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1.3 团队管理\2.1 团队管理月度考核表\"/>
    </mc:Choice>
  </mc:AlternateContent>
  <bookViews>
    <workbookView xWindow="0" yWindow="0" windowWidth="11460" windowHeight="5610"/>
  </bookViews>
  <sheets>
    <sheet name="TM&amp;PM" sheetId="1" r:id="rId1"/>
    <sheet name="PE" sheetId="2" r:id="rId2"/>
  </sheets>
  <calcPr calcId="152511"/>
</workbook>
</file>

<file path=xl/calcChain.xml><?xml version="1.0" encoding="utf-8"?>
<calcChain xmlns="http://schemas.openxmlformats.org/spreadsheetml/2006/main">
  <c r="F17" i="1" l="1"/>
  <c r="O26" i="2" l="1"/>
  <c r="P26" i="2"/>
  <c r="N26" i="2"/>
  <c r="L26" i="2"/>
  <c r="J26" i="2"/>
  <c r="H26" i="2"/>
  <c r="K26" i="2"/>
  <c r="I26" i="2"/>
  <c r="F26" i="2"/>
  <c r="Q26" i="2" l="1"/>
  <c r="M26" i="2"/>
  <c r="G26" i="2"/>
  <c r="H17" i="1" l="1"/>
  <c r="M17" i="1"/>
  <c r="K17" i="1"/>
  <c r="I17" i="1"/>
  <c r="G17" i="1"/>
  <c r="J17" i="1"/>
  <c r="L17" i="1"/>
</calcChain>
</file>

<file path=xl/sharedStrings.xml><?xml version="1.0" encoding="utf-8"?>
<sst xmlns="http://schemas.openxmlformats.org/spreadsheetml/2006/main" count="132" uniqueCount="71">
  <si>
    <t>描述</t>
    <phoneticPr fontId="1" type="noConversion"/>
  </si>
  <si>
    <t>指标类型</t>
    <phoneticPr fontId="1" type="noConversion"/>
  </si>
  <si>
    <t>评估人</t>
    <phoneticPr fontId="1" type="noConversion"/>
  </si>
  <si>
    <t>指标算法</t>
    <phoneticPr fontId="1" type="noConversion"/>
  </si>
  <si>
    <t>合计</t>
    <phoneticPr fontId="1" type="noConversion"/>
  </si>
  <si>
    <t>备注</t>
    <phoneticPr fontId="1" type="noConversion"/>
  </si>
  <si>
    <t>评分</t>
    <phoneticPr fontId="1" type="noConversion"/>
  </si>
  <si>
    <t>姓名</t>
    <phoneticPr fontId="1" type="noConversion"/>
  </si>
  <si>
    <t>考核月份</t>
    <phoneticPr fontId="1" type="noConversion"/>
  </si>
  <si>
    <t>工作态度</t>
    <phoneticPr fontId="1" type="noConversion"/>
  </si>
  <si>
    <t>工作富有激情，积极主动，有很强的责任心</t>
    <phoneticPr fontId="1" type="noConversion"/>
  </si>
  <si>
    <t>主管</t>
    <phoneticPr fontId="1" type="noConversion"/>
  </si>
  <si>
    <t>主观评价</t>
    <phoneticPr fontId="1" type="noConversion"/>
  </si>
  <si>
    <t>分值</t>
    <phoneticPr fontId="1" type="noConversion"/>
  </si>
  <si>
    <t>工作质量</t>
    <phoneticPr fontId="1" type="noConversion"/>
  </si>
  <si>
    <t>团队精神</t>
    <phoneticPr fontId="1" type="noConversion"/>
  </si>
  <si>
    <t>代码质量</t>
    <phoneticPr fontId="1" type="noConversion"/>
  </si>
  <si>
    <t>工作目标达成</t>
    <phoneticPr fontId="1" type="noConversion"/>
  </si>
  <si>
    <t>基本达成工作目标，有少量工作完成不到位</t>
    <phoneticPr fontId="1" type="noConversion"/>
  </si>
  <si>
    <t>未达成工作目标  不及格</t>
    <phoneticPr fontId="1" type="noConversion"/>
  </si>
  <si>
    <t>积极主动的展开工作；对分配的工作不讲条件，勇挑重任；工作不扯皮、不推托、不敷衍了事； 服从管理，听从指挥</t>
    <phoneticPr fontId="1" type="noConversion"/>
  </si>
  <si>
    <t>有责任心，能自觉完成工作</t>
    <phoneticPr fontId="1" type="noConversion"/>
  </si>
  <si>
    <t xml:space="preserve">交付工作常需督促方能完成 </t>
    <phoneticPr fontId="1" type="noConversion"/>
  </si>
  <si>
    <t>工作有推托现象，不服从管理</t>
    <phoneticPr fontId="1" type="noConversion"/>
  </si>
  <si>
    <t xml:space="preserve">能够组织和领导团队 </t>
    <phoneticPr fontId="1" type="noConversion"/>
  </si>
  <si>
    <t>肯应别人的要求帮助</t>
    <phoneticPr fontId="1" type="noConversion"/>
  </si>
  <si>
    <t>高质量代码，命名，注释，文件样式均符合公司代码和编写规范</t>
    <phoneticPr fontId="1" type="noConversion"/>
  </si>
  <si>
    <t>项目经理</t>
    <phoneticPr fontId="1" type="noConversion"/>
  </si>
  <si>
    <t>客户投诉</t>
    <phoneticPr fontId="1" type="noConversion"/>
  </si>
  <si>
    <t>仅在必要或协调时才与人合作</t>
    <phoneticPr fontId="1" type="noConversion"/>
  </si>
  <si>
    <t>各项均符合公司代码编写规范，极少数违规项</t>
    <phoneticPr fontId="1" type="noConversion"/>
  </si>
  <si>
    <t>代码少量bug</t>
    <phoneticPr fontId="1" type="noConversion"/>
  </si>
  <si>
    <t>低质量代码，Bug过多</t>
    <phoneticPr fontId="1" type="noConversion"/>
  </si>
  <si>
    <t>项目指标</t>
    <phoneticPr fontId="1" type="noConversion"/>
  </si>
  <si>
    <t>人天投入</t>
    <phoneticPr fontId="1" type="noConversion"/>
  </si>
  <si>
    <t>人员培训/团队协作</t>
    <phoneticPr fontId="1" type="noConversion"/>
  </si>
  <si>
    <t>计划合理性&amp;进度控制</t>
    <phoneticPr fontId="1" type="noConversion"/>
  </si>
  <si>
    <t>项目交付物完整性</t>
    <phoneticPr fontId="1" type="noConversion"/>
  </si>
  <si>
    <t>每月根据项目统计表的人天使用情况</t>
    <phoneticPr fontId="1" type="noConversion"/>
  </si>
  <si>
    <t>考核指标</t>
    <phoneticPr fontId="1" type="noConversion"/>
  </si>
  <si>
    <t>团队建设&amp;协作</t>
    <phoneticPr fontId="1" type="noConversion"/>
  </si>
  <si>
    <t>需求、设计、测试、问题跟踪、项目总结等；</t>
    <phoneticPr fontId="1" type="noConversion"/>
  </si>
  <si>
    <t>额外
加减分项</t>
    <phoneticPr fontId="1" type="noConversion"/>
  </si>
  <si>
    <t>项目质量控制</t>
    <phoneticPr fontId="1" type="noConversion"/>
  </si>
  <si>
    <t>出现一次重大质量事故全部扣除</t>
    <phoneticPr fontId="1" type="noConversion"/>
  </si>
  <si>
    <t>考核项</t>
    <phoneticPr fontId="1" type="noConversion"/>
  </si>
  <si>
    <t>出现项目阶段交付延迟扣10分，2次及以上全部扣除</t>
    <phoneticPr fontId="1" type="noConversion"/>
  </si>
  <si>
    <t>本月无投诉-标准得满分
本月有客户或伙伴表扬，得全分
客户/同事/伙伴投诉一次扣10分。
投诉情况需备注原因</t>
    <phoneticPr fontId="1" type="noConversion"/>
  </si>
  <si>
    <t>工作目标达成，绩效明显，工作有创新</t>
    <phoneticPr fontId="1" type="noConversion"/>
  </si>
  <si>
    <t>能够主动与人沟通交流，经常协助别人</t>
    <phoneticPr fontId="1" type="noConversion"/>
  </si>
  <si>
    <t>工作日志</t>
    <phoneticPr fontId="1" type="noConversion"/>
  </si>
  <si>
    <t>在不影响项目的情况下，积极协助其他项目组、配合处理售前、售后等意外事件；</t>
    <phoneticPr fontId="1" type="noConversion"/>
  </si>
  <si>
    <t>技术团队(主管&amp;项目经理)月度考核表</t>
    <phoneticPr fontId="1" type="noConversion"/>
  </si>
  <si>
    <t>技术团队（工程师）月度考核表</t>
    <phoneticPr fontId="1" type="noConversion"/>
  </si>
  <si>
    <t>参考
分值</t>
    <phoneticPr fontId="1" type="noConversion"/>
  </si>
  <si>
    <t>工作日志</t>
    <phoneticPr fontId="1" type="noConversion"/>
  </si>
  <si>
    <t>日常&amp;项目工作日志是否及时、完整、有效；</t>
    <phoneticPr fontId="1" type="noConversion"/>
  </si>
  <si>
    <t>自评</t>
    <phoneticPr fontId="1" type="noConversion"/>
  </si>
  <si>
    <t>日常&amp;项目工作日志是否及时、完整、有效；</t>
    <phoneticPr fontId="1" type="noConversion"/>
  </si>
  <si>
    <t>工作汇报&amp;反馈</t>
    <phoneticPr fontId="1" type="noConversion"/>
  </si>
  <si>
    <t>及时向主管、客户汇报项目情况、风险、满意度调查及其它必要的反馈；</t>
    <phoneticPr fontId="1" type="noConversion"/>
  </si>
  <si>
    <t>无支持0分，1次3分，1次以上6分</t>
    <phoneticPr fontId="1" type="noConversion"/>
  </si>
  <si>
    <t>柴顺舟</t>
    <phoneticPr fontId="1" type="noConversion"/>
  </si>
  <si>
    <t>丁聪聪</t>
    <phoneticPr fontId="1" type="noConversion"/>
  </si>
  <si>
    <t>陈付权</t>
    <phoneticPr fontId="1" type="noConversion"/>
  </si>
  <si>
    <t>刘炼炼</t>
    <phoneticPr fontId="1" type="noConversion"/>
  </si>
  <si>
    <t>施浩</t>
    <phoneticPr fontId="1" type="noConversion"/>
  </si>
  <si>
    <t>杨博文</t>
    <phoneticPr fontId="1" type="noConversion"/>
  </si>
  <si>
    <t>梁文亚</t>
    <phoneticPr fontId="1" type="noConversion"/>
  </si>
  <si>
    <t>夏勇</t>
    <phoneticPr fontId="1" type="noConversion"/>
  </si>
  <si>
    <t>刘炼炼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</si>
</sst>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24"/>
      <color theme="1"/>
      <name val="楷体"/>
      <family val="3"/>
      <charset val="134"/>
    </font>
    <font>
      <b/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57" fontId="3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zoomScaleNormal="100" workbookViewId="0">
      <selection activeCell="L9" sqref="L9"/>
    </sheetView>
  </sheetViews>
  <sheetFormatPr defaultRowHeight="12" x14ac:dyDescent="0.15"/>
  <cols>
    <col min="1" max="2" width="8.5" style="2" bestFit="1" customWidth="1"/>
    <col min="3" max="3" width="23.375" style="2" customWidth="1"/>
    <col min="4" max="4" width="8" style="2" bestFit="1" customWidth="1"/>
    <col min="5" max="5" width="5" style="6" bestFit="1" customWidth="1"/>
    <col min="6" max="13" width="5" style="2" bestFit="1" customWidth="1"/>
    <col min="14" max="14" width="28.125" style="14" customWidth="1"/>
    <col min="15" max="15" width="32.125" style="2" customWidth="1"/>
    <col min="16" max="16384" width="9" style="2"/>
  </cols>
  <sheetData>
    <row r="1" spans="1:15" ht="13.5" customHeight="1" x14ac:dyDescent="0.15">
      <c r="A1" s="44"/>
      <c r="B1" s="43"/>
      <c r="C1" s="43"/>
      <c r="D1" s="41" t="s">
        <v>52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2" customHeight="1" x14ac:dyDescent="0.15">
      <c r="A2" s="44"/>
      <c r="B2" s="9" t="s">
        <v>7</v>
      </c>
      <c r="C2" s="10" t="s">
        <v>70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12" customHeight="1" x14ac:dyDescent="0.15">
      <c r="A3" s="44"/>
      <c r="B3" s="9" t="s">
        <v>8</v>
      </c>
      <c r="C3" s="11">
        <v>42736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2" customHeight="1" x14ac:dyDescent="0.15">
      <c r="A4" s="43"/>
      <c r="B4" s="45"/>
      <c r="C4" s="45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x14ac:dyDescent="0.15">
      <c r="A5" s="35" t="s">
        <v>1</v>
      </c>
      <c r="B5" s="35"/>
      <c r="C5" s="35" t="s">
        <v>0</v>
      </c>
      <c r="D5" s="35" t="s">
        <v>2</v>
      </c>
      <c r="E5" s="35" t="s">
        <v>13</v>
      </c>
      <c r="F5" s="48" t="s">
        <v>64</v>
      </c>
      <c r="G5" s="49"/>
      <c r="H5" s="48" t="s">
        <v>65</v>
      </c>
      <c r="I5" s="49"/>
      <c r="J5" s="48"/>
      <c r="K5" s="49"/>
      <c r="L5" s="48"/>
      <c r="M5" s="49"/>
      <c r="N5" s="38" t="s">
        <v>3</v>
      </c>
      <c r="O5" s="46" t="s">
        <v>5</v>
      </c>
    </row>
    <row r="6" spans="1:15" ht="20.25" customHeight="1" x14ac:dyDescent="0.15">
      <c r="A6" s="37"/>
      <c r="B6" s="37"/>
      <c r="C6" s="37"/>
      <c r="D6" s="37"/>
      <c r="E6" s="37"/>
      <c r="F6" s="3" t="s">
        <v>57</v>
      </c>
      <c r="G6" s="3" t="s">
        <v>6</v>
      </c>
      <c r="H6" s="3" t="s">
        <v>57</v>
      </c>
      <c r="I6" s="3" t="s">
        <v>6</v>
      </c>
      <c r="J6" s="3" t="s">
        <v>57</v>
      </c>
      <c r="K6" s="3" t="s">
        <v>6</v>
      </c>
      <c r="L6" s="3" t="s">
        <v>57</v>
      </c>
      <c r="M6" s="3" t="s">
        <v>6</v>
      </c>
      <c r="N6" s="39"/>
      <c r="O6" s="47"/>
    </row>
    <row r="7" spans="1:15" ht="24" customHeight="1" x14ac:dyDescent="0.15">
      <c r="A7" s="35" t="s">
        <v>39</v>
      </c>
      <c r="B7" s="38" t="s">
        <v>33</v>
      </c>
      <c r="C7" s="4" t="s">
        <v>34</v>
      </c>
      <c r="D7" s="7" t="s">
        <v>11</v>
      </c>
      <c r="E7" s="12">
        <v>15</v>
      </c>
      <c r="F7" s="17"/>
      <c r="G7" s="17"/>
      <c r="H7" s="17"/>
      <c r="I7" s="17"/>
      <c r="J7" s="17"/>
      <c r="K7" s="17"/>
      <c r="L7" s="17"/>
      <c r="M7" s="17"/>
      <c r="N7" s="4" t="s">
        <v>38</v>
      </c>
      <c r="O7" s="1"/>
    </row>
    <row r="8" spans="1:15" ht="24" customHeight="1" x14ac:dyDescent="0.15">
      <c r="A8" s="36"/>
      <c r="B8" s="40"/>
      <c r="C8" s="18" t="s">
        <v>36</v>
      </c>
      <c r="D8" s="19" t="s">
        <v>11</v>
      </c>
      <c r="E8" s="12">
        <v>15</v>
      </c>
      <c r="F8" s="17"/>
      <c r="G8" s="17"/>
      <c r="H8" s="17"/>
      <c r="I8" s="17"/>
      <c r="J8" s="17"/>
      <c r="K8" s="17"/>
      <c r="L8" s="17"/>
      <c r="M8" s="17"/>
      <c r="N8" s="18" t="s">
        <v>46</v>
      </c>
      <c r="O8" s="17"/>
    </row>
    <row r="9" spans="1:15" ht="24" customHeight="1" x14ac:dyDescent="0.15">
      <c r="A9" s="36"/>
      <c r="B9" s="40"/>
      <c r="C9" s="18" t="s">
        <v>37</v>
      </c>
      <c r="D9" s="19" t="s">
        <v>11</v>
      </c>
      <c r="E9" s="12">
        <v>15</v>
      </c>
      <c r="F9" s="17"/>
      <c r="G9" s="17"/>
      <c r="H9" s="17"/>
      <c r="I9" s="17"/>
      <c r="J9" s="17"/>
      <c r="K9" s="17"/>
      <c r="L9" s="17"/>
      <c r="M9" s="17"/>
      <c r="N9" s="18" t="s">
        <v>41</v>
      </c>
      <c r="O9" s="17"/>
    </row>
    <row r="10" spans="1:15" ht="24" x14ac:dyDescent="0.15">
      <c r="A10" s="36"/>
      <c r="B10" s="40"/>
      <c r="C10" s="18" t="s">
        <v>59</v>
      </c>
      <c r="D10" s="19" t="s">
        <v>11</v>
      </c>
      <c r="E10" s="12">
        <v>10</v>
      </c>
      <c r="F10" s="17"/>
      <c r="G10" s="17"/>
      <c r="H10" s="17"/>
      <c r="I10" s="17"/>
      <c r="J10" s="17"/>
      <c r="K10" s="17"/>
      <c r="L10" s="17"/>
      <c r="M10" s="17"/>
      <c r="N10" s="18" t="s">
        <v>60</v>
      </c>
      <c r="O10" s="17"/>
    </row>
    <row r="11" spans="1:15" ht="24" customHeight="1" x14ac:dyDescent="0.15">
      <c r="A11" s="36"/>
      <c r="B11" s="40"/>
      <c r="C11" s="18" t="s">
        <v>43</v>
      </c>
      <c r="D11" s="19" t="s">
        <v>11</v>
      </c>
      <c r="E11" s="12">
        <v>10</v>
      </c>
      <c r="F11" s="17"/>
      <c r="G11" s="17"/>
      <c r="H11" s="17"/>
      <c r="I11" s="17"/>
      <c r="J11" s="17"/>
      <c r="K11" s="17"/>
      <c r="L11" s="17"/>
      <c r="M11" s="17"/>
      <c r="N11" s="18" t="s">
        <v>44</v>
      </c>
      <c r="O11" s="17"/>
    </row>
    <row r="12" spans="1:15" ht="24" customHeight="1" x14ac:dyDescent="0.15">
      <c r="A12" s="36"/>
      <c r="B12" s="39"/>
      <c r="C12" s="18" t="s">
        <v>55</v>
      </c>
      <c r="D12" s="19" t="s">
        <v>11</v>
      </c>
      <c r="E12" s="12">
        <v>5</v>
      </c>
      <c r="F12" s="17"/>
      <c r="G12" s="17"/>
      <c r="H12" s="17"/>
      <c r="I12" s="17"/>
      <c r="J12" s="17"/>
      <c r="K12" s="17"/>
      <c r="L12" s="17"/>
      <c r="M12" s="17"/>
      <c r="N12" s="18" t="s">
        <v>58</v>
      </c>
      <c r="O12" s="17"/>
    </row>
    <row r="13" spans="1:15" ht="30" customHeight="1" x14ac:dyDescent="0.15">
      <c r="A13" s="36"/>
      <c r="B13" s="21" t="s">
        <v>9</v>
      </c>
      <c r="C13" s="4" t="s">
        <v>10</v>
      </c>
      <c r="D13" s="19" t="s">
        <v>11</v>
      </c>
      <c r="E13" s="12">
        <v>15</v>
      </c>
      <c r="F13" s="17"/>
      <c r="G13" s="17"/>
      <c r="H13" s="17"/>
      <c r="I13" s="17"/>
      <c r="J13" s="17"/>
      <c r="K13" s="17"/>
      <c r="L13" s="17"/>
      <c r="M13" s="17"/>
      <c r="N13" s="4" t="s">
        <v>12</v>
      </c>
      <c r="O13" s="1"/>
    </row>
    <row r="14" spans="1:15" ht="62.25" customHeight="1" x14ac:dyDescent="0.15">
      <c r="A14" s="36"/>
      <c r="B14" s="21" t="s">
        <v>40</v>
      </c>
      <c r="C14" s="18" t="s">
        <v>35</v>
      </c>
      <c r="D14" s="19" t="s">
        <v>11</v>
      </c>
      <c r="E14" s="12">
        <v>15</v>
      </c>
      <c r="F14" s="17"/>
      <c r="G14" s="17"/>
      <c r="H14" s="17"/>
      <c r="I14" s="17"/>
      <c r="J14" s="17"/>
      <c r="K14" s="17"/>
      <c r="L14" s="17"/>
      <c r="M14" s="17"/>
      <c r="N14" s="18" t="s">
        <v>12</v>
      </c>
      <c r="O14" s="18"/>
    </row>
    <row r="15" spans="1:15" ht="36" x14ac:dyDescent="0.15">
      <c r="A15" s="36"/>
      <c r="B15" s="38" t="s">
        <v>42</v>
      </c>
      <c r="C15" s="18" t="s">
        <v>51</v>
      </c>
      <c r="D15" s="19" t="s">
        <v>11</v>
      </c>
      <c r="E15" s="12">
        <v>6</v>
      </c>
      <c r="F15" s="17"/>
      <c r="G15" s="17"/>
      <c r="H15" s="17"/>
      <c r="I15" s="17"/>
      <c r="J15" s="17"/>
      <c r="K15" s="17"/>
      <c r="L15" s="17"/>
      <c r="M15" s="17"/>
      <c r="N15" s="18" t="s">
        <v>61</v>
      </c>
      <c r="O15" s="17"/>
    </row>
    <row r="16" spans="1:15" ht="48" x14ac:dyDescent="0.15">
      <c r="A16" s="37"/>
      <c r="B16" s="39"/>
      <c r="C16" s="18" t="s">
        <v>28</v>
      </c>
      <c r="D16" s="7" t="s">
        <v>11</v>
      </c>
      <c r="E16" s="12">
        <v>10</v>
      </c>
      <c r="F16" s="18"/>
      <c r="G16" s="18"/>
      <c r="H16" s="18"/>
      <c r="I16" s="18"/>
      <c r="J16" s="18"/>
      <c r="K16" s="18"/>
      <c r="L16" s="18"/>
      <c r="M16" s="18"/>
      <c r="N16" s="4" t="s">
        <v>47</v>
      </c>
      <c r="O16" s="4"/>
    </row>
    <row r="17" spans="1:15" ht="13.5" customHeight="1" x14ac:dyDescent="0.15">
      <c r="A17" s="33" t="s">
        <v>4</v>
      </c>
      <c r="B17" s="34"/>
      <c r="C17" s="34"/>
      <c r="D17" s="34"/>
      <c r="E17" s="16"/>
      <c r="F17" s="3">
        <f>SUM(F7:F14)-F16+F15</f>
        <v>0</v>
      </c>
      <c r="G17" s="15">
        <f>IF((SUM(G7:G14)-G16+G15)&gt;100,100,SUM(G7:G14)-G16+G15)</f>
        <v>0</v>
      </c>
      <c r="H17" s="3">
        <f>SUM(H7:H14)-H16+H15</f>
        <v>0</v>
      </c>
      <c r="I17" s="15">
        <f>IF((SUM(I7:I14)-I16+I15)&gt;100,100,SUM(I7:I14)-I16+I15)</f>
        <v>0</v>
      </c>
      <c r="J17" s="3">
        <f t="shared" ref="J17:L17" si="0">SUM(J7:J14)-J16+J15</f>
        <v>0</v>
      </c>
      <c r="K17" s="15">
        <f>IF((SUM(K7:K14)-K16+K15)&gt;100,100,SUM(K7:K14)-K16+K15)</f>
        <v>0</v>
      </c>
      <c r="L17" s="3">
        <f t="shared" si="0"/>
        <v>0</v>
      </c>
      <c r="M17" s="15">
        <f>IF((SUM(M7:M14)-M16+M15)&gt;100,100,SUM(M7:M14)-M16+M15)</f>
        <v>0</v>
      </c>
      <c r="N17" s="13"/>
      <c r="O17" s="8"/>
    </row>
    <row r="18" spans="1:15" x14ac:dyDescent="0.15">
      <c r="C18" s="5"/>
    </row>
  </sheetData>
  <mergeCells count="18">
    <mergeCell ref="J5:K5"/>
    <mergeCell ref="L5:M5"/>
    <mergeCell ref="A17:D17"/>
    <mergeCell ref="A7:A16"/>
    <mergeCell ref="B15:B16"/>
    <mergeCell ref="B7:B12"/>
    <mergeCell ref="D1:O4"/>
    <mergeCell ref="B1:C1"/>
    <mergeCell ref="A1:A4"/>
    <mergeCell ref="B4:C4"/>
    <mergeCell ref="A5:B6"/>
    <mergeCell ref="O5:O6"/>
    <mergeCell ref="N5:N6"/>
    <mergeCell ref="C5:C6"/>
    <mergeCell ref="D5:D6"/>
    <mergeCell ref="E5:E6"/>
    <mergeCell ref="F5:G5"/>
    <mergeCell ref="H5:I5"/>
  </mergeCells>
  <phoneticPr fontId="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opLeftCell="C16" workbookViewId="0">
      <selection activeCell="R28" sqref="R28"/>
    </sheetView>
  </sheetViews>
  <sheetFormatPr defaultRowHeight="12" x14ac:dyDescent="0.15"/>
  <cols>
    <col min="1" max="2" width="8.5" style="2" bestFit="1" customWidth="1"/>
    <col min="3" max="3" width="25.75" style="2" bestFit="1" customWidth="1"/>
    <col min="4" max="4" width="8" style="2" bestFit="1" customWidth="1"/>
    <col min="5" max="5" width="5" style="20" bestFit="1" customWidth="1"/>
    <col min="6" max="6" width="5" style="2" bestFit="1" customWidth="1"/>
    <col min="7" max="7" width="5.5" style="2" bestFit="1" customWidth="1"/>
    <col min="8" max="12" width="5" style="2" bestFit="1" customWidth="1"/>
    <col min="13" max="13" width="5" style="2" customWidth="1"/>
    <col min="14" max="17" width="5" style="2" bestFit="1" customWidth="1"/>
    <col min="18" max="18" width="25.5" style="14" customWidth="1"/>
    <col min="19" max="19" width="32.125" style="2" customWidth="1"/>
    <col min="20" max="16384" width="9" style="2"/>
  </cols>
  <sheetData>
    <row r="1" spans="1:19" ht="13.5" customHeight="1" x14ac:dyDescent="0.15">
      <c r="A1" s="44"/>
      <c r="B1" s="43"/>
      <c r="C1" s="43"/>
      <c r="D1" s="41" t="s">
        <v>53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12" customHeight="1" x14ac:dyDescent="0.15">
      <c r="A2" s="44"/>
      <c r="B2" s="9" t="s">
        <v>7</v>
      </c>
      <c r="C2" s="1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12" customHeight="1" x14ac:dyDescent="0.15">
      <c r="A3" s="44"/>
      <c r="B3" s="9" t="s">
        <v>8</v>
      </c>
      <c r="C3" s="11">
        <v>42705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ht="12" customHeight="1" x14ac:dyDescent="0.15">
      <c r="A4" s="43"/>
      <c r="B4" s="45"/>
      <c r="C4" s="45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ht="12" customHeight="1" x14ac:dyDescent="0.15">
      <c r="A5" s="35" t="s">
        <v>1</v>
      </c>
      <c r="B5" s="35"/>
      <c r="C5" s="35" t="s">
        <v>0</v>
      </c>
      <c r="D5" s="35" t="s">
        <v>2</v>
      </c>
      <c r="E5" s="38" t="s">
        <v>54</v>
      </c>
      <c r="F5" s="53" t="s">
        <v>62</v>
      </c>
      <c r="G5" s="54"/>
      <c r="H5" s="53" t="s">
        <v>66</v>
      </c>
      <c r="I5" s="54"/>
      <c r="J5" s="53" t="s">
        <v>63</v>
      </c>
      <c r="K5" s="54"/>
      <c r="L5" s="53" t="s">
        <v>67</v>
      </c>
      <c r="M5" s="54"/>
      <c r="N5" s="53" t="s">
        <v>68</v>
      </c>
      <c r="O5" s="54"/>
      <c r="P5" s="53" t="s">
        <v>69</v>
      </c>
      <c r="Q5" s="54"/>
      <c r="R5" s="38" t="s">
        <v>3</v>
      </c>
      <c r="S5" s="46" t="s">
        <v>5</v>
      </c>
    </row>
    <row r="6" spans="1:19" ht="20.25" customHeight="1" x14ac:dyDescent="0.15">
      <c r="A6" s="37"/>
      <c r="B6" s="37"/>
      <c r="C6" s="37"/>
      <c r="D6" s="37"/>
      <c r="E6" s="37"/>
      <c r="F6" s="3" t="s">
        <v>57</v>
      </c>
      <c r="G6" s="3" t="s">
        <v>6</v>
      </c>
      <c r="H6" s="3" t="s">
        <v>57</v>
      </c>
      <c r="I6" s="3" t="s">
        <v>6</v>
      </c>
      <c r="J6" s="3" t="s">
        <v>57</v>
      </c>
      <c r="K6" s="3" t="s">
        <v>6</v>
      </c>
      <c r="L6" s="3" t="s">
        <v>57</v>
      </c>
      <c r="M6" s="3" t="s">
        <v>6</v>
      </c>
      <c r="N6" s="3" t="s">
        <v>57</v>
      </c>
      <c r="O6" s="3" t="s">
        <v>6</v>
      </c>
      <c r="P6" s="3" t="s">
        <v>57</v>
      </c>
      <c r="Q6" s="3" t="s">
        <v>6</v>
      </c>
      <c r="R6" s="39"/>
      <c r="S6" s="47"/>
    </row>
    <row r="7" spans="1:19" ht="24" customHeight="1" x14ac:dyDescent="0.15">
      <c r="A7" s="35" t="s">
        <v>45</v>
      </c>
      <c r="B7" s="35" t="s">
        <v>14</v>
      </c>
      <c r="C7" s="18" t="s">
        <v>48</v>
      </c>
      <c r="D7" s="19" t="s">
        <v>27</v>
      </c>
      <c r="E7" s="12">
        <v>30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18"/>
      <c r="S7" s="17"/>
    </row>
    <row r="8" spans="1:19" ht="24" customHeight="1" x14ac:dyDescent="0.15">
      <c r="A8" s="36"/>
      <c r="B8" s="36"/>
      <c r="C8" s="18" t="s">
        <v>17</v>
      </c>
      <c r="D8" s="19" t="s">
        <v>27</v>
      </c>
      <c r="E8" s="12">
        <v>27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18"/>
      <c r="S8" s="17"/>
    </row>
    <row r="9" spans="1:19" ht="24" customHeight="1" x14ac:dyDescent="0.15">
      <c r="A9" s="36"/>
      <c r="B9" s="36"/>
      <c r="C9" s="18" t="s">
        <v>18</v>
      </c>
      <c r="D9" s="19" t="s">
        <v>27</v>
      </c>
      <c r="E9" s="12">
        <v>24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18"/>
      <c r="S9" s="17"/>
    </row>
    <row r="10" spans="1:19" ht="24" customHeight="1" x14ac:dyDescent="0.15">
      <c r="A10" s="36"/>
      <c r="B10" s="36"/>
      <c r="C10" s="18" t="s">
        <v>19</v>
      </c>
      <c r="D10" s="19" t="s">
        <v>27</v>
      </c>
      <c r="E10" s="12">
        <v>15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18"/>
      <c r="S10" s="17"/>
    </row>
    <row r="11" spans="1:19" ht="48" x14ac:dyDescent="0.15">
      <c r="A11" s="36"/>
      <c r="B11" s="35" t="s">
        <v>9</v>
      </c>
      <c r="C11" s="18" t="s">
        <v>20</v>
      </c>
      <c r="D11" s="19" t="s">
        <v>27</v>
      </c>
      <c r="E11" s="12">
        <v>20</v>
      </c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18"/>
      <c r="S11" s="17"/>
    </row>
    <row r="12" spans="1:19" ht="30" customHeight="1" x14ac:dyDescent="0.15">
      <c r="A12" s="36"/>
      <c r="B12" s="36"/>
      <c r="C12" s="18" t="s">
        <v>21</v>
      </c>
      <c r="D12" s="19" t="s">
        <v>27</v>
      </c>
      <c r="E12" s="12">
        <v>18</v>
      </c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18"/>
      <c r="S12" s="17"/>
    </row>
    <row r="13" spans="1:19" ht="30" customHeight="1" x14ac:dyDescent="0.15">
      <c r="A13" s="36"/>
      <c r="B13" s="36"/>
      <c r="C13" s="18" t="s">
        <v>22</v>
      </c>
      <c r="D13" s="19" t="s">
        <v>27</v>
      </c>
      <c r="E13" s="12">
        <v>16</v>
      </c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18"/>
      <c r="S13" s="17"/>
    </row>
    <row r="14" spans="1:19" ht="30" customHeight="1" x14ac:dyDescent="0.15">
      <c r="A14" s="36"/>
      <c r="B14" s="36"/>
      <c r="C14" s="18" t="s">
        <v>23</v>
      </c>
      <c r="D14" s="19" t="s">
        <v>27</v>
      </c>
      <c r="E14" s="12">
        <v>10</v>
      </c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18"/>
      <c r="S14" s="17"/>
    </row>
    <row r="15" spans="1:19" ht="30" customHeight="1" x14ac:dyDescent="0.15">
      <c r="A15" s="36"/>
      <c r="B15" s="36" t="s">
        <v>15</v>
      </c>
      <c r="C15" s="18" t="s">
        <v>24</v>
      </c>
      <c r="D15" s="19" t="s">
        <v>27</v>
      </c>
      <c r="E15" s="12">
        <v>15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18"/>
      <c r="S15" s="17"/>
    </row>
    <row r="16" spans="1:19" ht="24" x14ac:dyDescent="0.15">
      <c r="A16" s="36"/>
      <c r="B16" s="36"/>
      <c r="C16" s="18" t="s">
        <v>49</v>
      </c>
      <c r="D16" s="19" t="s">
        <v>27</v>
      </c>
      <c r="E16" s="12">
        <v>13</v>
      </c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18"/>
      <c r="S16" s="17"/>
    </row>
    <row r="17" spans="1:19" x14ac:dyDescent="0.15">
      <c r="A17" s="36"/>
      <c r="B17" s="36"/>
      <c r="C17" s="18" t="s">
        <v>25</v>
      </c>
      <c r="D17" s="19" t="s">
        <v>27</v>
      </c>
      <c r="E17" s="12">
        <v>11</v>
      </c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18"/>
      <c r="S17" s="17"/>
    </row>
    <row r="18" spans="1:19" x14ac:dyDescent="0.15">
      <c r="A18" s="36"/>
      <c r="B18" s="36"/>
      <c r="C18" s="18" t="s">
        <v>29</v>
      </c>
      <c r="D18" s="19" t="s">
        <v>27</v>
      </c>
      <c r="E18" s="12">
        <v>7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18"/>
      <c r="S18" s="17"/>
    </row>
    <row r="19" spans="1:19" ht="33" customHeight="1" x14ac:dyDescent="0.15">
      <c r="A19" s="36"/>
      <c r="B19" s="35" t="s">
        <v>16</v>
      </c>
      <c r="C19" s="18" t="s">
        <v>26</v>
      </c>
      <c r="D19" s="19" t="s">
        <v>27</v>
      </c>
      <c r="E19" s="12">
        <v>30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18"/>
      <c r="S19" s="17"/>
    </row>
    <row r="20" spans="1:19" ht="33" customHeight="1" x14ac:dyDescent="0.15">
      <c r="A20" s="36"/>
      <c r="B20" s="36"/>
      <c r="C20" s="18" t="s">
        <v>30</v>
      </c>
      <c r="D20" s="19" t="s">
        <v>27</v>
      </c>
      <c r="E20" s="12">
        <v>27</v>
      </c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18"/>
      <c r="S20" s="17"/>
    </row>
    <row r="21" spans="1:19" ht="33" customHeight="1" x14ac:dyDescent="0.15">
      <c r="A21" s="36"/>
      <c r="B21" s="36"/>
      <c r="C21" s="18" t="s">
        <v>31</v>
      </c>
      <c r="D21" s="19" t="s">
        <v>27</v>
      </c>
      <c r="E21" s="12">
        <v>24</v>
      </c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18"/>
      <c r="S21" s="17"/>
    </row>
    <row r="22" spans="1:19" ht="24.75" customHeight="1" x14ac:dyDescent="0.15">
      <c r="A22" s="36"/>
      <c r="B22" s="37"/>
      <c r="C22" s="18" t="s">
        <v>32</v>
      </c>
      <c r="D22" s="19" t="s">
        <v>27</v>
      </c>
      <c r="E22" s="12">
        <v>15</v>
      </c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18"/>
      <c r="S22" s="17"/>
    </row>
    <row r="23" spans="1:19" ht="24.75" customHeight="1" x14ac:dyDescent="0.15">
      <c r="A23" s="36"/>
      <c r="B23" s="22" t="s">
        <v>50</v>
      </c>
      <c r="C23" s="18" t="s">
        <v>55</v>
      </c>
      <c r="D23" s="19" t="s">
        <v>27</v>
      </c>
      <c r="E23" s="12">
        <v>5</v>
      </c>
      <c r="F23" s="31"/>
      <c r="G23" s="32"/>
      <c r="H23" s="31"/>
      <c r="I23" s="32"/>
      <c r="J23" s="31"/>
      <c r="K23" s="32"/>
      <c r="L23" s="31"/>
      <c r="M23" s="32"/>
      <c r="N23" s="31"/>
      <c r="O23" s="32"/>
      <c r="P23" s="31"/>
      <c r="Q23" s="32"/>
      <c r="R23" s="18" t="s">
        <v>56</v>
      </c>
      <c r="S23" s="17"/>
    </row>
    <row r="24" spans="1:19" s="25" customFormat="1" ht="36" x14ac:dyDescent="0.15">
      <c r="A24" s="36"/>
      <c r="B24" s="38" t="s">
        <v>42</v>
      </c>
      <c r="C24" s="29" t="s">
        <v>51</v>
      </c>
      <c r="D24" s="19" t="s">
        <v>27</v>
      </c>
      <c r="E24" s="12">
        <v>6</v>
      </c>
      <c r="F24" s="17"/>
      <c r="G24" s="17"/>
      <c r="H24" s="17"/>
      <c r="I24" s="19"/>
      <c r="J24" s="17"/>
      <c r="K24" s="19"/>
      <c r="L24" s="17"/>
      <c r="M24" s="19"/>
      <c r="N24" s="17"/>
      <c r="O24" s="19"/>
      <c r="P24" s="19"/>
      <c r="Q24" s="19"/>
      <c r="R24" s="29" t="s">
        <v>61</v>
      </c>
      <c r="S24" s="29"/>
    </row>
    <row r="25" spans="1:19" ht="48" x14ac:dyDescent="0.15">
      <c r="A25" s="37"/>
      <c r="B25" s="39"/>
      <c r="C25" s="18" t="s">
        <v>28</v>
      </c>
      <c r="D25" s="19" t="s">
        <v>27</v>
      </c>
      <c r="E25" s="12">
        <v>10</v>
      </c>
      <c r="F25" s="27"/>
      <c r="G25" s="28"/>
      <c r="H25" s="27"/>
      <c r="I25" s="28"/>
      <c r="J25" s="27"/>
      <c r="K25" s="28"/>
      <c r="L25" s="26"/>
      <c r="M25" s="28"/>
      <c r="N25" s="27"/>
      <c r="O25" s="28"/>
      <c r="P25" s="30"/>
      <c r="Q25" s="28"/>
      <c r="R25" s="18" t="s">
        <v>47</v>
      </c>
      <c r="S25" s="18"/>
    </row>
    <row r="26" spans="1:19" ht="13.5" customHeight="1" x14ac:dyDescent="0.15">
      <c r="A26" s="33" t="s">
        <v>4</v>
      </c>
      <c r="B26" s="34"/>
      <c r="C26" s="34"/>
      <c r="D26" s="34"/>
      <c r="E26" s="16"/>
      <c r="F26" s="24">
        <f>SUM(F7:F23)-F25+F24</f>
        <v>0</v>
      </c>
      <c r="G26" s="23">
        <f>IF((SUM(G7:G23)-G25+G24)&gt;100,100,SUM(G7:G23)-G25+G24)</f>
        <v>0</v>
      </c>
      <c r="H26" s="24">
        <f>SUM(H7:H23)-H25+H24</f>
        <v>0</v>
      </c>
      <c r="I26" s="23">
        <f>IF((SUM(I7:I23)-I25+I24)&gt;100,100,SUM(I7:I23)-I25+I24)</f>
        <v>0</v>
      </c>
      <c r="J26" s="24">
        <f>SUM(J7:J23)-J25+J24</f>
        <v>0</v>
      </c>
      <c r="K26" s="23">
        <f>IF((SUM(K7:K23)-K25+K24)&gt;100,100,SUM(K7:K23)-K25+K24)</f>
        <v>0</v>
      </c>
      <c r="L26" s="24">
        <f>SUM(L7:L23)-L25+L24</f>
        <v>0</v>
      </c>
      <c r="M26" s="23">
        <f>IF((SUM(M7:M23)-M25+M24)&gt;100,100,SUM(M7:M23)-M25+M24)</f>
        <v>0</v>
      </c>
      <c r="N26" s="24">
        <f>SUM(N7:N23)-N25+N24</f>
        <v>0</v>
      </c>
      <c r="O26" s="23">
        <f>IF((SUM(O7:O23)-O25+O24)&gt;100,100,SUM(O7:O23)-O25+O24)</f>
        <v>0</v>
      </c>
      <c r="P26" s="24">
        <f>SUM(P7:P23)-P25+P24</f>
        <v>0</v>
      </c>
      <c r="Q26" s="23">
        <f>IF((SUM(Q7:Q23)-Q25+Q24)&gt;100,100,SUM(Q7:Q23)-Q25+Q24)</f>
        <v>0</v>
      </c>
      <c r="R26" s="13"/>
      <c r="S26" s="8"/>
    </row>
    <row r="27" spans="1:19" x14ac:dyDescent="0.15">
      <c r="C27" s="5"/>
    </row>
  </sheetData>
  <mergeCells count="71">
    <mergeCell ref="P15:P18"/>
    <mergeCell ref="Q15:Q18"/>
    <mergeCell ref="P19:P22"/>
    <mergeCell ref="Q19:Q22"/>
    <mergeCell ref="P5:Q5"/>
    <mergeCell ref="P7:P10"/>
    <mergeCell ref="Q7:Q10"/>
    <mergeCell ref="P11:P14"/>
    <mergeCell ref="Q11:Q14"/>
    <mergeCell ref="L5:M5"/>
    <mergeCell ref="L7:L10"/>
    <mergeCell ref="M7:M10"/>
    <mergeCell ref="L11:L14"/>
    <mergeCell ref="M11:M14"/>
    <mergeCell ref="H19:H22"/>
    <mergeCell ref="A1:A4"/>
    <mergeCell ref="B1:C1"/>
    <mergeCell ref="D1:S4"/>
    <mergeCell ref="B4:C4"/>
    <mergeCell ref="A5:B6"/>
    <mergeCell ref="C5:C6"/>
    <mergeCell ref="D5:D6"/>
    <mergeCell ref="E5:E6"/>
    <mergeCell ref="R5:R6"/>
    <mergeCell ref="S5:S6"/>
    <mergeCell ref="J5:K5"/>
    <mergeCell ref="N5:O5"/>
    <mergeCell ref="H5:I5"/>
    <mergeCell ref="I19:I22"/>
    <mergeCell ref="F7:F10"/>
    <mergeCell ref="A26:D26"/>
    <mergeCell ref="B11:B14"/>
    <mergeCell ref="B15:B18"/>
    <mergeCell ref="B19:B22"/>
    <mergeCell ref="B24:B25"/>
    <mergeCell ref="A7:A25"/>
    <mergeCell ref="B7:B10"/>
    <mergeCell ref="F5:G5"/>
    <mergeCell ref="F11:F14"/>
    <mergeCell ref="F15:F18"/>
    <mergeCell ref="G19:G22"/>
    <mergeCell ref="G11:G14"/>
    <mergeCell ref="G15:G18"/>
    <mergeCell ref="G7:G10"/>
    <mergeCell ref="F19:F22"/>
    <mergeCell ref="H7:H10"/>
    <mergeCell ref="I7:I10"/>
    <mergeCell ref="H11:H14"/>
    <mergeCell ref="I11:I14"/>
    <mergeCell ref="H15:H18"/>
    <mergeCell ref="I15:I18"/>
    <mergeCell ref="J7:J10"/>
    <mergeCell ref="K7:K10"/>
    <mergeCell ref="N7:N10"/>
    <mergeCell ref="O7:O10"/>
    <mergeCell ref="J11:J14"/>
    <mergeCell ref="K11:K14"/>
    <mergeCell ref="N11:N14"/>
    <mergeCell ref="O11:O14"/>
    <mergeCell ref="J15:J18"/>
    <mergeCell ref="K15:K18"/>
    <mergeCell ref="N15:N18"/>
    <mergeCell ref="O15:O18"/>
    <mergeCell ref="J19:J22"/>
    <mergeCell ref="K19:K22"/>
    <mergeCell ref="N19:N22"/>
    <mergeCell ref="O19:O22"/>
    <mergeCell ref="L15:L18"/>
    <mergeCell ref="M15:M18"/>
    <mergeCell ref="L19:L22"/>
    <mergeCell ref="M19:M2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TM&amp;PM</vt:lpstr>
      <vt:lpstr>PE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用户39</dc:creator>
  <cp:lastModifiedBy>Fq Quan Chen</cp:lastModifiedBy>
  <dcterms:created xsi:type="dcterms:W3CDTF">2015-01-28T08:36:58Z</dcterms:created>
  <dcterms:modified xsi:type="dcterms:W3CDTF">2017-02-16T03:11:34Z</dcterms:modified>
</cp:coreProperties>
</file>