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2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</calcChain>
</file>

<file path=xl/sharedStrings.xml><?xml version="1.0" encoding="utf-8"?>
<sst xmlns="http://schemas.openxmlformats.org/spreadsheetml/2006/main" count="40" uniqueCount="36">
  <si>
    <t>序号</t>
  </si>
  <si>
    <t>图号</t>
  </si>
  <si>
    <t>名称</t>
  </si>
  <si>
    <t>含税</t>
  </si>
  <si>
    <t>数量</t>
  </si>
  <si>
    <t>合计</t>
  </si>
  <si>
    <t>H468100000007</t>
  </si>
  <si>
    <t>驾驶员座椅总成</t>
  </si>
  <si>
    <t>H4681021100A0</t>
  </si>
  <si>
    <t>副驾驶员座椅总成</t>
  </si>
  <si>
    <t>H4681010099A0</t>
  </si>
  <si>
    <t>驾驶员座椅后端固定支座</t>
  </si>
  <si>
    <t>H4681020200A0</t>
  </si>
  <si>
    <t>副驾驶员座椅地板连接支座焊接总成</t>
  </si>
  <si>
    <t>H470400000002</t>
  </si>
  <si>
    <t>上卧铺总成</t>
  </si>
  <si>
    <t>H470400000014</t>
  </si>
  <si>
    <t>下卧铺总成</t>
  </si>
  <si>
    <t>H4704010310A0</t>
  </si>
  <si>
    <t>上卧铺左支承总成</t>
  </si>
  <si>
    <t>H4704010320A0</t>
  </si>
  <si>
    <t>上卧铺右支承总成</t>
  </si>
  <si>
    <t>H4704010380A0</t>
  </si>
  <si>
    <t>上卧铺后围安装支架总成</t>
  </si>
  <si>
    <t>驾驶员坐垫护面总成</t>
  </si>
  <si>
    <t>驾驶员靠背护面总成</t>
  </si>
  <si>
    <t>司机调角器左罩壳</t>
  </si>
  <si>
    <t>副驾驶员靠背护面总成</t>
  </si>
  <si>
    <t>副驾驶员坐垫护面总成</t>
  </si>
  <si>
    <t>上卧铺护面总成</t>
  </si>
  <si>
    <t>下卧铺护面总成</t>
  </si>
  <si>
    <t>出口KD明细</t>
    <phoneticPr fontId="1" type="noConversion"/>
  </si>
  <si>
    <t>运费</t>
    <phoneticPr fontId="1" type="noConversion"/>
  </si>
  <si>
    <t>合计</t>
    <phoneticPr fontId="1" type="noConversion"/>
  </si>
  <si>
    <t>备注</t>
    <phoneticPr fontId="1" type="noConversion"/>
  </si>
  <si>
    <t>已入库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</si>
</sst>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Fill="1" applyBorder="1">
      <alignment vertical="center"/>
    </xf>
    <xf numFmtId="2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2" fontId="0" fillId="0" borderId="0" xfId="0" applyNumberForma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I18" sqref="I18"/>
    </sheetView>
  </sheetViews>
  <sheetFormatPr defaultRowHeight="14" x14ac:dyDescent="0.25"/>
  <cols>
    <col min="2" max="2" width="15.26953125" customWidth="1"/>
    <col min="3" max="3" width="31.08984375" customWidth="1"/>
    <col min="4" max="4" width="9.453125" bestFit="1" customWidth="1"/>
    <col min="6" max="6" width="11.90625" customWidth="1"/>
    <col min="7" max="7" width="10" customWidth="1"/>
  </cols>
  <sheetData>
    <row r="1" spans="1:7" x14ac:dyDescent="0.25">
      <c r="B1" s="3" t="s">
        <v>31</v>
      </c>
      <c r="C1" s="3"/>
      <c r="D1" s="3"/>
      <c r="E1" s="3"/>
    </row>
    <row r="2" spans="1:7" x14ac:dyDescent="0.25">
      <c r="B2" s="3"/>
      <c r="C2" s="3"/>
      <c r="D2" s="3"/>
      <c r="E2" s="3"/>
    </row>
    <row r="3" spans="1:7" x14ac:dyDescent="0.25">
      <c r="B3" s="3"/>
      <c r="C3" s="3"/>
      <c r="D3" s="3"/>
      <c r="E3" s="3"/>
    </row>
    <row r="4" spans="1:7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9" t="s">
        <v>5</v>
      </c>
      <c r="G4" s="4" t="s">
        <v>34</v>
      </c>
    </row>
    <row r="5" spans="1:7" x14ac:dyDescent="0.25">
      <c r="A5" s="1">
        <v>1</v>
      </c>
      <c r="B5" s="1" t="s">
        <v>6</v>
      </c>
      <c r="C5" s="1" t="s">
        <v>7</v>
      </c>
      <c r="D5" s="2">
        <v>1971.9999999999998</v>
      </c>
      <c r="E5" s="1">
        <v>360</v>
      </c>
      <c r="F5" s="5">
        <f>D5*E5</f>
        <v>709919.99999999988</v>
      </c>
      <c r="G5" s="10" t="s">
        <v>35</v>
      </c>
    </row>
    <row r="6" spans="1:7" x14ac:dyDescent="0.25">
      <c r="A6" s="1">
        <v>2</v>
      </c>
      <c r="B6" s="1" t="s">
        <v>8</v>
      </c>
      <c r="C6" s="1" t="s">
        <v>9</v>
      </c>
      <c r="D6" s="2">
        <v>475.90159999999997</v>
      </c>
      <c r="E6" s="1">
        <v>360</v>
      </c>
      <c r="F6" s="5">
        <f t="shared" ref="F6:F23" si="0">D6*E6</f>
        <v>171324.576</v>
      </c>
      <c r="G6" s="11"/>
    </row>
    <row r="7" spans="1:7" x14ac:dyDescent="0.25">
      <c r="A7" s="1">
        <v>3</v>
      </c>
      <c r="B7" s="1" t="s">
        <v>10</v>
      </c>
      <c r="C7" s="1" t="s">
        <v>11</v>
      </c>
      <c r="D7" s="2">
        <v>8.5143999999999984</v>
      </c>
      <c r="E7" s="1">
        <v>360</v>
      </c>
      <c r="F7" s="5">
        <f t="shared" si="0"/>
        <v>3065.1839999999993</v>
      </c>
      <c r="G7" s="11"/>
    </row>
    <row r="8" spans="1:7" x14ac:dyDescent="0.25">
      <c r="A8" s="1">
        <v>4</v>
      </c>
      <c r="B8" s="1" t="s">
        <v>12</v>
      </c>
      <c r="C8" s="1" t="s">
        <v>13</v>
      </c>
      <c r="D8" s="2">
        <v>87.115999999999985</v>
      </c>
      <c r="E8" s="1">
        <v>360</v>
      </c>
      <c r="F8" s="5">
        <f t="shared" si="0"/>
        <v>31361.759999999995</v>
      </c>
      <c r="G8" s="11"/>
    </row>
    <row r="9" spans="1:7" x14ac:dyDescent="0.25">
      <c r="A9" s="1">
        <v>5</v>
      </c>
      <c r="B9" s="1" t="s">
        <v>14</v>
      </c>
      <c r="C9" s="1" t="s">
        <v>15</v>
      </c>
      <c r="D9" s="2">
        <v>532.99680000000001</v>
      </c>
      <c r="E9" s="1">
        <v>360</v>
      </c>
      <c r="F9" s="5">
        <f t="shared" si="0"/>
        <v>191878.848</v>
      </c>
      <c r="G9" s="11"/>
    </row>
    <row r="10" spans="1:7" x14ac:dyDescent="0.25">
      <c r="A10" s="1">
        <v>6</v>
      </c>
      <c r="B10" s="1" t="s">
        <v>16</v>
      </c>
      <c r="C10" s="1" t="s">
        <v>17</v>
      </c>
      <c r="D10" s="2">
        <v>499.99479999999994</v>
      </c>
      <c r="E10" s="1">
        <v>360</v>
      </c>
      <c r="F10" s="5">
        <f t="shared" si="0"/>
        <v>179998.12799999997</v>
      </c>
      <c r="G10" s="11"/>
    </row>
    <row r="11" spans="1:7" x14ac:dyDescent="0.25">
      <c r="A11" s="1">
        <v>7</v>
      </c>
      <c r="B11" s="1" t="s">
        <v>18</v>
      </c>
      <c r="C11" s="1" t="s">
        <v>19</v>
      </c>
      <c r="D11" s="2">
        <v>16.1008</v>
      </c>
      <c r="E11" s="1">
        <v>360</v>
      </c>
      <c r="F11" s="5">
        <f t="shared" si="0"/>
        <v>5796.2879999999996</v>
      </c>
      <c r="G11" s="11"/>
    </row>
    <row r="12" spans="1:7" x14ac:dyDescent="0.25">
      <c r="A12" s="1">
        <v>8</v>
      </c>
      <c r="B12" s="1" t="s">
        <v>20</v>
      </c>
      <c r="C12" s="1" t="s">
        <v>21</v>
      </c>
      <c r="D12" s="2">
        <v>16.1008</v>
      </c>
      <c r="E12" s="1">
        <v>360</v>
      </c>
      <c r="F12" s="5">
        <f t="shared" si="0"/>
        <v>5796.2879999999996</v>
      </c>
      <c r="G12" s="11"/>
    </row>
    <row r="13" spans="1:7" x14ac:dyDescent="0.25">
      <c r="A13" s="1">
        <v>9</v>
      </c>
      <c r="B13" s="1" t="s">
        <v>22</v>
      </c>
      <c r="C13" s="1" t="s">
        <v>23</v>
      </c>
      <c r="D13" s="2">
        <v>7.9227999999999996</v>
      </c>
      <c r="E13" s="1">
        <v>360</v>
      </c>
      <c r="F13" s="5">
        <f t="shared" si="0"/>
        <v>2852.2080000000001</v>
      </c>
      <c r="G13" s="12"/>
    </row>
    <row r="14" spans="1:7" x14ac:dyDescent="0.25">
      <c r="A14" s="1">
        <v>10</v>
      </c>
      <c r="B14" s="1"/>
      <c r="C14" s="1" t="s">
        <v>24</v>
      </c>
      <c r="D14" s="2">
        <v>60.319999999999993</v>
      </c>
      <c r="E14" s="1">
        <v>1460</v>
      </c>
      <c r="F14" s="5">
        <f t="shared" si="0"/>
        <v>88067.199999999997</v>
      </c>
      <c r="G14" s="1"/>
    </row>
    <row r="15" spans="1:7" x14ac:dyDescent="0.25">
      <c r="A15" s="1">
        <v>11</v>
      </c>
      <c r="B15" s="1"/>
      <c r="C15" s="1" t="s">
        <v>25</v>
      </c>
      <c r="D15" s="2">
        <v>82.36</v>
      </c>
      <c r="E15" s="1">
        <v>1460</v>
      </c>
      <c r="F15" s="5">
        <f t="shared" si="0"/>
        <v>120245.6</v>
      </c>
      <c r="G15" s="1"/>
    </row>
    <row r="16" spans="1:7" x14ac:dyDescent="0.25">
      <c r="A16" s="1">
        <v>12</v>
      </c>
      <c r="B16" s="1"/>
      <c r="C16" s="1" t="s">
        <v>26</v>
      </c>
      <c r="D16" s="2">
        <v>9.2074999999999996</v>
      </c>
      <c r="E16" s="1">
        <v>1460</v>
      </c>
      <c r="F16" s="5">
        <f t="shared" si="0"/>
        <v>13442.949999999999</v>
      </c>
      <c r="G16" s="1"/>
    </row>
    <row r="17" spans="1:7" x14ac:dyDescent="0.25">
      <c r="A17" s="1">
        <v>13</v>
      </c>
      <c r="B17" s="1"/>
      <c r="C17" s="1" t="s">
        <v>27</v>
      </c>
      <c r="D17" s="2">
        <v>60.319999999999993</v>
      </c>
      <c r="E17" s="1">
        <v>1460</v>
      </c>
      <c r="F17" s="5">
        <f t="shared" si="0"/>
        <v>88067.199999999997</v>
      </c>
      <c r="G17" s="1"/>
    </row>
    <row r="18" spans="1:7" x14ac:dyDescent="0.25">
      <c r="A18" s="1">
        <v>14</v>
      </c>
      <c r="B18" s="1"/>
      <c r="C18" s="1" t="s">
        <v>28</v>
      </c>
      <c r="D18" s="2">
        <v>82.36</v>
      </c>
      <c r="E18" s="1">
        <v>1460</v>
      </c>
      <c r="F18" s="5">
        <f t="shared" si="0"/>
        <v>120245.6</v>
      </c>
      <c r="G18" s="1"/>
    </row>
    <row r="19" spans="1:7" x14ac:dyDescent="0.25">
      <c r="A19" s="1">
        <v>15</v>
      </c>
      <c r="B19" s="1"/>
      <c r="C19" s="1" t="s">
        <v>29</v>
      </c>
      <c r="D19" s="2">
        <v>150.90439999999998</v>
      </c>
      <c r="E19" s="1">
        <v>1460</v>
      </c>
      <c r="F19" s="5">
        <f t="shared" si="0"/>
        <v>220320.42399999997</v>
      </c>
      <c r="G19" s="1"/>
    </row>
    <row r="20" spans="1:7" x14ac:dyDescent="0.25">
      <c r="A20" s="1">
        <v>16</v>
      </c>
      <c r="B20" s="1"/>
      <c r="C20" s="1" t="s">
        <v>30</v>
      </c>
      <c r="D20" s="2">
        <v>166.73840000000001</v>
      </c>
      <c r="E20" s="1">
        <v>1460</v>
      </c>
      <c r="F20" s="5">
        <f t="shared" si="0"/>
        <v>243438.06400000001</v>
      </c>
      <c r="G20" s="1"/>
    </row>
    <row r="21" spans="1:7" x14ac:dyDescent="0.25">
      <c r="A21" s="1">
        <v>17</v>
      </c>
      <c r="B21" s="1" t="s">
        <v>18</v>
      </c>
      <c r="C21" s="1" t="s">
        <v>19</v>
      </c>
      <c r="D21" s="2">
        <v>16.1008</v>
      </c>
      <c r="E21" s="1">
        <v>1460</v>
      </c>
      <c r="F21" s="5">
        <f t="shared" si="0"/>
        <v>23507.167999999998</v>
      </c>
      <c r="G21" s="1"/>
    </row>
    <row r="22" spans="1:7" x14ac:dyDescent="0.25">
      <c r="A22" s="1">
        <v>18</v>
      </c>
      <c r="B22" s="1" t="s">
        <v>20</v>
      </c>
      <c r="C22" s="1" t="s">
        <v>21</v>
      </c>
      <c r="D22" s="2">
        <v>16.1008</v>
      </c>
      <c r="E22" s="1">
        <v>1460</v>
      </c>
      <c r="F22" s="5">
        <f t="shared" si="0"/>
        <v>23507.167999999998</v>
      </c>
      <c r="G22" s="1"/>
    </row>
    <row r="23" spans="1:7" x14ac:dyDescent="0.25">
      <c r="A23" s="1">
        <v>19</v>
      </c>
      <c r="B23" s="1"/>
      <c r="C23" s="6" t="s">
        <v>32</v>
      </c>
      <c r="D23" s="7">
        <v>1500</v>
      </c>
      <c r="E23" s="6">
        <v>20</v>
      </c>
      <c r="F23" s="5">
        <f t="shared" si="0"/>
        <v>30000</v>
      </c>
      <c r="G23" s="1"/>
    </row>
    <row r="24" spans="1:7" x14ac:dyDescent="0.25">
      <c r="A24" t="s">
        <v>33</v>
      </c>
      <c r="F24" s="8">
        <f>SUM(F5:F23)</f>
        <v>2272834.6540000001</v>
      </c>
    </row>
  </sheetData>
  <mergeCells count="2">
    <mergeCell ref="B1:E3"/>
    <mergeCell ref="G5:G1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2019-04-20T12:27:44Z</dcterms:modified>
</cp:coreProperties>
</file>