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mc:AlternateContent xmlns:mc="http://schemas.openxmlformats.org/markup-compatibility/2006">
    <mc:Choice Requires="x15">
      <x15ac:absPath xmlns:x15ac="http://schemas.microsoft.com/office/spreadsheetml/2010/11/ac" url="G:\够快云库\个人文件\试验\客车ECAS\"/>
    </mc:Choice>
  </mc:AlternateContent>
  <xr:revisionPtr revIDLastSave="0" documentId="13_ncr:1_{D4C6E817-403C-447B-9B16-178CC1D4821C}" xr6:coauthVersionLast="43" xr6:coauthVersionMax="43" xr10:uidLastSave="{00000000-0000-0000-0000-000000000000}"/>
  <bookViews>
    <workbookView xWindow="28680" yWindow="-120" windowWidth="29040" windowHeight="16440" xr2:uid="{00000000-000D-0000-FFFF-FFFF00000000}"/>
  </bookViews>
  <sheets>
    <sheet name="客车ECAS控制器" sheetId="7" r:id="rId1"/>
    <sheet name="功能状态" sheetId="8" r:id="rId2"/>
    <sheet name="试验周期" sheetId="9" r:id="rId3"/>
  </sheets>
  <definedNames>
    <definedName name="_xlnm.Print_Area" localSheetId="0">客车ECAS控制器!$A$1:$M$33</definedName>
    <definedName name="_xlnm.Print_Titles" localSheetId="0">客车ECAS控制器!$6:$7</definedName>
  </definedNames>
  <calcPr calcId="181029"/>
</workbook>
</file>

<file path=xl/calcChain.xml><?xml version="1.0" encoding="utf-8"?>
<calcChain xmlns="http://schemas.openxmlformats.org/spreadsheetml/2006/main">
  <c r="N34" i="7" l="1"/>
</calcChain>
</file>

<file path=xl/sharedStrings.xml><?xml version="1.0" encoding="utf-8"?>
<sst xmlns="http://schemas.openxmlformats.org/spreadsheetml/2006/main" count="173" uniqueCount="127">
  <si>
    <t>序号</t>
  </si>
  <si>
    <t>审核:</t>
  </si>
  <si>
    <t>批准：</t>
  </si>
  <si>
    <t>会签：</t>
  </si>
  <si>
    <t>报告日期：</t>
  </si>
  <si>
    <t>报告工程师：</t>
  </si>
  <si>
    <t>测试计划</t>
  </si>
  <si>
    <t>测试报告</t>
  </si>
  <si>
    <t>项目</t>
  </si>
  <si>
    <t>程序或标准</t>
  </si>
  <si>
    <t>试验描述</t>
  </si>
  <si>
    <t>目标要求</t>
  </si>
  <si>
    <t>责任人</t>
  </si>
  <si>
    <t>试验地点</t>
  </si>
  <si>
    <t>样本</t>
  </si>
  <si>
    <t>日期</t>
  </si>
  <si>
    <t>测试结果概述</t>
  </si>
  <si>
    <t>报告编号</t>
  </si>
  <si>
    <t>数量</t>
  </si>
  <si>
    <t>类型</t>
  </si>
  <si>
    <t>开始</t>
  </si>
  <si>
    <t>结束</t>
  </si>
  <si>
    <t>一、电性能试验</t>
  </si>
  <si>
    <t>项目编号：</t>
    <phoneticPr fontId="10" type="noConversion"/>
  </si>
  <si>
    <t>车型：</t>
    <phoneticPr fontId="10" type="noConversion"/>
  </si>
  <si>
    <t>直流供电电压</t>
    <phoneticPr fontId="10" type="noConversion"/>
  </si>
  <si>
    <t>GB/T 28046.2-2011</t>
    <phoneticPr fontId="10" type="noConversion"/>
  </si>
  <si>
    <t>在10V～32V电压范围内，产品 的功能状态应达到A级。</t>
    <phoneticPr fontId="10" type="noConversion"/>
  </si>
  <si>
    <t>过电压</t>
    <phoneticPr fontId="10" type="noConversion"/>
  </si>
  <si>
    <t>GB/T 28046.2-2011</t>
    <phoneticPr fontId="10" type="noConversion"/>
  </si>
  <si>
    <t>过电压期间，产品的功能状态应达到A级。</t>
    <phoneticPr fontId="10" type="noConversion"/>
  </si>
  <si>
    <t>叠加交流电压</t>
    <phoneticPr fontId="10" type="noConversion"/>
  </si>
  <si>
    <t>叠加4V正弦电压后，产品的功能状态应达到A级。</t>
    <phoneticPr fontId="10" type="noConversion"/>
  </si>
  <si>
    <t>供电电压缓降和缓升</t>
    <phoneticPr fontId="10" type="noConversion"/>
  </si>
  <si>
    <t>在工作电压范围内，产品的功能状态应达到A级。在工作电压外，产品的功能状态应达到C级。</t>
    <phoneticPr fontId="10" type="noConversion"/>
  </si>
  <si>
    <t>供电电压瞬时下降</t>
    <phoneticPr fontId="10" type="noConversion"/>
  </si>
  <si>
    <t>产品的功能状态应达到B级。</t>
    <phoneticPr fontId="10" type="noConversion"/>
  </si>
  <si>
    <t>对电压骤降的复位性能</t>
    <phoneticPr fontId="10" type="noConversion"/>
  </si>
  <si>
    <t>产品的功能状态应达到C级。</t>
    <phoneticPr fontId="10" type="noConversion"/>
  </si>
  <si>
    <t>启动特性</t>
    <phoneticPr fontId="10" type="noConversion"/>
  </si>
  <si>
    <t>产品的功能状态应达到A级。</t>
    <phoneticPr fontId="10" type="noConversion"/>
  </si>
  <si>
    <t>反向电压</t>
    <phoneticPr fontId="10" type="noConversion"/>
  </si>
  <si>
    <t>恢复正常的熔断器连接后，产品的功能状态应达到C级。</t>
    <phoneticPr fontId="10" type="noConversion"/>
  </si>
  <si>
    <t>开路试验</t>
    <phoneticPr fontId="10" type="noConversion"/>
  </si>
  <si>
    <t>按GB/T 28046.2-2011 中4.9.1.2 条要求进行。
断开任意一条或多条电路，持续10s，开路阻抗大于10MΩ</t>
    <phoneticPr fontId="10" type="noConversion"/>
  </si>
  <si>
    <t>产品的功能状态应达到C级。</t>
    <phoneticPr fontId="10" type="noConversion"/>
  </si>
  <si>
    <t>短路保护</t>
    <phoneticPr fontId="10" type="noConversion"/>
  </si>
  <si>
    <t>静态电流</t>
    <phoneticPr fontId="10" type="noConversion"/>
  </si>
  <si>
    <t>在12V工作电压下，检测产品电源线上的静态电流。</t>
    <phoneticPr fontId="10" type="noConversion"/>
  </si>
  <si>
    <t>在12V工作电压下，产品静态电流≤300uA。</t>
    <phoneticPr fontId="10" type="noConversion"/>
  </si>
  <si>
    <t>地偏移测试</t>
    <phoneticPr fontId="10" type="noConversion"/>
  </si>
  <si>
    <t>符合 Class A</t>
    <phoneticPr fontId="10" type="noConversion"/>
  </si>
  <si>
    <t>二、EMC电磁兼容性试验</t>
    <phoneticPr fontId="10" type="noConversion"/>
  </si>
  <si>
    <t>传感器和执行器信号线上瞬态抗干扰测试
波形：3a，3b</t>
    <phoneticPr fontId="10" type="noConversion"/>
  </si>
  <si>
    <t>ISO 7637-3 2011</t>
    <phoneticPr fontId="10" type="noConversion"/>
  </si>
  <si>
    <t>沿电源及信号注入的瞬态耦合干扰</t>
    <phoneticPr fontId="10" type="noConversion"/>
  </si>
  <si>
    <t>静电放电试验
Handling</t>
    <phoneticPr fontId="10" type="noConversion"/>
  </si>
  <si>
    <t>ISO 10605 2008</t>
    <phoneticPr fontId="10" type="noConversion"/>
  </si>
  <si>
    <t>静电放电试验
Operation On</t>
    <phoneticPr fontId="10" type="noConversion"/>
  </si>
  <si>
    <t>按GB/T 28046.2-2011 中4.3.2 条要求进行。
将试件加热到65℃，向ECU施加36V电压，持续时间60min</t>
    <phoneticPr fontId="10" type="noConversion"/>
  </si>
  <si>
    <t>按GB/T 28046.2-2011 中4.5.2 条要求进行。
以0.5V/min速率将供电电压由32V降到0V，然后从0V以0.5V/min速率升到32V。</t>
    <phoneticPr fontId="10" type="noConversion"/>
  </si>
  <si>
    <t>按GB/T 28046.2-2011 中4.6.1.2 条要求进行。
将试验脉冲同时加到试件的有效电源端，下降至9V，且上升和下降时间不超过10ms</t>
    <phoneticPr fontId="10" type="noConversion"/>
  </si>
  <si>
    <t>地偏移测试
1V
其中：V=1V</t>
    <phoneticPr fontId="10" type="noConversion"/>
  </si>
  <si>
    <t>产品的功能状态应达到C级。</t>
    <phoneticPr fontId="10" type="noConversion"/>
  </si>
  <si>
    <t>按GB/T 28046.2-2011 中4.10.2.1条要求进行。试件所有有效输入和输出端,依次连接到32V、地,各持续60s±6s;
试验按如下顺序进行
——连接电源端子和接地端子;
1) 激活输出;
2) 停止输出。
——切断电源。
——切断接地</t>
    <phoneticPr fontId="10" type="noConversion"/>
  </si>
  <si>
    <t>按GB/T 28046.2-2011 中4.7.2.3 条要求进行。
同时施加28V反向电压到所有相关电源端子，持续60s</t>
    <phoneticPr fontId="10" type="noConversion"/>
  </si>
  <si>
    <r>
      <t>A</t>
    </r>
    <r>
      <rPr>
        <b/>
        <sz val="10.5"/>
        <color theme="1"/>
        <rFont val="仿宋"/>
        <family val="3"/>
        <charset val="134"/>
      </rPr>
      <t>级</t>
    </r>
  </si>
  <si>
    <r>
      <t>B</t>
    </r>
    <r>
      <rPr>
        <b/>
        <sz val="10.5"/>
        <color theme="1"/>
        <rFont val="仿宋"/>
        <family val="3"/>
        <charset val="134"/>
      </rPr>
      <t>级</t>
    </r>
  </si>
  <si>
    <r>
      <t>C</t>
    </r>
    <r>
      <rPr>
        <b/>
        <sz val="10.5"/>
        <color theme="1"/>
        <rFont val="仿宋"/>
        <family val="3"/>
        <charset val="134"/>
      </rPr>
      <t>级</t>
    </r>
  </si>
  <si>
    <r>
      <t>D</t>
    </r>
    <r>
      <rPr>
        <b/>
        <sz val="10.5"/>
        <color theme="1"/>
        <rFont val="仿宋"/>
        <family val="3"/>
        <charset val="134"/>
      </rPr>
      <t>级</t>
    </r>
  </si>
  <si>
    <r>
      <t>试验中装置</t>
    </r>
    <r>
      <rPr>
        <b/>
        <sz val="10.5"/>
        <color theme="1"/>
        <rFont val="等线"/>
        <family val="3"/>
        <charset val="134"/>
      </rPr>
      <t>/</t>
    </r>
    <r>
      <rPr>
        <b/>
        <sz val="10.5"/>
        <color theme="1"/>
        <rFont val="仿宋"/>
        <family val="3"/>
        <charset val="134"/>
      </rPr>
      <t>系统一个或多个功能不满足设计要求且试验后不能自动恢复到正常运行，需要对装置</t>
    </r>
    <r>
      <rPr>
        <b/>
        <sz val="10.5"/>
        <color theme="1"/>
        <rFont val="等线"/>
        <family val="3"/>
        <charset val="134"/>
      </rPr>
      <t>/</t>
    </r>
    <r>
      <rPr>
        <b/>
        <sz val="10.5"/>
        <color theme="1"/>
        <rFont val="仿宋"/>
        <family val="3"/>
        <charset val="134"/>
      </rPr>
      <t>系统通过简单操作重新激活。</t>
    </r>
  </si>
  <si>
    <r>
      <t>E</t>
    </r>
    <r>
      <rPr>
        <b/>
        <sz val="10.5"/>
        <color theme="1"/>
        <rFont val="仿宋"/>
        <family val="3"/>
        <charset val="134"/>
      </rPr>
      <t>级</t>
    </r>
  </si>
  <si>
    <r>
      <t>试验中装置</t>
    </r>
    <r>
      <rPr>
        <b/>
        <sz val="10.5"/>
        <color theme="1"/>
        <rFont val="等线"/>
        <family val="3"/>
        <charset val="134"/>
      </rPr>
      <t>/</t>
    </r>
    <r>
      <rPr>
        <b/>
        <sz val="10.5"/>
        <color theme="1"/>
        <rFont val="仿宋"/>
        <family val="3"/>
        <charset val="134"/>
      </rPr>
      <t>系统一个或多个功能不满足设计要求且试验后不能恢复到规定运行，需要对装置</t>
    </r>
    <r>
      <rPr>
        <b/>
        <sz val="10.5"/>
        <color theme="1"/>
        <rFont val="等线"/>
        <family val="3"/>
        <charset val="134"/>
      </rPr>
      <t>/</t>
    </r>
    <r>
      <rPr>
        <b/>
        <sz val="10.5"/>
        <color theme="1"/>
        <rFont val="仿宋"/>
        <family val="3"/>
        <charset val="134"/>
      </rPr>
      <t>系统进行修理或更换。</t>
    </r>
  </si>
  <si>
    <t>功能状态</t>
    <phoneticPr fontId="10" type="noConversion"/>
  </si>
  <si>
    <r>
      <t>按GB/T 28046.2-2011 中4.4.2 条要求进行。
在32V电压的基础上，叠加U</t>
    </r>
    <r>
      <rPr>
        <b/>
        <vertAlign val="subscript"/>
        <sz val="10"/>
        <rFont val="仿宋"/>
        <family val="3"/>
        <charset val="134"/>
      </rPr>
      <t>PP</t>
    </r>
    <r>
      <rPr>
        <b/>
        <sz val="10"/>
        <rFont val="仿宋"/>
        <family val="3"/>
        <charset val="134"/>
      </rPr>
      <t>=4V，频率50~20KHz的三角对数正弦波。
持续时间：120秒。
试验次数：连续5次。</t>
    </r>
    <phoneticPr fontId="10" type="noConversion"/>
  </si>
  <si>
    <t xml:space="preserve">
按GB/T 28046.2-2011 中4.6.3.2 条要求进行。
按下图波形和表格的启动特性参数同时加到试件的有效电源端，共进行10次。启动循环间隔1~2秒。
执行级别：Ⅰ
执行代码：E
其中：f=2Hz
</t>
    <phoneticPr fontId="10" type="noConversion"/>
  </si>
  <si>
    <t>产品的功能状态应达到A级</t>
    <phoneticPr fontId="10" type="noConversion"/>
  </si>
  <si>
    <t>按GB/T 28046.2-2011 中4.2.2 条要求进行。
工作温度：-40~85℃
电压：10~32V
试验在电压范围内无时间限制（必须可以长时间运行）</t>
    <phoneticPr fontId="10" type="noConversion"/>
  </si>
  <si>
    <t>DVP编号：</t>
    <phoneticPr fontId="10" type="noConversion"/>
  </si>
  <si>
    <t>胡明全</t>
    <phoneticPr fontId="10" type="noConversion"/>
  </si>
  <si>
    <t>泰思特北京办事处</t>
  </si>
  <si>
    <t>泰思特北京办事处</t>
    <phoneticPr fontId="10" type="noConversion"/>
  </si>
  <si>
    <t>安路普</t>
  </si>
  <si>
    <t>安路普</t>
    <phoneticPr fontId="10" type="noConversion"/>
  </si>
  <si>
    <t>静电放电测试
2KΩ/150pF
接触6KV/空气8KV</t>
    <phoneticPr fontId="10" type="noConversion"/>
  </si>
  <si>
    <t>静电放电测试
2KΩ/330pF
接触6KV/空气8KV</t>
    <phoneticPr fontId="10" type="noConversion"/>
  </si>
  <si>
    <t>瞬态抗干扰测试_电源线</t>
    <phoneticPr fontId="20" type="noConversion"/>
  </si>
  <si>
    <t>沿电源线注入的瞬态干扰</t>
    <phoneticPr fontId="20" type="noConversion"/>
  </si>
  <si>
    <t>Class C</t>
  </si>
  <si>
    <t>Class A</t>
    <phoneticPr fontId="20" type="noConversion"/>
  </si>
  <si>
    <t>Class C</t>
    <phoneticPr fontId="20" type="noConversion"/>
  </si>
  <si>
    <t>Class B</t>
    <phoneticPr fontId="20" type="noConversion"/>
  </si>
  <si>
    <t>ISO 7637-2 2011波形：5a</t>
    <phoneticPr fontId="20" type="noConversion"/>
  </si>
  <si>
    <t>ISO 7637-2 2011波形：5b</t>
    <phoneticPr fontId="20" type="noConversion"/>
  </si>
  <si>
    <t>胡明全</t>
    <phoneticPr fontId="10" type="noConversion"/>
  </si>
  <si>
    <t>ISO 7637-2 2011波形：1</t>
  </si>
  <si>
    <t>ISO 7637-2 2011波形：2a</t>
    <phoneticPr fontId="20" type="noConversion"/>
  </si>
  <si>
    <t>ISO 7637-2 2011波形：2b</t>
    <phoneticPr fontId="20" type="noConversion"/>
  </si>
  <si>
    <t>ISO 7637-2 2011波形：3a</t>
    <phoneticPr fontId="20" type="noConversion"/>
  </si>
  <si>
    <t>ISO 7637-2 2011波形：3b</t>
    <phoneticPr fontId="20" type="noConversion"/>
  </si>
  <si>
    <t>ISO 7637-2 2011波形：4</t>
    <phoneticPr fontId="20" type="noConversion"/>
  </si>
  <si>
    <t xml:space="preserve">               设计验证计划和报告
                （Design Verification Plan and Report）</t>
    <phoneticPr fontId="10" type="noConversion"/>
  </si>
  <si>
    <t>Class B</t>
    <phoneticPr fontId="20" type="noConversion"/>
  </si>
  <si>
    <t>编制：</t>
    <phoneticPr fontId="10" type="noConversion"/>
  </si>
  <si>
    <r>
      <t>试验中装置</t>
    </r>
    <r>
      <rPr>
        <b/>
        <sz val="10.5"/>
        <color theme="1"/>
        <rFont val="等线"/>
        <family val="3"/>
        <charset val="134"/>
      </rPr>
      <t>/</t>
    </r>
    <r>
      <rPr>
        <b/>
        <sz val="10.5"/>
        <color theme="1"/>
        <rFont val="仿宋"/>
        <family val="3"/>
        <charset val="134"/>
      </rPr>
      <t>系统一个或多个功能不满足设计要求，但试验后所有的功能自动恢复到正常运行。</t>
    </r>
    <phoneticPr fontId="10" type="noConversion"/>
  </si>
  <si>
    <r>
      <t>试验中和试验后，装置</t>
    </r>
    <r>
      <rPr>
        <b/>
        <sz val="10.5"/>
        <color theme="1"/>
        <rFont val="等线"/>
        <family val="3"/>
        <charset val="134"/>
      </rPr>
      <t>/</t>
    </r>
    <r>
      <rPr>
        <b/>
        <sz val="10.5"/>
        <color theme="1"/>
        <rFont val="仿宋"/>
        <family val="3"/>
        <charset val="134"/>
      </rPr>
      <t>系统所有功能满足设计要求</t>
    </r>
    <phoneticPr fontId="10" type="noConversion"/>
  </si>
  <si>
    <r>
      <t>试验中装置</t>
    </r>
    <r>
      <rPr>
        <b/>
        <sz val="10.5"/>
        <color theme="1"/>
        <rFont val="等线"/>
        <family val="3"/>
        <charset val="134"/>
      </rPr>
      <t>/</t>
    </r>
    <r>
      <rPr>
        <b/>
        <sz val="10.5"/>
        <color theme="1"/>
        <rFont val="仿宋"/>
        <family val="3"/>
        <charset val="134"/>
      </rPr>
      <t>系统所有功能满足设计要求，但允许由一个或多个超出规定允差。试验后所有功能应自动恢复到规定限值。存储器功能符合</t>
    </r>
    <r>
      <rPr>
        <b/>
        <sz val="10.5"/>
        <color theme="1"/>
        <rFont val="等线"/>
        <family val="3"/>
        <charset val="134"/>
      </rPr>
      <t>A</t>
    </r>
    <r>
      <rPr>
        <b/>
        <sz val="10.5"/>
        <color theme="1"/>
        <rFont val="仿宋"/>
        <family val="3"/>
        <charset val="134"/>
      </rPr>
      <t>级</t>
    </r>
    <phoneticPr fontId="10" type="noConversion"/>
  </si>
  <si>
    <t>按GB/T 28046.2-2011 中4.6.2.2 条要求进行。
供电电压以5%梯度从16V降到15.2V，保持5秒，在上升到16V，保持10秒并进行功能试验。然后将电压降至14.4V等，按下图所示以5%梯度继续进行直到降至0V，然后再将电压升到10V。
其中：
U——电压，V；
t——时间，S；
ΔU——5% USmin
t1——5S
t0——10S
在t0期间进行各项功能性试验（如：电磁阀动作、ADC采集、开关量采集、通讯等）</t>
    <phoneticPr fontId="10" type="noConversion"/>
  </si>
  <si>
    <t>工作电压在10V~13V间由于继电器无法动作，ADC检测失败，13V~36V期间所以工作正常。功能符合A级</t>
    <phoneticPr fontId="10" type="noConversion"/>
  </si>
  <si>
    <t>最高测试电压52V，在52V期间，负载盒电阻发热导致外壳融化，ECU正常。36V工作1H，所有功能正常，符合A级。</t>
    <phoneticPr fontId="10" type="noConversion"/>
  </si>
  <si>
    <t>反向电压期间，电流1.6A，46W，CJ945微热。电压恢复正常后所有功能正常。符合C级</t>
    <phoneticPr fontId="10" type="noConversion"/>
  </si>
  <si>
    <t>任意引脚开路测试均不能通过，当恢复所有引脚连接后，所有功能正常，符合C级。</t>
    <phoneticPr fontId="10" type="noConversion"/>
  </si>
  <si>
    <t>静态电流60uA，符合设计要求</t>
    <phoneticPr fontId="10" type="noConversion"/>
  </si>
  <si>
    <t>接地偏移最高达14V左右试验，所有功能正常，符合A级。</t>
    <phoneticPr fontId="10" type="noConversion"/>
  </si>
  <si>
    <t>零件号：ALP.ECAS.12V.0001.V1.0.0.4</t>
    <phoneticPr fontId="10" type="noConversion"/>
  </si>
  <si>
    <t>零件名称：客车ECAS控制器2代</t>
    <phoneticPr fontId="10" type="noConversion"/>
  </si>
  <si>
    <t xml:space="preserve">缓降过程中电压大于13V时所有功能正常，电压在7~13V期间除开继电器控制的ADC不正常，其它都正常，低于7V时，通讯不稳定，中断。电压低于6V时单片机停止工作。
在缓升的过程中有同样的特性。                                                                                                                                                                                                                                                                                                                                                                                                                                                                       </t>
    <phoneticPr fontId="10" type="noConversion"/>
  </si>
  <si>
    <t>试验用时
（分钟）</t>
    <phoneticPr fontId="10" type="noConversion"/>
  </si>
  <si>
    <t>试验中/试验后产品所有功能符合设计要求，所有动作、数据读写正常，符合A级。</t>
    <phoneticPr fontId="10" type="noConversion"/>
  </si>
  <si>
    <t>Usmin=10V时，继电器无法动作，其他功能正常，符合B级。
Usmin=13V时，所有功能正常，符合A级。</t>
    <phoneticPr fontId="10" type="noConversion"/>
  </si>
  <si>
    <t>在降压后电压大于13V时所有功能正常，符合A级。
当降压后电压大于7V时，继电器无动作，数据读写、通讯正常，符合B级。
当降压后电压小于6V后，降压器件系统不工作，恢复电压后，所有功能正常，符合C级。</t>
    <phoneticPr fontId="10" type="noConversion"/>
  </si>
  <si>
    <t>本试验由于设备不在，没有做。</t>
    <phoneticPr fontId="10" type="noConversion"/>
  </si>
  <si>
    <t>试验在级别Ⅰ时，所有功能正常，符合A。
试验在级别Ⅲ时，试验中继电器功能不正常，其他功能正常。电压恢复后所有功能正常，符合B。</t>
  </si>
  <si>
    <t>试件在波形发生器件频繁重启，无法正常工作，电压恢复正常时能够正常工作，符合C级。</t>
    <phoneticPr fontId="10" type="noConversion"/>
  </si>
  <si>
    <t>所有功能正常，符合A级。</t>
    <phoneticPr fontId="10" type="noConversion"/>
  </si>
  <si>
    <t>所有功能正常。在试验中CAN卡出现掉线故障，需要重启电脑方可正常工作。ECU正常，符合A级。</t>
    <phoneticPr fontId="10" type="noConversion"/>
  </si>
  <si>
    <t>本功能没有要求，试验中ECU损坏，主要故障在于BTS6143D无法承受，CJ945完好。</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</si>
</sst>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22">
    <font>
      <sz val="11"/>
      <color theme="1"/>
      <name val="Tahoma"/>
      <charset val="134"/>
    </font>
    <font>
      <sz val="10"/>
      <color theme="1"/>
      <name val="Tahoma"/>
      <family val="2"/>
    </font>
    <font>
      <sz val="8"/>
      <color theme="1"/>
      <name val="Tahoma"/>
      <family val="2"/>
    </font>
    <font>
      <sz val="11"/>
      <color indexed="8"/>
      <name val="宋体"/>
      <family val="3"/>
      <charset val="134"/>
    </font>
    <font>
      <sz val="12"/>
      <name val="宋体"/>
      <family val="3"/>
      <charset val="134"/>
    </font>
    <font>
      <sz val="10"/>
      <name val="Arial"/>
      <family val="2"/>
    </font>
    <font>
      <sz val="11"/>
      <name val="ＭＳ Ｐゴシック"/>
      <family val="2"/>
    </font>
    <font>
      <sz val="11"/>
      <color theme="1"/>
      <name val="宋体"/>
      <family val="3"/>
      <charset val="134"/>
      <scheme val="minor"/>
    </font>
    <font>
      <sz val="12"/>
      <name val="新細明體"/>
      <family val="1"/>
    </font>
    <font>
      <u/>
      <sz val="9"/>
      <color indexed="36"/>
      <name val="Times New Roman"/>
      <family val="1"/>
    </font>
    <font>
      <sz val="9"/>
      <name val="Tahoma"/>
      <family val="2"/>
    </font>
    <font>
      <b/>
      <sz val="12"/>
      <color theme="1"/>
      <name val="等线 Light"/>
      <family val="3"/>
      <charset val="134"/>
    </font>
    <font>
      <b/>
      <sz val="12"/>
      <color theme="1"/>
      <name val="仿宋"/>
      <family val="3"/>
      <charset val="134"/>
    </font>
    <font>
      <b/>
      <sz val="10.5"/>
      <color theme="1"/>
      <name val="等线"/>
      <family val="3"/>
      <charset val="134"/>
    </font>
    <font>
      <b/>
      <sz val="10.5"/>
      <color theme="1"/>
      <name val="仿宋"/>
      <family val="3"/>
      <charset val="134"/>
    </font>
    <font>
      <b/>
      <sz val="16"/>
      <color indexed="8"/>
      <name val="仿宋"/>
      <family val="3"/>
      <charset val="134"/>
    </font>
    <font>
      <b/>
      <sz val="10"/>
      <color indexed="8"/>
      <name val="仿宋"/>
      <family val="3"/>
      <charset val="134"/>
    </font>
    <font>
      <b/>
      <sz val="10"/>
      <name val="仿宋"/>
      <family val="3"/>
      <charset val="134"/>
    </font>
    <font>
      <b/>
      <sz val="11"/>
      <color theme="1"/>
      <name val="仿宋"/>
      <family val="3"/>
      <charset val="134"/>
    </font>
    <font>
      <b/>
      <vertAlign val="subscript"/>
      <sz val="10"/>
      <name val="仿宋"/>
      <family val="3"/>
      <charset val="134"/>
    </font>
    <font>
      <sz val="9"/>
      <name val="宋体"/>
      <family val="3"/>
      <charset val="134"/>
      <scheme val="minor"/>
    </font>
    <font>
      <b/>
      <sz val="10"/>
      <color theme="1"/>
      <name val="仿宋"/>
      <family val="3"/>
      <charset val="134"/>
    </font>
  </fonts>
  <fills count="3">
    <fill>
      <patternFill patternType="none"/>
    </fill>
    <fill>
      <patternFill patternType="gray125"/>
    </fill>
    <fill>
      <patternFill patternType="solid">
        <fgColor theme="6"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bottom style="thin">
        <color auto="1"/>
      </bottom>
      <diagonal/>
    </border>
  </borders>
  <cellStyleXfs count="34">
    <xf numFmtId="0" fontId="0" fillId="0" borderId="0"/>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6" fillId="0" borderId="0">
      <alignment vertical="center"/>
    </xf>
    <xf numFmtId="0" fontId="3" fillId="0" borderId="0">
      <alignment vertical="center"/>
    </xf>
    <xf numFmtId="0" fontId="6" fillId="0" borderId="0">
      <alignment vertical="center"/>
    </xf>
    <xf numFmtId="0" fontId="4" fillId="0" borderId="0"/>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176" fontId="4" fillId="0" borderId="0" applyFont="0" applyFill="0" applyBorder="0" applyAlignment="0" applyProtection="0">
      <alignment vertical="center"/>
    </xf>
    <xf numFmtId="0" fontId="8" fillId="0" borderId="0" applyFont="0" applyFill="0" applyBorder="0" applyAlignment="0" applyProtection="0">
      <alignment vertical="center"/>
    </xf>
    <xf numFmtId="43" fontId="4"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5" fillId="0" borderId="0">
      <alignment vertical="center"/>
    </xf>
    <xf numFmtId="0" fontId="5" fillId="0" borderId="0"/>
    <xf numFmtId="0" fontId="8" fillId="0" borderId="0">
      <alignment vertical="center"/>
    </xf>
  </cellStyleXfs>
  <cellXfs count="43">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0" xfId="0" applyAlignment="1">
      <alignment horizontal="left"/>
    </xf>
    <xf numFmtId="0" fontId="13" fillId="0" borderId="7" xfId="0" applyFont="1" applyBorder="1" applyAlignment="1">
      <alignment horizontal="justify" vertical="center"/>
    </xf>
    <xf numFmtId="0" fontId="14" fillId="0" borderId="8" xfId="0" applyFont="1" applyBorder="1" applyAlignment="1">
      <alignment horizontal="justify" vertical="center" wrapText="1"/>
    </xf>
    <xf numFmtId="0" fontId="13" fillId="0" borderId="9" xfId="0" applyFont="1" applyBorder="1" applyAlignment="1">
      <alignment horizontal="justify" vertical="center"/>
    </xf>
    <xf numFmtId="0" fontId="14" fillId="0" borderId="10" xfId="0" applyFont="1" applyBorder="1" applyAlignment="1">
      <alignment horizontal="justify" vertical="center" wrapText="1"/>
    </xf>
    <xf numFmtId="0" fontId="17" fillId="0" borderId="1" xfId="19" applyFont="1" applyBorder="1" applyAlignment="1">
      <alignment horizontal="center" vertical="center" wrapText="1"/>
    </xf>
    <xf numFmtId="0" fontId="16" fillId="2" borderId="1" xfId="19" applyFont="1" applyFill="1" applyBorder="1" applyAlignment="1">
      <alignment horizontal="left" vertical="center" wrapText="1"/>
    </xf>
    <xf numFmtId="0" fontId="16" fillId="0" borderId="1" xfId="19" applyFont="1" applyBorder="1" applyAlignment="1">
      <alignment horizontal="left" vertical="center" wrapText="1"/>
    </xf>
    <xf numFmtId="0" fontId="18" fillId="0" borderId="0" xfId="0" applyFont="1" applyAlignment="1">
      <alignment horizontal="center"/>
    </xf>
    <xf numFmtId="14" fontId="16" fillId="0" borderId="1" xfId="19" applyNumberFormat="1" applyFont="1" applyBorder="1" applyAlignment="1">
      <alignment horizontal="left" vertical="center" wrapText="1"/>
    </xf>
    <xf numFmtId="0" fontId="0" fillId="0" borderId="1" xfId="0" applyBorder="1"/>
    <xf numFmtId="0" fontId="1" fillId="0" borderId="1" xfId="0" applyFont="1" applyBorder="1"/>
    <xf numFmtId="0" fontId="16" fillId="0" borderId="0" xfId="19" applyFont="1" applyAlignment="1">
      <alignment horizontal="left" vertical="center" wrapText="1"/>
    </xf>
    <xf numFmtId="0" fontId="16" fillId="0" borderId="12" xfId="19" applyFont="1" applyBorder="1" applyAlignment="1">
      <alignment horizontal="left" vertical="center" wrapText="1"/>
    </xf>
    <xf numFmtId="0" fontId="21"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1" fillId="0" borderId="1" xfId="0" applyFont="1" applyBorder="1" applyAlignment="1">
      <alignment horizontal="center"/>
    </xf>
    <xf numFmtId="0" fontId="21" fillId="0" borderId="1" xfId="0" quotePrefix="1" applyFont="1" applyBorder="1" applyAlignment="1">
      <alignment horizontal="center"/>
    </xf>
    <xf numFmtId="0" fontId="21" fillId="0" borderId="0" xfId="0" applyFont="1" applyAlignment="1">
      <alignment horizontal="center"/>
    </xf>
    <xf numFmtId="0" fontId="16" fillId="0" borderId="1" xfId="19" applyFont="1" applyBorder="1" applyAlignment="1">
      <alignment horizontal="left" vertical="center" wrapText="1"/>
    </xf>
    <xf numFmtId="0" fontId="16" fillId="0" borderId="1" xfId="19" applyFont="1" applyBorder="1" applyAlignment="1">
      <alignment horizontal="left" vertical="center" wrapText="1"/>
    </xf>
    <xf numFmtId="0" fontId="16" fillId="0" borderId="1" xfId="19" applyFont="1" applyBorder="1" applyAlignment="1">
      <alignment horizontal="left" vertical="center" wrapText="1"/>
    </xf>
    <xf numFmtId="0" fontId="16" fillId="0" borderId="5" xfId="19" applyFont="1" applyBorder="1" applyAlignment="1">
      <alignment horizontal="center" vertical="center" wrapText="1"/>
    </xf>
    <xf numFmtId="0" fontId="16" fillId="0" borderId="6" xfId="19"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19" applyFont="1" applyBorder="1" applyAlignment="1">
      <alignment horizontal="center" vertical="center" wrapText="1"/>
    </xf>
    <xf numFmtId="0" fontId="16" fillId="0" borderId="1" xfId="19" applyFont="1" applyBorder="1" applyAlignment="1">
      <alignment horizontal="left" vertical="center" wrapText="1"/>
    </xf>
    <xf numFmtId="0" fontId="16" fillId="0" borderId="2" xfId="19" applyFont="1" applyBorder="1" applyAlignment="1">
      <alignment horizontal="left" vertical="center" wrapText="1"/>
    </xf>
    <xf numFmtId="0" fontId="16" fillId="0" borderId="3" xfId="19" applyFont="1" applyBorder="1" applyAlignment="1">
      <alignment horizontal="left" vertical="center" wrapText="1"/>
    </xf>
    <xf numFmtId="0" fontId="16" fillId="0" borderId="4" xfId="19" applyFont="1" applyBorder="1" applyAlignment="1">
      <alignment horizontal="left" vertical="center" wrapText="1"/>
    </xf>
    <xf numFmtId="0" fontId="17" fillId="0" borderId="1" xfId="19" applyFont="1" applyBorder="1" applyAlignment="1">
      <alignment horizontal="center" vertical="center" wrapText="1"/>
    </xf>
    <xf numFmtId="0" fontId="15" fillId="0" borderId="1" xfId="19" applyFont="1" applyBorder="1" applyAlignment="1">
      <alignment horizontal="center" vertical="center" wrapText="1"/>
    </xf>
    <xf numFmtId="0" fontId="21" fillId="0" borderId="5" xfId="0" applyFont="1" applyBorder="1" applyAlignment="1">
      <alignment horizontal="center"/>
    </xf>
    <xf numFmtId="0" fontId="21" fillId="0" borderId="6" xfId="0" applyFont="1" applyBorder="1" applyAlignment="1">
      <alignment horizontal="center"/>
    </xf>
    <xf numFmtId="0" fontId="17" fillId="0" borderId="5" xfId="19" applyFont="1" applyBorder="1" applyAlignment="1">
      <alignment horizontal="center" vertical="center" wrapText="1"/>
    </xf>
    <xf numFmtId="0" fontId="17" fillId="0" borderId="6" xfId="19" applyFont="1" applyBorder="1" applyAlignment="1">
      <alignment horizontal="center" vertical="center" wrapText="1"/>
    </xf>
    <xf numFmtId="0" fontId="16" fillId="0" borderId="0" xfId="19" applyFont="1" applyAlignment="1">
      <alignment horizontal="left" vertical="center" wrapText="1"/>
    </xf>
    <xf numFmtId="0" fontId="12" fillId="0" borderId="11" xfId="0" applyFont="1" applyBorder="1" applyAlignment="1">
      <alignment horizontal="center" vertical="center"/>
    </xf>
    <xf numFmtId="0" fontId="11" fillId="0" borderId="11" xfId="0" applyFont="1" applyBorder="1" applyAlignment="1">
      <alignment horizontal="center" vertical="center"/>
    </xf>
  </cellXfs>
  <cellStyles count="34">
    <cellStyle name="_x000a_mouse.drv=lm" xfId="2" xr:uid="{00000000-0005-0000-0000-000000000000}"/>
    <cellStyle name="_x000a_mouse.drv=lm 3" xfId="16" xr:uid="{00000000-0005-0000-0000-000001000000}"/>
    <cellStyle name="_x000a_mouse.drv=lm_DVP&amp;R模版_车桥10.13" xfId="15" xr:uid="{00000000-0005-0000-0000-000002000000}"/>
    <cellStyle name="_ET_STYLE_NoName_00_" xfId="5" xr:uid="{00000000-0005-0000-0000-000003000000}"/>
    <cellStyle name="Style 1" xfId="17" xr:uid="{00000000-0005-0000-0000-000004000000}"/>
    <cellStyle name="百分比 2" xfId="3" xr:uid="{00000000-0005-0000-0000-000005000000}"/>
    <cellStyle name="標準 2" xfId="11" xr:uid="{00000000-0005-0000-0000-000006000000}"/>
    <cellStyle name="標準_Ｙ７活動計画書" xfId="9" xr:uid="{00000000-0005-0000-0000-000007000000}"/>
    <cellStyle name="常规" xfId="0" builtinId="0"/>
    <cellStyle name="常规 2" xfId="18" xr:uid="{00000000-0005-0000-0000-000009000000}"/>
    <cellStyle name="常规 2 2" xfId="13" xr:uid="{00000000-0005-0000-0000-00000A000000}"/>
    <cellStyle name="常规 2 2 2" xfId="10" xr:uid="{00000000-0005-0000-0000-00000B000000}"/>
    <cellStyle name="常规 2 3" xfId="14" xr:uid="{00000000-0005-0000-0000-00000C000000}"/>
    <cellStyle name="常规 2_前排针织座椅_2" xfId="1" xr:uid="{00000000-0005-0000-0000-00000D000000}"/>
    <cellStyle name="常规 3" xfId="19" xr:uid="{00000000-0005-0000-0000-00000E000000}"/>
    <cellStyle name="常规 3 2" xfId="12" xr:uid="{00000000-0005-0000-0000-00000F000000}"/>
    <cellStyle name="常规 3 2 2" xfId="6" xr:uid="{00000000-0005-0000-0000-000010000000}"/>
    <cellStyle name="常规 3 3" xfId="20" xr:uid="{00000000-0005-0000-0000-000011000000}"/>
    <cellStyle name="常规 3 4" xfId="21" xr:uid="{00000000-0005-0000-0000-000012000000}"/>
    <cellStyle name="常规 3 5" xfId="22" xr:uid="{00000000-0005-0000-0000-000013000000}"/>
    <cellStyle name="常规 4" xfId="23" xr:uid="{00000000-0005-0000-0000-000014000000}"/>
    <cellStyle name="常规 4 2" xfId="24" xr:uid="{00000000-0005-0000-0000-000015000000}"/>
    <cellStyle name="常规 5" xfId="25" xr:uid="{00000000-0005-0000-0000-000016000000}"/>
    <cellStyle name="常规 6" xfId="4" xr:uid="{00000000-0005-0000-0000-000017000000}"/>
    <cellStyle name="常规 8" xfId="26" xr:uid="{00000000-0005-0000-0000-000018000000}"/>
    <cellStyle name="货币 2" xfId="27" xr:uid="{00000000-0005-0000-0000-000019000000}"/>
    <cellStyle name="貨幣_協鈞" xfId="28" xr:uid="{00000000-0005-0000-0000-00001A000000}"/>
    <cellStyle name="千位分隔 2" xfId="29" xr:uid="{00000000-0005-0000-0000-00001B000000}"/>
    <cellStyle name="隨後的超連結_ISIR表單" xfId="30" xr:uid="{00000000-0005-0000-0000-00001C000000}"/>
    <cellStyle name="样式 1" xfId="31" xr:uid="{00000000-0005-0000-0000-00001D000000}"/>
    <cellStyle name="样式 1 2" xfId="8" xr:uid="{00000000-0005-0000-0000-00001E000000}"/>
    <cellStyle name="样式 1 2 2" xfId="7" xr:uid="{00000000-0005-0000-0000-00001F000000}"/>
    <cellStyle name="样式 1 3" xfId="32" xr:uid="{00000000-0005-0000-0000-000020000000}"/>
    <cellStyle name="一般_協鈞"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146050</xdr:rowOff>
    </xdr:from>
    <xdr:to>
      <xdr:col>1</xdr:col>
      <xdr:colOff>894374</xdr:colOff>
      <xdr:row>1</xdr:row>
      <xdr:rowOff>77304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30175" y="146050"/>
          <a:ext cx="1113449" cy="276363"/>
        </a:xfrm>
        <a:prstGeom prst="rect">
          <a:avLst/>
        </a:prstGeom>
        <a:noFill/>
        <a:ln w="1">
          <a:noFill/>
          <a:miter lim="800000"/>
          <a:headEnd/>
          <a:tailEnd type="none" w="med" len="med"/>
        </a:ln>
        <a:effectLst/>
      </xdr:spPr>
    </xdr:pic>
    <xdr:clientData/>
  </xdr:twoCellAnchor>
  <xdr:twoCellAnchor>
    <xdr:from>
      <xdr:col>3</xdr:col>
      <xdr:colOff>951258</xdr:colOff>
      <xdr:row>13</xdr:row>
      <xdr:rowOff>882098</xdr:rowOff>
    </xdr:from>
    <xdr:to>
      <xdr:col>3</xdr:col>
      <xdr:colOff>3265832</xdr:colOff>
      <xdr:row>13</xdr:row>
      <xdr:rowOff>2389587</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3106" y="6969815"/>
          <a:ext cx="2314574" cy="1507489"/>
        </a:xfrm>
        <a:prstGeom prst="rect">
          <a:avLst/>
        </a:prstGeom>
      </xdr:spPr>
    </xdr:pic>
    <xdr:clientData/>
  </xdr:twoCellAnchor>
  <xdr:twoCellAnchor>
    <xdr:from>
      <xdr:col>3</xdr:col>
      <xdr:colOff>488674</xdr:colOff>
      <xdr:row>14</xdr:row>
      <xdr:rowOff>1019764</xdr:rowOff>
    </xdr:from>
    <xdr:to>
      <xdr:col>3</xdr:col>
      <xdr:colOff>3217507</xdr:colOff>
      <xdr:row>14</xdr:row>
      <xdr:rowOff>2715214</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80522" y="11050003"/>
          <a:ext cx="2728833" cy="1695450"/>
        </a:xfrm>
        <a:prstGeom prst="rect">
          <a:avLst/>
        </a:prstGeom>
      </xdr:spPr>
    </xdr:pic>
    <xdr:clientData/>
  </xdr:twoCellAnchor>
  <xdr:twoCellAnchor>
    <xdr:from>
      <xdr:col>3</xdr:col>
      <xdr:colOff>202510</xdr:colOff>
      <xdr:row>14</xdr:row>
      <xdr:rowOff>3103908</xdr:rowOff>
    </xdr:from>
    <xdr:to>
      <xdr:col>3</xdr:col>
      <xdr:colOff>2917135</xdr:colOff>
      <xdr:row>14</xdr:row>
      <xdr:rowOff>4538870</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94358" y="13134147"/>
          <a:ext cx="2714625" cy="1434962"/>
        </a:xfrm>
        <a:prstGeom prst="rect">
          <a:avLst/>
        </a:prstGeom>
      </xdr:spPr>
    </xdr:pic>
    <xdr:clientData/>
  </xdr:twoCellAnchor>
  <xdr:twoCellAnchor>
    <xdr:from>
      <xdr:col>3</xdr:col>
      <xdr:colOff>369819</xdr:colOff>
      <xdr:row>19</xdr:row>
      <xdr:rowOff>384314</xdr:rowOff>
    </xdr:from>
    <xdr:to>
      <xdr:col>3</xdr:col>
      <xdr:colOff>2975064</xdr:colOff>
      <xdr:row>19</xdr:row>
      <xdr:rowOff>2194064</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61667" y="15640879"/>
          <a:ext cx="2605245" cy="1809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447675</xdr:colOff>
      <xdr:row>15</xdr:row>
      <xdr:rowOff>161925</xdr:rowOff>
    </xdr:to>
    <xdr:pic>
      <xdr:nvPicPr>
        <xdr:cNvPr id="2" name="图片 1">
          <a:extLst>
            <a:ext uri="{FF2B5EF4-FFF2-40B4-BE49-F238E27FC236}">
              <a16:creationId xmlns:a16="http://schemas.microsoft.com/office/drawing/2014/main" id="{6070D8B7-4392-452F-8555-E60F23EF7B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6619875" cy="269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4"/>
  <sheetViews>
    <sheetView tabSelected="1" view="pageBreakPreview" topLeftCell="A10" zoomScale="85" zoomScaleNormal="115" zoomScaleSheetLayoutView="85" workbookViewId="0">
      <selection activeCell="Q14" sqref="Q14"/>
    </sheetView>
  </sheetViews>
  <sheetFormatPr defaultColWidth="8.625" defaultRowHeight="14.25" outlineLevelRow="1"/>
  <cols>
    <col min="1" max="1" width="4.5" style="3" customWidth="1"/>
    <col min="2" max="2" width="14.5" style="4" customWidth="1"/>
    <col min="3" max="3" width="16.375" style="4" customWidth="1"/>
    <col min="4" max="4" width="53.375" customWidth="1"/>
    <col min="5" max="5" width="23.625" style="4" customWidth="1"/>
    <col min="6" max="6" width="6.875" style="3" customWidth="1"/>
    <col min="8" max="8" width="5.5" style="3" customWidth="1"/>
    <col min="9" max="9" width="5" style="3" customWidth="1"/>
    <col min="10" max="10" width="10.625" customWidth="1"/>
    <col min="11" max="11" width="11" bestFit="1" customWidth="1"/>
    <col min="12" max="12" width="29.75" customWidth="1"/>
    <col min="13" max="13" width="8.375" customWidth="1"/>
    <col min="14" max="14" width="17.375" customWidth="1"/>
  </cols>
  <sheetData>
    <row r="1" spans="1:14" ht="27" customHeight="1">
      <c r="A1" s="35" t="s">
        <v>101</v>
      </c>
      <c r="B1" s="35"/>
      <c r="C1" s="35"/>
      <c r="D1" s="35"/>
      <c r="E1" s="35"/>
      <c r="F1" s="35"/>
      <c r="G1" s="35"/>
      <c r="H1" s="30" t="s">
        <v>78</v>
      </c>
      <c r="I1" s="30"/>
      <c r="J1" s="30"/>
      <c r="K1" s="30"/>
      <c r="L1" s="30"/>
      <c r="M1" s="30"/>
    </row>
    <row r="2" spans="1:14" ht="25.5" customHeight="1">
      <c r="A2" s="35"/>
      <c r="B2" s="35"/>
      <c r="C2" s="35"/>
      <c r="D2" s="35"/>
      <c r="E2" s="35"/>
      <c r="F2" s="35"/>
      <c r="G2" s="35"/>
      <c r="H2" s="30" t="s">
        <v>103</v>
      </c>
      <c r="I2" s="30"/>
      <c r="J2" s="30"/>
      <c r="K2" s="30"/>
      <c r="L2" s="30" t="s">
        <v>1</v>
      </c>
      <c r="M2" s="30"/>
      <c r="N2" s="14"/>
    </row>
    <row r="3" spans="1:14" s="1" customFormat="1" ht="25.5" customHeight="1">
      <c r="A3" s="30" t="s">
        <v>23</v>
      </c>
      <c r="B3" s="30"/>
      <c r="C3" s="30"/>
      <c r="D3" s="30"/>
      <c r="E3" s="30" t="s">
        <v>24</v>
      </c>
      <c r="F3" s="30"/>
      <c r="G3" s="30"/>
      <c r="H3" s="30" t="s">
        <v>2</v>
      </c>
      <c r="I3" s="30"/>
      <c r="J3" s="30"/>
      <c r="K3" s="30"/>
      <c r="L3" s="30" t="s">
        <v>3</v>
      </c>
      <c r="M3" s="30"/>
      <c r="N3" s="15"/>
    </row>
    <row r="4" spans="1:14" s="1" customFormat="1" ht="25.5" customHeight="1">
      <c r="A4" s="30" t="s">
        <v>115</v>
      </c>
      <c r="B4" s="30"/>
      <c r="C4" s="30"/>
      <c r="D4" s="30"/>
      <c r="E4" s="31" t="s">
        <v>114</v>
      </c>
      <c r="F4" s="32"/>
      <c r="G4" s="33"/>
      <c r="H4" s="30" t="s">
        <v>4</v>
      </c>
      <c r="I4" s="30"/>
      <c r="J4" s="30"/>
      <c r="K4" s="30"/>
      <c r="L4" s="30" t="s">
        <v>5</v>
      </c>
      <c r="M4" s="30"/>
      <c r="N4" s="15"/>
    </row>
    <row r="5" spans="1:14" s="1" customFormat="1" ht="12.75">
      <c r="A5" s="34" t="s">
        <v>6</v>
      </c>
      <c r="B5" s="34"/>
      <c r="C5" s="34"/>
      <c r="D5" s="34"/>
      <c r="E5" s="34"/>
      <c r="F5" s="34"/>
      <c r="G5" s="34"/>
      <c r="H5" s="34"/>
      <c r="I5" s="34"/>
      <c r="J5" s="34"/>
      <c r="K5" s="34"/>
      <c r="L5" s="34" t="s">
        <v>7</v>
      </c>
      <c r="M5" s="34"/>
      <c r="N5" s="15"/>
    </row>
    <row r="6" spans="1:14" s="1" customFormat="1" ht="12.75">
      <c r="A6" s="34" t="s">
        <v>0</v>
      </c>
      <c r="B6" s="38" t="s">
        <v>8</v>
      </c>
      <c r="C6" s="38" t="s">
        <v>9</v>
      </c>
      <c r="D6" s="38" t="s">
        <v>10</v>
      </c>
      <c r="E6" s="38" t="s">
        <v>11</v>
      </c>
      <c r="F6" s="34" t="s">
        <v>12</v>
      </c>
      <c r="G6" s="34" t="s">
        <v>13</v>
      </c>
      <c r="H6" s="34" t="s">
        <v>14</v>
      </c>
      <c r="I6" s="34"/>
      <c r="J6" s="34" t="s">
        <v>15</v>
      </c>
      <c r="K6" s="34"/>
      <c r="L6" s="38" t="s">
        <v>16</v>
      </c>
      <c r="M6" s="34" t="s">
        <v>17</v>
      </c>
      <c r="N6" s="15"/>
    </row>
    <row r="7" spans="1:14" s="1" customFormat="1" ht="12.75" customHeight="1">
      <c r="A7" s="34"/>
      <c r="B7" s="39"/>
      <c r="C7" s="39"/>
      <c r="D7" s="39"/>
      <c r="E7" s="39"/>
      <c r="F7" s="34"/>
      <c r="G7" s="34"/>
      <c r="H7" s="9" t="s">
        <v>18</v>
      </c>
      <c r="I7" s="9" t="s">
        <v>19</v>
      </c>
      <c r="J7" s="9" t="s">
        <v>20</v>
      </c>
      <c r="K7" s="9" t="s">
        <v>21</v>
      </c>
      <c r="L7" s="39"/>
      <c r="M7" s="34"/>
      <c r="N7" s="34" t="s">
        <v>117</v>
      </c>
    </row>
    <row r="8" spans="1:14">
      <c r="A8" s="31" t="s">
        <v>22</v>
      </c>
      <c r="B8" s="32"/>
      <c r="C8" s="32"/>
      <c r="D8" s="32"/>
      <c r="E8" s="32"/>
      <c r="F8" s="32"/>
      <c r="G8" s="32"/>
      <c r="H8" s="32"/>
      <c r="I8" s="32"/>
      <c r="J8" s="32"/>
      <c r="K8" s="32"/>
      <c r="L8" s="32"/>
      <c r="M8" s="33"/>
      <c r="N8" s="34"/>
    </row>
    <row r="9" spans="1:14" ht="60" outlineLevel="1">
      <c r="A9" s="10">
        <v>1</v>
      </c>
      <c r="B9" s="11" t="s">
        <v>25</v>
      </c>
      <c r="C9" s="11" t="s">
        <v>26</v>
      </c>
      <c r="D9" s="11" t="s">
        <v>77</v>
      </c>
      <c r="E9" s="11" t="s">
        <v>27</v>
      </c>
      <c r="F9" s="11" t="s">
        <v>79</v>
      </c>
      <c r="G9" s="11" t="s">
        <v>83</v>
      </c>
      <c r="H9" s="11">
        <v>3</v>
      </c>
      <c r="I9" s="12"/>
      <c r="J9" s="13">
        <v>43575</v>
      </c>
      <c r="K9" s="13">
        <v>43576</v>
      </c>
      <c r="L9" s="11" t="s">
        <v>108</v>
      </c>
      <c r="M9" s="11"/>
      <c r="N9" s="20"/>
    </row>
    <row r="10" spans="1:14" ht="48" outlineLevel="1">
      <c r="A10" s="10">
        <v>2</v>
      </c>
      <c r="B10" s="11" t="s">
        <v>28</v>
      </c>
      <c r="C10" s="11" t="s">
        <v>29</v>
      </c>
      <c r="D10" s="11" t="s">
        <v>59</v>
      </c>
      <c r="E10" s="11" t="s">
        <v>30</v>
      </c>
      <c r="F10" s="11" t="s">
        <v>79</v>
      </c>
      <c r="G10" s="11" t="s">
        <v>83</v>
      </c>
      <c r="H10" s="11">
        <v>3</v>
      </c>
      <c r="I10" s="11"/>
      <c r="J10" s="13">
        <v>43575</v>
      </c>
      <c r="K10" s="13">
        <v>43576</v>
      </c>
      <c r="L10" s="11" t="s">
        <v>109</v>
      </c>
      <c r="M10" s="11"/>
      <c r="N10" s="20"/>
    </row>
    <row r="11" spans="1:14" ht="61.5">
      <c r="A11" s="11">
        <v>3</v>
      </c>
      <c r="B11" s="11" t="s">
        <v>31</v>
      </c>
      <c r="C11" s="11" t="s">
        <v>29</v>
      </c>
      <c r="D11" s="11" t="s">
        <v>74</v>
      </c>
      <c r="E11" s="11" t="s">
        <v>32</v>
      </c>
      <c r="F11" s="11" t="s">
        <v>79</v>
      </c>
      <c r="G11" s="11" t="s">
        <v>81</v>
      </c>
      <c r="H11" s="11">
        <v>3</v>
      </c>
      <c r="I11" s="11"/>
      <c r="J11" s="13">
        <v>43578</v>
      </c>
      <c r="K11" s="13">
        <v>43578</v>
      </c>
      <c r="L11" s="11" t="s">
        <v>118</v>
      </c>
      <c r="M11" s="11"/>
      <c r="N11" s="21">
        <v>30</v>
      </c>
    </row>
    <row r="12" spans="1:14" ht="83.25" customHeight="1" outlineLevel="1">
      <c r="A12" s="10">
        <v>4</v>
      </c>
      <c r="B12" s="11" t="s">
        <v>33</v>
      </c>
      <c r="C12" s="11" t="s">
        <v>29</v>
      </c>
      <c r="D12" s="11" t="s">
        <v>60</v>
      </c>
      <c r="E12" s="11" t="s">
        <v>34</v>
      </c>
      <c r="F12" s="11" t="s">
        <v>79</v>
      </c>
      <c r="G12" s="25" t="s">
        <v>81</v>
      </c>
      <c r="H12" s="11">
        <v>3</v>
      </c>
      <c r="I12" s="11"/>
      <c r="J12" s="13">
        <v>43578</v>
      </c>
      <c r="K12" s="13">
        <v>43578</v>
      </c>
      <c r="L12" s="11" t="s">
        <v>116</v>
      </c>
      <c r="M12" s="11"/>
      <c r="N12" s="20">
        <v>120</v>
      </c>
    </row>
    <row r="13" spans="1:14" ht="54.75" customHeight="1">
      <c r="A13" s="11">
        <v>5</v>
      </c>
      <c r="B13" s="11" t="s">
        <v>35</v>
      </c>
      <c r="C13" s="11" t="s">
        <v>29</v>
      </c>
      <c r="D13" s="11" t="s">
        <v>61</v>
      </c>
      <c r="E13" s="11" t="s">
        <v>36</v>
      </c>
      <c r="F13" s="11" t="s">
        <v>79</v>
      </c>
      <c r="G13" s="11" t="s">
        <v>80</v>
      </c>
      <c r="H13" s="11">
        <v>3</v>
      </c>
      <c r="I13" s="11"/>
      <c r="J13" s="13">
        <v>43578</v>
      </c>
      <c r="K13" s="13">
        <v>43578</v>
      </c>
      <c r="L13" s="11" t="s">
        <v>119</v>
      </c>
      <c r="M13" s="11"/>
      <c r="N13" s="21">
        <v>10</v>
      </c>
    </row>
    <row r="14" spans="1:14" ht="297.75" customHeight="1">
      <c r="A14" s="11">
        <v>6</v>
      </c>
      <c r="B14" s="11" t="s">
        <v>37</v>
      </c>
      <c r="C14" s="11" t="s">
        <v>29</v>
      </c>
      <c r="D14" s="11" t="s">
        <v>107</v>
      </c>
      <c r="E14" s="11" t="s">
        <v>38</v>
      </c>
      <c r="F14" s="11" t="s">
        <v>79</v>
      </c>
      <c r="G14" s="11" t="s">
        <v>80</v>
      </c>
      <c r="H14" s="11">
        <v>3</v>
      </c>
      <c r="I14" s="11"/>
      <c r="J14" s="13">
        <v>43578</v>
      </c>
      <c r="K14" s="13">
        <v>43578</v>
      </c>
      <c r="L14" s="11" t="s">
        <v>120</v>
      </c>
      <c r="M14" s="11"/>
      <c r="N14" s="21">
        <v>30</v>
      </c>
    </row>
    <row r="15" spans="1:14" ht="372">
      <c r="A15" s="11">
        <v>7</v>
      </c>
      <c r="B15" s="11" t="s">
        <v>39</v>
      </c>
      <c r="C15" s="11" t="s">
        <v>29</v>
      </c>
      <c r="D15" s="11" t="s">
        <v>75</v>
      </c>
      <c r="E15" s="11" t="s">
        <v>40</v>
      </c>
      <c r="F15" s="11" t="s">
        <v>79</v>
      </c>
      <c r="G15" s="11" t="s">
        <v>80</v>
      </c>
      <c r="H15" s="11">
        <v>3</v>
      </c>
      <c r="I15" s="11"/>
      <c r="J15" s="13">
        <v>43578</v>
      </c>
      <c r="K15" s="13">
        <v>43578</v>
      </c>
      <c r="L15" s="11" t="s">
        <v>122</v>
      </c>
      <c r="M15" s="11"/>
      <c r="N15" s="21">
        <v>20</v>
      </c>
    </row>
    <row r="16" spans="1:14" ht="36" outlineLevel="1">
      <c r="A16" s="10">
        <v>8</v>
      </c>
      <c r="B16" s="11" t="s">
        <v>41</v>
      </c>
      <c r="C16" s="11" t="s">
        <v>29</v>
      </c>
      <c r="D16" s="11" t="s">
        <v>65</v>
      </c>
      <c r="E16" s="11" t="s">
        <v>42</v>
      </c>
      <c r="F16" s="11" t="s">
        <v>79</v>
      </c>
      <c r="G16" s="11" t="s">
        <v>82</v>
      </c>
      <c r="H16" s="11">
        <v>3</v>
      </c>
      <c r="I16" s="11"/>
      <c r="J16" s="13">
        <v>43575</v>
      </c>
      <c r="K16" s="13">
        <v>43576</v>
      </c>
      <c r="L16" s="11" t="s">
        <v>110</v>
      </c>
      <c r="M16" s="11"/>
      <c r="N16" s="20"/>
    </row>
    <row r="17" spans="1:14" ht="36" outlineLevel="1">
      <c r="A17" s="10">
        <v>9</v>
      </c>
      <c r="B17" s="11" t="s">
        <v>43</v>
      </c>
      <c r="C17" s="11" t="s">
        <v>26</v>
      </c>
      <c r="D17" s="11" t="s">
        <v>44</v>
      </c>
      <c r="E17" s="11" t="s">
        <v>63</v>
      </c>
      <c r="F17" s="11" t="s">
        <v>79</v>
      </c>
      <c r="G17" s="11" t="s">
        <v>82</v>
      </c>
      <c r="H17" s="11">
        <v>3</v>
      </c>
      <c r="I17" s="11"/>
      <c r="J17" s="13">
        <v>43575</v>
      </c>
      <c r="K17" s="13">
        <v>43576</v>
      </c>
      <c r="L17" s="23" t="s">
        <v>111</v>
      </c>
      <c r="M17" s="11"/>
      <c r="N17" s="20"/>
    </row>
    <row r="18" spans="1:14" ht="96" outlineLevel="1">
      <c r="A18" s="10">
        <v>10</v>
      </c>
      <c r="B18" s="11" t="s">
        <v>46</v>
      </c>
      <c r="C18" s="11" t="s">
        <v>26</v>
      </c>
      <c r="D18" s="11" t="s">
        <v>64</v>
      </c>
      <c r="E18" s="11" t="s">
        <v>45</v>
      </c>
      <c r="F18" s="11" t="s">
        <v>79</v>
      </c>
      <c r="G18" s="11" t="s">
        <v>82</v>
      </c>
      <c r="H18" s="11">
        <v>3</v>
      </c>
      <c r="I18" s="11"/>
      <c r="J18" s="13">
        <v>43575</v>
      </c>
      <c r="K18" s="13">
        <v>43576</v>
      </c>
      <c r="L18" s="11"/>
      <c r="M18" s="11"/>
      <c r="N18" s="20"/>
    </row>
    <row r="19" spans="1:14" ht="24" outlineLevel="1">
      <c r="A19" s="10">
        <v>11</v>
      </c>
      <c r="B19" s="11" t="s">
        <v>47</v>
      </c>
      <c r="C19" s="11"/>
      <c r="D19" s="11" t="s">
        <v>48</v>
      </c>
      <c r="E19" s="11" t="s">
        <v>49</v>
      </c>
      <c r="F19" s="11" t="s">
        <v>79</v>
      </c>
      <c r="G19" s="11" t="s">
        <v>82</v>
      </c>
      <c r="H19" s="11">
        <v>2</v>
      </c>
      <c r="I19" s="11"/>
      <c r="J19" s="13">
        <v>43575</v>
      </c>
      <c r="K19" s="13">
        <v>43576</v>
      </c>
      <c r="L19" s="11" t="s">
        <v>112</v>
      </c>
      <c r="M19" s="11"/>
      <c r="N19" s="20"/>
    </row>
    <row r="20" spans="1:14" ht="192" outlineLevel="1">
      <c r="A20" s="10">
        <v>12</v>
      </c>
      <c r="B20" s="11" t="s">
        <v>50</v>
      </c>
      <c r="C20" s="11" t="s">
        <v>26</v>
      </c>
      <c r="D20" s="11" t="s">
        <v>62</v>
      </c>
      <c r="E20" s="11" t="s">
        <v>76</v>
      </c>
      <c r="F20" s="11" t="s">
        <v>79</v>
      </c>
      <c r="G20" s="11" t="s">
        <v>82</v>
      </c>
      <c r="H20" s="11">
        <v>3</v>
      </c>
      <c r="I20" s="11"/>
      <c r="J20" s="13">
        <v>43575</v>
      </c>
      <c r="K20" s="13">
        <v>43576</v>
      </c>
      <c r="L20" s="24" t="s">
        <v>113</v>
      </c>
      <c r="M20" s="11"/>
      <c r="N20" s="20"/>
    </row>
    <row r="21" spans="1:14">
      <c r="A21" s="16"/>
      <c r="B21" s="16"/>
      <c r="C21" s="16"/>
      <c r="D21" s="16"/>
      <c r="E21" s="16"/>
      <c r="F21" s="16"/>
      <c r="G21" s="16"/>
      <c r="H21" s="16"/>
      <c r="I21" s="16"/>
      <c r="J21" s="16"/>
      <c r="K21" s="16"/>
      <c r="L21" s="16"/>
      <c r="M21" s="16"/>
      <c r="N21" s="22"/>
    </row>
    <row r="22" spans="1:14" s="2" customFormat="1" ht="12">
      <c r="A22" s="40" t="s">
        <v>52</v>
      </c>
      <c r="B22" s="40"/>
      <c r="C22" s="40"/>
      <c r="D22" s="40"/>
      <c r="E22" s="40"/>
      <c r="F22" s="40"/>
      <c r="G22" s="40"/>
      <c r="H22" s="40"/>
      <c r="I22" s="40"/>
      <c r="J22" s="40"/>
      <c r="K22" s="40"/>
      <c r="L22" s="40"/>
      <c r="M22" s="40"/>
      <c r="N22" s="22"/>
    </row>
    <row r="23" spans="1:14" s="2" customFormat="1" ht="48.75" customHeight="1">
      <c r="A23" s="11">
        <v>1</v>
      </c>
      <c r="B23" s="28" t="s">
        <v>86</v>
      </c>
      <c r="C23" s="18" t="s">
        <v>95</v>
      </c>
      <c r="D23" s="28" t="s">
        <v>87</v>
      </c>
      <c r="E23" s="18" t="s">
        <v>88</v>
      </c>
      <c r="F23" s="29" t="s">
        <v>94</v>
      </c>
      <c r="G23" s="29" t="s">
        <v>80</v>
      </c>
      <c r="H23" s="11">
        <v>1</v>
      </c>
      <c r="I23" s="11"/>
      <c r="J23" s="13">
        <v>43578</v>
      </c>
      <c r="K23" s="13">
        <v>43578</v>
      </c>
      <c r="L23" s="25" t="s">
        <v>123</v>
      </c>
      <c r="M23" s="11"/>
      <c r="N23" s="20">
        <v>20</v>
      </c>
    </row>
    <row r="24" spans="1:14" s="2" customFormat="1" ht="24">
      <c r="A24" s="11">
        <v>2</v>
      </c>
      <c r="B24" s="28"/>
      <c r="C24" s="18" t="s">
        <v>96</v>
      </c>
      <c r="D24" s="28"/>
      <c r="E24" s="18" t="s">
        <v>89</v>
      </c>
      <c r="F24" s="29"/>
      <c r="G24" s="29"/>
      <c r="H24" s="11">
        <v>1</v>
      </c>
      <c r="I24" s="11"/>
      <c r="J24" s="13">
        <v>43578</v>
      </c>
      <c r="K24" s="13">
        <v>43578</v>
      </c>
      <c r="L24" s="25" t="s">
        <v>124</v>
      </c>
      <c r="M24" s="11"/>
      <c r="N24" s="20">
        <v>10</v>
      </c>
    </row>
    <row r="25" spans="1:14" s="2" customFormat="1" ht="42" customHeight="1">
      <c r="A25" s="11">
        <v>3</v>
      </c>
      <c r="B25" s="28"/>
      <c r="C25" s="18" t="s">
        <v>97</v>
      </c>
      <c r="D25" s="28"/>
      <c r="E25" s="18" t="s">
        <v>90</v>
      </c>
      <c r="F25" s="29"/>
      <c r="G25" s="29"/>
      <c r="H25" s="11">
        <v>1</v>
      </c>
      <c r="I25" s="11"/>
      <c r="J25" s="13">
        <v>43578</v>
      </c>
      <c r="K25" s="13">
        <v>43578</v>
      </c>
      <c r="L25" s="25" t="s">
        <v>123</v>
      </c>
      <c r="M25" s="11"/>
      <c r="N25" s="20">
        <v>10</v>
      </c>
    </row>
    <row r="26" spans="1:14" s="2" customFormat="1" ht="24">
      <c r="A26" s="11">
        <v>4</v>
      </c>
      <c r="B26" s="28"/>
      <c r="C26" s="18" t="s">
        <v>98</v>
      </c>
      <c r="D26" s="28"/>
      <c r="E26" s="18" t="s">
        <v>89</v>
      </c>
      <c r="F26" s="29"/>
      <c r="G26" s="29"/>
      <c r="H26" s="11">
        <v>1</v>
      </c>
      <c r="I26" s="11"/>
      <c r="J26" s="13">
        <v>43578</v>
      </c>
      <c r="K26" s="13">
        <v>43578</v>
      </c>
      <c r="L26" s="25" t="s">
        <v>124</v>
      </c>
      <c r="M26" s="11"/>
      <c r="N26" s="20">
        <v>10</v>
      </c>
    </row>
    <row r="27" spans="1:14" s="2" customFormat="1" ht="24">
      <c r="A27" s="11">
        <v>5</v>
      </c>
      <c r="B27" s="28"/>
      <c r="C27" s="18" t="s">
        <v>99</v>
      </c>
      <c r="D27" s="28"/>
      <c r="E27" s="18" t="s">
        <v>89</v>
      </c>
      <c r="F27" s="29"/>
      <c r="G27" s="29"/>
      <c r="H27" s="11">
        <v>1</v>
      </c>
      <c r="I27" s="11"/>
      <c r="J27" s="13">
        <v>43578</v>
      </c>
      <c r="K27" s="13">
        <v>43578</v>
      </c>
      <c r="L27" s="25" t="s">
        <v>124</v>
      </c>
      <c r="M27" s="11"/>
      <c r="N27" s="20">
        <v>10</v>
      </c>
    </row>
    <row r="28" spans="1:14" s="2" customFormat="1" ht="36">
      <c r="A28" s="11">
        <v>6</v>
      </c>
      <c r="B28" s="28"/>
      <c r="C28" s="18" t="s">
        <v>100</v>
      </c>
      <c r="D28" s="28"/>
      <c r="E28" s="18" t="s">
        <v>91</v>
      </c>
      <c r="F28" s="29"/>
      <c r="G28" s="29"/>
      <c r="H28" s="11">
        <v>1</v>
      </c>
      <c r="I28" s="11"/>
      <c r="J28" s="13">
        <v>43578</v>
      </c>
      <c r="K28" s="13">
        <v>43578</v>
      </c>
      <c r="L28" s="25" t="s">
        <v>125</v>
      </c>
      <c r="M28" s="11"/>
      <c r="N28" s="20">
        <v>10</v>
      </c>
    </row>
    <row r="29" spans="1:14" s="2" customFormat="1" ht="45.75" customHeight="1">
      <c r="A29" s="11"/>
      <c r="B29" s="28"/>
      <c r="C29" s="19" t="s">
        <v>92</v>
      </c>
      <c r="D29" s="28"/>
      <c r="E29" s="18" t="s">
        <v>90</v>
      </c>
      <c r="F29" s="29"/>
      <c r="G29" s="29"/>
      <c r="H29" s="11">
        <v>1</v>
      </c>
      <c r="I29" s="11"/>
      <c r="J29" s="13">
        <v>43578</v>
      </c>
      <c r="K29" s="13">
        <v>43578</v>
      </c>
      <c r="L29" s="25" t="s">
        <v>126</v>
      </c>
      <c r="M29" s="11"/>
      <c r="N29" s="20">
        <v>10</v>
      </c>
    </row>
    <row r="30" spans="1:14" s="2" customFormat="1" ht="24">
      <c r="A30" s="11">
        <v>7</v>
      </c>
      <c r="B30" s="28"/>
      <c r="C30" s="19" t="s">
        <v>93</v>
      </c>
      <c r="D30" s="28"/>
      <c r="E30" s="19" t="s">
        <v>102</v>
      </c>
      <c r="F30" s="29"/>
      <c r="G30" s="29"/>
      <c r="H30" s="11">
        <v>1</v>
      </c>
      <c r="I30" s="11"/>
      <c r="J30" s="13">
        <v>43578</v>
      </c>
      <c r="K30" s="13">
        <v>43578</v>
      </c>
      <c r="L30" s="25" t="s">
        <v>124</v>
      </c>
      <c r="M30" s="11"/>
      <c r="N30" s="20">
        <v>10</v>
      </c>
    </row>
    <row r="31" spans="1:14" s="2" customFormat="1" ht="48">
      <c r="A31" s="17">
        <v>8</v>
      </c>
      <c r="B31" s="11" t="s">
        <v>53</v>
      </c>
      <c r="C31" s="11" t="s">
        <v>54</v>
      </c>
      <c r="D31" s="11" t="s">
        <v>55</v>
      </c>
      <c r="E31" s="11" t="s">
        <v>51</v>
      </c>
      <c r="F31" s="11" t="s">
        <v>79</v>
      </c>
      <c r="G31" s="11" t="s">
        <v>80</v>
      </c>
      <c r="H31" s="11">
        <v>1</v>
      </c>
      <c r="I31" s="11"/>
      <c r="J31" s="13"/>
      <c r="K31" s="13"/>
      <c r="L31" s="11" t="s">
        <v>121</v>
      </c>
      <c r="M31" s="11"/>
      <c r="N31" s="20">
        <v>0</v>
      </c>
    </row>
    <row r="32" spans="1:14" s="2" customFormat="1" ht="36">
      <c r="A32" s="17">
        <v>9</v>
      </c>
      <c r="B32" s="11" t="s">
        <v>56</v>
      </c>
      <c r="C32" s="11" t="s">
        <v>57</v>
      </c>
      <c r="D32" s="11" t="s">
        <v>84</v>
      </c>
      <c r="E32" s="11" t="s">
        <v>51</v>
      </c>
      <c r="F32" s="11" t="s">
        <v>79</v>
      </c>
      <c r="G32" s="11" t="s">
        <v>80</v>
      </c>
      <c r="H32" s="11">
        <v>1</v>
      </c>
      <c r="I32" s="11"/>
      <c r="J32" s="13"/>
      <c r="K32" s="13"/>
      <c r="L32" s="26" t="s">
        <v>121</v>
      </c>
      <c r="M32" s="26"/>
      <c r="N32" s="36">
        <v>0</v>
      </c>
    </row>
    <row r="33" spans="1:14" s="2" customFormat="1" ht="36">
      <c r="A33" s="17">
        <v>10</v>
      </c>
      <c r="B33" s="11" t="s">
        <v>58</v>
      </c>
      <c r="C33" s="11" t="s">
        <v>57</v>
      </c>
      <c r="D33" s="11" t="s">
        <v>85</v>
      </c>
      <c r="E33" s="11" t="s">
        <v>51</v>
      </c>
      <c r="F33" s="11" t="s">
        <v>79</v>
      </c>
      <c r="G33" s="11" t="s">
        <v>80</v>
      </c>
      <c r="H33" s="11">
        <v>1</v>
      </c>
      <c r="I33" s="11"/>
      <c r="J33" s="13"/>
      <c r="K33" s="13"/>
      <c r="L33" s="27"/>
      <c r="M33" s="27"/>
      <c r="N33" s="37"/>
    </row>
    <row r="34" spans="1:14">
      <c r="N34">
        <f>N32+N31+N30+N29+N28+N27+N26+N25+N23+N24+N15+N14+N13+N12+N11</f>
        <v>300</v>
      </c>
    </row>
  </sheetData>
  <mergeCells count="35">
    <mergeCell ref="N32:N33"/>
    <mergeCell ref="N7:N8"/>
    <mergeCell ref="A6:A7"/>
    <mergeCell ref="B6:B7"/>
    <mergeCell ref="C6:C7"/>
    <mergeCell ref="D6:D7"/>
    <mergeCell ref="E6:E7"/>
    <mergeCell ref="F6:F7"/>
    <mergeCell ref="G6:G7"/>
    <mergeCell ref="L6:L7"/>
    <mergeCell ref="M6:M7"/>
    <mergeCell ref="H6:I6"/>
    <mergeCell ref="J6:K6"/>
    <mergeCell ref="A22:M22"/>
    <mergeCell ref="A8:M8"/>
    <mergeCell ref="L32:L33"/>
    <mergeCell ref="H1:M1"/>
    <mergeCell ref="H2:K2"/>
    <mergeCell ref="L2:M2"/>
    <mergeCell ref="A3:D3"/>
    <mergeCell ref="E3:G3"/>
    <mergeCell ref="H3:K3"/>
    <mergeCell ref="L3:M3"/>
    <mergeCell ref="A1:G2"/>
    <mergeCell ref="A4:D4"/>
    <mergeCell ref="E4:G4"/>
    <mergeCell ref="H4:K4"/>
    <mergeCell ref="L4:M4"/>
    <mergeCell ref="A5:K5"/>
    <mergeCell ref="L5:M5"/>
    <mergeCell ref="M32:M33"/>
    <mergeCell ref="B23:B30"/>
    <mergeCell ref="D23:D30"/>
    <mergeCell ref="F23:F30"/>
    <mergeCell ref="G23:G30"/>
  </mergeCells>
  <phoneticPr fontId="10" type="noConversion"/>
  <pageMargins left="0.23622047244094491" right="0.23622047244094491" top="0.39370078740157483" bottom="0.15748031496062992" header="0.31496062992125984" footer="0.31496062992125984"/>
  <pageSetup paperSize="9" scale="67" fitToHeight="0" orientation="landscape" r:id="rId1"/>
  <headerFooter>
    <oddFooter>&amp;C&amp;"-,常规"&amp;12第&amp;P页  共&amp;N页</oddFooter>
  </headerFooter>
  <rowBreaks count="3" manualBreakCount="3">
    <brk id="13" max="12" man="1"/>
    <brk id="15" max="12" man="1"/>
    <brk id="2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election activeCell="B3" sqref="B3"/>
    </sheetView>
  </sheetViews>
  <sheetFormatPr defaultRowHeight="14.25"/>
  <cols>
    <col min="2" max="2" width="56.25" customWidth="1"/>
  </cols>
  <sheetData>
    <row r="1" spans="1:2" ht="16.5" thickBot="1">
      <c r="A1" s="41" t="s">
        <v>73</v>
      </c>
      <c r="B1" s="42"/>
    </row>
    <row r="2" spans="1:2" ht="15" thickBot="1">
      <c r="A2" s="5" t="s">
        <v>66</v>
      </c>
      <c r="B2" s="6" t="s">
        <v>105</v>
      </c>
    </row>
    <row r="3" spans="1:2" ht="40.5" thickBot="1">
      <c r="A3" s="7" t="s">
        <v>67</v>
      </c>
      <c r="B3" s="8" t="s">
        <v>106</v>
      </c>
    </row>
    <row r="4" spans="1:2" ht="27" thickBot="1">
      <c r="A4" s="7" t="s">
        <v>68</v>
      </c>
      <c r="B4" s="8" t="s">
        <v>104</v>
      </c>
    </row>
    <row r="5" spans="1:2" ht="27.75" thickBot="1">
      <c r="A5" s="7" t="s">
        <v>69</v>
      </c>
      <c r="B5" s="8" t="s">
        <v>70</v>
      </c>
    </row>
    <row r="6" spans="1:2" ht="27.75" thickBot="1">
      <c r="A6" s="7" t="s">
        <v>71</v>
      </c>
      <c r="B6" s="8" t="s">
        <v>72</v>
      </c>
    </row>
  </sheetData>
  <mergeCells count="1">
    <mergeCell ref="A1:B1"/>
  </mergeCells>
  <phoneticPr fontId="10"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J7" sqref="J7"/>
    </sheetView>
  </sheetViews>
  <sheetFormatPr defaultRowHeight="14.25"/>
  <sheetData/>
  <phoneticPr fontId="10" type="noConversion"/>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客车ECAS控制器</vt:lpstr>
      <vt:lpstr>功能状态</vt:lpstr>
      <vt:lpstr>试验周期</vt:lpstr>
      <vt:lpstr>客车ECAS控制器!Print_Area</vt:lpstr>
      <vt:lpstr>客车ECAS控制器!Print_Titles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hh</cp:lastModifiedBy>
  <cp:lastPrinted>2019-04-22T02:26:02Z</cp:lastPrinted>
  <dcterms:created xsi:type="dcterms:W3CDTF">2008-09-11T17:22:00Z</dcterms:created>
  <dcterms:modified xsi:type="dcterms:W3CDTF">2019-04-24T02:55:17Z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