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38"/>
  <c r="D40" i="1"/>
  <c r="D40" i="29"/>
  <c r="D40" i="41"/>
  <c r="D40" i="36"/>
  <c r="D40" i="15"/>
  <c r="D40" i="37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<sst xmlns="http://schemas.openxmlformats.org/spreadsheetml/2006/main" count="560" uniqueCount="170">
  <si>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</si>
  <si>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</si>
  <si>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</si>
  <si>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</si>
  <si>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</si>
  <si>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</si>
  <si>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</si>
  <si>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</si>
  <si>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</si>
  <si>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</si>
  <si>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</si>
  <si>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</si>
  <si>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</si>
  <si>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</si>
  <si>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</si>
  <si>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</si>
  <si>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</si>
  <si>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</si>
  <si>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</si>
  <si>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</si>
  <si>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</si>
  <si>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</si>
  <si>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</si>
  <si>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</si>
  <si>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</si>
  <si>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</si>
  <si>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</si>
  <si>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</si>
  <si>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</si>
  <si>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</si>
  <si>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</si>
  <si>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</si>
  <si>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</si>
  <si>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</si>
  <si>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</si>
  <si>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</si>
  <si>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</si>
  <si>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</si>
  <si>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</si>
  <si>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</si>
  <si>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</si>
  <si>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</si>
  <si>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</si>
  <si>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</si>
  <si>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</si>
  <si>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</si>
  <si>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</si>
  <si>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</si>
  <si>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</si>
  <si>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</si>
  <si>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</si>
  <si>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</si>
  <si>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</si>
  <si>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</si>
  <si>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</si>
  <si>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</si>
  <si>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</si>
  <si>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</si>
  <si>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</si>
  <si>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</si>
  <si>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</si>
  <si>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</si>
  <si>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</si>
  <si>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</si>
  <si>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</si>
  <si>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</si>
  <si>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</si>
  <si>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</si>
  <si>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</si>
  <si>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</si>
  <si>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</si>
  <si>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</si>
  <si>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</si>
  <si>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</si>
  <si>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</si>
  <si>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</si>
  <si>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</si>
  <si>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</si>
  <si>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</si>
  <si>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</si>
  <si>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</si>
  <si>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</si>
  <si>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</si>
  <si>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</si>
  <si>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</si>
  <si>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</si>
  <si>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</si>
  <si>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</si>
  <si>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</si>
  <si>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</si>
  <si>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</si>
  <si>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</si>
  <si>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</si>
  <si>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</si>
  <si>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</si>
  <si>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</si>
  <si>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</si>
  <si>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</si>
  <si>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</si>
  <si>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</si>
  <si>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</si>
  <si>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</si>
  <si>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</si>
  <si>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</si>
  <si>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</si>
  <si>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</si>
  <si>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</si>
  <si>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</si>
  <si>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</si>
  <si>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</si>
  <si>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</si>
  <si>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</si>
  <si>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</si>
  <si>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</si>
  <si>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</si>
  <si>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</si>
  <si>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</si>
  <si>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</si>
  <si>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</si>
  <si>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</si>
  <si>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</si>
  <si>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</si>
  <si>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</si>
  <si>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</si>
  <si>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</si>
  <si>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</si>
  <si>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</si>
  <si>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</si>
  <si>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</si>
  <si>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</si>
  <si>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</si>
  <si>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</si>
  <si>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</si>
  <si>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</si>
  <si>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</si>
  <si>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</si>
  <si>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</si>
  <si>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</si>
  <si>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</si>
  <si>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</si>
  <si>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</si>
  <si>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</si>
  <si>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</si>
  <si>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</si>
  <si>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</si>
  <si>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</si>
  <si>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</si>
  <si>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</si>
  <si>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</si>
  <si>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</si>
  <si>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</si>
  <si>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</si>
  <si>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</si>
  <si>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</si>
  <si>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</si>
  <si>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</si>
  <si>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</si>
  <si>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</si>
  <si>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</si>
  <si>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</si>
  <si>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</si>
  <si>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北京理工科技园科技发展有限公司</t>
    <phoneticPr fontId="0" type="noConversion"/>
  </si>
  <si>
    <t>0200006219200014253</t>
    <phoneticPr fontId="0" type="noConversion"/>
  </si>
  <si>
    <t>工商银行东升支行</t>
    <phoneticPr fontId="0" type="noConversion"/>
  </si>
  <si>
    <t>1月25日到账</t>
    <phoneticPr fontId="0" type="noConversion"/>
  </si>
  <si>
    <t>理工办公区房租55*4.8*365/12*3</t>
    <phoneticPr fontId="0" type="noConversion"/>
  </si>
  <si>
    <t>2019.5.20-2019.8.19</t>
    <phoneticPr fontId="0" type="noConversion"/>
  </si>
  <si>
    <t xml:space="preserve">                贰万肆仟零玖拾圆整</t>
    <phoneticPr fontId="0" type="noConversion"/>
  </si>
  <si>
    <t xml:space="preserve">部门批准人：  王诗昆 </t>
    <phoneticPr fontId="0" type="noConversion"/>
  </si>
  <si>
    <t>5月31日前付清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</si>
</sst>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93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87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274">
        <f>13295.7*0.75</f>
        <v>9971.7750000000015</v>
      </c>
      <c r="N28" s="275"/>
      <c r="O28" s="275"/>
      <c r="P28" s="276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9971.7750000000015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104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88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>
        <v>1000333</v>
      </c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274">
        <f>17100</f>
        <v>17100</v>
      </c>
      <c r="N28" s="275"/>
      <c r="O28" s="275"/>
      <c r="P28" s="276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17100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90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274">
        <v>1040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1040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/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100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274">
        <v>24282.58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24282.58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ht="18" customHeight="1">
      <c r="A28" s="287" t="s">
        <v>81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3921134.29</v>
      </c>
      <c r="N28" s="286"/>
      <c r="O28" s="286"/>
      <c r="P28" s="286"/>
    </row>
    <row r="29" spans="1:16" ht="18" customHeight="1">
      <c r="A29" s="287"/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/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3921134.29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314" t="s">
        <v>21</v>
      </c>
      <c r="G26" s="315"/>
      <c r="H26" s="315"/>
      <c r="I26" s="315"/>
      <c r="J26" s="315"/>
      <c r="K26" s="315"/>
      <c r="L26" s="31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317" t="s">
        <v>24</v>
      </c>
      <c r="G27" s="318"/>
      <c r="H27" s="318"/>
      <c r="I27" s="318"/>
      <c r="J27" s="318"/>
      <c r="K27" s="318"/>
      <c r="L27" s="319"/>
      <c r="M27" s="284" t="s">
        <v>25</v>
      </c>
      <c r="N27" s="284"/>
      <c r="O27" s="284"/>
      <c r="P27" s="284"/>
    </row>
    <row r="28" spans="1:16" ht="18" customHeight="1">
      <c r="A28" s="287" t="s">
        <v>80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>
        <v>20755401.960000001</v>
      </c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26</v>
      </c>
      <c r="B39" s="235"/>
      <c r="C39" s="235"/>
      <c r="D39" s="220" t="s">
        <v>60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26292649.16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2" t="s">
        <v>65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98" t="s">
        <v>27</v>
      </c>
      <c r="B42" s="298"/>
      <c r="C42" s="298"/>
      <c r="D42" s="298"/>
      <c r="E42" s="298"/>
      <c r="F42" s="298"/>
      <c r="G42" s="298"/>
      <c r="H42" s="298"/>
      <c r="I42" s="298" t="s">
        <v>59</v>
      </c>
      <c r="J42" s="298"/>
      <c r="K42" s="298"/>
      <c r="L42" s="298"/>
      <c r="M42" s="298"/>
      <c r="N42" s="298"/>
      <c r="O42" s="298"/>
    </row>
    <row r="43" spans="1:16" s="31" customFormat="1" ht="23.25" customHeight="1">
      <c r="A43" s="265" t="s">
        <v>48</v>
      </c>
      <c r="B43" s="266"/>
      <c r="C43" s="266"/>
      <c r="D43" s="267"/>
      <c r="E43" s="222" t="s">
        <v>54</v>
      </c>
      <c r="F43" s="223"/>
      <c r="G43" s="223"/>
      <c r="H43" s="223"/>
      <c r="I43" s="223"/>
      <c r="J43" s="223"/>
      <c r="K43" s="223"/>
      <c r="L43" s="224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3" t="s">
        <v>55</v>
      </c>
      <c r="F46" s="254"/>
      <c r="G46" s="254"/>
      <c r="H46" s="254"/>
      <c r="I46" s="254"/>
      <c r="J46" s="254"/>
      <c r="K46" s="254"/>
      <c r="L46" s="255"/>
      <c r="M46" s="256" t="s">
        <v>64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99"/>
      <c r="N47" s="300"/>
      <c r="O47" s="300"/>
      <c r="P47" s="30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11" t="s">
        <v>29</v>
      </c>
      <c r="K49" s="212"/>
      <c r="L49" s="212"/>
      <c r="M49" s="213"/>
      <c r="N49" s="295"/>
      <c r="O49" s="296"/>
      <c r="P49" s="297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36"/>
      <c r="K50" s="237"/>
      <c r="L50" s="237"/>
      <c r="M50" s="23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99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85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176">
        <v>17920</v>
      </c>
      <c r="N28" s="177"/>
      <c r="O28" s="177"/>
      <c r="P28" s="178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76"/>
      <c r="N29" s="177"/>
      <c r="O29" s="177"/>
      <c r="P29" s="178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17920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46" zoomScale="90" zoomScaleNormal="90" workbookViewId="0">
      <selection activeCell="I59" sqref="I59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4"/>
      <c r="L1" s="424"/>
      <c r="M1" s="424"/>
      <c r="N1" s="424"/>
      <c r="O1" s="424"/>
      <c r="P1" s="42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4"/>
      <c r="L2" s="424"/>
      <c r="M2" s="424"/>
      <c r="N2" s="424"/>
      <c r="O2" s="424"/>
      <c r="P2" s="42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4"/>
      <c r="L3" s="424"/>
      <c r="M3" s="424"/>
      <c r="N3" s="424"/>
      <c r="O3" s="424"/>
      <c r="P3" s="424"/>
    </row>
    <row r="4" spans="1:25" ht="24.75" customHeight="1">
      <c r="F4" s="141"/>
      <c r="G4" s="141"/>
      <c r="H4" s="141"/>
      <c r="I4" s="141"/>
      <c r="J4" s="102"/>
      <c r="K4" s="424"/>
      <c r="L4" s="424"/>
      <c r="M4" s="424"/>
      <c r="N4" s="424"/>
      <c r="O4" s="424"/>
      <c r="P4" s="424"/>
    </row>
    <row r="5" spans="1:25" ht="33.75" customHeight="1">
      <c r="A5" s="413" t="s">
        <v>140</v>
      </c>
      <c r="B5" s="413"/>
      <c r="C5" s="413"/>
      <c r="D5" s="413"/>
      <c r="E5" s="413"/>
      <c r="F5" s="413"/>
      <c r="G5" s="413"/>
      <c r="H5" s="413"/>
      <c r="I5" s="413"/>
      <c r="J5" s="413"/>
      <c r="K5" s="424"/>
      <c r="L5" s="424"/>
      <c r="M5" s="424"/>
      <c r="N5" s="424"/>
      <c r="O5" s="424"/>
      <c r="P5" s="42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4"/>
      <c r="L6" s="424"/>
      <c r="M6" s="424"/>
      <c r="N6" s="424"/>
      <c r="O6" s="424"/>
      <c r="P6" s="424"/>
    </row>
    <row r="7" spans="1:25" ht="18" customHeight="1">
      <c r="A7" s="106"/>
      <c r="B7" s="157" t="s">
        <v>108</v>
      </c>
      <c r="C7" s="107"/>
      <c r="D7" s="334" t="s">
        <v>109</v>
      </c>
      <c r="E7" s="335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7" t="s">
        <v>110</v>
      </c>
      <c r="C9" s="108"/>
      <c r="D9" s="334" t="s">
        <v>111</v>
      </c>
      <c r="E9" s="335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85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4" t="s">
        <v>115</v>
      </c>
      <c r="B15" s="345"/>
      <c r="C15" s="349" t="s">
        <v>161</v>
      </c>
      <c r="D15" s="350"/>
      <c r="E15" s="350"/>
      <c r="F15" s="351"/>
      <c r="G15" s="123"/>
      <c r="H15" s="109"/>
      <c r="I15" s="85" t="s">
        <v>118</v>
      </c>
      <c r="J15" s="123"/>
      <c r="K15" s="111"/>
      <c r="L15" s="329" t="s">
        <v>126</v>
      </c>
      <c r="M15" s="33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6"/>
      <c r="B16" s="347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6"/>
      <c r="B17" s="347"/>
      <c r="C17" s="352"/>
      <c r="D17" s="353"/>
      <c r="E17" s="353"/>
      <c r="F17" s="354"/>
      <c r="G17" s="123"/>
      <c r="H17" s="11" t="s">
        <v>157</v>
      </c>
      <c r="I17" s="85" t="s">
        <v>119</v>
      </c>
      <c r="J17" s="123"/>
      <c r="K17" s="111"/>
      <c r="L17" s="331" t="s">
        <v>130</v>
      </c>
      <c r="M17" s="332"/>
      <c r="N17" s="118"/>
      <c r="O17" s="111"/>
      <c r="P17" s="116"/>
    </row>
    <row r="18" spans="1:16" ht="8.25" customHeight="1">
      <c r="A18" s="348"/>
      <c r="B18" s="338"/>
      <c r="C18" s="355"/>
      <c r="D18" s="356"/>
      <c r="E18" s="356"/>
      <c r="F18" s="35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8" t="s">
        <v>147</v>
      </c>
      <c r="B19" s="415"/>
      <c r="C19" s="185"/>
      <c r="D19" s="364"/>
      <c r="E19" s="364"/>
      <c r="F19" s="365"/>
      <c r="G19" s="123"/>
      <c r="H19" s="112"/>
      <c r="I19" s="85" t="s">
        <v>120</v>
      </c>
      <c r="J19" s="123"/>
      <c r="K19" s="111"/>
      <c r="L19" s="331" t="s">
        <v>131</v>
      </c>
      <c r="M19" s="332"/>
      <c r="N19" s="118"/>
      <c r="O19" s="111"/>
      <c r="P19" s="116"/>
    </row>
    <row r="20" spans="1:16" ht="6.75" customHeight="1">
      <c r="A20" s="348"/>
      <c r="B20" s="338"/>
      <c r="C20" s="336"/>
      <c r="D20" s="337"/>
      <c r="E20" s="337"/>
      <c r="F20" s="366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8" t="s">
        <v>116</v>
      </c>
      <c r="B21" s="415"/>
      <c r="C21" s="358" t="s">
        <v>162</v>
      </c>
      <c r="D21" s="359"/>
      <c r="E21" s="359"/>
      <c r="F21" s="360"/>
      <c r="G21" s="123"/>
      <c r="H21" s="120"/>
      <c r="I21" s="85" t="s">
        <v>121</v>
      </c>
      <c r="J21" s="121"/>
      <c r="K21" s="111"/>
      <c r="L21" s="331" t="s">
        <v>127</v>
      </c>
      <c r="M21" s="333"/>
      <c r="N21" s="111"/>
      <c r="O21" s="111"/>
      <c r="P21" s="116"/>
    </row>
    <row r="22" spans="1:16" ht="8.25" customHeight="1">
      <c r="A22" s="348"/>
      <c r="B22" s="338"/>
      <c r="C22" s="361"/>
      <c r="D22" s="362"/>
      <c r="E22" s="362"/>
      <c r="F22" s="36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4" t="s">
        <v>117</v>
      </c>
      <c r="B23" s="415"/>
      <c r="C23" s="185" t="s">
        <v>163</v>
      </c>
      <c r="D23" s="364"/>
      <c r="E23" s="364"/>
      <c r="F23" s="365"/>
      <c r="G23" s="123"/>
      <c r="H23" s="120"/>
      <c r="I23" s="85" t="s">
        <v>122</v>
      </c>
      <c r="J23" s="121"/>
      <c r="K23" s="121"/>
      <c r="L23" s="331" t="s">
        <v>129</v>
      </c>
      <c r="M23" s="333"/>
      <c r="N23" s="111"/>
      <c r="O23" s="111"/>
      <c r="P23" s="122"/>
    </row>
    <row r="24" spans="1:16" ht="8.25" customHeight="1">
      <c r="A24" s="348"/>
      <c r="B24" s="338"/>
      <c r="C24" s="388"/>
      <c r="D24" s="416"/>
      <c r="E24" s="416"/>
      <c r="F24" s="417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8" t="s">
        <v>148</v>
      </c>
      <c r="B25" s="364"/>
      <c r="C25" s="204" t="s">
        <v>164</v>
      </c>
      <c r="D25" s="364"/>
      <c r="E25" s="364"/>
      <c r="F25" s="365"/>
      <c r="G25" s="123"/>
      <c r="H25" s="120"/>
      <c r="I25" s="85" t="s">
        <v>123</v>
      </c>
      <c r="J25" s="121"/>
      <c r="K25" s="121"/>
      <c r="L25" s="324" t="s">
        <v>128</v>
      </c>
      <c r="M25" s="325"/>
      <c r="N25" s="126"/>
      <c r="O25" s="126"/>
      <c r="P25" s="127"/>
    </row>
    <row r="26" spans="1:16" ht="8.25" customHeight="1" thickBot="1">
      <c r="A26" s="423"/>
      <c r="B26" s="420"/>
      <c r="C26" s="420"/>
      <c r="D26" s="420"/>
      <c r="E26" s="420"/>
      <c r="F26" s="421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4"/>
      <c r="B28" s="419"/>
      <c r="C28" s="419"/>
      <c r="D28" s="419"/>
      <c r="E28" s="345"/>
      <c r="F28" s="387"/>
      <c r="G28" s="419"/>
      <c r="H28" s="419"/>
      <c r="I28" s="419"/>
      <c r="J28" s="419"/>
      <c r="K28" s="419"/>
      <c r="L28" s="345"/>
      <c r="M28" s="342"/>
      <c r="N28" s="342"/>
      <c r="O28" s="342"/>
      <c r="P28" s="343"/>
    </row>
    <row r="29" spans="1:16" ht="18" customHeight="1">
      <c r="A29" s="348" t="s">
        <v>23</v>
      </c>
      <c r="B29" s="337"/>
      <c r="C29" s="337"/>
      <c r="D29" s="337"/>
      <c r="E29" s="338"/>
      <c r="F29" s="336" t="s">
        <v>105</v>
      </c>
      <c r="G29" s="337"/>
      <c r="H29" s="337"/>
      <c r="I29" s="337"/>
      <c r="J29" s="337"/>
      <c r="K29" s="337"/>
      <c r="L29" s="338"/>
      <c r="M29" s="340" t="s">
        <v>25</v>
      </c>
      <c r="N29" s="340"/>
      <c r="O29" s="340"/>
      <c r="P29" s="341"/>
    </row>
    <row r="30" spans="1:16" s="98" customFormat="1" ht="18" customHeight="1">
      <c r="A30" s="339" t="s">
        <v>165</v>
      </c>
      <c r="B30" s="269"/>
      <c r="C30" s="269"/>
      <c r="D30" s="269"/>
      <c r="E30" s="270"/>
      <c r="F30" s="422" t="s">
        <v>166</v>
      </c>
      <c r="G30" s="180"/>
      <c r="H30" s="180"/>
      <c r="I30" s="180"/>
      <c r="J30" s="180"/>
      <c r="K30" s="180"/>
      <c r="L30" s="181"/>
      <c r="M30" s="321">
        <v>24090</v>
      </c>
      <c r="N30" s="322"/>
      <c r="O30" s="322"/>
      <c r="P30" s="323"/>
    </row>
    <row r="31" spans="1:16" ht="18" customHeight="1">
      <c r="A31" s="339"/>
      <c r="B31" s="269"/>
      <c r="C31" s="269"/>
      <c r="D31" s="269"/>
      <c r="E31" s="270"/>
      <c r="F31" s="268"/>
      <c r="G31" s="180"/>
      <c r="H31" s="180"/>
      <c r="I31" s="180"/>
      <c r="J31" s="180"/>
      <c r="K31" s="180"/>
      <c r="L31" s="181"/>
      <c r="M31" s="321"/>
      <c r="N31" s="322"/>
      <c r="O31" s="322"/>
      <c r="P31" s="323"/>
    </row>
    <row r="32" spans="1:16" ht="18" customHeight="1">
      <c r="A32" s="326"/>
      <c r="B32" s="180"/>
      <c r="C32" s="180"/>
      <c r="D32" s="180"/>
      <c r="E32" s="181"/>
      <c r="F32" s="268"/>
      <c r="G32" s="180"/>
      <c r="H32" s="180"/>
      <c r="I32" s="180"/>
      <c r="J32" s="180"/>
      <c r="K32" s="180"/>
      <c r="L32" s="181"/>
      <c r="M32" s="321"/>
      <c r="N32" s="322"/>
      <c r="O32" s="322"/>
      <c r="P32" s="323"/>
    </row>
    <row r="33" spans="1:16" ht="18" customHeight="1">
      <c r="A33" s="326"/>
      <c r="B33" s="180"/>
      <c r="C33" s="180"/>
      <c r="D33" s="180"/>
      <c r="E33" s="181"/>
      <c r="F33" s="268"/>
      <c r="G33" s="180"/>
      <c r="H33" s="180"/>
      <c r="I33" s="180"/>
      <c r="J33" s="180"/>
      <c r="K33" s="180"/>
      <c r="L33" s="181"/>
      <c r="M33" s="321"/>
      <c r="N33" s="322"/>
      <c r="O33" s="322"/>
      <c r="P33" s="323"/>
    </row>
    <row r="34" spans="1:16" ht="18" customHeight="1">
      <c r="A34" s="326"/>
      <c r="B34" s="180"/>
      <c r="C34" s="180"/>
      <c r="D34" s="180"/>
      <c r="E34" s="181"/>
      <c r="F34" s="268"/>
      <c r="G34" s="180"/>
      <c r="H34" s="180"/>
      <c r="I34" s="180"/>
      <c r="J34" s="180"/>
      <c r="K34" s="180"/>
      <c r="L34" s="181"/>
      <c r="M34" s="321"/>
      <c r="N34" s="322"/>
      <c r="O34" s="322"/>
      <c r="P34" s="323"/>
    </row>
    <row r="35" spans="1:16" ht="18" customHeight="1">
      <c r="A35" s="326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321"/>
      <c r="N35" s="322"/>
      <c r="O35" s="322"/>
      <c r="P35" s="323"/>
    </row>
    <row r="36" spans="1:16" ht="18" customHeight="1">
      <c r="A36" s="326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321"/>
      <c r="N36" s="322"/>
      <c r="O36" s="322"/>
      <c r="P36" s="323"/>
    </row>
    <row r="37" spans="1:16" ht="18" customHeight="1">
      <c r="A37" s="326"/>
      <c r="B37" s="180"/>
      <c r="C37" s="180"/>
      <c r="D37" s="180"/>
      <c r="E37" s="181"/>
      <c r="F37" s="179"/>
      <c r="G37" s="180"/>
      <c r="H37" s="180"/>
      <c r="I37" s="180"/>
      <c r="J37" s="180"/>
      <c r="K37" s="180"/>
      <c r="L37" s="181"/>
      <c r="M37" s="321"/>
      <c r="N37" s="322"/>
      <c r="O37" s="322"/>
      <c r="P37" s="323"/>
    </row>
    <row r="38" spans="1:16" ht="18" customHeight="1">
      <c r="A38" s="326"/>
      <c r="B38" s="180"/>
      <c r="C38" s="180"/>
      <c r="D38" s="180"/>
      <c r="E38" s="181"/>
      <c r="F38" s="179"/>
      <c r="G38" s="180"/>
      <c r="H38" s="180"/>
      <c r="I38" s="180"/>
      <c r="J38" s="180"/>
      <c r="K38" s="180"/>
      <c r="L38" s="181"/>
      <c r="M38" s="321"/>
      <c r="N38" s="322"/>
      <c r="O38" s="322"/>
      <c r="P38" s="323"/>
    </row>
    <row r="39" spans="1:16" ht="24" customHeight="1" thickBot="1">
      <c r="A39" s="374" t="s">
        <v>145</v>
      </c>
      <c r="B39" s="372"/>
      <c r="C39" s="372"/>
      <c r="D39" s="372"/>
      <c r="E39" s="372"/>
      <c r="F39" s="371"/>
      <c r="G39" s="372"/>
      <c r="H39" s="372"/>
      <c r="I39" s="372"/>
      <c r="J39" s="372"/>
      <c r="K39" s="372"/>
      <c r="L39" s="373"/>
      <c r="M39" s="367"/>
      <c r="N39" s="368"/>
      <c r="O39" s="368"/>
      <c r="P39" s="369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5"/>
      <c r="B41" s="235"/>
      <c r="C41" s="235"/>
      <c r="D41" s="220"/>
      <c r="E41" s="220"/>
      <c r="F41" s="220"/>
      <c r="G41" s="220"/>
      <c r="H41" s="220"/>
      <c r="I41" s="220"/>
      <c r="J41" s="220"/>
      <c r="K41" s="220"/>
      <c r="L41" s="370"/>
      <c r="M41" s="375">
        <f>SUM(M30:P40)</f>
        <v>24090</v>
      </c>
      <c r="N41" s="375"/>
      <c r="O41" s="375"/>
      <c r="P41" s="375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320" t="s">
        <v>167</v>
      </c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98"/>
    </row>
    <row r="44" spans="1:16" ht="58.5" customHeight="1">
      <c r="A44" s="210" t="s">
        <v>156</v>
      </c>
      <c r="B44" s="379"/>
      <c r="C44" s="379"/>
      <c r="D44" s="379"/>
      <c r="E44" s="379"/>
      <c r="F44" s="379"/>
      <c r="G44" s="379"/>
      <c r="H44" s="379"/>
      <c r="I44" s="210" t="s">
        <v>168</v>
      </c>
      <c r="J44" s="379"/>
      <c r="K44" s="379"/>
      <c r="L44" s="379"/>
      <c r="M44" s="379"/>
      <c r="N44" s="379"/>
      <c r="O44" s="379"/>
      <c r="P44" s="98"/>
    </row>
    <row r="45" spans="1:16" s="31" customFormat="1" ht="23.25" customHeight="1">
      <c r="A45" s="402" t="s">
        <v>150</v>
      </c>
      <c r="B45" s="403"/>
      <c r="C45" s="403"/>
      <c r="D45" s="404"/>
      <c r="E45" s="402" t="s">
        <v>149</v>
      </c>
      <c r="F45" s="377"/>
      <c r="G45" s="377"/>
      <c r="H45" s="377"/>
      <c r="I45" s="377"/>
      <c r="J45" s="377"/>
      <c r="K45" s="377"/>
      <c r="L45" s="412"/>
      <c r="M45" s="383" t="s">
        <v>132</v>
      </c>
      <c r="N45" s="384"/>
      <c r="O45" s="384"/>
      <c r="P45" s="385"/>
    </row>
    <row r="46" spans="1:16" s="31" customFormat="1" ht="38.25" customHeight="1">
      <c r="A46" s="401"/>
      <c r="B46" s="401"/>
      <c r="C46" s="401"/>
      <c r="D46" s="401"/>
      <c r="E46" s="406"/>
      <c r="F46" s="407"/>
      <c r="G46" s="407"/>
      <c r="H46" s="407"/>
      <c r="I46" s="407"/>
      <c r="J46" s="407"/>
      <c r="K46" s="407"/>
      <c r="L46" s="408"/>
      <c r="M46" s="390"/>
      <c r="N46" s="391"/>
      <c r="O46" s="391"/>
      <c r="P46" s="392"/>
    </row>
    <row r="47" spans="1:16" ht="21.75" customHeight="1">
      <c r="A47" s="401"/>
      <c r="B47" s="401"/>
      <c r="C47" s="401"/>
      <c r="D47" s="401"/>
      <c r="E47" s="409"/>
      <c r="F47" s="410"/>
      <c r="G47" s="410"/>
      <c r="H47" s="410"/>
      <c r="I47" s="410"/>
      <c r="J47" s="410"/>
      <c r="K47" s="410"/>
      <c r="L47" s="411"/>
      <c r="M47" s="393"/>
      <c r="N47" s="394"/>
      <c r="O47" s="394"/>
      <c r="P47" s="395"/>
    </row>
    <row r="48" spans="1:16" ht="24" customHeight="1">
      <c r="A48" s="386" t="s">
        <v>152</v>
      </c>
      <c r="B48" s="405"/>
      <c r="C48" s="405"/>
      <c r="D48" s="405"/>
      <c r="E48" s="253" t="s">
        <v>139</v>
      </c>
      <c r="F48" s="254"/>
      <c r="G48" s="254"/>
      <c r="H48" s="254"/>
      <c r="I48" s="254"/>
      <c r="J48" s="254"/>
      <c r="K48" s="254"/>
      <c r="L48" s="255"/>
      <c r="M48" s="386" t="s">
        <v>153</v>
      </c>
      <c r="N48" s="386"/>
      <c r="O48" s="386"/>
      <c r="P48" s="386"/>
    </row>
    <row r="49" spans="1:19" ht="60" customHeight="1">
      <c r="A49" s="401"/>
      <c r="B49" s="401"/>
      <c r="C49" s="401"/>
      <c r="D49" s="401"/>
      <c r="E49" s="381"/>
      <c r="F49" s="381"/>
      <c r="G49" s="381"/>
      <c r="H49" s="381"/>
      <c r="I49" s="381"/>
      <c r="J49" s="381"/>
      <c r="K49" s="381"/>
      <c r="L49" s="381"/>
      <c r="M49" s="382"/>
      <c r="N49" s="382"/>
      <c r="O49" s="382"/>
      <c r="P49" s="382"/>
    </row>
    <row r="50" spans="1:19" ht="8.25" customHeight="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8"/>
      <c r="Q50" s="162"/>
      <c r="R50" s="163"/>
      <c r="S50" s="163"/>
    </row>
    <row r="51" spans="1:19" ht="42" customHeight="1">
      <c r="A51" s="399" t="s">
        <v>141</v>
      </c>
      <c r="B51" s="399"/>
      <c r="C51" s="399"/>
      <c r="D51" s="399"/>
      <c r="E51" s="164" t="s">
        <v>142</v>
      </c>
      <c r="F51" s="165"/>
      <c r="G51" s="165"/>
      <c r="H51" s="165"/>
      <c r="I51" s="166" t="s">
        <v>143</v>
      </c>
      <c r="J51" s="380" t="s">
        <v>151</v>
      </c>
      <c r="K51" s="380"/>
      <c r="L51" s="380"/>
      <c r="M51" s="380"/>
      <c r="N51" s="377"/>
      <c r="O51" s="377"/>
      <c r="P51" s="378"/>
      <c r="Q51" s="167"/>
      <c r="R51" s="163"/>
      <c r="S51" s="163"/>
    </row>
    <row r="52" spans="1:19" ht="6.75" customHeight="1" thickBot="1">
      <c r="A52" s="399"/>
      <c r="B52" s="399"/>
      <c r="C52" s="399"/>
      <c r="D52" s="399"/>
      <c r="E52" s="135"/>
      <c r="F52" s="135"/>
      <c r="G52" s="135"/>
      <c r="H52" s="135"/>
      <c r="I52" s="143"/>
      <c r="J52" s="400"/>
      <c r="K52" s="400"/>
      <c r="L52" s="400"/>
      <c r="M52" s="400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7"/>
      <c r="I54" s="158" t="s">
        <v>138</v>
      </c>
      <c r="J54" s="146"/>
      <c r="K54" s="137"/>
      <c r="L54" s="376"/>
      <c r="M54" s="376"/>
      <c r="N54" s="376"/>
      <c r="O54" s="376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8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88"/>
      <c r="I56" s="17" t="s">
        <v>169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88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88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88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89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A45:D45"/>
    <mergeCell ref="A48:D48"/>
    <mergeCell ref="E46:L47"/>
    <mergeCell ref="E45:L45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7:P37"/>
    <mergeCell ref="F36:L36"/>
    <mergeCell ref="M39:P39"/>
    <mergeCell ref="D41:L41"/>
    <mergeCell ref="F39:L39"/>
    <mergeCell ref="A39:E39"/>
    <mergeCell ref="A41:C41"/>
    <mergeCell ref="M41:P4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8:O9"/>
    <mergeCell ref="L15:M15"/>
    <mergeCell ref="L17:M17"/>
    <mergeCell ref="L19:M19"/>
    <mergeCell ref="L21:M21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2019-03-14T09:03:07Z</cp:lastPrinted>
  <dcterms:created xsi:type="dcterms:W3CDTF">2002-10-23T03:22:47Z</dcterms:created>
  <dcterms:modified xsi:type="dcterms:W3CDTF">2019-05-27T07:16:02Z</dcterms:modified>
</cp:coreProperties>
</file>