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b" ContentType="application/vnd.ms-excel.sheet.binary.macroEnabled.12"/>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mc:AlternateContent xmlns:mc="http://schemas.openxmlformats.org/markup-compatibility/2006">
    <mc:Choice Requires="x15">
      <x15ac:absPath xmlns:x15ac="http://schemas.microsoft.com/office/spreadsheetml/2010/11/ac" url="G:\够快云库\个人文件\试验\客车二代工装V3.1_20190419\ALP.ECAS.24V.0001.V1.0.0.5 DV试验\"/>
    </mc:Choice>
  </mc:AlternateContent>
  <xr:revisionPtr revIDLastSave="0" documentId="13_ncr:1_{A548EFCB-9F2E-47F1-857E-DA9375FC2C22}" xr6:coauthVersionLast="43" xr6:coauthVersionMax="43" xr10:uidLastSave="{00000000-0000-0000-0000-000000000000}"/>
  <bookViews>
    <workbookView xWindow="-120" yWindow="-120" windowWidth="29040" windowHeight="15840" xr2:uid="{00000000-000D-0000-FFFF-FFFF00000000}"/>
  </bookViews>
  <sheets>
    <sheet name="客车ECAS控制器" sheetId="7" r:id="rId1"/>
    <sheet name="功能状态" sheetId="8" r:id="rId2"/>
    <sheet name="试验周期" sheetId="9" r:id="rId3"/>
  </sheets>
  <definedNames>
    <definedName name="_xlnm.Print_Area" localSheetId="0">客车ECAS控制器!$A$1:$M$32</definedName>
    <definedName name="_xlnm.Print_Titles" localSheetId="0">客车ECAS控制器!$6:$7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3" i="7" l="1"/>
</calcChain>
</file>

<file path=xl/sharedStrings.xml><?xml version="1.0" encoding="utf-8"?>
<sst xmlns="http://schemas.openxmlformats.org/spreadsheetml/2006/main" count="190" uniqueCount="145">
  <si>
    <t xml:space="preserve">               设计验证计划和报告
                （Design Verification Plan and Report）</t>
  </si>
  <si>
    <t>DVP编号：</t>
  </si>
  <si>
    <t>编制：</t>
  </si>
  <si>
    <t>审核:</t>
  </si>
  <si>
    <t>项目编号：</t>
  </si>
  <si>
    <t>车型：</t>
  </si>
  <si>
    <t>批准：</t>
  </si>
  <si>
    <t>会签：</t>
  </si>
  <si>
    <t>零件名称：客车ECAS控制器2代</t>
  </si>
  <si>
    <t>报告日期：</t>
  </si>
  <si>
    <t>报告工程师：</t>
  </si>
  <si>
    <t>测试计划</t>
  </si>
  <si>
    <t>测试报告</t>
  </si>
  <si>
    <t>序号</t>
  </si>
  <si>
    <t>项目</t>
  </si>
  <si>
    <t>程序或标准</t>
  </si>
  <si>
    <t>试验描述</t>
  </si>
  <si>
    <t>目标要求</t>
  </si>
  <si>
    <t>责任人</t>
  </si>
  <si>
    <t>试验地点</t>
  </si>
  <si>
    <t>样本</t>
  </si>
  <si>
    <t>日期</t>
  </si>
  <si>
    <t>测试结果概述</t>
  </si>
  <si>
    <t>报告编号</t>
  </si>
  <si>
    <t>数量</t>
  </si>
  <si>
    <t>类型</t>
  </si>
  <si>
    <t>开始</t>
  </si>
  <si>
    <t>结束</t>
  </si>
  <si>
    <t>试验用时
（分钟）</t>
  </si>
  <si>
    <t>一、电性能试验</t>
  </si>
  <si>
    <t>GB/T 28046.2-2011</t>
  </si>
  <si>
    <t>按GB/T 28046.2-2011 中4.2.2 条要求进行。
工作温度：-40~85℃
电压：10~32V
试验在电压范围内无时间限制（必须可以长时间运行）</t>
  </si>
  <si>
    <t>在10V～32V电压范围内，产品 的功能状态应达到A级。</t>
  </si>
  <si>
    <t>胡明全</t>
  </si>
  <si>
    <t>安路普</t>
  </si>
  <si>
    <t>按GB/T 28046.2-2011 中4.3.2 条要求进行。
将试件加热到65℃，向ECU施加36V电压，持续时间60min</t>
  </si>
  <si>
    <t>过电压期间，产品的功能状态应达到A级。</t>
  </si>
  <si>
    <r>
      <rPr>
        <b/>
        <sz val="10"/>
        <color indexed="8"/>
        <rFont val="仿宋"/>
        <family val="3"/>
        <charset val="134"/>
      </rPr>
      <t>按GB/T 28046.2-2011 中4.4.2 条要求进行。
在32V电压的基础上，叠加U</t>
    </r>
    <r>
      <rPr>
        <b/>
        <vertAlign val="subscript"/>
        <sz val="10"/>
        <rFont val="仿宋"/>
        <family val="3"/>
        <charset val="134"/>
      </rPr>
      <t>PP</t>
    </r>
    <r>
      <rPr>
        <b/>
        <sz val="10"/>
        <rFont val="仿宋"/>
        <family val="3"/>
        <charset val="134"/>
      </rPr>
      <t>=4V，频率50~20KHz的三角对数正弦波。
持续时间：120秒。
试验次数：连续5次。</t>
    </r>
  </si>
  <si>
    <t>叠加4V正弦电压后，产品的功能状态应达到A级。</t>
  </si>
  <si>
    <t>泰思特北京办事处</t>
  </si>
  <si>
    <t>按GB/T 28046.2-2011 中4.5.2 条要求进行。
以0.5V/min速率将供电电压由32V降到0V，然后从0V以0.5V/min速率升到32V。</t>
  </si>
  <si>
    <t>在工作电压范围内，产品的功能状态应达到A级。在工作电压外，产品的功能状态应达到C级。</t>
  </si>
  <si>
    <t>按GB/T 28046.2-2011 中4.6.1.2 条要求进行。
将试验脉冲同时加到试件的有效电源端，下降至9V，且上升和下降时间不超过10ms</t>
  </si>
  <si>
    <t>产品的功能状态应达到B级。</t>
  </si>
  <si>
    <t>按GB/T 28046.2-2011 中4.6.2.2 条要求进行。
供电电压以5%梯度从32V降到31.2V，保持5秒，在上升到32V，保持10秒并进行功能试验。然后将电压降至14.4V等，按下图所示以5%梯度继续进行直到降至0V，然后再将电压升到10V。
其中：
U——电压，V；
t——时间，S；
ΔU——5% USmin
t1——5S
t0——10S
在t0期间进行各项功能性试验（如：电磁阀动作、ADC采集、开关量采集、通讯等）</t>
  </si>
  <si>
    <t>产品的功能状态应达到C级。</t>
  </si>
  <si>
    <t xml:space="preserve">
按GB/T 28046.2-2011 中4.6.3.2 条要求进行。
按下图波形和表格的启动特性参数同时加到试件的有效电源端，共进行10次。启动循环间隔1~2秒。
执行级别：Ⅰ
执行代码：E
其中：f=2Hz
</t>
  </si>
  <si>
    <t>产品的功能状态应达到A级。</t>
  </si>
  <si>
    <t>按GB/T 28046.2-2011 中4.7.2.3 条要求进行。
同时施加28V反向电压到所有相关电源端子，持续60s</t>
  </si>
  <si>
    <t>按GB/T 28046.2-2011 中4.9.1.2 条要求进行。
断开任意一条或多条电路，持续10s，开路阻抗大于10MΩ</t>
  </si>
  <si>
    <t>按GB/T 28046.2-2011 中4.10.2.1条要求进行。试件所有有效输入和输出端,依次连接到32V、地,各持续60s±6s;
试验按如下顺序进行
——连接电源端子和接地端子;
1) 激活输出;
2) 停止输出。
——切断电源。
——切断接地</t>
  </si>
  <si>
    <t>在24V工作电压下，检测产品电源线上的静态电流。</t>
  </si>
  <si>
    <t>在24V工作电压下，产品静态电流≤300uA。</t>
  </si>
  <si>
    <t>地偏移测试
1V
其中：V=1V</t>
  </si>
  <si>
    <t>产品的功能状态应达到A级</t>
  </si>
  <si>
    <t>二、EMC电磁兼容性试验</t>
  </si>
  <si>
    <t>瞬态抗干扰测试_电源线</t>
  </si>
  <si>
    <t>ISO 7637-2 2011波形：1</t>
  </si>
  <si>
    <t>沿电源线注入的瞬态干扰</t>
  </si>
  <si>
    <t>产品的功能状态应达到C级</t>
  </si>
  <si>
    <t>ISO 7637-2 2011波形：2a</t>
  </si>
  <si>
    <t>ISO 7637-2 2011波形：2b</t>
  </si>
  <si>
    <t>ISO 7637-2 2011波形：3a</t>
  </si>
  <si>
    <t>ISO 7637-2 2011波形：3b</t>
  </si>
  <si>
    <t>ISO 7637-2 2011波形：4</t>
  </si>
  <si>
    <t>产品的功能状态应达到B级</t>
  </si>
  <si>
    <t>ISO 7637-2 2011波形：5a</t>
  </si>
  <si>
    <t>ISO 7637-2 2011波形：5b</t>
  </si>
  <si>
    <t>传感器和执行器信号线上瞬态抗干扰测试
波形：3a，3b</t>
  </si>
  <si>
    <t>ISO 7637-3 2011</t>
  </si>
  <si>
    <t>沿电源及信号注入的瞬态耦合干扰</t>
  </si>
  <si>
    <t>功能状态</t>
  </si>
  <si>
    <r>
      <rPr>
        <b/>
        <sz val="10.5"/>
        <color theme="1"/>
        <rFont val="等线"/>
        <family val="3"/>
        <charset val="134"/>
      </rPr>
      <t>A</t>
    </r>
    <r>
      <rPr>
        <b/>
        <sz val="10.5"/>
        <color theme="1"/>
        <rFont val="仿宋"/>
        <family val="3"/>
        <charset val="134"/>
      </rPr>
      <t>级</t>
    </r>
  </si>
  <si>
    <r>
      <rPr>
        <b/>
        <sz val="10.5"/>
        <color theme="1"/>
        <rFont val="仿宋"/>
        <family val="3"/>
        <charset val="134"/>
      </rPr>
      <t>试验中和试验后，装置</t>
    </r>
    <r>
      <rPr>
        <b/>
        <sz val="10.5"/>
        <color theme="1"/>
        <rFont val="等线"/>
        <family val="3"/>
        <charset val="134"/>
      </rPr>
      <t>/</t>
    </r>
    <r>
      <rPr>
        <b/>
        <sz val="10.5"/>
        <color theme="1"/>
        <rFont val="仿宋"/>
        <family val="3"/>
        <charset val="134"/>
      </rPr>
      <t>系统所有功能满足设计要求</t>
    </r>
  </si>
  <si>
    <r>
      <rPr>
        <b/>
        <sz val="10.5"/>
        <color theme="1"/>
        <rFont val="等线"/>
        <family val="3"/>
        <charset val="134"/>
      </rPr>
      <t>B</t>
    </r>
    <r>
      <rPr>
        <b/>
        <sz val="10.5"/>
        <color theme="1"/>
        <rFont val="仿宋"/>
        <family val="3"/>
        <charset val="134"/>
      </rPr>
      <t>级</t>
    </r>
  </si>
  <si>
    <r>
      <rPr>
        <b/>
        <sz val="10.5"/>
        <color theme="1"/>
        <rFont val="仿宋"/>
        <family val="3"/>
        <charset val="134"/>
      </rPr>
      <t>试验中装置</t>
    </r>
    <r>
      <rPr>
        <b/>
        <sz val="10.5"/>
        <color theme="1"/>
        <rFont val="等线"/>
        <family val="3"/>
        <charset val="134"/>
      </rPr>
      <t>/</t>
    </r>
    <r>
      <rPr>
        <b/>
        <sz val="10.5"/>
        <color theme="1"/>
        <rFont val="仿宋"/>
        <family val="3"/>
        <charset val="134"/>
      </rPr>
      <t>系统所有功能满足设计要求，但允许由一个或多个超出规定允差。试验后所有功能应自动恢复到规定限值。存储器功能符合</t>
    </r>
    <r>
      <rPr>
        <b/>
        <sz val="10.5"/>
        <color theme="1"/>
        <rFont val="等线"/>
        <family val="3"/>
        <charset val="134"/>
      </rPr>
      <t>A</t>
    </r>
    <r>
      <rPr>
        <b/>
        <sz val="10.5"/>
        <color theme="1"/>
        <rFont val="仿宋"/>
        <family val="3"/>
        <charset val="134"/>
      </rPr>
      <t>级</t>
    </r>
  </si>
  <si>
    <r>
      <rPr>
        <b/>
        <sz val="10.5"/>
        <color theme="1"/>
        <rFont val="等线"/>
        <family val="3"/>
        <charset val="134"/>
      </rPr>
      <t>C</t>
    </r>
    <r>
      <rPr>
        <b/>
        <sz val="10.5"/>
        <color theme="1"/>
        <rFont val="仿宋"/>
        <family val="3"/>
        <charset val="134"/>
      </rPr>
      <t>级</t>
    </r>
  </si>
  <si>
    <r>
      <rPr>
        <b/>
        <sz val="10.5"/>
        <color theme="1"/>
        <rFont val="仿宋"/>
        <family val="3"/>
        <charset val="134"/>
      </rPr>
      <t>试验中装置</t>
    </r>
    <r>
      <rPr>
        <b/>
        <sz val="10.5"/>
        <color theme="1"/>
        <rFont val="等线"/>
        <family val="3"/>
        <charset val="134"/>
      </rPr>
      <t>/</t>
    </r>
    <r>
      <rPr>
        <b/>
        <sz val="10.5"/>
        <color theme="1"/>
        <rFont val="仿宋"/>
        <family val="3"/>
        <charset val="134"/>
      </rPr>
      <t>系统一个或多个功能不满足设计要求，但试验后所有的功能自动恢复到正常运行。</t>
    </r>
  </si>
  <si>
    <r>
      <rPr>
        <b/>
        <sz val="10.5"/>
        <color theme="1"/>
        <rFont val="等线"/>
        <family val="3"/>
        <charset val="134"/>
      </rPr>
      <t>D</t>
    </r>
    <r>
      <rPr>
        <b/>
        <sz val="10.5"/>
        <color theme="1"/>
        <rFont val="仿宋"/>
        <family val="3"/>
        <charset val="134"/>
      </rPr>
      <t>级</t>
    </r>
  </si>
  <si>
    <r>
      <rPr>
        <b/>
        <sz val="10.5"/>
        <color theme="1"/>
        <rFont val="仿宋"/>
        <family val="3"/>
        <charset val="134"/>
      </rPr>
      <t>试验中装置</t>
    </r>
    <r>
      <rPr>
        <b/>
        <sz val="10.5"/>
        <color theme="1"/>
        <rFont val="等线"/>
        <family val="3"/>
        <charset val="134"/>
      </rPr>
      <t>/</t>
    </r>
    <r>
      <rPr>
        <b/>
        <sz val="10.5"/>
        <color theme="1"/>
        <rFont val="仿宋"/>
        <family val="3"/>
        <charset val="134"/>
      </rPr>
      <t>系统一个或多个功能不满足设计要求且试验后不能自动恢复到正常运行，需要对装置</t>
    </r>
    <r>
      <rPr>
        <b/>
        <sz val="10.5"/>
        <color theme="1"/>
        <rFont val="等线"/>
        <family val="3"/>
        <charset val="134"/>
      </rPr>
      <t>/</t>
    </r>
    <r>
      <rPr>
        <b/>
        <sz val="10.5"/>
        <color theme="1"/>
        <rFont val="仿宋"/>
        <family val="3"/>
        <charset val="134"/>
      </rPr>
      <t>系统通过简单操作重新激活。</t>
    </r>
  </si>
  <si>
    <r>
      <rPr>
        <b/>
        <sz val="10.5"/>
        <color theme="1"/>
        <rFont val="等线"/>
        <family val="3"/>
        <charset val="134"/>
      </rPr>
      <t>E</t>
    </r>
    <r>
      <rPr>
        <b/>
        <sz val="10.5"/>
        <color theme="1"/>
        <rFont val="仿宋"/>
        <family val="3"/>
        <charset val="134"/>
      </rPr>
      <t>级</t>
    </r>
  </si>
  <si>
    <r>
      <rPr>
        <b/>
        <sz val="10.5"/>
        <color theme="1"/>
        <rFont val="仿宋"/>
        <family val="3"/>
        <charset val="134"/>
      </rPr>
      <t>试验中装置</t>
    </r>
    <r>
      <rPr>
        <b/>
        <sz val="10.5"/>
        <color theme="1"/>
        <rFont val="等线"/>
        <family val="3"/>
        <charset val="134"/>
      </rPr>
      <t>/</t>
    </r>
    <r>
      <rPr>
        <b/>
        <sz val="10.5"/>
        <color theme="1"/>
        <rFont val="仿宋"/>
        <family val="3"/>
        <charset val="134"/>
      </rPr>
      <t>系统一个或多个功能不满足设计要求且试验后不能恢复到规定运行，需要对装置</t>
    </r>
    <r>
      <rPr>
        <b/>
        <sz val="10.5"/>
        <color theme="1"/>
        <rFont val="等线"/>
        <family val="3"/>
        <charset val="134"/>
      </rPr>
      <t>/</t>
    </r>
    <r>
      <rPr>
        <b/>
        <sz val="10.5"/>
        <color theme="1"/>
        <rFont val="仿宋"/>
        <family val="3"/>
        <charset val="134"/>
      </rPr>
      <t>系统进行修理或更换。</t>
    </r>
  </si>
  <si>
    <r>
      <t>试验过程中，由于电压超出，E</t>
    </r>
    <r>
      <rPr>
        <b/>
        <sz val="10"/>
        <color indexed="8"/>
        <rFont val="仿宋"/>
        <family val="3"/>
        <charset val="134"/>
      </rPr>
      <t>CU保护，部分命令不执行。产品所有功能均正常，符合A级</t>
    </r>
    <phoneticPr fontId="20" type="noConversion"/>
  </si>
  <si>
    <r>
      <t xml:space="preserve">试验最高电压为32V，超出ECU保护电压，部分动作不执行。
</t>
    </r>
    <r>
      <rPr>
        <b/>
        <sz val="10"/>
        <color indexed="8"/>
        <rFont val="仿宋"/>
        <family val="3"/>
        <charset val="134"/>
      </rPr>
      <t>在降压后电压大于14.5V时所有功能正常，符合A级。
当降压后电压大于</t>
    </r>
    <r>
      <rPr>
        <b/>
        <sz val="10"/>
        <color indexed="8"/>
        <rFont val="仿宋"/>
        <family val="3"/>
        <charset val="134"/>
      </rPr>
      <t>7</t>
    </r>
    <r>
      <rPr>
        <b/>
        <sz val="10"/>
        <color indexed="8"/>
        <rFont val="仿宋"/>
        <family val="3"/>
        <charset val="134"/>
      </rPr>
      <t>V时，继电器无动作，数据读写、通讯正常，符合B级。
当降压后电压小于</t>
    </r>
    <r>
      <rPr>
        <b/>
        <sz val="10"/>
        <color indexed="8"/>
        <rFont val="仿宋"/>
        <family val="3"/>
        <charset val="134"/>
      </rPr>
      <t>7</t>
    </r>
    <r>
      <rPr>
        <b/>
        <sz val="10"/>
        <color indexed="8"/>
        <rFont val="仿宋"/>
        <family val="3"/>
        <charset val="134"/>
      </rPr>
      <t>V后，降压器件系统不工作，恢复电压后，所有功能正常，符合C级。</t>
    </r>
    <phoneticPr fontId="20" type="noConversion"/>
  </si>
  <si>
    <t>在降压后电压大于14.5V时所有功能正常，符合A级。
当降压后电压大于7V时，继电器无动作，数据读写、通讯正常，符合B级。
当降压后电压小于7V后，降压器件系统不工作，恢复电压后，所有功能正常，符合C级。</t>
    <phoneticPr fontId="20" type="noConversion"/>
  </si>
  <si>
    <t>在试验中ECU所有功能正常，符合A级</t>
    <phoneticPr fontId="20" type="noConversion"/>
  </si>
  <si>
    <t>试件在波形发生器件频繁重启，无法正常工作，电压恢复正常时能够正常工作，符合C级。</t>
  </si>
  <si>
    <t>所有功能正常，符合A级。</t>
  </si>
  <si>
    <t>所有功能正常，符合A级。</t>
    <phoneticPr fontId="20" type="noConversion"/>
  </si>
  <si>
    <r>
      <t>试验中由于电压降至8</t>
    </r>
    <r>
      <rPr>
        <b/>
        <sz val="10"/>
        <color indexed="8"/>
        <rFont val="仿宋"/>
        <family val="3"/>
        <charset val="134"/>
      </rPr>
      <t>V，继电器的动作无法执行，所有的数据读写正常，符合B级。</t>
    </r>
    <phoneticPr fontId="20" type="noConversion"/>
  </si>
  <si>
    <r>
      <t>试验中电脑U</t>
    </r>
    <r>
      <rPr>
        <b/>
        <sz val="10"/>
        <color indexed="8"/>
        <rFont val="仿宋"/>
        <family val="3"/>
        <charset val="134"/>
      </rPr>
      <t>SB口保护，ECU</t>
    </r>
    <r>
      <rPr>
        <b/>
        <sz val="10"/>
        <color indexed="8"/>
        <rFont val="仿宋"/>
        <family val="3"/>
        <charset val="134"/>
      </rPr>
      <t>所有功能正常，符合A级。</t>
    </r>
    <phoneticPr fontId="20" type="noConversion"/>
  </si>
  <si>
    <t>试验中所有功能正常，符合A级。</t>
    <phoneticPr fontId="20" type="noConversion"/>
  </si>
  <si>
    <t>174V/2Ω/350mS，试验中所有功能正常，符合A级。</t>
    <phoneticPr fontId="20" type="noConversion"/>
  </si>
  <si>
    <t>试验中，电压超出保护电压范围，部分命令不执行。
试验在级别Ⅰ时，所有功能正常，符合A。
试验在级别Ⅲ时，试验中继电器功能不正常，其他功能正常。电压恢复后所有功能正常，符合B。</t>
    <phoneticPr fontId="20" type="noConversion"/>
  </si>
  <si>
    <r>
      <t>工作电压在10V~22</t>
    </r>
    <r>
      <rPr>
        <b/>
        <sz val="10"/>
        <color indexed="8"/>
        <rFont val="仿宋"/>
        <family val="3"/>
        <charset val="134"/>
      </rPr>
      <t>V间ADC检测失败，</t>
    </r>
    <r>
      <rPr>
        <b/>
        <sz val="10"/>
        <color indexed="8"/>
        <rFont val="仿宋"/>
        <family val="3"/>
        <charset val="134"/>
      </rPr>
      <t>22.1</t>
    </r>
    <r>
      <rPr>
        <b/>
        <sz val="10"/>
        <color indexed="8"/>
        <rFont val="仿宋"/>
        <family val="3"/>
        <charset val="134"/>
      </rPr>
      <t>V~3</t>
    </r>
    <r>
      <rPr>
        <b/>
        <sz val="10"/>
        <color indexed="8"/>
        <rFont val="仿宋"/>
        <family val="3"/>
        <charset val="134"/>
      </rPr>
      <t>2</t>
    </r>
    <r>
      <rPr>
        <b/>
        <sz val="10"/>
        <color indexed="8"/>
        <rFont val="仿宋"/>
        <family val="3"/>
        <charset val="134"/>
      </rPr>
      <t>V期间所以工作正常。功能符合A级</t>
    </r>
    <phoneticPr fontId="20" type="noConversion"/>
  </si>
  <si>
    <r>
      <t>36V工作1H，所有功能正常，符合A级。附加：工作电压</t>
    </r>
    <r>
      <rPr>
        <b/>
        <sz val="10"/>
        <color indexed="8"/>
        <rFont val="仿宋"/>
        <family val="3"/>
        <charset val="134"/>
      </rPr>
      <t>40V时，瞬间功率达到7W，稳定功率2.9W，所有功能正常。工作电压52V时瞬间功率达到72W，稳定功率11W，在瞬间恢复到24V后，由于保险丝温度没有恢复，工作不正常，关闭电源再开启，所有功能正常。</t>
    </r>
    <phoneticPr fontId="20" type="noConversion"/>
  </si>
  <si>
    <r>
      <t>电源反向期间功率4</t>
    </r>
    <r>
      <rPr>
        <b/>
        <sz val="10"/>
        <color indexed="8"/>
        <rFont val="仿宋"/>
        <family val="3"/>
        <charset val="134"/>
      </rPr>
      <t>2W，</t>
    </r>
    <r>
      <rPr>
        <b/>
        <sz val="10"/>
        <color indexed="8"/>
        <rFont val="仿宋"/>
        <family val="3"/>
        <charset val="134"/>
      </rPr>
      <t>恢复正常连接后，产品的功能状态应达到C级。</t>
    </r>
    <phoneticPr fontId="20" type="noConversion"/>
  </si>
  <si>
    <t>零件号：ALP.ECAS.12V.0001.V1.0.0.7</t>
    <phoneticPr fontId="20" type="noConversion"/>
  </si>
  <si>
    <t>产品的功能状态应达到C级。</t>
    <phoneticPr fontId="20" type="noConversion"/>
  </si>
  <si>
    <t>产品的功能状态应达到C级。</t>
    <phoneticPr fontId="20" type="noConversion"/>
  </si>
  <si>
    <t>任意引脚开路测试均不能通过，当恢复所有引脚连接后，所有功能正常，符合C级。</t>
    <phoneticPr fontId="20" type="noConversion"/>
  </si>
  <si>
    <t>测试中产品无法工作，完成测试后所有工作正常，符合C级。</t>
    <phoneticPr fontId="20" type="noConversion"/>
  </si>
  <si>
    <t>泰思特北京办事处</t>
    <phoneticPr fontId="20" type="noConversion"/>
  </si>
  <si>
    <t>直流供电电压</t>
    <phoneticPr fontId="20" type="noConversion"/>
  </si>
  <si>
    <t>过电压</t>
    <phoneticPr fontId="20" type="noConversion"/>
  </si>
  <si>
    <t>叠加交流电压</t>
    <phoneticPr fontId="20" type="noConversion"/>
  </si>
  <si>
    <t>供电电压缓降和缓升</t>
    <phoneticPr fontId="20" type="noConversion"/>
  </si>
  <si>
    <t>供电电压瞬时下降</t>
    <phoneticPr fontId="20" type="noConversion"/>
  </si>
  <si>
    <t>对电压骤降的复位性能</t>
    <phoneticPr fontId="20" type="noConversion"/>
  </si>
  <si>
    <t>启动特性</t>
    <phoneticPr fontId="20" type="noConversion"/>
  </si>
  <si>
    <t>反向电压</t>
    <phoneticPr fontId="20" type="noConversion"/>
  </si>
  <si>
    <t>开路试验</t>
    <phoneticPr fontId="20" type="noConversion"/>
  </si>
  <si>
    <t>短路保护</t>
    <phoneticPr fontId="20" type="noConversion"/>
  </si>
  <si>
    <t>静态电流</t>
    <phoneticPr fontId="20" type="noConversion"/>
  </si>
  <si>
    <t>地偏移测试</t>
    <phoneticPr fontId="20" type="noConversion"/>
  </si>
  <si>
    <t>S/ALP03.01-2019</t>
    <phoneticPr fontId="23" type="noConversion"/>
  </si>
  <si>
    <t>S/ALP03.02-2019</t>
    <phoneticPr fontId="23" type="noConversion"/>
  </si>
  <si>
    <t>S/ALP03.03-2019</t>
    <phoneticPr fontId="23" type="noConversion"/>
  </si>
  <si>
    <t>S/ALP03.04-2019</t>
    <phoneticPr fontId="23" type="noConversion"/>
  </si>
  <si>
    <t>S/ALP03.05-2019</t>
    <phoneticPr fontId="23" type="noConversion"/>
  </si>
  <si>
    <t>S/ALP03.06-2019</t>
    <phoneticPr fontId="23" type="noConversion"/>
  </si>
  <si>
    <t>S/ALP03.07-2019</t>
    <phoneticPr fontId="23" type="noConversion"/>
  </si>
  <si>
    <t>S/ALP03.08-2019</t>
    <phoneticPr fontId="23" type="noConversion"/>
  </si>
  <si>
    <t>S/ALP03.09-2019</t>
    <phoneticPr fontId="23" type="noConversion"/>
  </si>
  <si>
    <t>S/ALP03.10-2019</t>
    <phoneticPr fontId="23" type="noConversion"/>
  </si>
  <si>
    <t>S/ALP03.11-2019</t>
    <phoneticPr fontId="23" type="noConversion"/>
  </si>
  <si>
    <t>S/ALP03.12-2019</t>
    <phoneticPr fontId="23" type="noConversion"/>
  </si>
  <si>
    <t>反向电压期间，电流1.6A，46W，CJ945微热。电压恢复正常后所有功能正常。符合C级</t>
    <phoneticPr fontId="20" type="noConversion"/>
  </si>
  <si>
    <t>接地偏移最高达14V左右试验，所有功能正常，符合A级。</t>
    <phoneticPr fontId="20" type="noConversion"/>
  </si>
  <si>
    <t>静态电流60uA，符合设计要求</t>
    <phoneticPr fontId="20" type="noConversion"/>
  </si>
  <si>
    <t>S/ALP03.13-2019</t>
    <phoneticPr fontId="23" type="noConversion"/>
  </si>
  <si>
    <t>S/ALP03.14-2019</t>
    <phoneticPr fontId="23" type="noConversion"/>
  </si>
  <si>
    <t>S/ALP03.15-2019</t>
    <phoneticPr fontId="23" type="noConversion"/>
  </si>
  <si>
    <t>S/ALP03.16-2019</t>
    <phoneticPr fontId="23" type="noConversion"/>
  </si>
  <si>
    <t>S/ALP03.17-2019</t>
    <phoneticPr fontId="23" type="noConversion"/>
  </si>
  <si>
    <t>S/ALP03.18-2019</t>
    <phoneticPr fontId="23" type="noConversion"/>
  </si>
  <si>
    <t>S/ALP03.19-2019</t>
    <phoneticPr fontId="23" type="noConversion"/>
  </si>
  <si>
    <t>S/ALP03.20-2019</t>
    <phoneticPr fontId="23" type="noConversion"/>
  </si>
  <si>
    <t>S/ALP03.21-2019</t>
    <phoneticPr fontId="23" type="noConversion"/>
  </si>
  <si>
    <t>在试验中ECU所有功能正常，符合A级</t>
    <phoneticPr fontId="20" type="noConversion"/>
  </si>
  <si>
    <t>试件在波形发生时频繁重启，无法正常工作，电压恢复正常时能够正常工作，符合C级。</t>
    <phoneticPr fontId="20" type="noConversion"/>
  </si>
  <si>
    <t>静电放电试验
Handling</t>
    <phoneticPr fontId="20" type="noConversion"/>
  </si>
  <si>
    <t>ISO 10605 2008</t>
    <phoneticPr fontId="20" type="noConversion"/>
  </si>
  <si>
    <t>静电放电测试
2KΩ/300pF
接触6KV/空气8KV</t>
    <phoneticPr fontId="20" type="noConversion"/>
  </si>
  <si>
    <t>S/ALP03.22-2019</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</si>
</sst>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24">
    <font>
      <sz val="11"/>
      <color theme="1"/>
      <name val="Tahoma"/>
      <charset val="134"/>
    </font>
    <font>
      <b/>
      <sz val="12"/>
      <color theme="1"/>
      <name val="仿宋"/>
      <family val="3"/>
      <charset val="134"/>
    </font>
    <font>
      <b/>
      <sz val="12"/>
      <color theme="1"/>
      <name val="等线 Light"/>
      <family val="3"/>
      <charset val="134"/>
    </font>
    <font>
      <b/>
      <sz val="10.5"/>
      <color theme="1"/>
      <name val="等线"/>
      <family val="3"/>
      <charset val="134"/>
    </font>
    <font>
      <b/>
      <sz val="10.5"/>
      <color theme="1"/>
      <name val="仿宋"/>
      <family val="3"/>
      <charset val="134"/>
    </font>
    <font>
      <sz val="10"/>
      <color theme="1"/>
      <name val="Tahoma"/>
      <family val="2"/>
    </font>
    <font>
      <sz val="8"/>
      <color theme="1"/>
      <name val="Tahoma"/>
      <family val="2"/>
    </font>
    <font>
      <b/>
      <sz val="16"/>
      <color indexed="8"/>
      <name val="仿宋"/>
      <family val="3"/>
      <charset val="134"/>
    </font>
    <font>
      <b/>
      <sz val="10"/>
      <color indexed="8"/>
      <name val="仿宋"/>
      <family val="3"/>
      <charset val="134"/>
    </font>
    <font>
      <b/>
      <sz val="10"/>
      <name val="仿宋"/>
      <family val="3"/>
      <charset val="134"/>
    </font>
    <font>
      <b/>
      <sz val="10"/>
      <color theme="1"/>
      <name val="仿宋"/>
      <family val="3"/>
      <charset val="134"/>
    </font>
    <font>
      <b/>
      <sz val="11"/>
      <color theme="1"/>
      <name val="仿宋"/>
      <family val="3"/>
      <charset val="134"/>
    </font>
    <font>
      <sz val="12"/>
      <name val="宋体"/>
      <family val="3"/>
      <charset val="134"/>
    </font>
    <font>
      <sz val="11"/>
      <color theme="1"/>
      <name val="宋体"/>
      <family val="3"/>
      <charset val="134"/>
      <scheme val="minor"/>
    </font>
    <font>
      <sz val="11"/>
      <name val="ＭＳ Ｐゴシック"/>
      <family val="2"/>
    </font>
    <font>
      <sz val="10"/>
      <name val="Arial"/>
      <family val="2"/>
    </font>
    <font>
      <sz val="11"/>
      <color indexed="8"/>
      <name val="宋体"/>
      <family val="3"/>
      <charset val="134"/>
    </font>
    <font>
      <sz val="12"/>
      <name val="新細明體"/>
      <family val="1"/>
    </font>
    <font>
      <u/>
      <sz val="9"/>
      <color indexed="36"/>
      <name val="Times New Roman"/>
      <family val="1"/>
    </font>
    <font>
      <b/>
      <vertAlign val="subscript"/>
      <sz val="10"/>
      <name val="仿宋"/>
      <family val="3"/>
      <charset val="134"/>
    </font>
    <font>
      <sz val="9"/>
      <name val="Tahoma"/>
      <family val="2"/>
    </font>
    <font>
      <b/>
      <sz val="10"/>
      <color indexed="8"/>
      <name val="仿宋"/>
      <family val="3"/>
      <charset val="134"/>
    </font>
    <font>
      <sz val="10"/>
      <name val="宋体"/>
      <family val="3"/>
      <charset val="134"/>
      <scheme val="minor"/>
    </font>
    <font>
      <sz val="9"/>
      <name val="宋体"/>
      <family val="3"/>
      <charset val="134"/>
    </font>
  </fonts>
  <fills count="3">
    <fill>
      <patternFill patternType="none"/>
    </fill>
    <fill>
      <patternFill patternType="gray125"/>
    </fill>
    <fill>
      <patternFill patternType="solid">
        <fgColor theme="6" tint="0.39994506668294322"/>
        <bgColor indexed="64"/>
      </patternFill>
    </fill>
  </fills>
  <borders count="12">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4">
    <xf numFmtId="0" fontId="0" fillId="0" borderId="0"/>
    <xf numFmtId="0" fontId="12" fillId="0" borderId="0">
      <alignment vertical="center"/>
    </xf>
    <xf numFmtId="0" fontId="12" fillId="0" borderId="0">
      <alignment vertical="center"/>
    </xf>
    <xf numFmtId="0" fontId="16" fillId="0" borderId="0">
      <alignment vertical="center"/>
    </xf>
    <xf numFmtId="9" fontId="12" fillId="0" borderId="0" applyFont="0" applyFill="0" applyBorder="0" applyAlignment="0" applyProtection="0">
      <alignment vertical="center"/>
    </xf>
    <xf numFmtId="0" fontId="15" fillId="0" borderId="0">
      <alignment vertical="center"/>
    </xf>
    <xf numFmtId="0" fontId="12" fillId="0" borderId="0">
      <alignment vertical="center"/>
    </xf>
    <xf numFmtId="0" fontId="15" fillId="0" borderId="0">
      <alignment vertical="center"/>
    </xf>
    <xf numFmtId="0" fontId="15"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xf numFmtId="0" fontId="16" fillId="0" borderId="0">
      <alignment vertical="center"/>
    </xf>
    <xf numFmtId="0" fontId="16" fillId="0" borderId="0">
      <alignment vertical="center"/>
    </xf>
    <xf numFmtId="0" fontId="12" fillId="0" borderId="0">
      <alignment vertical="center"/>
    </xf>
    <xf numFmtId="0" fontId="12" fillId="0" borderId="0">
      <alignment vertical="center"/>
    </xf>
    <xf numFmtId="0" fontId="15" fillId="0" borderId="0">
      <alignment vertical="center"/>
    </xf>
    <xf numFmtId="0" fontId="16"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6" fillId="0" borderId="0">
      <alignment vertical="center"/>
    </xf>
    <xf numFmtId="176" fontId="12" fillId="0" borderId="0" applyFont="0" applyFill="0" applyBorder="0" applyAlignment="0" applyProtection="0">
      <alignment vertical="center"/>
    </xf>
    <xf numFmtId="0" fontId="17"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5" fillId="0" borderId="0">
      <alignment vertical="center"/>
    </xf>
    <xf numFmtId="0" fontId="15" fillId="0" borderId="0"/>
    <xf numFmtId="0" fontId="17" fillId="0" borderId="0">
      <alignment vertical="center"/>
    </xf>
  </cellStyleXfs>
  <cellXfs count="42">
    <xf numFmtId="0" fontId="0" fillId="0" borderId="0" xfId="0"/>
    <xf numFmtId="0" fontId="3" fillId="0" borderId="2" xfId="0" applyFont="1" applyBorder="1" applyAlignment="1">
      <alignment horizontal="justify" vertical="center"/>
    </xf>
    <xf numFmtId="0" fontId="4" fillId="0" borderId="3" xfId="0" applyFont="1" applyBorder="1" applyAlignment="1">
      <alignment horizontal="justify" vertical="center" wrapText="1"/>
    </xf>
    <xf numFmtId="0" fontId="3" fillId="0" borderId="4" xfId="0" applyFont="1" applyBorder="1" applyAlignment="1">
      <alignment horizontal="justify" vertical="center"/>
    </xf>
    <xf numFmtId="0" fontId="4" fillId="0" borderId="5" xfId="0" applyFont="1" applyBorder="1" applyAlignment="1">
      <alignment horizontal="justify" vertical="center" wrapText="1"/>
    </xf>
    <xf numFmtId="0" fontId="5" fillId="0" borderId="0" xfId="0" applyFont="1"/>
    <xf numFmtId="0" fontId="6" fillId="0" borderId="0" xfId="0" applyFont="1"/>
    <xf numFmtId="0" fontId="0" fillId="0" borderId="0" xfId="0" applyAlignment="1">
      <alignment horizontal="center"/>
    </xf>
    <xf numFmtId="0" fontId="0" fillId="0" borderId="0" xfId="0" applyAlignment="1">
      <alignment horizontal="left"/>
    </xf>
    <xf numFmtId="0" fontId="8" fillId="0" borderId="6" xfId="19" applyFont="1" applyBorder="1" applyAlignment="1">
      <alignment horizontal="left" vertical="center" wrapText="1"/>
    </xf>
    <xf numFmtId="0" fontId="9" fillId="0" borderId="6" xfId="19" applyFont="1" applyBorder="1" applyAlignment="1">
      <alignment horizontal="center" vertical="center" wrapText="1"/>
    </xf>
    <xf numFmtId="0" fontId="8" fillId="2" borderId="6" xfId="19" applyFont="1" applyFill="1" applyBorder="1" applyAlignment="1">
      <alignment horizontal="left" vertical="center" wrapText="1"/>
    </xf>
    <xf numFmtId="0" fontId="8" fillId="0" borderId="6" xfId="19" applyFont="1" applyFill="1" applyBorder="1" applyAlignment="1">
      <alignment horizontal="left" vertical="center" wrapText="1"/>
    </xf>
    <xf numFmtId="0" fontId="8" fillId="0" borderId="0" xfId="19" applyFont="1" applyAlignment="1">
      <alignment horizontal="left"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6" xfId="0" applyBorder="1"/>
    <xf numFmtId="0" fontId="5" fillId="0" borderId="6" xfId="0" applyFont="1" applyBorder="1"/>
    <xf numFmtId="0" fontId="11" fillId="0" borderId="0" xfId="0" applyFont="1" applyAlignment="1">
      <alignment horizontal="center"/>
    </xf>
    <xf numFmtId="14" fontId="8" fillId="0" borderId="6" xfId="19" applyNumberFormat="1" applyFont="1" applyBorder="1" applyAlignment="1">
      <alignment horizontal="left" vertical="center" wrapText="1"/>
    </xf>
    <xf numFmtId="0" fontId="10" fillId="0" borderId="6" xfId="0" applyFont="1" applyBorder="1" applyAlignment="1">
      <alignment horizontal="center"/>
    </xf>
    <xf numFmtId="0" fontId="10" fillId="0" borderId="0" xfId="0" applyFont="1" applyAlignment="1">
      <alignment horizontal="center"/>
    </xf>
    <xf numFmtId="0" fontId="21" fillId="0" borderId="6" xfId="19" applyFont="1" applyBorder="1" applyAlignment="1">
      <alignment horizontal="left" vertical="center" wrapText="1"/>
    </xf>
    <xf numFmtId="0" fontId="8" fillId="0" borderId="6" xfId="19" applyFont="1" applyBorder="1" applyAlignment="1">
      <alignment horizontal="left" vertical="center" wrapText="1"/>
    </xf>
    <xf numFmtId="0" fontId="8" fillId="0" borderId="6" xfId="19" applyFont="1" applyBorder="1" applyAlignment="1">
      <alignment horizontal="left" vertical="center" wrapText="1"/>
    </xf>
    <xf numFmtId="0" fontId="9" fillId="0" borderId="6" xfId="19" applyFont="1" applyBorder="1" applyAlignment="1">
      <alignment horizontal="center" vertical="center" wrapText="1"/>
    </xf>
    <xf numFmtId="0" fontId="7" fillId="0" borderId="6" xfId="19" applyFont="1" applyBorder="1" applyAlignment="1">
      <alignment horizontal="center" vertical="center" wrapText="1"/>
    </xf>
    <xf numFmtId="0" fontId="8" fillId="0" borderId="6" xfId="19" applyFont="1" applyBorder="1" applyAlignment="1">
      <alignment horizontal="center" vertical="center" wrapText="1"/>
    </xf>
    <xf numFmtId="0" fontId="9" fillId="0" borderId="10" xfId="19" applyFont="1" applyBorder="1" applyAlignment="1">
      <alignment horizontal="center" vertical="center" wrapText="1"/>
    </xf>
    <xf numFmtId="0" fontId="9" fillId="0" borderId="11" xfId="19" applyFont="1" applyBorder="1" applyAlignment="1">
      <alignment horizontal="center" vertical="center" wrapText="1"/>
    </xf>
    <xf numFmtId="0" fontId="9" fillId="0" borderId="6" xfId="0" applyFont="1" applyBorder="1" applyAlignment="1">
      <alignment horizontal="center" vertical="center" wrapText="1"/>
    </xf>
    <xf numFmtId="0" fontId="8" fillId="0" borderId="7" xfId="19" applyFont="1" applyBorder="1" applyAlignment="1">
      <alignment horizontal="left" vertical="center" wrapText="1"/>
    </xf>
    <xf numFmtId="0" fontId="8" fillId="0" borderId="8" xfId="19" applyFont="1" applyBorder="1" applyAlignment="1">
      <alignment horizontal="left" vertical="center" wrapText="1"/>
    </xf>
    <xf numFmtId="0" fontId="8" fillId="0" borderId="9" xfId="19" applyFont="1" applyBorder="1" applyAlignment="1">
      <alignment horizontal="left" vertical="center" wrapText="1"/>
    </xf>
    <xf numFmtId="0" fontId="8" fillId="0" borderId="0" xfId="19" applyFont="1" applyAlignment="1">
      <alignment horizontal="left" vertical="center" wrapText="1"/>
    </xf>
    <xf numFmtId="0" fontId="8" fillId="0" borderId="6" xfId="19" applyFont="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2" fillId="0" borderId="6" xfId="0" applyFont="1" applyBorder="1" applyAlignment="1">
      <alignment horizontal="left" vertical="center"/>
    </xf>
    <xf numFmtId="0" fontId="9" fillId="0" borderId="6" xfId="19" applyFont="1" applyFill="1" applyBorder="1" applyAlignment="1">
      <alignment horizontal="left" vertical="center" wrapText="1"/>
    </xf>
    <xf numFmtId="0" fontId="21" fillId="0" borderId="10" xfId="19" applyFont="1" applyBorder="1" applyAlignment="1">
      <alignment vertical="center" wrapText="1"/>
    </xf>
    <xf numFmtId="0" fontId="10" fillId="0" borderId="10" xfId="0" applyFont="1" applyBorder="1" applyAlignment="1"/>
  </cellXfs>
  <cellStyles count="34">
    <cellStyle name="_x000a_mouse.drv=lm" xfId="2" xr:uid="{00000000-0005-0000-0000-00000C000000}"/>
    <cellStyle name="_x000a_mouse.drv=lm 3" xfId="16" xr:uid="{00000000-0005-0000-0000-000040000000}"/>
    <cellStyle name="_x000a_mouse.drv=lm_DVP&amp;R模版_车桥10.13" xfId="15" xr:uid="{00000000-0005-0000-0000-00003E000000}"/>
    <cellStyle name="_ET_STYLE_NoName_00_" xfId="5" xr:uid="{00000000-0005-0000-0000-000015000000}"/>
    <cellStyle name="Style 1" xfId="17" xr:uid="{00000000-0005-0000-0000-000041000000}"/>
    <cellStyle name="百分比 2" xfId="4" xr:uid="{00000000-0005-0000-0000-000011000000}"/>
    <cellStyle name="標準 2" xfId="11" xr:uid="{00000000-0005-0000-0000-000030000000}"/>
    <cellStyle name="標準_Ｙ７活動計画書" xfId="9" xr:uid="{00000000-0005-0000-0000-000027000000}"/>
    <cellStyle name="常规" xfId="0" builtinId="0"/>
    <cellStyle name="常规 2" xfId="18" xr:uid="{00000000-0005-0000-0000-000042000000}"/>
    <cellStyle name="常规 2 2" xfId="13" xr:uid="{00000000-0005-0000-0000-000038000000}"/>
    <cellStyle name="常规 2 2 2" xfId="10" xr:uid="{00000000-0005-0000-0000-00002C000000}"/>
    <cellStyle name="常规 2 3" xfId="14" xr:uid="{00000000-0005-0000-0000-00003C000000}"/>
    <cellStyle name="常规 2_前排针织座椅_2" xfId="1" xr:uid="{00000000-0005-0000-0000-000003000000}"/>
    <cellStyle name="常规 3" xfId="19" xr:uid="{00000000-0005-0000-0000-000043000000}"/>
    <cellStyle name="常规 3 2" xfId="12" xr:uid="{00000000-0005-0000-0000-000033000000}"/>
    <cellStyle name="常规 3 2 2" xfId="6" xr:uid="{00000000-0005-0000-0000-000017000000}"/>
    <cellStyle name="常规 3 3" xfId="20" xr:uid="{00000000-0005-0000-0000-000044000000}"/>
    <cellStyle name="常规 3 4" xfId="21" xr:uid="{00000000-0005-0000-0000-000045000000}"/>
    <cellStyle name="常规 3 5" xfId="22" xr:uid="{00000000-0005-0000-0000-000046000000}"/>
    <cellStyle name="常规 4" xfId="23" xr:uid="{00000000-0005-0000-0000-000047000000}"/>
    <cellStyle name="常规 4 2" xfId="24" xr:uid="{00000000-0005-0000-0000-000048000000}"/>
    <cellStyle name="常规 5" xfId="25" xr:uid="{00000000-0005-0000-0000-000049000000}"/>
    <cellStyle name="常规 6" xfId="3" xr:uid="{00000000-0005-0000-0000-000010000000}"/>
    <cellStyle name="常规 8" xfId="26" xr:uid="{00000000-0005-0000-0000-00004A000000}"/>
    <cellStyle name="货币 2" xfId="27" xr:uid="{00000000-0005-0000-0000-00004B000000}"/>
    <cellStyle name="貨幣_協鈞" xfId="28" xr:uid="{00000000-0005-0000-0000-00004C000000}"/>
    <cellStyle name="千位分隔 2" xfId="29" xr:uid="{00000000-0005-0000-0000-00004D000000}"/>
    <cellStyle name="隨後的超連結_ISIR表單" xfId="30" xr:uid="{00000000-0005-0000-0000-00004E000000}"/>
    <cellStyle name="样式 1" xfId="31" xr:uid="{00000000-0005-0000-0000-00004F000000}"/>
    <cellStyle name="样式 1 2" xfId="8" xr:uid="{00000000-0005-0000-0000-000026000000}"/>
    <cellStyle name="样式 1 2 2" xfId="7" xr:uid="{00000000-0005-0000-0000-000022000000}"/>
    <cellStyle name="样式 1 3" xfId="32" xr:uid="{00000000-0005-0000-0000-000050000000}"/>
    <cellStyle name="一般_協鈞" xfId="33" xr:uid="{00000000-0005-0000-0000-00005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146050</xdr:rowOff>
    </xdr:from>
    <xdr:to>
      <xdr:col>1</xdr:col>
      <xdr:colOff>894374</xdr:colOff>
      <xdr:row>1</xdr:row>
      <xdr:rowOff>77304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30175" y="146050"/>
          <a:ext cx="1106805" cy="273685"/>
        </a:xfrm>
        <a:prstGeom prst="rect">
          <a:avLst/>
        </a:prstGeom>
        <a:noFill/>
        <a:ln w="1">
          <a:noFill/>
          <a:miter lim="800000"/>
          <a:headEnd/>
          <a:tailEnd type="none" w="med" len="med"/>
        </a:ln>
        <a:effectLst/>
      </xdr:spPr>
    </xdr:pic>
    <xdr:clientData/>
  </xdr:twoCellAnchor>
  <xdr:twoCellAnchor>
    <xdr:from>
      <xdr:col>3</xdr:col>
      <xdr:colOff>951258</xdr:colOff>
      <xdr:row>13</xdr:row>
      <xdr:rowOff>882098</xdr:rowOff>
    </xdr:from>
    <xdr:to>
      <xdr:col>3</xdr:col>
      <xdr:colOff>3265832</xdr:colOff>
      <xdr:row>13</xdr:row>
      <xdr:rowOff>2389587</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6805" y="5406390"/>
          <a:ext cx="2314575" cy="1507490"/>
        </a:xfrm>
        <a:prstGeom prst="rect">
          <a:avLst/>
        </a:prstGeom>
      </xdr:spPr>
    </xdr:pic>
    <xdr:clientData/>
  </xdr:twoCellAnchor>
  <xdr:twoCellAnchor>
    <xdr:from>
      <xdr:col>3</xdr:col>
      <xdr:colOff>82972</xdr:colOff>
      <xdr:row>14</xdr:row>
      <xdr:rowOff>3236015</xdr:rowOff>
    </xdr:from>
    <xdr:to>
      <xdr:col>3</xdr:col>
      <xdr:colOff>3718477</xdr:colOff>
      <xdr:row>14</xdr:row>
      <xdr:rowOff>5168928</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4820" y="13199993"/>
          <a:ext cx="3635505" cy="1932913"/>
        </a:xfrm>
        <a:prstGeom prst="rect">
          <a:avLst/>
        </a:prstGeom>
      </xdr:spPr>
    </xdr:pic>
    <xdr:clientData/>
  </xdr:twoCellAnchor>
  <xdr:twoCellAnchor>
    <xdr:from>
      <xdr:col>3</xdr:col>
      <xdr:colOff>369819</xdr:colOff>
      <xdr:row>19</xdr:row>
      <xdr:rowOff>384314</xdr:rowOff>
    </xdr:from>
    <xdr:to>
      <xdr:col>3</xdr:col>
      <xdr:colOff>2975064</xdr:colOff>
      <xdr:row>19</xdr:row>
      <xdr:rowOff>2194064</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65145" y="13506450"/>
          <a:ext cx="2605405" cy="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104775</xdr:colOff>
          <xdr:row>14</xdr:row>
          <xdr:rowOff>1171575</xdr:rowOff>
        </xdr:from>
        <xdr:to>
          <xdr:col>3</xdr:col>
          <xdr:colOff>3724275</xdr:colOff>
          <xdr:row>14</xdr:row>
          <xdr:rowOff>3019425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447675</xdr:colOff>
      <xdr:row>15</xdr:row>
      <xdr:rowOff>161925</xdr:rowOff>
    </xdr:to>
    <xdr:pic>
      <xdr:nvPicPr>
        <xdr:cNvPr id="2" name="图片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80975"/>
          <a:ext cx="661987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Binary_Worksheet.xlsb"/></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BreakPreview" topLeftCell="A21" zoomScaleNormal="115" zoomScaleSheetLayoutView="100" workbookViewId="0">
      <selection activeCell="A27" sqref="A27:A32"/>
    </sheetView>
  </sheetViews>
  <sheetFormatPr defaultColWidth="8.625" defaultRowHeight="14.25" outlineLevelRow="1"/>
  <cols>
    <col min="1" max="1" width="4.5" style="7" customWidth="1"/>
    <col min="2" max="2" width="14.5" style="8" customWidth="1"/>
    <col min="3" max="3" width="16.375" style="8" customWidth="1"/>
    <col min="4" max="4" width="53.375" customWidth="1"/>
    <col min="5" max="5" width="23.625" style="8" customWidth="1"/>
    <col min="6" max="6" width="6.875" style="7" customWidth="1"/>
    <col min="8" max="8" width="5.5" style="7" customWidth="1"/>
    <col min="9" max="9" width="5" style="7" customWidth="1"/>
    <col min="10" max="10" width="10.625" customWidth="1"/>
    <col min="11" max="11" width="11" customWidth="1"/>
    <col min="12" max="12" width="29.75" customWidth="1"/>
    <col min="13" max="13" width="17.25" customWidth="1"/>
    <col min="14" max="14" width="10.375" customWidth="1"/>
  </cols>
  <sheetData>
    <row r="1" spans="1:14" ht="27" customHeight="1">
      <c r="A1" s="26" t="s">
        <v>0</v>
      </c>
      <c r="B1" s="26"/>
      <c r="C1" s="26"/>
      <c r="D1" s="26"/>
      <c r="E1" s="26"/>
      <c r="F1" s="26"/>
      <c r="G1" s="26"/>
      <c r="H1" s="35" t="s">
        <v>1</v>
      </c>
      <c r="I1" s="35"/>
      <c r="J1" s="35"/>
      <c r="K1" s="35"/>
      <c r="L1" s="35"/>
      <c r="M1" s="35"/>
    </row>
    <row r="2" spans="1:14" ht="25.5" customHeight="1">
      <c r="A2" s="26"/>
      <c r="B2" s="26"/>
      <c r="C2" s="26"/>
      <c r="D2" s="26"/>
      <c r="E2" s="26"/>
      <c r="F2" s="26"/>
      <c r="G2" s="26"/>
      <c r="H2" s="35" t="s">
        <v>2</v>
      </c>
      <c r="I2" s="35"/>
      <c r="J2" s="35"/>
      <c r="K2" s="35"/>
      <c r="L2" s="35" t="s">
        <v>3</v>
      </c>
      <c r="M2" s="35"/>
      <c r="N2" s="16"/>
    </row>
    <row r="3" spans="1:14" s="5" customFormat="1" ht="25.5" customHeight="1">
      <c r="A3" s="35" t="s">
        <v>4</v>
      </c>
      <c r="B3" s="35"/>
      <c r="C3" s="35"/>
      <c r="D3" s="35"/>
      <c r="E3" s="35" t="s">
        <v>5</v>
      </c>
      <c r="F3" s="35"/>
      <c r="G3" s="35"/>
      <c r="H3" s="35" t="s">
        <v>6</v>
      </c>
      <c r="I3" s="35"/>
      <c r="J3" s="35"/>
      <c r="K3" s="35"/>
      <c r="L3" s="35" t="s">
        <v>7</v>
      </c>
      <c r="M3" s="35"/>
      <c r="N3" s="17"/>
    </row>
    <row r="4" spans="1:14" s="5" customFormat="1" ht="25.5" customHeight="1">
      <c r="A4" s="35" t="s">
        <v>8</v>
      </c>
      <c r="B4" s="35"/>
      <c r="C4" s="35"/>
      <c r="D4" s="35"/>
      <c r="E4" s="31" t="s">
        <v>97</v>
      </c>
      <c r="F4" s="32"/>
      <c r="G4" s="33"/>
      <c r="H4" s="35" t="s">
        <v>9</v>
      </c>
      <c r="I4" s="35"/>
      <c r="J4" s="35"/>
      <c r="K4" s="35"/>
      <c r="L4" s="35" t="s">
        <v>10</v>
      </c>
      <c r="M4" s="35"/>
      <c r="N4" s="17"/>
    </row>
    <row r="5" spans="1:14" s="5" customFormat="1" ht="12.75">
      <c r="A5" s="25" t="s">
        <v>11</v>
      </c>
      <c r="B5" s="25"/>
      <c r="C5" s="25"/>
      <c r="D5" s="25"/>
      <c r="E5" s="25"/>
      <c r="F5" s="25"/>
      <c r="G5" s="25"/>
      <c r="H5" s="25"/>
      <c r="I5" s="25"/>
      <c r="J5" s="25"/>
      <c r="K5" s="25"/>
      <c r="L5" s="25" t="s">
        <v>12</v>
      </c>
      <c r="M5" s="25"/>
      <c r="N5" s="17"/>
    </row>
    <row r="6" spans="1:14" s="5" customFormat="1" ht="12.75">
      <c r="A6" s="25" t="s">
        <v>13</v>
      </c>
      <c r="B6" s="28" t="s">
        <v>14</v>
      </c>
      <c r="C6" s="28" t="s">
        <v>15</v>
      </c>
      <c r="D6" s="28" t="s">
        <v>16</v>
      </c>
      <c r="E6" s="28" t="s">
        <v>17</v>
      </c>
      <c r="F6" s="25" t="s">
        <v>18</v>
      </c>
      <c r="G6" s="25" t="s">
        <v>19</v>
      </c>
      <c r="H6" s="25" t="s">
        <v>20</v>
      </c>
      <c r="I6" s="25"/>
      <c r="J6" s="25" t="s">
        <v>21</v>
      </c>
      <c r="K6" s="25"/>
      <c r="L6" s="28" t="s">
        <v>22</v>
      </c>
      <c r="M6" s="25" t="s">
        <v>23</v>
      </c>
      <c r="N6" s="17"/>
    </row>
    <row r="7" spans="1:14" s="5" customFormat="1" ht="12.75" customHeight="1">
      <c r="A7" s="25"/>
      <c r="B7" s="29"/>
      <c r="C7" s="29"/>
      <c r="D7" s="29"/>
      <c r="E7" s="29"/>
      <c r="F7" s="25"/>
      <c r="G7" s="25"/>
      <c r="H7" s="10" t="s">
        <v>24</v>
      </c>
      <c r="I7" s="10" t="s">
        <v>25</v>
      </c>
      <c r="J7" s="10" t="s">
        <v>26</v>
      </c>
      <c r="K7" s="10" t="s">
        <v>27</v>
      </c>
      <c r="L7" s="29"/>
      <c r="M7" s="25"/>
      <c r="N7" s="25" t="s">
        <v>28</v>
      </c>
    </row>
    <row r="8" spans="1:14">
      <c r="A8" s="31" t="s">
        <v>29</v>
      </c>
      <c r="B8" s="32"/>
      <c r="C8" s="32"/>
      <c r="D8" s="32"/>
      <c r="E8" s="32"/>
      <c r="F8" s="32"/>
      <c r="G8" s="32"/>
      <c r="H8" s="32"/>
      <c r="I8" s="32"/>
      <c r="J8" s="32"/>
      <c r="K8" s="32"/>
      <c r="L8" s="32"/>
      <c r="M8" s="33"/>
      <c r="N8" s="25"/>
    </row>
    <row r="9" spans="1:14" ht="60" outlineLevel="1">
      <c r="A9" s="11">
        <v>1</v>
      </c>
      <c r="B9" s="9" t="s">
        <v>103</v>
      </c>
      <c r="C9" s="9" t="s">
        <v>30</v>
      </c>
      <c r="D9" s="9" t="s">
        <v>31</v>
      </c>
      <c r="E9" s="9" t="s">
        <v>32</v>
      </c>
      <c r="F9" s="9" t="s">
        <v>33</v>
      </c>
      <c r="G9" s="9" t="s">
        <v>34</v>
      </c>
      <c r="H9" s="9">
        <v>3</v>
      </c>
      <c r="I9" s="18"/>
      <c r="J9" s="19">
        <v>43630</v>
      </c>
      <c r="K9" s="19">
        <v>43630</v>
      </c>
      <c r="L9" s="24" t="s">
        <v>94</v>
      </c>
      <c r="M9" s="38" t="s">
        <v>115</v>
      </c>
      <c r="N9" s="20"/>
    </row>
    <row r="10" spans="1:14" ht="96" outlineLevel="1">
      <c r="A10" s="11">
        <v>2</v>
      </c>
      <c r="B10" s="9" t="s">
        <v>104</v>
      </c>
      <c r="C10" s="9" t="s">
        <v>30</v>
      </c>
      <c r="D10" s="9" t="s">
        <v>35</v>
      </c>
      <c r="E10" s="9" t="s">
        <v>36</v>
      </c>
      <c r="F10" s="9" t="s">
        <v>33</v>
      </c>
      <c r="G10" s="9" t="s">
        <v>34</v>
      </c>
      <c r="H10" s="9">
        <v>3</v>
      </c>
      <c r="I10" s="9"/>
      <c r="J10" s="19">
        <v>43630</v>
      </c>
      <c r="K10" s="19">
        <v>43630</v>
      </c>
      <c r="L10" s="24" t="s">
        <v>95</v>
      </c>
      <c r="M10" s="38" t="s">
        <v>116</v>
      </c>
      <c r="N10" s="20"/>
    </row>
    <row r="11" spans="1:14" ht="61.5">
      <c r="A11" s="9">
        <v>3</v>
      </c>
      <c r="B11" s="9" t="s">
        <v>105</v>
      </c>
      <c r="C11" s="9" t="s">
        <v>30</v>
      </c>
      <c r="D11" s="9" t="s">
        <v>37</v>
      </c>
      <c r="E11" s="9" t="s">
        <v>38</v>
      </c>
      <c r="F11" s="9" t="s">
        <v>33</v>
      </c>
      <c r="G11" s="9" t="s">
        <v>102</v>
      </c>
      <c r="H11" s="9">
        <v>3</v>
      </c>
      <c r="I11" s="9"/>
      <c r="J11" s="19">
        <v>43621</v>
      </c>
      <c r="K11" s="19">
        <v>43621</v>
      </c>
      <c r="L11" s="24" t="s">
        <v>82</v>
      </c>
      <c r="M11" s="38" t="s">
        <v>117</v>
      </c>
      <c r="N11" s="20">
        <v>30</v>
      </c>
    </row>
    <row r="12" spans="1:14" ht="105.75" customHeight="1">
      <c r="A12" s="12">
        <v>4</v>
      </c>
      <c r="B12" s="9" t="s">
        <v>106</v>
      </c>
      <c r="C12" s="9" t="s">
        <v>30</v>
      </c>
      <c r="D12" s="9" t="s">
        <v>40</v>
      </c>
      <c r="E12" s="9" t="s">
        <v>41</v>
      </c>
      <c r="F12" s="9" t="s">
        <v>33</v>
      </c>
      <c r="G12" s="9" t="s">
        <v>39</v>
      </c>
      <c r="H12" s="9">
        <v>3</v>
      </c>
      <c r="I12" s="9"/>
      <c r="J12" s="19">
        <v>43621</v>
      </c>
      <c r="K12" s="19">
        <v>43621</v>
      </c>
      <c r="L12" s="24" t="s">
        <v>84</v>
      </c>
      <c r="M12" s="38" t="s">
        <v>118</v>
      </c>
      <c r="N12" s="20">
        <v>30</v>
      </c>
    </row>
    <row r="13" spans="1:14" ht="54.75" customHeight="1">
      <c r="A13" s="9">
        <v>5</v>
      </c>
      <c r="B13" s="9" t="s">
        <v>107</v>
      </c>
      <c r="C13" s="9" t="s">
        <v>30</v>
      </c>
      <c r="D13" s="9" t="s">
        <v>42</v>
      </c>
      <c r="E13" s="9" t="s">
        <v>43</v>
      </c>
      <c r="F13" s="9" t="s">
        <v>33</v>
      </c>
      <c r="G13" s="9" t="s">
        <v>102</v>
      </c>
      <c r="H13" s="9">
        <v>3</v>
      </c>
      <c r="I13" s="9"/>
      <c r="J13" s="19">
        <v>43621</v>
      </c>
      <c r="K13" s="19">
        <v>43621</v>
      </c>
      <c r="L13" s="24" t="s">
        <v>85</v>
      </c>
      <c r="M13" s="38" t="s">
        <v>119</v>
      </c>
      <c r="N13" s="20">
        <v>10</v>
      </c>
    </row>
    <row r="14" spans="1:14" ht="297.75" customHeight="1">
      <c r="A14" s="9">
        <v>6</v>
      </c>
      <c r="B14" s="9" t="s">
        <v>108</v>
      </c>
      <c r="C14" s="9" t="s">
        <v>30</v>
      </c>
      <c r="D14" s="9" t="s">
        <v>44</v>
      </c>
      <c r="E14" s="9" t="s">
        <v>45</v>
      </c>
      <c r="F14" s="9" t="s">
        <v>33</v>
      </c>
      <c r="G14" s="9" t="s">
        <v>39</v>
      </c>
      <c r="H14" s="9">
        <v>3</v>
      </c>
      <c r="I14" s="9"/>
      <c r="J14" s="19">
        <v>43621</v>
      </c>
      <c r="K14" s="19">
        <v>43621</v>
      </c>
      <c r="L14" s="24" t="s">
        <v>83</v>
      </c>
      <c r="M14" s="38" t="s">
        <v>120</v>
      </c>
      <c r="N14" s="20">
        <v>30</v>
      </c>
    </row>
    <row r="15" spans="1:14" ht="409.5" customHeight="1">
      <c r="A15" s="9">
        <v>7</v>
      </c>
      <c r="B15" s="9" t="s">
        <v>109</v>
      </c>
      <c r="C15" s="9" t="s">
        <v>30</v>
      </c>
      <c r="D15" s="9" t="s">
        <v>46</v>
      </c>
      <c r="E15" s="9" t="s">
        <v>47</v>
      </c>
      <c r="F15" s="9" t="s">
        <v>33</v>
      </c>
      <c r="G15" s="9" t="s">
        <v>39</v>
      </c>
      <c r="H15" s="9">
        <v>3</v>
      </c>
      <c r="I15" s="9"/>
      <c r="J15" s="19">
        <v>43621</v>
      </c>
      <c r="K15" s="19">
        <v>43621</v>
      </c>
      <c r="L15" s="24" t="s">
        <v>93</v>
      </c>
      <c r="M15" s="38" t="s">
        <v>121</v>
      </c>
      <c r="N15" s="20">
        <v>20</v>
      </c>
    </row>
    <row r="16" spans="1:14" ht="36" outlineLevel="1">
      <c r="A16" s="11">
        <v>8</v>
      </c>
      <c r="B16" s="9" t="s">
        <v>110</v>
      </c>
      <c r="C16" s="9" t="s">
        <v>30</v>
      </c>
      <c r="D16" s="9" t="s">
        <v>48</v>
      </c>
      <c r="E16" s="22" t="s">
        <v>96</v>
      </c>
      <c r="F16" s="9" t="s">
        <v>33</v>
      </c>
      <c r="G16" s="9" t="s">
        <v>34</v>
      </c>
      <c r="H16" s="9">
        <v>3</v>
      </c>
      <c r="I16" s="9"/>
      <c r="J16" s="19">
        <v>43630</v>
      </c>
      <c r="K16" s="19">
        <v>43630</v>
      </c>
      <c r="L16" s="9" t="s">
        <v>127</v>
      </c>
      <c r="M16" s="38" t="s">
        <v>122</v>
      </c>
      <c r="N16" s="20"/>
    </row>
    <row r="17" spans="1:14" ht="36" outlineLevel="1">
      <c r="A17" s="11">
        <v>9</v>
      </c>
      <c r="B17" s="9" t="s">
        <v>111</v>
      </c>
      <c r="C17" s="9" t="s">
        <v>30</v>
      </c>
      <c r="D17" s="9" t="s">
        <v>49</v>
      </c>
      <c r="E17" s="9" t="s">
        <v>98</v>
      </c>
      <c r="F17" s="9" t="s">
        <v>33</v>
      </c>
      <c r="G17" s="9" t="s">
        <v>34</v>
      </c>
      <c r="H17" s="9">
        <v>3</v>
      </c>
      <c r="I17" s="9"/>
      <c r="J17" s="19">
        <v>43630</v>
      </c>
      <c r="K17" s="19">
        <v>43630</v>
      </c>
      <c r="L17" s="9" t="s">
        <v>100</v>
      </c>
      <c r="M17" s="38" t="s">
        <v>123</v>
      </c>
      <c r="N17" s="20"/>
    </row>
    <row r="18" spans="1:14" ht="96" outlineLevel="1">
      <c r="A18" s="11">
        <v>10</v>
      </c>
      <c r="B18" s="9" t="s">
        <v>112</v>
      </c>
      <c r="C18" s="9" t="s">
        <v>30</v>
      </c>
      <c r="D18" s="9" t="s">
        <v>50</v>
      </c>
      <c r="E18" s="23" t="s">
        <v>99</v>
      </c>
      <c r="F18" s="9" t="s">
        <v>33</v>
      </c>
      <c r="G18" s="9" t="s">
        <v>34</v>
      </c>
      <c r="H18" s="9">
        <v>3</v>
      </c>
      <c r="I18" s="9"/>
      <c r="J18" s="19">
        <v>43634</v>
      </c>
      <c r="K18" s="19">
        <v>43634</v>
      </c>
      <c r="L18" s="9" t="s">
        <v>101</v>
      </c>
      <c r="M18" s="38" t="s">
        <v>124</v>
      </c>
      <c r="N18" s="20"/>
    </row>
    <row r="19" spans="1:14" ht="24" outlineLevel="1">
      <c r="A19" s="11">
        <v>11</v>
      </c>
      <c r="B19" s="9" t="s">
        <v>113</v>
      </c>
      <c r="C19" s="9"/>
      <c r="D19" s="9" t="s">
        <v>51</v>
      </c>
      <c r="E19" s="9" t="s">
        <v>52</v>
      </c>
      <c r="F19" s="9" t="s">
        <v>33</v>
      </c>
      <c r="G19" s="9" t="s">
        <v>34</v>
      </c>
      <c r="H19" s="9">
        <v>2</v>
      </c>
      <c r="I19" s="9"/>
      <c r="J19" s="19">
        <v>43630</v>
      </c>
      <c r="K19" s="19">
        <v>43630</v>
      </c>
      <c r="L19" s="9" t="s">
        <v>129</v>
      </c>
      <c r="M19" s="38" t="s">
        <v>125</v>
      </c>
      <c r="N19" s="20"/>
    </row>
    <row r="20" spans="1:14" ht="192" outlineLevel="1">
      <c r="A20" s="11">
        <v>12</v>
      </c>
      <c r="B20" s="9" t="s">
        <v>114</v>
      </c>
      <c r="C20" s="9" t="s">
        <v>30</v>
      </c>
      <c r="D20" s="9" t="s">
        <v>53</v>
      </c>
      <c r="E20" s="9" t="s">
        <v>54</v>
      </c>
      <c r="F20" s="9" t="s">
        <v>33</v>
      </c>
      <c r="G20" s="9" t="s">
        <v>34</v>
      </c>
      <c r="H20" s="9">
        <v>3</v>
      </c>
      <c r="I20" s="9"/>
      <c r="J20" s="19">
        <v>43630</v>
      </c>
      <c r="K20" s="19">
        <v>43630</v>
      </c>
      <c r="L20" s="9" t="s">
        <v>128</v>
      </c>
      <c r="M20" s="38" t="s">
        <v>126</v>
      </c>
      <c r="N20" s="20"/>
    </row>
    <row r="21" spans="1:14" ht="15" customHeight="1">
      <c r="A21" s="13"/>
      <c r="B21" s="13"/>
      <c r="C21" s="13"/>
      <c r="D21" s="13"/>
      <c r="E21" s="13"/>
      <c r="F21" s="13"/>
      <c r="G21" s="13"/>
      <c r="H21" s="13"/>
      <c r="I21" s="13"/>
      <c r="J21" s="13"/>
      <c r="K21" s="13"/>
      <c r="L21" s="13"/>
      <c r="M21" s="13"/>
      <c r="N21" s="21"/>
    </row>
    <row r="22" spans="1:14" s="6" customFormat="1" ht="12">
      <c r="A22" s="34" t="s">
        <v>55</v>
      </c>
      <c r="B22" s="34"/>
      <c r="C22" s="34"/>
      <c r="D22" s="34"/>
      <c r="E22" s="34"/>
      <c r="F22" s="34"/>
      <c r="G22" s="34"/>
      <c r="H22" s="34"/>
      <c r="I22" s="34"/>
      <c r="J22" s="34"/>
      <c r="K22" s="34"/>
      <c r="L22" s="34"/>
      <c r="M22" s="34"/>
      <c r="N22" s="21"/>
    </row>
    <row r="23" spans="1:14" s="6" customFormat="1" ht="48.75" customHeight="1">
      <c r="A23" s="9">
        <v>1</v>
      </c>
      <c r="B23" s="30" t="s">
        <v>56</v>
      </c>
      <c r="C23" s="15" t="s">
        <v>57</v>
      </c>
      <c r="D23" s="30" t="s">
        <v>58</v>
      </c>
      <c r="E23" s="15" t="s">
        <v>59</v>
      </c>
      <c r="F23" s="27" t="s">
        <v>33</v>
      </c>
      <c r="G23" s="27" t="s">
        <v>102</v>
      </c>
      <c r="H23" s="9">
        <v>1</v>
      </c>
      <c r="I23" s="9"/>
      <c r="J23" s="19">
        <v>43621</v>
      </c>
      <c r="K23" s="19">
        <v>43621</v>
      </c>
      <c r="L23" s="22" t="s">
        <v>86</v>
      </c>
      <c r="M23" s="38" t="s">
        <v>130</v>
      </c>
      <c r="N23" s="20">
        <v>10</v>
      </c>
    </row>
    <row r="24" spans="1:14" s="6" customFormat="1" ht="24">
      <c r="A24" s="9">
        <v>2</v>
      </c>
      <c r="B24" s="30"/>
      <c r="C24" s="15" t="s">
        <v>60</v>
      </c>
      <c r="D24" s="30"/>
      <c r="E24" s="15" t="s">
        <v>54</v>
      </c>
      <c r="F24" s="27"/>
      <c r="G24" s="27"/>
      <c r="H24" s="9">
        <v>1</v>
      </c>
      <c r="I24" s="9"/>
      <c r="J24" s="19">
        <v>43621</v>
      </c>
      <c r="K24" s="19">
        <v>43621</v>
      </c>
      <c r="L24" s="9" t="s">
        <v>139</v>
      </c>
      <c r="M24" s="38" t="s">
        <v>131</v>
      </c>
      <c r="N24" s="20">
        <v>20</v>
      </c>
    </row>
    <row r="25" spans="1:14" s="6" customFormat="1" ht="42" customHeight="1">
      <c r="A25" s="9">
        <v>3</v>
      </c>
      <c r="B25" s="30"/>
      <c r="C25" s="15" t="s">
        <v>61</v>
      </c>
      <c r="D25" s="30"/>
      <c r="E25" s="15" t="s">
        <v>59</v>
      </c>
      <c r="F25" s="27"/>
      <c r="G25" s="27"/>
      <c r="H25" s="9">
        <v>1</v>
      </c>
      <c r="I25" s="9"/>
      <c r="J25" s="19">
        <v>43621</v>
      </c>
      <c r="K25" s="19">
        <v>43621</v>
      </c>
      <c r="L25" s="24" t="s">
        <v>140</v>
      </c>
      <c r="M25" s="38" t="s">
        <v>132</v>
      </c>
      <c r="N25" s="20">
        <v>20</v>
      </c>
    </row>
    <row r="26" spans="1:14" s="6" customFormat="1" ht="24">
      <c r="A26" s="9">
        <v>4</v>
      </c>
      <c r="B26" s="30"/>
      <c r="C26" s="15" t="s">
        <v>62</v>
      </c>
      <c r="D26" s="30"/>
      <c r="E26" s="15" t="s">
        <v>54</v>
      </c>
      <c r="F26" s="27"/>
      <c r="G26" s="27"/>
      <c r="H26" s="9">
        <v>1</v>
      </c>
      <c r="I26" s="9"/>
      <c r="J26" s="19">
        <v>43621</v>
      </c>
      <c r="K26" s="19">
        <v>43621</v>
      </c>
      <c r="L26" s="22" t="s">
        <v>88</v>
      </c>
      <c r="M26" s="38" t="s">
        <v>133</v>
      </c>
      <c r="N26" s="20">
        <v>10</v>
      </c>
    </row>
    <row r="27" spans="1:14" s="6" customFormat="1" ht="24">
      <c r="A27" s="9">
        <v>5</v>
      </c>
      <c r="B27" s="30"/>
      <c r="C27" s="15" t="s">
        <v>63</v>
      </c>
      <c r="D27" s="30"/>
      <c r="E27" s="15" t="s">
        <v>54</v>
      </c>
      <c r="F27" s="27"/>
      <c r="G27" s="27"/>
      <c r="H27" s="9">
        <v>1</v>
      </c>
      <c r="I27" s="9"/>
      <c r="J27" s="19">
        <v>43621</v>
      </c>
      <c r="K27" s="19">
        <v>43621</v>
      </c>
      <c r="L27" s="9" t="s">
        <v>87</v>
      </c>
      <c r="M27" s="38" t="s">
        <v>134</v>
      </c>
      <c r="N27" s="20">
        <v>10</v>
      </c>
    </row>
    <row r="28" spans="1:14" s="6" customFormat="1" ht="36">
      <c r="A28" s="9">
        <v>6</v>
      </c>
      <c r="B28" s="30"/>
      <c r="C28" s="15" t="s">
        <v>64</v>
      </c>
      <c r="D28" s="30"/>
      <c r="E28" s="15" t="s">
        <v>65</v>
      </c>
      <c r="F28" s="27"/>
      <c r="G28" s="27"/>
      <c r="H28" s="9">
        <v>1</v>
      </c>
      <c r="I28" s="9"/>
      <c r="J28" s="19">
        <v>43621</v>
      </c>
      <c r="K28" s="19">
        <v>43621</v>
      </c>
      <c r="L28" s="22" t="s">
        <v>89</v>
      </c>
      <c r="M28" s="38" t="s">
        <v>135</v>
      </c>
      <c r="N28" s="20">
        <v>10</v>
      </c>
    </row>
    <row r="29" spans="1:14" s="6" customFormat="1" ht="45.75" customHeight="1">
      <c r="A29" s="24">
        <v>7</v>
      </c>
      <c r="B29" s="30"/>
      <c r="C29" s="14" t="s">
        <v>66</v>
      </c>
      <c r="D29" s="30"/>
      <c r="E29" s="15" t="s">
        <v>59</v>
      </c>
      <c r="F29" s="27"/>
      <c r="G29" s="27"/>
      <c r="H29" s="9">
        <v>1</v>
      </c>
      <c r="I29" s="9"/>
      <c r="J29" s="19">
        <v>43621</v>
      </c>
      <c r="K29" s="19">
        <v>43621</v>
      </c>
      <c r="L29" s="39" t="s">
        <v>92</v>
      </c>
      <c r="M29" s="38" t="s">
        <v>136</v>
      </c>
      <c r="N29" s="20">
        <v>10</v>
      </c>
    </row>
    <row r="30" spans="1:14" s="6" customFormat="1" ht="24">
      <c r="A30" s="24">
        <v>8</v>
      </c>
      <c r="B30" s="30"/>
      <c r="C30" s="14" t="s">
        <v>67</v>
      </c>
      <c r="D30" s="30"/>
      <c r="E30" s="15" t="s">
        <v>65</v>
      </c>
      <c r="F30" s="27"/>
      <c r="G30" s="27"/>
      <c r="H30" s="9">
        <v>1</v>
      </c>
      <c r="I30" s="9"/>
      <c r="J30" s="19">
        <v>43621</v>
      </c>
      <c r="K30" s="19">
        <v>43621</v>
      </c>
      <c r="L30" s="24" t="s">
        <v>91</v>
      </c>
      <c r="M30" s="38" t="s">
        <v>137</v>
      </c>
      <c r="N30" s="20">
        <v>10</v>
      </c>
    </row>
    <row r="31" spans="1:14" s="6" customFormat="1" ht="48">
      <c r="A31" s="24">
        <v>9</v>
      </c>
      <c r="B31" s="9" t="s">
        <v>68</v>
      </c>
      <c r="C31" s="9" t="s">
        <v>69</v>
      </c>
      <c r="D31" s="9" t="s">
        <v>70</v>
      </c>
      <c r="E31" s="15" t="s">
        <v>54</v>
      </c>
      <c r="F31" s="9" t="s">
        <v>33</v>
      </c>
      <c r="G31" s="9" t="s">
        <v>39</v>
      </c>
      <c r="H31" s="9">
        <v>1</v>
      </c>
      <c r="I31" s="9"/>
      <c r="J31" s="19">
        <v>43621</v>
      </c>
      <c r="K31" s="19">
        <v>43621</v>
      </c>
      <c r="L31" s="22" t="s">
        <v>91</v>
      </c>
      <c r="M31" s="38" t="s">
        <v>138</v>
      </c>
      <c r="N31" s="20">
        <v>10</v>
      </c>
    </row>
    <row r="32" spans="1:14" s="6" customFormat="1" ht="36">
      <c r="A32" s="24">
        <v>10</v>
      </c>
      <c r="B32" s="9" t="s">
        <v>141</v>
      </c>
      <c r="C32" s="9" t="s">
        <v>142</v>
      </c>
      <c r="D32" s="9" t="s">
        <v>143</v>
      </c>
      <c r="E32" s="15" t="s">
        <v>54</v>
      </c>
      <c r="F32" s="9" t="s">
        <v>33</v>
      </c>
      <c r="G32" s="9" t="s">
        <v>39</v>
      </c>
      <c r="H32" s="9">
        <v>1</v>
      </c>
      <c r="I32" s="9"/>
      <c r="J32" s="19">
        <v>43621</v>
      </c>
      <c r="K32" s="19">
        <v>43621</v>
      </c>
      <c r="L32" s="40" t="s">
        <v>90</v>
      </c>
      <c r="M32" s="38" t="s">
        <v>144</v>
      </c>
      <c r="N32" s="41">
        <v>10</v>
      </c>
    </row>
    <row r="33" spans="14:14">
      <c r="N33">
        <f>N32+N31+N30+N29+N28+N27+N26+N25+N23+N24+N15+N14+N13+N12+N11</f>
        <v>240</v>
      </c>
    </row>
  </sheetData>
  <mergeCells count="32">
    <mergeCell ref="H1:M1"/>
    <mergeCell ref="H2:K2"/>
    <mergeCell ref="L2:M2"/>
    <mergeCell ref="A3:D3"/>
    <mergeCell ref="E3:G3"/>
    <mergeCell ref="H3:K3"/>
    <mergeCell ref="L3:M3"/>
    <mergeCell ref="A4:D4"/>
    <mergeCell ref="E4:G4"/>
    <mergeCell ref="H4:K4"/>
    <mergeCell ref="L4:M4"/>
    <mergeCell ref="A5:K5"/>
    <mergeCell ref="L5:M5"/>
    <mergeCell ref="A8:M8"/>
    <mergeCell ref="A22:M22"/>
    <mergeCell ref="A6:A7"/>
    <mergeCell ref="B6:B7"/>
    <mergeCell ref="F6:F7"/>
    <mergeCell ref="M6:M7"/>
    <mergeCell ref="N7:N8"/>
    <mergeCell ref="A1:G2"/>
    <mergeCell ref="F23:F30"/>
    <mergeCell ref="G6:G7"/>
    <mergeCell ref="G23:G30"/>
    <mergeCell ref="L6:L7"/>
    <mergeCell ref="B23:B30"/>
    <mergeCell ref="C6:C7"/>
    <mergeCell ref="D6:D7"/>
    <mergeCell ref="D23:D30"/>
    <mergeCell ref="E6:E7"/>
    <mergeCell ref="H6:I6"/>
    <mergeCell ref="J6:K6"/>
  </mergeCells>
  <phoneticPr fontId="20" type="noConversion"/>
  <pageMargins left="0.23622047244094499" right="0.23622047244094499" top="0.39370078740157499" bottom="0.15748031496063" header="0.31496062992126" footer="0.31496062992126"/>
  <pageSetup paperSize="9" scale="64" fitToHeight="0" orientation="landscape" r:id="rId1"/>
  <headerFooter>
    <oddFooter>&amp;C&amp;"-,常规"&amp;12第&amp;P页  共&amp;N页</oddFooter>
  </headerFooter>
  <rowBreaks count="2" manualBreakCount="2">
    <brk id="14" max="12" man="1"/>
    <brk id="20" max="12" man="1"/>
  </rowBreaks>
  <drawing r:id="rId2"/>
  <legacyDrawing r:id="rId3"/>
  <oleObjects>
    <mc:AlternateContent xmlns:mc="http://schemas.openxmlformats.org/markup-compatibility/2006">
      <mc:Choice Requires="x14">
        <oleObject progId="Excel.SheetBinaryMacroEnabled.12" shapeId="1026" r:id="rId4">
          <objectPr defaultSize="0" altText="" r:id="rId5">
            <anchor moveWithCells="1" sizeWithCells="1">
              <from>
                <xdr:col>3</xdr:col>
                <xdr:colOff>104775</xdr:colOff>
                <xdr:row>14</xdr:row>
                <xdr:rowOff>1171575</xdr:rowOff>
              </from>
              <to>
                <xdr:col>3</xdr:col>
                <xdr:colOff>3724275</xdr:colOff>
                <xdr:row>14</xdr:row>
                <xdr:rowOff>3019425</xdr:rowOff>
              </to>
            </anchor>
          </objectPr>
        </oleObject>
      </mc:Choice>
      <mc:Fallback>
        <oleObject progId="Excel.SheetBinaryMacroEnabled.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3" sqref="B3"/>
    </sheetView>
  </sheetViews>
  <sheetFormatPr defaultColWidth="9" defaultRowHeight="14.25"/>
  <cols>
    <col min="2" max="2" width="56.25" customWidth="1"/>
  </cols>
  <sheetData>
    <row r="1" spans="1:2" ht="15.75">
      <c r="A1" s="36" t="s">
        <v>71</v>
      </c>
      <c r="B1" s="37"/>
    </row>
    <row r="2" spans="1:2">
      <c r="A2" s="1" t="s">
        <v>72</v>
      </c>
      <c r="B2" s="2" t="s">
        <v>73</v>
      </c>
    </row>
    <row r="3" spans="1:2" ht="39.75">
      <c r="A3" s="3" t="s">
        <v>74</v>
      </c>
      <c r="B3" s="4" t="s">
        <v>75</v>
      </c>
    </row>
    <row r="4" spans="1:2" ht="26.25">
      <c r="A4" s="3" t="s">
        <v>76</v>
      </c>
      <c r="B4" s="4" t="s">
        <v>77</v>
      </c>
    </row>
    <row r="5" spans="1:2" ht="27">
      <c r="A5" s="3" t="s">
        <v>78</v>
      </c>
      <c r="B5" s="4" t="s">
        <v>79</v>
      </c>
    </row>
    <row r="6" spans="1:2" ht="27">
      <c r="A6" s="3" t="s">
        <v>80</v>
      </c>
      <c r="B6" s="4" t="s">
        <v>81</v>
      </c>
    </row>
  </sheetData>
  <mergeCells count="1">
    <mergeCell ref="A1:B1"/>
  </mergeCells>
  <phoneticPr fontId="20" type="noConversion"/>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7" sqref="J7"/>
    </sheetView>
  </sheetViews>
  <sheetFormatPr defaultColWidth="9" defaultRowHeight="14.25"/>
  <sheetData/>
  <phoneticPr fontId="20" type="noConversion"/>
  <pageMargins left="0.7" right="0.7" top="0.75" bottom="0.75" header="0.3" footer="0.3"/>
  <pageSetup paperSize="9" orientation="portrait"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客车ECAS控制器</vt:lpstr>
      <vt:lpstr>功能状态</vt:lpstr>
      <vt:lpstr>试验周期</vt:lpstr>
      <vt:lpstr>客车ECAS控制器!Print_Area</vt:lpstr>
      <vt:lpstr>客车ECAS控制器!Print_Titles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hh</cp:lastModifiedBy>
  <cp:lastPrinted>2019-05-30T07:15:00Z</cp:lastPrinted>
  <dcterms:created xsi:type="dcterms:W3CDTF">2008-09-11T17:22:00Z</dcterms:created>
  <dcterms:modified xsi:type="dcterms:W3CDTF">2019-06-28T09:34:28Z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