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智新晨\1、我的工作主要\2、行政办公类\1、公司执照\1、安路普相关\5、往年付款申请汇总\新元物业\601\8-11月\"/>
    </mc:Choice>
  </mc:AlternateContent>
  <bookViews>
    <workbookView xWindow="0" yWindow="0" windowWidth="20325" windowHeight="798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M40" i="46" l="1"/>
  <c r="Y14" i="46"/>
  <c r="M28" i="37" l="1"/>
  <c r="M39" i="37"/>
  <c r="M39" i="41"/>
  <c r="M28" i="36"/>
  <c r="M39" i="36" s="1"/>
  <c r="M39" i="29"/>
  <c r="M39" i="1"/>
  <c r="M39" i="15"/>
  <c r="M39" i="38"/>
  <c r="D40" i="1"/>
  <c r="D40" i="15"/>
  <c r="D40" i="36"/>
  <c r="D40" i="38"/>
  <c r="D40" i="29"/>
  <c r="D40" i="37"/>
  <c r="D40" i="41"/>
</calcChain>
</file>

<file path=xl/sharedStrings.xml><?xml version="1.0" encoding="utf-8"?>
<sst xmlns="http://schemas.openxmlformats.org/spreadsheetml/2006/main" count="564" uniqueCount="174">
  <si>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</si>
  <si>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</si>
  <si>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</si>
  <si>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</si>
  <si>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</si>
  <si>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</si>
  <si>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</si>
  <si>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</si>
  <si>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</si>
  <si>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</si>
  <si>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</si>
  <si>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</si>
  <si>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</si>
  <si>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</si>
  <si>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</si>
  <si>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</si>
  <si>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</si>
  <si>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</si>
  <si>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</si>
  <si>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</si>
  <si>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</si>
  <si>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</si>
  <si>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</si>
  <si>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</si>
  <si>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</si>
  <si>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</si>
  <si>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</si>
  <si>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</si>
  <si>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</si>
  <si>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</si>
  <si>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</si>
  <si>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</si>
  <si>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</si>
  <si>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</si>
  <si>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</si>
  <si>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</si>
  <si>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</si>
  <si>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</si>
  <si>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</si>
  <si>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</si>
  <si>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</si>
  <si>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</si>
  <si>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</si>
  <si>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</si>
  <si>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</si>
  <si>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</si>
  <si>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</si>
  <si>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</si>
  <si>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</si>
  <si>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</si>
  <si>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</si>
  <si>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</si>
  <si>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</si>
  <si>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</si>
  <si>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</si>
  <si>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</si>
  <si>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</si>
  <si>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</si>
  <si>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</si>
  <si>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</si>
  <si>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</si>
  <si>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</si>
  <si>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</si>
  <si>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</si>
  <si>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</si>
  <si>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</si>
  <si>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</si>
  <si>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</si>
  <si>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</si>
  <si>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</si>
  <si>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</si>
  <si>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</si>
  <si>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</si>
  <si>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</si>
  <si>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</si>
  <si>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</si>
  <si>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</si>
  <si>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</si>
  <si>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</si>
  <si>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</si>
  <si>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</si>
  <si>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</si>
  <si>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</si>
  <si>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</si>
  <si>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</si>
  <si>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</si>
  <si>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</si>
  <si>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</si>
  <si>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</si>
  <si>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</si>
  <si>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</si>
  <si>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</si>
  <si>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</si>
  <si>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</si>
  <si>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</si>
  <si>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</si>
  <si>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</si>
  <si>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</si>
  <si>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</si>
  <si>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</si>
  <si>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</si>
  <si>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</si>
  <si>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</si>
  <si>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</si>
  <si>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</si>
  <si>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</si>
  <si>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</si>
  <si>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</si>
  <si>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</si>
  <si>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</si>
  <si>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</si>
  <si>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</si>
  <si>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</si>
  <si>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</si>
  <si>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</si>
  <si>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</si>
  <si>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</si>
  <si>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</si>
  <si>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</si>
  <si>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</si>
  <si>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</si>
  <si>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</si>
  <si>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</si>
  <si>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</si>
  <si>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</si>
  <si>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</si>
  <si>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</si>
  <si>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</si>
  <si>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</si>
  <si>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</si>
  <si>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</si>
  <si>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</si>
  <si>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</si>
  <si>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</si>
  <si>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</si>
  <si>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</si>
  <si>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</si>
  <si>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</si>
  <si>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</si>
  <si>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</si>
  <si>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</si>
  <si>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</si>
  <si>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</si>
  <si>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</si>
  <si>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</si>
  <si>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</si>
  <si>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</si>
  <si>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</si>
  <si>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</si>
  <si>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</si>
  <si>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</si>
  <si>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</si>
  <si>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</si>
  <si>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</si>
  <si>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</si>
  <si>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部门经办人：智新晨</t>
    <phoneticPr fontId="0" type="noConversion"/>
  </si>
  <si>
    <t>智新晨</t>
    <phoneticPr fontId="0" type="noConversion"/>
  </si>
  <si>
    <t>■</t>
  </si>
  <si>
    <r>
      <rPr>
        <sz val="9"/>
        <rFont val="宋体"/>
        <family val="3"/>
        <charset val="134"/>
      </rPr>
      <t>电话</t>
    </r>
    <r>
      <rPr>
        <sz val="9"/>
        <rFont val="Arial"/>
        <family val="2"/>
      </rPr>
      <t xml:space="preserve"> 80734832</t>
    </r>
    <phoneticPr fontId="0" type="noConversion"/>
  </si>
  <si>
    <t>■</t>
    <phoneticPr fontId="0" type="noConversion"/>
  </si>
  <si>
    <t>■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</si>
  <si>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</si>
  <si>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t>安路普总公司</t>
    <phoneticPr fontId="0" type="noConversion"/>
  </si>
  <si>
    <t xml:space="preserve">部门批准人：王诗昆 </t>
    <phoneticPr fontId="0" type="noConversion"/>
  </si>
  <si>
    <t>北京首冶新元科技发展有限公司</t>
    <phoneticPr fontId="0" type="noConversion"/>
  </si>
  <si>
    <r>
      <rPr>
        <sz val="9"/>
        <rFont val="宋体"/>
        <family val="3"/>
        <charset val="134"/>
      </rPr>
      <t>北京市昌平区沙河镇昌平路</t>
    </r>
    <r>
      <rPr>
        <sz val="9"/>
        <rFont val="Arial"/>
        <family val="2"/>
      </rPr>
      <t>97</t>
    </r>
    <r>
      <rPr>
        <sz val="9"/>
        <rFont val="宋体"/>
        <family val="3"/>
        <charset val="134"/>
      </rPr>
      <t>号</t>
    </r>
    <phoneticPr fontId="0" type="noConversion"/>
  </si>
  <si>
    <t>中国工商银行股份有限公司北京昌平支行</t>
    <phoneticPr fontId="0" type="noConversion"/>
  </si>
  <si>
    <t>0200048919200116292</t>
    <phoneticPr fontId="0" type="noConversion"/>
  </si>
  <si>
    <t>房租（费用日期：（2019.8.5-2019.11.4）</t>
    <phoneticPr fontId="0" type="noConversion"/>
  </si>
  <si>
    <t>物业费（费用日期：（2019.8.5-2019.11.4）</t>
    <phoneticPr fontId="0" type="noConversion"/>
  </si>
  <si>
    <t>水费（5-7月份）</t>
    <phoneticPr fontId="0" type="noConversion"/>
  </si>
  <si>
    <t>电费（5-7月份）</t>
    <phoneticPr fontId="0" type="noConversion"/>
  </si>
  <si>
    <t>拾壹万捌仟叁佰陆拾圆伍角伍分</t>
    <phoneticPr fontId="0" type="noConversion"/>
  </si>
  <si>
    <t>该费用请在8月15日前交付完毕。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</si>
</sst>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5" fillId="0" borderId="0" xfId="2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wrapText="1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3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12" fillId="0" borderId="3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32" fillId="0" borderId="29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1104900</xdr:colOff>
      <xdr:row>19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1104900</xdr:colOff>
      <xdr:row>21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1104900</xdr:colOff>
      <xdr:row>23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171449</xdr:colOff>
      <xdr:row>8</xdr:row>
      <xdr:rowOff>9525</xdr:rowOff>
    </xdr:from>
    <xdr:to>
      <xdr:col>2</xdr:col>
      <xdr:colOff>409574</xdr:colOff>
      <xdr:row>9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514474" y="137160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■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1162049</xdr:colOff>
      <xdr:row>22</xdr:row>
      <xdr:rowOff>57153</xdr:rowOff>
    </xdr:from>
    <xdr:to>
      <xdr:col>2</xdr:col>
      <xdr:colOff>0</xdr:colOff>
      <xdr:row>24</xdr:row>
      <xdr:rowOff>85724</xdr:rowOff>
    </xdr:to>
    <xdr:cxnSp macro="">
      <xdr:nvCxnSpPr>
        <xdr:cNvPr id="32" name="直接连接符 31"/>
        <xdr:cNvCxnSpPr/>
      </xdr:nvCxnSpPr>
      <xdr:spPr bwMode="auto">
        <a:xfrm rot="16200000" flipH="1">
          <a:off x="1247777" y="4019550"/>
          <a:ext cx="361946" cy="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93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87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94</v>
      </c>
      <c r="B28" s="191"/>
      <c r="C28" s="191"/>
      <c r="D28" s="191"/>
      <c r="E28" s="192"/>
      <c r="F28" s="190">
        <v>30035706</v>
      </c>
      <c r="G28" s="191"/>
      <c r="H28" s="191"/>
      <c r="I28" s="191"/>
      <c r="J28" s="191"/>
      <c r="K28" s="191"/>
      <c r="L28" s="192"/>
      <c r="M28" s="179">
        <f>13295.7*0.75</f>
        <v>9971.7750000000015</v>
      </c>
      <c r="N28" s="180"/>
      <c r="O28" s="180"/>
      <c r="P28" s="181"/>
    </row>
    <row r="29" spans="1:16" ht="18" customHeight="1">
      <c r="A29" s="190" t="s">
        <v>95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104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88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103</v>
      </c>
      <c r="B28" s="191"/>
      <c r="C28" s="191"/>
      <c r="D28" s="191"/>
      <c r="E28" s="192"/>
      <c r="F28" s="190">
        <v>52418</v>
      </c>
      <c r="G28" s="191"/>
      <c r="H28" s="191"/>
      <c r="I28" s="191"/>
      <c r="J28" s="191"/>
      <c r="K28" s="191"/>
      <c r="L28" s="192"/>
      <c r="M28" s="179">
        <f>17100</f>
        <v>17100</v>
      </c>
      <c r="N28" s="180"/>
      <c r="O28" s="180"/>
      <c r="P28" s="181"/>
    </row>
    <row r="29" spans="1:16" ht="18" customHeight="1">
      <c r="A29" s="190" t="s">
        <v>102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91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90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92</v>
      </c>
      <c r="B28" s="191"/>
      <c r="C28" s="191"/>
      <c r="D28" s="191"/>
      <c r="E28" s="192"/>
      <c r="F28" s="190">
        <v>30016429</v>
      </c>
      <c r="G28" s="191"/>
      <c r="H28" s="191"/>
      <c r="I28" s="191"/>
      <c r="J28" s="191"/>
      <c r="K28" s="191"/>
      <c r="L28" s="192"/>
      <c r="M28" s="179">
        <v>1040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/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100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101</v>
      </c>
      <c r="B28" s="191"/>
      <c r="C28" s="191"/>
      <c r="D28" s="191"/>
      <c r="E28" s="192"/>
      <c r="F28" s="190">
        <v>20156590</v>
      </c>
      <c r="G28" s="191"/>
      <c r="H28" s="191"/>
      <c r="I28" s="191"/>
      <c r="J28" s="191"/>
      <c r="K28" s="191"/>
      <c r="L28" s="192"/>
      <c r="M28" s="179">
        <v>24282.58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ht="18" customHeight="1">
      <c r="A28" s="287" t="s">
        <v>81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3921134.29</v>
      </c>
      <c r="N28" s="286"/>
      <c r="O28" s="286"/>
      <c r="P28" s="286"/>
    </row>
    <row r="29" spans="1:16" ht="18" customHeight="1">
      <c r="A29" s="287"/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/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295" t="s">
        <v>21</v>
      </c>
      <c r="G26" s="296"/>
      <c r="H26" s="296"/>
      <c r="I26" s="296"/>
      <c r="J26" s="296"/>
      <c r="K26" s="296"/>
      <c r="L26" s="297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298" t="s">
        <v>24</v>
      </c>
      <c r="G27" s="299"/>
      <c r="H27" s="299"/>
      <c r="I27" s="299"/>
      <c r="J27" s="299"/>
      <c r="K27" s="299"/>
      <c r="L27" s="300"/>
      <c r="M27" s="200" t="s">
        <v>25</v>
      </c>
      <c r="N27" s="200"/>
      <c r="O27" s="200"/>
      <c r="P27" s="200"/>
    </row>
    <row r="28" spans="1:16" ht="18" customHeight="1">
      <c r="A28" s="287" t="s">
        <v>80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>
        <v>20755401.960000001</v>
      </c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26</v>
      </c>
      <c r="B39" s="220"/>
      <c r="C39" s="220"/>
      <c r="D39" s="251" t="s">
        <v>60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307" t="s">
        <v>27</v>
      </c>
      <c r="B42" s="307"/>
      <c r="C42" s="307"/>
      <c r="D42" s="307"/>
      <c r="E42" s="307"/>
      <c r="F42" s="307"/>
      <c r="G42" s="307"/>
      <c r="H42" s="307"/>
      <c r="I42" s="307" t="s">
        <v>59</v>
      </c>
      <c r="J42" s="307"/>
      <c r="K42" s="307"/>
      <c r="L42" s="307"/>
      <c r="M42" s="307"/>
      <c r="N42" s="307"/>
      <c r="O42" s="307"/>
    </row>
    <row r="43" spans="1:16" s="31" customFormat="1" ht="23.25" customHeight="1">
      <c r="A43" s="208" t="s">
        <v>48</v>
      </c>
      <c r="B43" s="209"/>
      <c r="C43" s="209"/>
      <c r="D43" s="210"/>
      <c r="E43" s="253" t="s">
        <v>54</v>
      </c>
      <c r="F43" s="254"/>
      <c r="G43" s="254"/>
      <c r="H43" s="254"/>
      <c r="I43" s="254"/>
      <c r="J43" s="254"/>
      <c r="K43" s="254"/>
      <c r="L43" s="255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314"/>
      <c r="N47" s="315"/>
      <c r="O47" s="315"/>
      <c r="P47" s="316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64" t="s">
        <v>29</v>
      </c>
      <c r="K49" s="265"/>
      <c r="L49" s="265"/>
      <c r="M49" s="266"/>
      <c r="N49" s="317"/>
      <c r="O49" s="318"/>
      <c r="P49" s="319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99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85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96</v>
      </c>
      <c r="B28" s="191"/>
      <c r="C28" s="191"/>
      <c r="D28" s="191"/>
      <c r="E28" s="192"/>
      <c r="F28" s="190" t="s">
        <v>98</v>
      </c>
      <c r="G28" s="191"/>
      <c r="H28" s="191"/>
      <c r="I28" s="191"/>
      <c r="J28" s="191"/>
      <c r="K28" s="191"/>
      <c r="L28" s="192"/>
      <c r="M28" s="245">
        <v>17920</v>
      </c>
      <c r="N28" s="246"/>
      <c r="O28" s="246"/>
      <c r="P28" s="247"/>
    </row>
    <row r="29" spans="1:16" ht="18" customHeight="1">
      <c r="A29" s="190" t="s">
        <v>97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245"/>
      <c r="N29" s="246"/>
      <c r="O29" s="246"/>
      <c r="P29" s="247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Y62"/>
  <sheetViews>
    <sheetView showGridLines="0" showZeros="0" tabSelected="1" view="pageLayout" topLeftCell="A7" zoomScaleNormal="90" workbookViewId="0">
      <selection activeCell="C20" sqref="C20:F21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5"/>
      <c r="L1" s="345"/>
      <c r="M1" s="345"/>
      <c r="N1" s="345"/>
      <c r="O1" s="345"/>
      <c r="P1" s="34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5"/>
      <c r="L2" s="345"/>
      <c r="M2" s="345"/>
      <c r="N2" s="345"/>
      <c r="O2" s="345"/>
      <c r="P2" s="34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5"/>
      <c r="L3" s="345"/>
      <c r="M3" s="345"/>
      <c r="N3" s="345"/>
      <c r="O3" s="345"/>
      <c r="P3" s="345"/>
    </row>
    <row r="4" spans="1:25" ht="24.75" customHeight="1">
      <c r="F4" s="141"/>
      <c r="G4" s="141"/>
      <c r="H4" s="141"/>
      <c r="I4" s="141"/>
      <c r="J4" s="102"/>
      <c r="K4" s="345"/>
      <c r="L4" s="345"/>
      <c r="M4" s="345"/>
      <c r="N4" s="345"/>
      <c r="O4" s="345"/>
      <c r="P4" s="345"/>
    </row>
    <row r="5" spans="1:25" ht="33.75" customHeight="1">
      <c r="A5" s="320" t="s">
        <v>141</v>
      </c>
      <c r="B5" s="320"/>
      <c r="C5" s="320"/>
      <c r="D5" s="320"/>
      <c r="E5" s="320"/>
      <c r="F5" s="320"/>
      <c r="G5" s="320"/>
      <c r="H5" s="320"/>
      <c r="I5" s="320"/>
      <c r="J5" s="320"/>
      <c r="K5" s="345"/>
      <c r="L5" s="345"/>
      <c r="M5" s="345"/>
      <c r="N5" s="345"/>
      <c r="O5" s="345"/>
      <c r="P5" s="34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5"/>
      <c r="L6" s="345"/>
      <c r="M6" s="345"/>
      <c r="N6" s="345"/>
      <c r="O6" s="345"/>
      <c r="P6" s="345"/>
    </row>
    <row r="7" spans="1:25" ht="18" customHeight="1">
      <c r="A7" s="106"/>
      <c r="B7" s="156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59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20"/>
      <c r="N8" s="421"/>
      <c r="O8" s="421"/>
      <c r="P8" s="123"/>
    </row>
    <row r="9" spans="1:25" ht="18" customHeight="1">
      <c r="A9" s="11"/>
      <c r="B9" s="156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21"/>
      <c r="N9" s="421"/>
      <c r="O9" s="421"/>
      <c r="P9" s="123"/>
    </row>
    <row r="10" spans="1:25" ht="18" customHeight="1">
      <c r="A10" s="171"/>
      <c r="B10" s="169"/>
      <c r="C10" s="169"/>
      <c r="D10" s="168"/>
      <c r="E10" s="169"/>
      <c r="F10" s="102"/>
      <c r="G10" s="101"/>
      <c r="H10" s="20" t="s">
        <v>159</v>
      </c>
      <c r="I10" s="85" t="s">
        <v>162</v>
      </c>
      <c r="J10" s="101"/>
      <c r="K10" s="167"/>
      <c r="L10" s="170"/>
      <c r="M10" s="172"/>
      <c r="N10" s="172"/>
      <c r="O10" s="172"/>
      <c r="P10" s="167"/>
    </row>
    <row r="11" spans="1:25" ht="6.75" customHeight="1">
      <c r="A11" s="102"/>
      <c r="B11" s="100"/>
      <c r="C11" s="100"/>
      <c r="D11" s="102"/>
      <c r="E11" s="102"/>
      <c r="F11" s="102"/>
      <c r="G11" s="101"/>
      <c r="H11" s="98"/>
      <c r="I11" s="100"/>
      <c r="J11" s="101"/>
      <c r="K11" s="101"/>
      <c r="L11" s="101"/>
      <c r="M11" s="101"/>
      <c r="N11" s="101"/>
      <c r="O11" s="101"/>
      <c r="P11" s="123"/>
    </row>
    <row r="12" spans="1:25" ht="18" customHeight="1">
      <c r="A12" s="11" t="s">
        <v>157</v>
      </c>
      <c r="B12" s="156" t="s">
        <v>112</v>
      </c>
      <c r="C12" s="102"/>
      <c r="D12" s="102"/>
      <c r="E12" s="102"/>
      <c r="F12" s="102"/>
      <c r="G12" s="101"/>
      <c r="H12" s="9" t="s">
        <v>124</v>
      </c>
      <c r="I12" s="108"/>
      <c r="J12" s="101"/>
      <c r="K12" s="111"/>
      <c r="L12" s="98"/>
      <c r="M12" s="98"/>
      <c r="N12" s="98"/>
      <c r="O12" s="98"/>
      <c r="P12" s="111"/>
      <c r="W12" s="140"/>
      <c r="X12" s="140"/>
      <c r="Y12" s="140"/>
    </row>
    <row r="13" spans="1:25" ht="8.25" customHeight="1" thickBot="1">
      <c r="A13" s="100"/>
      <c r="B13" s="98"/>
      <c r="C13" s="98"/>
      <c r="D13" s="98"/>
      <c r="E13" s="98"/>
      <c r="F13" s="98"/>
      <c r="G13" s="123"/>
      <c r="H13" s="105" t="s">
        <v>107</v>
      </c>
      <c r="I13" s="108"/>
      <c r="J13" s="123"/>
      <c r="K13" s="111"/>
      <c r="L13" s="113"/>
      <c r="M13" s="114"/>
      <c r="N13" s="114"/>
      <c r="O13" s="114"/>
      <c r="P13" s="115"/>
      <c r="W13" s="140"/>
      <c r="X13" s="140"/>
      <c r="Y13" s="140"/>
    </row>
    <row r="14" spans="1:25" ht="18" customHeight="1">
      <c r="A14" s="335" t="s">
        <v>115</v>
      </c>
      <c r="B14" s="337"/>
      <c r="C14" s="399" t="s">
        <v>164</v>
      </c>
      <c r="D14" s="400"/>
      <c r="E14" s="400"/>
      <c r="F14" s="401"/>
      <c r="G14" s="123"/>
      <c r="H14" s="109"/>
      <c r="I14" s="85" t="s">
        <v>118</v>
      </c>
      <c r="J14" s="123"/>
      <c r="K14" s="111"/>
      <c r="L14" s="422" t="s">
        <v>126</v>
      </c>
      <c r="M14" s="423"/>
      <c r="N14" s="111"/>
      <c r="O14" s="111"/>
      <c r="P14" s="116"/>
      <c r="W14" s="140" t="s">
        <v>106</v>
      </c>
      <c r="X14" s="140"/>
      <c r="Y14" s="139" t="e">
        <f>T([1]Input!S19)</f>
        <v>#REF!</v>
      </c>
    </row>
    <row r="15" spans="1:25" ht="8.25" customHeight="1">
      <c r="A15" s="397"/>
      <c r="B15" s="398"/>
      <c r="C15" s="402"/>
      <c r="D15" s="403"/>
      <c r="E15" s="403"/>
      <c r="F15" s="404"/>
      <c r="G15" s="123"/>
      <c r="H15" s="102"/>
      <c r="I15" s="110"/>
      <c r="J15" s="123"/>
      <c r="K15" s="111"/>
      <c r="L15" s="117"/>
      <c r="M15" s="134"/>
      <c r="N15" s="134"/>
      <c r="O15" s="111"/>
      <c r="P15" s="116"/>
    </row>
    <row r="16" spans="1:25" ht="18" customHeight="1">
      <c r="A16" s="397"/>
      <c r="B16" s="398"/>
      <c r="C16" s="402"/>
      <c r="D16" s="403"/>
      <c r="E16" s="403"/>
      <c r="F16" s="404"/>
      <c r="G16" s="123"/>
      <c r="H16" s="20" t="s">
        <v>160</v>
      </c>
      <c r="I16" s="85" t="s">
        <v>119</v>
      </c>
      <c r="J16" s="123"/>
      <c r="K16" s="111"/>
      <c r="L16" s="416" t="s">
        <v>130</v>
      </c>
      <c r="M16" s="424"/>
      <c r="N16" s="118"/>
      <c r="O16" s="111"/>
      <c r="P16" s="116"/>
    </row>
    <row r="17" spans="1:16" ht="8.25" customHeight="1">
      <c r="A17" s="326"/>
      <c r="B17" s="327"/>
      <c r="C17" s="405"/>
      <c r="D17" s="406"/>
      <c r="E17" s="406"/>
      <c r="F17" s="407"/>
      <c r="G17" s="123"/>
      <c r="H17" s="102"/>
      <c r="I17" s="110"/>
      <c r="J17" s="123"/>
      <c r="K17" s="111"/>
      <c r="L17" s="117"/>
      <c r="M17" s="134"/>
      <c r="N17" s="134"/>
      <c r="O17" s="134"/>
      <c r="P17" s="116"/>
    </row>
    <row r="18" spans="1:16" ht="18" customHeight="1">
      <c r="A18" s="333" t="s">
        <v>148</v>
      </c>
      <c r="B18" s="325"/>
      <c r="C18" s="414" t="s">
        <v>165</v>
      </c>
      <c r="D18" s="328"/>
      <c r="E18" s="328"/>
      <c r="F18" s="329"/>
      <c r="G18" s="123"/>
      <c r="H18" s="112"/>
      <c r="I18" s="85" t="s">
        <v>120</v>
      </c>
      <c r="J18" s="123"/>
      <c r="K18" s="111"/>
      <c r="L18" s="416" t="s">
        <v>131</v>
      </c>
      <c r="M18" s="424"/>
      <c r="N18" s="118"/>
      <c r="O18" s="111"/>
      <c r="P18" s="116"/>
    </row>
    <row r="19" spans="1:16" ht="6.75" customHeight="1">
      <c r="A19" s="326"/>
      <c r="B19" s="327"/>
      <c r="C19" s="392"/>
      <c r="D19" s="342"/>
      <c r="E19" s="342"/>
      <c r="F19" s="415"/>
      <c r="G19" s="123"/>
      <c r="H19" s="98"/>
      <c r="I19" s="119"/>
      <c r="J19" s="123"/>
      <c r="K19" s="111"/>
      <c r="L19" s="117"/>
      <c r="M19" s="111"/>
      <c r="N19" s="111"/>
      <c r="O19" s="111"/>
      <c r="P19" s="116"/>
    </row>
    <row r="20" spans="1:16" ht="18" customHeight="1">
      <c r="A20" s="333" t="s">
        <v>116</v>
      </c>
      <c r="B20" s="325"/>
      <c r="C20" s="408" t="s">
        <v>167</v>
      </c>
      <c r="D20" s="409"/>
      <c r="E20" s="409"/>
      <c r="F20" s="410"/>
      <c r="G20" s="123"/>
      <c r="H20" s="16"/>
      <c r="I20" s="85" t="s">
        <v>121</v>
      </c>
      <c r="J20" s="121"/>
      <c r="K20" s="111"/>
      <c r="L20" s="416" t="s">
        <v>127</v>
      </c>
      <c r="M20" s="417"/>
      <c r="N20" s="111"/>
      <c r="O20" s="111"/>
      <c r="P20" s="116"/>
    </row>
    <row r="21" spans="1:16" ht="8.25" customHeight="1">
      <c r="A21" s="326"/>
      <c r="B21" s="327"/>
      <c r="C21" s="411"/>
      <c r="D21" s="412"/>
      <c r="E21" s="412"/>
      <c r="F21" s="413"/>
      <c r="G21" s="123"/>
      <c r="H21" s="123"/>
      <c r="I21" s="110"/>
      <c r="J21" s="121"/>
      <c r="K21" s="111"/>
      <c r="L21" s="117"/>
      <c r="M21" s="111"/>
      <c r="N21" s="111"/>
      <c r="O21" s="111"/>
      <c r="P21" s="116"/>
    </row>
    <row r="22" spans="1:16" ht="18" customHeight="1">
      <c r="A22" s="324" t="s">
        <v>117</v>
      </c>
      <c r="B22" s="325"/>
      <c r="C22" s="182" t="s">
        <v>166</v>
      </c>
      <c r="D22" s="328"/>
      <c r="E22" s="328"/>
      <c r="F22" s="329"/>
      <c r="G22" s="123"/>
      <c r="H22" s="120"/>
      <c r="I22" s="85" t="s">
        <v>122</v>
      </c>
      <c r="J22" s="121"/>
      <c r="K22" s="121"/>
      <c r="L22" s="416" t="s">
        <v>129</v>
      </c>
      <c r="M22" s="417"/>
      <c r="N22" s="111"/>
      <c r="O22" s="111"/>
      <c r="P22" s="122"/>
    </row>
    <row r="23" spans="1:16" ht="8.25" customHeight="1">
      <c r="A23" s="326"/>
      <c r="B23" s="327"/>
      <c r="C23" s="330"/>
      <c r="D23" s="331"/>
      <c r="E23" s="331"/>
      <c r="F23" s="332"/>
      <c r="G23" s="123"/>
      <c r="H23" s="123"/>
      <c r="I23" s="110"/>
      <c r="J23" s="121"/>
      <c r="K23" s="121"/>
      <c r="L23" s="125"/>
      <c r="M23" s="121"/>
      <c r="N23" s="121"/>
      <c r="O23" s="121"/>
      <c r="P23" s="122"/>
    </row>
    <row r="24" spans="1:16" ht="18" customHeight="1">
      <c r="A24" s="333" t="s">
        <v>149</v>
      </c>
      <c r="B24" s="328"/>
      <c r="C24" s="328" t="s">
        <v>158</v>
      </c>
      <c r="D24" s="328"/>
      <c r="E24" s="328"/>
      <c r="F24" s="329"/>
      <c r="G24" s="123"/>
      <c r="H24" s="120"/>
      <c r="I24" s="85" t="s">
        <v>123</v>
      </c>
      <c r="J24" s="121"/>
      <c r="K24" s="121"/>
      <c r="L24" s="418" t="s">
        <v>128</v>
      </c>
      <c r="M24" s="419"/>
      <c r="N24" s="126"/>
      <c r="O24" s="126"/>
      <c r="P24" s="127"/>
    </row>
    <row r="25" spans="1:16" ht="8.25" customHeight="1" thickBot="1">
      <c r="A25" s="343"/>
      <c r="B25" s="338"/>
      <c r="C25" s="338"/>
      <c r="D25" s="338"/>
      <c r="E25" s="338"/>
      <c r="F25" s="339"/>
      <c r="G25" s="123"/>
      <c r="H25" s="123" t="s">
        <v>107</v>
      </c>
      <c r="I25" s="119" t="s">
        <v>107</v>
      </c>
      <c r="J25" s="121"/>
      <c r="K25" s="121"/>
      <c r="L25" s="121"/>
      <c r="M25" s="121"/>
      <c r="N25" s="121"/>
      <c r="O25" s="121"/>
      <c r="P25" s="121"/>
    </row>
    <row r="26" spans="1:16" ht="14.25" customHeight="1" thickBot="1">
      <c r="A26" s="119"/>
      <c r="B26" s="119"/>
      <c r="C26" s="119"/>
      <c r="D26" s="119"/>
      <c r="E26" s="119"/>
      <c r="F26" s="119"/>
      <c r="G26" s="119"/>
      <c r="H26" s="119"/>
      <c r="I26" s="119"/>
      <c r="J26" s="130"/>
      <c r="K26" s="130"/>
      <c r="L26" s="130"/>
      <c r="M26" s="130"/>
      <c r="N26" s="121"/>
      <c r="O26" s="130"/>
      <c r="P26" s="130"/>
    </row>
    <row r="27" spans="1:16" ht="18" customHeight="1">
      <c r="A27" s="335"/>
      <c r="B27" s="336"/>
      <c r="C27" s="336"/>
      <c r="D27" s="336"/>
      <c r="E27" s="337"/>
      <c r="F27" s="344"/>
      <c r="G27" s="336"/>
      <c r="H27" s="336"/>
      <c r="I27" s="336"/>
      <c r="J27" s="336"/>
      <c r="K27" s="336"/>
      <c r="L27" s="337"/>
      <c r="M27" s="395"/>
      <c r="N27" s="395"/>
      <c r="O27" s="395"/>
      <c r="P27" s="396"/>
    </row>
    <row r="28" spans="1:16" ht="18" customHeight="1">
      <c r="A28" s="326" t="s">
        <v>23</v>
      </c>
      <c r="B28" s="342"/>
      <c r="C28" s="342"/>
      <c r="D28" s="342"/>
      <c r="E28" s="327"/>
      <c r="F28" s="392" t="s">
        <v>105</v>
      </c>
      <c r="G28" s="342"/>
      <c r="H28" s="342"/>
      <c r="I28" s="342"/>
      <c r="J28" s="342"/>
      <c r="K28" s="342"/>
      <c r="L28" s="327"/>
      <c r="M28" s="393" t="s">
        <v>25</v>
      </c>
      <c r="N28" s="393"/>
      <c r="O28" s="393"/>
      <c r="P28" s="394"/>
    </row>
    <row r="29" spans="1:16" s="98" customFormat="1" ht="18" customHeight="1">
      <c r="A29" s="334" t="s">
        <v>168</v>
      </c>
      <c r="B29" s="212"/>
      <c r="C29" s="212"/>
      <c r="D29" s="212"/>
      <c r="E29" s="213"/>
      <c r="F29" s="211"/>
      <c r="G29" s="191"/>
      <c r="H29" s="191"/>
      <c r="I29" s="191"/>
      <c r="J29" s="191"/>
      <c r="K29" s="191"/>
      <c r="L29" s="192"/>
      <c r="M29" s="321">
        <v>55571</v>
      </c>
      <c r="N29" s="322"/>
      <c r="O29" s="322"/>
      <c r="P29" s="323"/>
    </row>
    <row r="30" spans="1:16" ht="18" customHeight="1">
      <c r="A30" s="334" t="s">
        <v>169</v>
      </c>
      <c r="B30" s="191"/>
      <c r="C30" s="191"/>
      <c r="D30" s="191"/>
      <c r="E30" s="192"/>
      <c r="F30" s="211"/>
      <c r="G30" s="191"/>
      <c r="H30" s="191"/>
      <c r="I30" s="191"/>
      <c r="J30" s="191"/>
      <c r="K30" s="191"/>
      <c r="L30" s="192"/>
      <c r="M30" s="321">
        <v>55571</v>
      </c>
      <c r="N30" s="322"/>
      <c r="O30" s="322"/>
      <c r="P30" s="323"/>
    </row>
    <row r="31" spans="1:16" ht="18" customHeight="1">
      <c r="A31" s="334" t="s">
        <v>170</v>
      </c>
      <c r="B31" s="191"/>
      <c r="C31" s="191"/>
      <c r="D31" s="191"/>
      <c r="E31" s="192"/>
      <c r="F31" s="211"/>
      <c r="G31" s="191"/>
      <c r="H31" s="191"/>
      <c r="I31" s="191"/>
      <c r="J31" s="191"/>
      <c r="K31" s="191"/>
      <c r="L31" s="192"/>
      <c r="M31" s="321">
        <v>436.75</v>
      </c>
      <c r="N31" s="322"/>
      <c r="O31" s="322"/>
      <c r="P31" s="323"/>
    </row>
    <row r="32" spans="1:16" ht="18" customHeight="1">
      <c r="A32" s="334" t="s">
        <v>171</v>
      </c>
      <c r="B32" s="191"/>
      <c r="C32" s="191"/>
      <c r="D32" s="191"/>
      <c r="E32" s="192"/>
      <c r="F32" s="211"/>
      <c r="G32" s="191"/>
      <c r="H32" s="191"/>
      <c r="I32" s="191"/>
      <c r="J32" s="191"/>
      <c r="K32" s="191"/>
      <c r="L32" s="192"/>
      <c r="M32" s="321">
        <v>6781.8</v>
      </c>
      <c r="N32" s="322"/>
      <c r="O32" s="322"/>
      <c r="P32" s="323"/>
    </row>
    <row r="33" spans="1:16" ht="18" customHeight="1">
      <c r="A33" s="334"/>
      <c r="B33" s="191"/>
      <c r="C33" s="191"/>
      <c r="D33" s="191"/>
      <c r="E33" s="192"/>
      <c r="F33" s="211"/>
      <c r="G33" s="191"/>
      <c r="H33" s="191"/>
      <c r="I33" s="191"/>
      <c r="J33" s="191"/>
      <c r="K33" s="191"/>
      <c r="L33" s="192"/>
      <c r="M33" s="321"/>
      <c r="N33" s="322"/>
      <c r="O33" s="322"/>
      <c r="P33" s="323"/>
    </row>
    <row r="34" spans="1:16" ht="18" customHeight="1">
      <c r="A34" s="391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321"/>
      <c r="N34" s="322"/>
      <c r="O34" s="322"/>
      <c r="P34" s="323"/>
    </row>
    <row r="35" spans="1:16" ht="18" customHeight="1">
      <c r="A35" s="391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321"/>
      <c r="N35" s="322"/>
      <c r="O35" s="322"/>
      <c r="P35" s="323"/>
    </row>
    <row r="36" spans="1:16" ht="18" customHeight="1">
      <c r="A36" s="391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321"/>
      <c r="N36" s="322"/>
      <c r="O36" s="322"/>
      <c r="P36" s="323"/>
    </row>
    <row r="37" spans="1:16" ht="18" customHeight="1">
      <c r="A37" s="391"/>
      <c r="B37" s="191"/>
      <c r="C37" s="191"/>
      <c r="D37" s="191"/>
      <c r="E37" s="192"/>
      <c r="F37" s="190"/>
      <c r="G37" s="191"/>
      <c r="H37" s="191"/>
      <c r="I37" s="191"/>
      <c r="J37" s="191"/>
      <c r="K37" s="191"/>
      <c r="L37" s="192"/>
      <c r="M37" s="321"/>
      <c r="N37" s="322"/>
      <c r="O37" s="322"/>
      <c r="P37" s="323"/>
    </row>
    <row r="38" spans="1:16" ht="24" customHeight="1" thickBot="1">
      <c r="A38" s="366" t="s">
        <v>146</v>
      </c>
      <c r="B38" s="364"/>
      <c r="C38" s="364"/>
      <c r="D38" s="364"/>
      <c r="E38" s="364"/>
      <c r="F38" s="363"/>
      <c r="G38" s="364"/>
      <c r="H38" s="364"/>
      <c r="I38" s="364"/>
      <c r="J38" s="364"/>
      <c r="K38" s="364"/>
      <c r="L38" s="365"/>
      <c r="M38" s="360"/>
      <c r="N38" s="360"/>
      <c r="O38" s="360"/>
      <c r="P38" s="361"/>
    </row>
    <row r="39" spans="1:16" ht="2.25" customHeight="1">
      <c r="A39" s="123"/>
      <c r="B39" s="123"/>
      <c r="C39" s="123"/>
      <c r="D39" s="123"/>
      <c r="E39" s="123"/>
      <c r="F39" s="123"/>
      <c r="G39" s="131"/>
      <c r="H39" s="131"/>
      <c r="I39" s="119"/>
      <c r="J39" s="123"/>
      <c r="K39" s="123"/>
      <c r="L39" s="123"/>
      <c r="M39" s="132"/>
      <c r="N39" s="131"/>
      <c r="O39" s="131"/>
      <c r="P39" s="133"/>
    </row>
    <row r="40" spans="1:16" s="69" customFormat="1" ht="21.75" customHeight="1">
      <c r="A40" s="220"/>
      <c r="B40" s="220"/>
      <c r="C40" s="220"/>
      <c r="D40" s="251"/>
      <c r="E40" s="251"/>
      <c r="F40" s="251"/>
      <c r="G40" s="251"/>
      <c r="H40" s="251"/>
      <c r="I40" s="251"/>
      <c r="J40" s="251"/>
      <c r="K40" s="251"/>
      <c r="L40" s="362"/>
      <c r="M40" s="367">
        <f>SUM(M29:P39)</f>
        <v>118360.55</v>
      </c>
      <c r="N40" s="367"/>
      <c r="O40" s="367"/>
      <c r="P40" s="367"/>
    </row>
    <row r="41" spans="1:16" ht="9" customHeight="1">
      <c r="A41" s="100"/>
      <c r="B41" s="98"/>
      <c r="C41" s="167"/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98"/>
    </row>
    <row r="42" spans="1:16" ht="26.25" customHeight="1">
      <c r="A42" s="160" t="s">
        <v>147</v>
      </c>
      <c r="B42" s="98"/>
      <c r="C42" s="175" t="s">
        <v>172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98"/>
    </row>
    <row r="43" spans="1:16" ht="58.5" customHeight="1">
      <c r="A43" s="221" t="s">
        <v>155</v>
      </c>
      <c r="B43" s="370"/>
      <c r="C43" s="370"/>
      <c r="D43" s="370"/>
      <c r="E43" s="370"/>
      <c r="F43" s="370"/>
      <c r="G43" s="370"/>
      <c r="H43" s="370"/>
      <c r="I43" s="221" t="s">
        <v>163</v>
      </c>
      <c r="J43" s="370"/>
      <c r="K43" s="370"/>
      <c r="L43" s="370"/>
      <c r="M43" s="370"/>
      <c r="N43" s="370"/>
      <c r="O43" s="370"/>
      <c r="P43" s="98"/>
    </row>
    <row r="44" spans="1:16" s="31" customFormat="1" ht="23.25" customHeight="1">
      <c r="A44" s="347" t="s">
        <v>151</v>
      </c>
      <c r="B44" s="348"/>
      <c r="C44" s="348"/>
      <c r="D44" s="349"/>
      <c r="E44" s="347" t="s">
        <v>150</v>
      </c>
      <c r="F44" s="358"/>
      <c r="G44" s="358"/>
      <c r="H44" s="358"/>
      <c r="I44" s="358"/>
      <c r="J44" s="358"/>
      <c r="K44" s="358"/>
      <c r="L44" s="359"/>
      <c r="M44" s="376" t="s">
        <v>132</v>
      </c>
      <c r="N44" s="377"/>
      <c r="O44" s="377"/>
      <c r="P44" s="378"/>
    </row>
    <row r="45" spans="1:16" s="31" customFormat="1" ht="38.25" customHeight="1">
      <c r="A45" s="346"/>
      <c r="B45" s="346"/>
      <c r="C45" s="346"/>
      <c r="D45" s="346"/>
      <c r="E45" s="352"/>
      <c r="F45" s="353"/>
      <c r="G45" s="353"/>
      <c r="H45" s="353"/>
      <c r="I45" s="353"/>
      <c r="J45" s="353"/>
      <c r="K45" s="353"/>
      <c r="L45" s="354"/>
      <c r="M45" s="380"/>
      <c r="N45" s="381"/>
      <c r="O45" s="381"/>
      <c r="P45" s="382"/>
    </row>
    <row r="46" spans="1:16" ht="21.75" customHeight="1">
      <c r="A46" s="346"/>
      <c r="B46" s="346"/>
      <c r="C46" s="346"/>
      <c r="D46" s="346"/>
      <c r="E46" s="355"/>
      <c r="F46" s="356"/>
      <c r="G46" s="356"/>
      <c r="H46" s="356"/>
      <c r="I46" s="356"/>
      <c r="J46" s="356"/>
      <c r="K46" s="356"/>
      <c r="L46" s="357"/>
      <c r="M46" s="383"/>
      <c r="N46" s="384"/>
      <c r="O46" s="384"/>
      <c r="P46" s="385"/>
    </row>
    <row r="47" spans="1:16" ht="24" customHeight="1">
      <c r="A47" s="350" t="s">
        <v>153</v>
      </c>
      <c r="B47" s="351"/>
      <c r="C47" s="351"/>
      <c r="D47" s="351"/>
      <c r="E47" s="239" t="s">
        <v>140</v>
      </c>
      <c r="F47" s="240"/>
      <c r="G47" s="240"/>
      <c r="H47" s="240"/>
      <c r="I47" s="240"/>
      <c r="J47" s="240"/>
      <c r="K47" s="240"/>
      <c r="L47" s="241"/>
      <c r="M47" s="350" t="s">
        <v>154</v>
      </c>
      <c r="N47" s="350"/>
      <c r="O47" s="350"/>
      <c r="P47" s="350"/>
    </row>
    <row r="48" spans="1:16" ht="60" customHeight="1">
      <c r="A48" s="346"/>
      <c r="B48" s="346"/>
      <c r="C48" s="346"/>
      <c r="D48" s="346"/>
      <c r="E48" s="372"/>
      <c r="F48" s="372"/>
      <c r="G48" s="372"/>
      <c r="H48" s="372"/>
      <c r="I48" s="372"/>
      <c r="J48" s="372"/>
      <c r="K48" s="372"/>
      <c r="L48" s="372"/>
      <c r="M48" s="373" t="s">
        <v>156</v>
      </c>
      <c r="N48" s="374"/>
      <c r="O48" s="374"/>
      <c r="P48" s="375"/>
    </row>
    <row r="49" spans="1:19" ht="8.25" customHeight="1">
      <c r="A49" s="386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8"/>
      <c r="Q49" s="161"/>
      <c r="R49" s="162"/>
      <c r="S49" s="162"/>
    </row>
    <row r="50" spans="1:19" ht="42" customHeight="1">
      <c r="A50" s="389" t="s">
        <v>142</v>
      </c>
      <c r="B50" s="389"/>
      <c r="C50" s="389"/>
      <c r="D50" s="389"/>
      <c r="E50" s="163" t="s">
        <v>143</v>
      </c>
      <c r="F50" s="164"/>
      <c r="G50" s="164"/>
      <c r="H50" s="164"/>
      <c r="I50" s="165" t="s">
        <v>144</v>
      </c>
      <c r="J50" s="371" t="s">
        <v>152</v>
      </c>
      <c r="K50" s="371"/>
      <c r="L50" s="371"/>
      <c r="M50" s="371"/>
      <c r="N50" s="358"/>
      <c r="O50" s="358"/>
      <c r="P50" s="369"/>
      <c r="Q50" s="166"/>
      <c r="R50" s="162"/>
      <c r="S50" s="162"/>
    </row>
    <row r="51" spans="1:19" ht="6.75" customHeight="1" thickBot="1">
      <c r="A51" s="389"/>
      <c r="B51" s="389"/>
      <c r="C51" s="389"/>
      <c r="D51" s="389"/>
      <c r="E51" s="135"/>
      <c r="F51" s="135"/>
      <c r="G51" s="135"/>
      <c r="H51" s="135"/>
      <c r="I51" s="143"/>
      <c r="J51" s="390"/>
      <c r="K51" s="390"/>
      <c r="L51" s="390"/>
      <c r="M51" s="390"/>
      <c r="N51" s="135"/>
      <c r="O51" s="135"/>
      <c r="P51" s="136"/>
    </row>
    <row r="52" spans="1:19" ht="7.15" customHeight="1" thickBot="1">
      <c r="A52" s="100"/>
      <c r="B52" s="98"/>
      <c r="C52" s="98"/>
      <c r="D52" s="98"/>
      <c r="E52" s="98"/>
      <c r="F52" s="98"/>
      <c r="G52" s="123"/>
      <c r="H52" s="98"/>
      <c r="I52" s="100"/>
      <c r="J52" s="142"/>
      <c r="K52" s="142"/>
      <c r="L52" s="142"/>
      <c r="M52" s="142"/>
      <c r="N52" s="123"/>
      <c r="O52" s="123"/>
      <c r="P52" s="123"/>
    </row>
    <row r="53" spans="1:19" ht="26.25" customHeight="1">
      <c r="A53" s="144"/>
      <c r="B53" s="157" t="s">
        <v>133</v>
      </c>
      <c r="C53" s="145"/>
      <c r="D53" s="137"/>
      <c r="E53" s="137"/>
      <c r="F53" s="146"/>
      <c r="G53" s="137"/>
      <c r="H53" s="344"/>
      <c r="I53" s="157" t="s">
        <v>139</v>
      </c>
      <c r="J53" s="146"/>
      <c r="K53" s="137"/>
      <c r="L53" s="368"/>
      <c r="M53" s="368"/>
      <c r="N53" s="368"/>
      <c r="O53" s="368"/>
      <c r="P53" s="147"/>
    </row>
    <row r="54" spans="1:19" ht="19.5" customHeight="1">
      <c r="A54" s="148"/>
      <c r="B54" s="158" t="s">
        <v>134</v>
      </c>
      <c r="C54" s="138"/>
      <c r="D54" s="138"/>
      <c r="E54" s="123"/>
      <c r="F54" s="138"/>
      <c r="G54" s="138"/>
      <c r="H54" s="330"/>
      <c r="I54" s="119"/>
      <c r="J54" s="138"/>
      <c r="K54" s="123"/>
      <c r="L54" s="123"/>
      <c r="M54" s="101"/>
      <c r="N54" s="123"/>
      <c r="O54" s="123"/>
      <c r="P54" s="124"/>
    </row>
    <row r="55" spans="1:19" ht="18.75" customHeight="1">
      <c r="A55" s="148"/>
      <c r="B55" s="158" t="s">
        <v>161</v>
      </c>
      <c r="C55" s="138"/>
      <c r="D55" s="138"/>
      <c r="E55" s="123"/>
      <c r="F55" s="138"/>
      <c r="G55" s="138"/>
      <c r="H55" s="330"/>
      <c r="I55" s="285" t="s">
        <v>173</v>
      </c>
      <c r="J55" s="285"/>
      <c r="K55" s="285"/>
      <c r="L55" s="285"/>
      <c r="M55" s="285"/>
      <c r="N55" s="285"/>
      <c r="O55" s="285"/>
      <c r="P55" s="124"/>
    </row>
    <row r="56" spans="1:19" ht="18" customHeight="1">
      <c r="A56" s="148"/>
      <c r="B56" s="158" t="s">
        <v>135</v>
      </c>
      <c r="C56" s="138"/>
      <c r="D56" s="138"/>
      <c r="E56" s="123"/>
      <c r="F56" s="138"/>
      <c r="G56" s="138"/>
      <c r="H56" s="330"/>
      <c r="I56" s="285"/>
      <c r="J56" s="285"/>
      <c r="K56" s="285"/>
      <c r="L56" s="285"/>
      <c r="M56" s="285"/>
      <c r="N56" s="285"/>
      <c r="O56" s="285"/>
      <c r="P56" s="124"/>
    </row>
    <row r="57" spans="1:19" ht="18" customHeight="1">
      <c r="A57" s="148"/>
      <c r="B57" s="158" t="s">
        <v>136</v>
      </c>
      <c r="C57" s="138"/>
      <c r="D57" s="138"/>
      <c r="E57" s="123"/>
      <c r="F57" s="138"/>
      <c r="G57" s="138"/>
      <c r="H57" s="330"/>
      <c r="I57" s="285"/>
      <c r="J57" s="285"/>
      <c r="K57" s="285"/>
      <c r="L57" s="285"/>
      <c r="M57" s="285"/>
      <c r="N57" s="285"/>
      <c r="O57" s="285"/>
      <c r="P57" s="124"/>
    </row>
    <row r="58" spans="1:19" ht="18" customHeight="1">
      <c r="A58" s="148"/>
      <c r="B58" s="158" t="s">
        <v>137</v>
      </c>
      <c r="C58" s="138"/>
      <c r="D58" s="138"/>
      <c r="E58" s="123"/>
      <c r="F58" s="138"/>
      <c r="G58" s="138"/>
      <c r="H58" s="330"/>
      <c r="I58" s="285"/>
      <c r="J58" s="285"/>
      <c r="K58" s="285"/>
      <c r="L58" s="285"/>
      <c r="M58" s="285"/>
      <c r="N58" s="285"/>
      <c r="O58" s="285"/>
      <c r="P58" s="154"/>
      <c r="Q58" s="152"/>
      <c r="R58" s="152"/>
    </row>
    <row r="59" spans="1:19" ht="15.75" customHeight="1" thickBot="1">
      <c r="A59" s="149"/>
      <c r="B59" s="150" t="s">
        <v>138</v>
      </c>
      <c r="C59" s="151"/>
      <c r="D59" s="128"/>
      <c r="E59" s="128"/>
      <c r="F59" s="151"/>
      <c r="G59" s="128"/>
      <c r="H59" s="379"/>
      <c r="I59" s="150"/>
      <c r="J59" s="151"/>
      <c r="K59" s="128"/>
      <c r="L59" s="153"/>
      <c r="M59" s="155"/>
      <c r="N59" s="150"/>
      <c r="O59" s="150"/>
      <c r="P59" s="129"/>
    </row>
    <row r="60" spans="1:19" ht="15.75">
      <c r="A60" s="44"/>
      <c r="B60" s="3"/>
      <c r="C60" s="44"/>
      <c r="D60" s="3"/>
      <c r="E60" s="3"/>
      <c r="F60" s="44"/>
      <c r="H60" s="3"/>
      <c r="I60" s="17"/>
      <c r="J60" s="44"/>
      <c r="K60" s="3"/>
      <c r="L60" s="3"/>
      <c r="P60" s="3"/>
    </row>
    <row r="61" spans="1:19">
      <c r="B61" s="3"/>
      <c r="C61" s="3"/>
      <c r="D61" s="3"/>
      <c r="E61" s="3"/>
      <c r="F61" s="3"/>
      <c r="H61" s="3"/>
      <c r="I61" s="17"/>
      <c r="J61" s="3"/>
      <c r="K61" s="3"/>
      <c r="L61" s="3"/>
      <c r="P61" s="3"/>
    </row>
    <row r="62" spans="1:19">
      <c r="A62" s="17"/>
      <c r="B62" s="3"/>
      <c r="C62" s="3"/>
      <c r="D62" s="3"/>
      <c r="E62" s="3"/>
      <c r="F62" s="3"/>
      <c r="H62" s="3"/>
      <c r="I62" s="17"/>
      <c r="J62" s="3"/>
      <c r="K62" s="3"/>
      <c r="L62" s="3"/>
      <c r="M62" s="3"/>
      <c r="N62" s="3"/>
      <c r="O62" s="3"/>
      <c r="P62" s="3"/>
    </row>
  </sheetData>
  <mergeCells count="82">
    <mergeCell ref="M34:P34"/>
    <mergeCell ref="M33:P33"/>
    <mergeCell ref="L24:M24"/>
    <mergeCell ref="M8:O9"/>
    <mergeCell ref="L14:M14"/>
    <mergeCell ref="L16:M16"/>
    <mergeCell ref="L18:M18"/>
    <mergeCell ref="L20:M20"/>
    <mergeCell ref="M36:P36"/>
    <mergeCell ref="F35:L35"/>
    <mergeCell ref="D7:E7"/>
    <mergeCell ref="F33:L33"/>
    <mergeCell ref="M35:P35"/>
    <mergeCell ref="F28:L28"/>
    <mergeCell ref="A29:E29"/>
    <mergeCell ref="M28:P28"/>
    <mergeCell ref="M27:P27"/>
    <mergeCell ref="A14:B17"/>
    <mergeCell ref="C14:F17"/>
    <mergeCell ref="C20:F21"/>
    <mergeCell ref="C18:F19"/>
    <mergeCell ref="M29:P29"/>
    <mergeCell ref="L22:M22"/>
    <mergeCell ref="F36:L36"/>
    <mergeCell ref="A36:E36"/>
    <mergeCell ref="A37:E37"/>
    <mergeCell ref="A34:E34"/>
    <mergeCell ref="A31:E31"/>
    <mergeCell ref="F31:L31"/>
    <mergeCell ref="A35:E35"/>
    <mergeCell ref="A33:E33"/>
    <mergeCell ref="F37:L37"/>
    <mergeCell ref="A32:E32"/>
    <mergeCell ref="F32:L32"/>
    <mergeCell ref="L53:O53"/>
    <mergeCell ref="N50:P50"/>
    <mergeCell ref="I43:O43"/>
    <mergeCell ref="J50:M50"/>
    <mergeCell ref="E48:L48"/>
    <mergeCell ref="M48:P48"/>
    <mergeCell ref="M44:P44"/>
    <mergeCell ref="M47:P47"/>
    <mergeCell ref="H53:H59"/>
    <mergeCell ref="M45:P46"/>
    <mergeCell ref="E47:L47"/>
    <mergeCell ref="A49:P49"/>
    <mergeCell ref="A50:D51"/>
    <mergeCell ref="A43:H43"/>
    <mergeCell ref="J51:M51"/>
    <mergeCell ref="A45:D46"/>
    <mergeCell ref="K1:P6"/>
    <mergeCell ref="A48:D48"/>
    <mergeCell ref="A44:D44"/>
    <mergeCell ref="A47:D47"/>
    <mergeCell ref="E45:L46"/>
    <mergeCell ref="E44:L44"/>
    <mergeCell ref="M38:P38"/>
    <mergeCell ref="D40:L40"/>
    <mergeCell ref="F38:L38"/>
    <mergeCell ref="A38:E38"/>
    <mergeCell ref="A40:C40"/>
    <mergeCell ref="M40:P40"/>
    <mergeCell ref="M37:P37"/>
    <mergeCell ref="M32:P32"/>
    <mergeCell ref="M31:P31"/>
    <mergeCell ref="F34:L34"/>
    <mergeCell ref="I55:O58"/>
    <mergeCell ref="A5:J5"/>
    <mergeCell ref="M30:P30"/>
    <mergeCell ref="A22:B23"/>
    <mergeCell ref="C22:F23"/>
    <mergeCell ref="A18:B19"/>
    <mergeCell ref="A30:E30"/>
    <mergeCell ref="A27:E27"/>
    <mergeCell ref="C24:F25"/>
    <mergeCell ref="D9:E9"/>
    <mergeCell ref="F30:L30"/>
    <mergeCell ref="F29:L29"/>
    <mergeCell ref="A28:E28"/>
    <mergeCell ref="A24:B25"/>
    <mergeCell ref="A20:B21"/>
    <mergeCell ref="F27:L27"/>
  </mergeCells>
  <phoneticPr fontId="0" type="noConversion"/>
  <conditionalFormatting sqref="X12:Y13 Y14 W12:W14">
    <cfRule type="expression" dxfId="0" priority="1" stopIfTrue="1">
      <formula>$U$37&gt;0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WM</cp:lastModifiedBy>
  <cp:lastPrinted>2018-11-06T07:45:35Z</cp:lastPrinted>
  <dcterms:created xsi:type="dcterms:W3CDTF">2002-10-23T03:22:47Z</dcterms:created>
  <dcterms:modified xsi:type="dcterms:W3CDTF">2019-08-07T07:30:59Z</dcterms:modified>
</cp:coreProperties>
</file>