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01"/>
  <workbookPr codeName="ThisWorkbook" defaultThemeVersion="124226"/>
  <mc:AlternateContent xmlns:mc="http://schemas.openxmlformats.org/markup-compatibility/2006">
    <mc:Choice Requires="x15">
      <x15ac:absPath xmlns:x15ac="http://schemas.microsoft.com/office/spreadsheetml/2010/11/ac" url="C:\Users\38904\Desktop\"/>
    </mc:Choice>
  </mc:AlternateContent>
  <xr:revisionPtr revIDLastSave="0" documentId="13_ncr:1_{E65916D6-223E-4C09-82D5-5B02DCDD3C2E}" xr6:coauthVersionLast="43" xr6:coauthVersionMax="43" xr10:uidLastSave="{00000000-0000-0000-0000-000000000000}"/>
  <bookViews>
    <workbookView xWindow="-110" yWindow="-110" windowWidth="19420" windowHeight="10420" xr2:uid="{00000000-000D-0000-FFFF-FFFF00000000}"/>
  </bookViews>
  <sheets>
    <sheet name="Sheet1" sheetId="1" r:id="rId1"/>
    <sheet name="Sheet2" sheetId="2" r:id="rId2"/>
    <sheet name="Sheet3" sheetId="3" r:id="rId3"/>
  </sheets>
  <definedNames>
    <definedName name="_xlnm.Print_Area" localSheetId="0">Sheet1!$A$1:$M$36</definedName>
    <definedName name="_xlnm.Print_Titles" localSheetId="0">Sheet1!$1:$4</definedName>
    <definedName name="Z_321F97FC_427B_497A_AF67_93ECE0115451_.wvu.PrintTitles" localSheetId="0" hidden="1">Sheet1!$1:$4</definedName>
    <definedName name="Z_321F97FC_427B_497A_AF67_93ECE0115451_.wvu.Rows" localSheetId="0" hidden="1">Sheet1!#REF!,Sheet1!#REF!,Sheet1!#REF!</definedName>
    <definedName name="Z_4310D7B0_BD0A_4CE3_AAFA_56A2E7A386D3_.wvu.PrintTitles" localSheetId="0" hidden="1">Sheet1!$1:$4</definedName>
    <definedName name="Z_4310D7B0_BD0A_4CE3_AAFA_56A2E7A386D3_.wvu.Rows" localSheetId="0" hidden="1">Sheet1!#REF!,Sheet1!#REF!,Sheet1!#REF!</definedName>
    <definedName name="Z_565ECF57_2B00_49D7_913F_CEEF90556B33_.wvu.PrintTitles" localSheetId="0" hidden="1">Sheet1!$1:$4</definedName>
    <definedName name="Z_565ECF57_2B00_49D7_913F_CEEF90556B33_.wvu.Rows" localSheetId="0" hidden="1">Sheet1!#REF!,Sheet1!#REF!</definedName>
  </definedNames>
  <calcPr calcId="181029"/>
  <customWorkbookViews>
    <customWorkbookView name="qzh - 个人视图" guid="{4310D7B0-BD0A-4CE3-AAFA-56A2E7A386D3}" mergeInterval="0" personalView="1" maximized="1" xWindow="1" yWindow="1" windowWidth="1916" windowHeight="833" activeSheetId="1"/>
    <customWorkbookView name="李洋 - 个人视图" guid="{565ECF57-2B00-49D7-913F-CEEF90556B33}" mergeInterval="0" personalView="1" maximized="1" xWindow="-9" yWindow="-9" windowWidth="1938" windowHeight="1050" activeSheetId="1"/>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2" i="1" l="1"/>
  <c r="M11" i="1"/>
  <c r="L21" i="2"/>
  <c r="L20" i="2"/>
  <c r="L19" i="2"/>
  <c r="L18" i="2"/>
  <c r="L17" i="2"/>
  <c r="L16" i="2"/>
  <c r="L15" i="2"/>
  <c r="L14" i="2"/>
  <c r="L13" i="2"/>
  <c r="L12" i="2"/>
  <c r="L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张阿林</author>
  </authors>
  <commentList>
    <comment ref="A26" authorId="0" shapeId="0" xr:uid="{00000000-0006-0000-0000-000001000000}">
      <text>
        <r>
          <rPr>
            <b/>
            <sz val="9"/>
            <rFont val="宋体"/>
            <family val="3"/>
            <charset val="134"/>
          </rPr>
          <t>张阿林:</t>
        </r>
        <r>
          <rPr>
            <sz val="9"/>
            <rFont val="宋体"/>
            <family val="3"/>
            <charset val="134"/>
          </rPr>
          <t xml:space="preserve">
选择时与《采购通则》保持一致即可。
</t>
        </r>
      </text>
    </comment>
  </commentList>
</comments>
</file>

<file path=xl/sharedStrings.xml><?xml version="1.0" encoding="utf-8"?>
<sst xmlns="http://schemas.openxmlformats.org/spreadsheetml/2006/main" count="53" uniqueCount="49">
  <si>
    <t>零部件采购价格协议</t>
  </si>
  <si>
    <t>零件编号</t>
  </si>
  <si>
    <t>零件名称</t>
  </si>
  <si>
    <t>适用车型</t>
  </si>
  <si>
    <t>单车用量</t>
  </si>
  <si>
    <t>材料费</t>
  </si>
  <si>
    <t>制造费用</t>
  </si>
  <si>
    <t>管理费用</t>
  </si>
  <si>
    <t>利润</t>
  </si>
  <si>
    <t>包装费</t>
  </si>
  <si>
    <t>运费</t>
  </si>
  <si>
    <t>工装模具&amp;研发摊销费</t>
  </si>
  <si>
    <t>不含税单价</t>
  </si>
  <si>
    <t>含税单价</t>
  </si>
  <si>
    <t>3、关税：关税执行现行有效的中华人民共和国海关进出口税则的相关规定。若关税发生变化，需重新签署价格协议。</t>
  </si>
  <si>
    <t>三、付款周期：</t>
  </si>
  <si>
    <t>3、在有效期内，如出现《采购通则》约定情形，甲方有权根据市场变化情况对本协议约定价格进行调整，届时双方需另行签订零部件采购价格调整协议。</t>
  </si>
  <si>
    <t>五、其他约定</t>
  </si>
  <si>
    <t>六、备注</t>
  </si>
  <si>
    <t>法定代表人</t>
  </si>
  <si>
    <t>或授权代表 （签字）：</t>
  </si>
  <si>
    <t>日    期</t>
  </si>
  <si>
    <t>一、双方确定的零部件采购价格                                                                                                                                                 单位 元：（RMB）</t>
  </si>
  <si>
    <t xml:space="preserve">二、特别说明的项目 :    </t>
  </si>
  <si>
    <t>四、价格有效期 ：</t>
  </si>
  <si>
    <t>以上条款中不涉及项填写“NA”。</t>
  </si>
  <si>
    <r>
      <t>2</t>
    </r>
    <r>
      <rPr>
        <sz val="9"/>
        <rFont val="微软雅黑"/>
        <family val="2"/>
        <charset val="134"/>
      </rPr>
      <t xml:space="preserve">、 </t>
    </r>
    <r>
      <rPr>
        <sz val="14"/>
        <rFont val="微软雅黑"/>
        <family val="2"/>
        <charset val="134"/>
      </rPr>
      <t>汇率：货款以人民币支付, 按1美元=</t>
    </r>
    <r>
      <rPr>
        <u/>
        <sz val="14"/>
        <rFont val="微软雅黑"/>
        <family val="2"/>
        <charset val="134"/>
      </rPr>
      <t>_NA_</t>
    </r>
    <r>
      <rPr>
        <sz val="14"/>
        <rFont val="微软雅黑"/>
        <family val="2"/>
        <charset val="134"/>
      </rPr>
      <t>元人民币的汇率计算。 自SOP开始，每三个月对汇率进行一次核实，若平均汇率波动超过+/-5%时，双方有权调整本价格协议。</t>
    </r>
  </si>
  <si>
    <t>货物送到甲方指定收货地址且经过甲方验收合格后，由甲方通知乙方开具发票，甲方收到符合要求的发票后的下一个月的第一日起 60 日内，甲方以银行转账等方式向乙方支付相应货款。</t>
    <phoneticPr fontId="1" type="noConversion"/>
  </si>
  <si>
    <t>或授权代表 （签字）：</t>
    <phoneticPr fontId="1" type="noConversion"/>
  </si>
  <si>
    <r>
      <t>4、双方协商，每年度降价含税单价的</t>
    </r>
    <r>
      <rPr>
        <u/>
        <sz val="14"/>
        <rFont val="微软雅黑"/>
        <family val="2"/>
        <charset val="134"/>
      </rPr>
      <t>_待定_</t>
    </r>
    <r>
      <rPr>
        <sz val="14"/>
        <rFont val="微软雅黑"/>
        <family val="2"/>
        <charset val="134"/>
      </rPr>
      <t>%。</t>
    </r>
  </si>
  <si>
    <t>5、甲方若发现乙方的工艺、材料、消耗定额等不符合双方约定，乙方应与甲方重新签署价格协议。由此给甲方造成损失的，甲方保留向乙方追究的权利。</t>
    <phoneticPr fontId="1" type="noConversion"/>
  </si>
  <si>
    <t>2、双方对本协议如无任何异议，应在本协议有效期到期日前完成书面确认，本协议的有效期延长至下一个日历年。</t>
  </si>
  <si>
    <r>
      <t>1、模具摊销费包括工装模具费和研发费，其中工装模具费为</t>
    </r>
    <r>
      <rPr>
        <u/>
        <sz val="14"/>
        <rFont val="微软雅黑"/>
        <family val="2"/>
        <charset val="134"/>
      </rPr>
      <t xml:space="preserve">  NA   </t>
    </r>
    <r>
      <rPr>
        <sz val="14"/>
        <rFont val="微软雅黑"/>
        <family val="2"/>
        <charset val="134"/>
      </rPr>
      <t>元（不含税） ，研发费为</t>
    </r>
    <r>
      <rPr>
        <u/>
        <sz val="14"/>
        <rFont val="微软雅黑"/>
        <family val="2"/>
        <charset val="134"/>
      </rPr>
      <t xml:space="preserve">  NA   </t>
    </r>
    <r>
      <rPr>
        <sz val="14"/>
        <rFont val="微软雅黑"/>
        <family val="2"/>
        <charset val="134"/>
      </rPr>
      <t xml:space="preserve"> 元（不含税）。模具摊销费按</t>
    </r>
    <r>
      <rPr>
        <u/>
        <sz val="14"/>
        <rFont val="微软雅黑"/>
        <family val="2"/>
        <charset val="134"/>
      </rPr>
      <t>_NA _</t>
    </r>
    <r>
      <rPr>
        <sz val="14"/>
        <rFont val="微软雅黑"/>
        <family val="2"/>
        <charset val="134"/>
      </rPr>
      <t>万辆份摊销。甲方累计采购量一经达到</t>
    </r>
    <r>
      <rPr>
        <u/>
        <sz val="14"/>
        <rFont val="微软雅黑"/>
        <family val="2"/>
        <charset val="134"/>
      </rPr>
      <t>_NA_</t>
    </r>
    <r>
      <rPr>
        <sz val="14"/>
        <rFont val="微软雅黑"/>
        <family val="2"/>
        <charset val="134"/>
      </rPr>
      <t xml:space="preserve">万辆份，将自动从单价中减去此费用，届时需重新签署价格协议。 </t>
    </r>
    <phoneticPr fontId="1" type="noConversion"/>
  </si>
  <si>
    <t>2、本协议由双方法定代表人或授权代表签字并加盖公司公章或合同专用章后生效。本协议一式四份，甲方执三份，乙方持一份，具有同等效力。</t>
    <phoneticPr fontId="1" type="noConversion"/>
  </si>
  <si>
    <t>甲方：北京汽车集团越野车有限公司</t>
    <phoneticPr fontId="1" type="noConversion"/>
  </si>
  <si>
    <t>甲方（盖章）：北京汽车集团越野车有限公司</t>
    <phoneticPr fontId="1" type="noConversion"/>
  </si>
  <si>
    <t>乙方：北京光华荣昌汽车部件有限公司</t>
    <phoneticPr fontId="1" type="noConversion"/>
  </si>
  <si>
    <t>乙方（盖章）：北京光华荣昌汽车部件有限公司</t>
    <phoneticPr fontId="1" type="noConversion"/>
  </si>
  <si>
    <t>供应商代码：A010X00277</t>
    <phoneticPr fontId="1" type="noConversion"/>
  </si>
  <si>
    <t>左外后视镜总成</t>
  </si>
  <si>
    <t>右外后视镜总成</t>
  </si>
  <si>
    <t>1、本协议未尽事宜，按照双方签署的《采购通则》执行或另行签署书面补充协议。因履行本协议双方产生争议的，任何一方均有权将争议提交（  1 ）。                    （1）北京市顺义区人民法院诉讼解决。
（2）中国国际经济贸易仲裁委员会，按照申请仲裁时该会现行有效的仲裁规则在北京仲裁解决。</t>
    <phoneticPr fontId="1" type="noConversion"/>
  </si>
  <si>
    <t>B00020677</t>
  </si>
  <si>
    <t>B00020678</t>
  </si>
  <si>
    <t>B80C-C11</t>
    <phoneticPr fontId="1" type="noConversion"/>
  </si>
  <si>
    <t xml:space="preserve"> 协议编号：PA19B80C00277I013</t>
    <phoneticPr fontId="1" type="noConversion"/>
  </si>
  <si>
    <r>
      <t>根据甲乙双方签署的编号为</t>
    </r>
    <r>
      <rPr>
        <u/>
        <sz val="14"/>
        <rFont val="微软雅黑"/>
        <family val="2"/>
        <charset val="134"/>
      </rPr>
      <t xml:space="preserve"> SL19B80C00277I013、GR1500277  </t>
    </r>
    <r>
      <rPr>
        <sz val="14"/>
        <rFont val="微软雅黑"/>
        <family val="2"/>
        <charset val="134"/>
      </rPr>
      <t>的《货源确认书》、《汽车零部件和原材料采购通则》（以下简称《采购通则》），就《货源确认书》项下的下列零部件采购价格事宜，双方经协商一致，特签署本协议。</t>
    </r>
    <phoneticPr fontId="1" type="noConversion"/>
  </si>
  <si>
    <r>
      <t>1、本价格有效期为自</t>
    </r>
    <r>
      <rPr>
        <u/>
        <sz val="14"/>
        <rFont val="微软雅黑"/>
        <family val="2"/>
        <charset val="134"/>
      </rPr>
      <t xml:space="preserve">  2019  </t>
    </r>
    <r>
      <rPr>
        <sz val="14"/>
        <rFont val="微软雅黑"/>
        <family val="2"/>
        <charset val="134"/>
      </rPr>
      <t>年</t>
    </r>
    <r>
      <rPr>
        <u/>
        <sz val="14"/>
        <rFont val="微软雅黑"/>
        <family val="2"/>
        <charset val="134"/>
      </rPr>
      <t xml:space="preserve"> 8 </t>
    </r>
    <r>
      <rPr>
        <sz val="14"/>
        <rFont val="微软雅黑"/>
        <family val="2"/>
        <charset val="134"/>
      </rPr>
      <t>月</t>
    </r>
    <r>
      <rPr>
        <u/>
        <sz val="14"/>
        <rFont val="微软雅黑"/>
        <family val="2"/>
        <charset val="134"/>
      </rPr>
      <t xml:space="preserve">   1  </t>
    </r>
    <r>
      <rPr>
        <sz val="14"/>
        <rFont val="微软雅黑"/>
        <family val="2"/>
        <charset val="134"/>
      </rPr>
      <t>日起的一个日历年。在合同履行期间，如遇国家税率调整，则不含税价格保持不变，根据新的税率调整合同标的额（价税合计金额）。</t>
    </r>
    <phoneticPr fontId="1" type="noConversion"/>
  </si>
  <si>
    <t>-</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</si>
</sst>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76" formatCode="#,##0.00_ "/>
    <numFmt numFmtId="177" formatCode="0.00_ "/>
  </numFmts>
  <fonts count="24" x14ac:knownFonts="1">
    <font>
      <sz val="12"/>
      <name val="宋体"/>
      <charset val="134"/>
    </font>
    <font>
      <sz val="9"/>
      <name val="宋体"/>
      <family val="3"/>
      <charset val="134"/>
    </font>
    <font>
      <b/>
      <sz val="9"/>
      <name val="宋体"/>
      <family val="3"/>
      <charset val="134"/>
    </font>
    <font>
      <b/>
      <sz val="16"/>
      <color rgb="FF000000"/>
      <name val="微软雅黑"/>
      <family val="2"/>
      <charset val="134"/>
    </font>
    <font>
      <b/>
      <sz val="16"/>
      <color indexed="8"/>
      <name val="微软雅黑"/>
      <family val="2"/>
      <charset val="134"/>
    </font>
    <font>
      <sz val="12"/>
      <color indexed="8"/>
      <name val="微软雅黑"/>
      <family val="2"/>
      <charset val="134"/>
    </font>
    <font>
      <sz val="9"/>
      <color indexed="8"/>
      <name val="微软雅黑"/>
      <family val="2"/>
      <charset val="134"/>
    </font>
    <font>
      <b/>
      <sz val="10"/>
      <color indexed="8"/>
      <name val="微软雅黑"/>
      <family val="2"/>
      <charset val="134"/>
    </font>
    <font>
      <sz val="12"/>
      <name val="微软雅黑"/>
      <family val="2"/>
      <charset val="134"/>
    </font>
    <font>
      <sz val="16"/>
      <name val="微软雅黑"/>
      <family val="2"/>
      <charset val="134"/>
    </font>
    <font>
      <b/>
      <sz val="24"/>
      <color indexed="8"/>
      <name val="微软雅黑"/>
      <family val="2"/>
      <charset val="134"/>
    </font>
    <font>
      <b/>
      <sz val="14"/>
      <color indexed="8"/>
      <name val="微软雅黑"/>
      <family val="2"/>
      <charset val="134"/>
    </font>
    <font>
      <b/>
      <sz val="12"/>
      <color indexed="8"/>
      <name val="微软雅黑"/>
      <family val="2"/>
      <charset val="134"/>
    </font>
    <font>
      <sz val="14"/>
      <color indexed="8"/>
      <name val="微软雅黑"/>
      <family val="2"/>
      <charset val="134"/>
    </font>
    <font>
      <sz val="14"/>
      <name val="微软雅黑"/>
      <family val="2"/>
      <charset val="134"/>
    </font>
    <font>
      <u/>
      <sz val="14"/>
      <name val="微软雅黑"/>
      <family val="2"/>
      <charset val="134"/>
    </font>
    <font>
      <sz val="10"/>
      <color indexed="8"/>
      <name val="微软雅黑"/>
      <family val="2"/>
      <charset val="134"/>
    </font>
    <font>
      <sz val="9"/>
      <name val="微软雅黑"/>
      <family val="2"/>
      <charset val="134"/>
    </font>
    <font>
      <b/>
      <sz val="14"/>
      <color indexed="59"/>
      <name val="微软雅黑"/>
      <family val="2"/>
      <charset val="134"/>
    </font>
    <font>
      <b/>
      <sz val="14"/>
      <name val="微软雅黑"/>
      <family val="2"/>
      <charset val="134"/>
    </font>
    <font>
      <b/>
      <sz val="12"/>
      <name val="微软雅黑"/>
      <family val="2"/>
      <charset val="134"/>
    </font>
    <font>
      <sz val="12"/>
      <name val="宋体"/>
      <family val="3"/>
      <charset val="134"/>
    </font>
    <font>
      <sz val="11"/>
      <color rgb="FF000000"/>
      <name val="微软雅黑"/>
      <family val="2"/>
      <charset val="134"/>
    </font>
    <font>
      <sz val="10"/>
      <color indexed="8"/>
      <name val="Arial"/>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medium">
        <color auto="1"/>
      </bottom>
      <diagonal/>
    </border>
    <border>
      <left/>
      <right/>
      <top style="thick">
        <color theme="1"/>
      </top>
      <bottom/>
      <diagonal/>
    </border>
    <border>
      <left style="thin">
        <color rgb="FF000000"/>
      </left>
      <right style="thin">
        <color rgb="FF000000"/>
      </right>
      <top style="thin">
        <color rgb="FF000000"/>
      </top>
      <bottom style="thin">
        <color rgb="FF000000"/>
      </bottom>
      <diagonal/>
    </border>
    <border>
      <left/>
      <right/>
      <top/>
      <bottom style="thick">
        <color theme="1"/>
      </bottom>
      <diagonal/>
    </border>
    <border>
      <left style="thin">
        <color indexed="64"/>
      </left>
      <right/>
      <top style="thin">
        <color indexed="64"/>
      </top>
      <bottom style="thin">
        <color indexed="64"/>
      </bottom>
      <diagonal/>
    </border>
  </borders>
  <cellStyleXfs count="2">
    <xf numFmtId="0" fontId="0" fillId="0" borderId="0">
      <alignment vertical="center"/>
    </xf>
    <xf numFmtId="43" fontId="21" fillId="0" borderId="0" applyFont="0" applyFill="0" applyBorder="0" applyAlignment="0" applyProtection="0">
      <alignment vertical="center"/>
    </xf>
  </cellStyleXfs>
  <cellXfs count="60">
    <xf numFmtId="0" fontId="0" fillId="0" borderId="0" xfId="0">
      <alignment vertical="center"/>
    </xf>
    <xf numFmtId="0" fontId="5" fillId="2" borderId="0" xfId="0" applyFont="1" applyFill="1" applyAlignment="1">
      <alignment vertical="center" wrapText="1"/>
    </xf>
    <xf numFmtId="0" fontId="5" fillId="2" borderId="0" xfId="0" applyFont="1" applyFill="1">
      <alignment vertical="center"/>
    </xf>
    <xf numFmtId="0" fontId="6" fillId="2" borderId="0" xfId="0" applyFont="1" applyFill="1" applyAlignment="1">
      <alignment vertical="center" wrapText="1"/>
    </xf>
    <xf numFmtId="0" fontId="7" fillId="2" borderId="0" xfId="0" applyFont="1" applyFill="1" applyAlignment="1">
      <alignment vertical="center" wrapText="1"/>
    </xf>
    <xf numFmtId="0" fontId="8" fillId="2" borderId="0" xfId="0" applyFont="1" applyFill="1">
      <alignment vertical="center"/>
    </xf>
    <xf numFmtId="0" fontId="4" fillId="2" borderId="0" xfId="0" applyFont="1" applyFill="1" applyAlignment="1">
      <alignment vertical="center" wrapText="1"/>
    </xf>
    <xf numFmtId="0" fontId="7" fillId="2" borderId="0" xfId="0" applyFont="1" applyFill="1">
      <alignment vertical="center"/>
    </xf>
    <xf numFmtId="0" fontId="9" fillId="2" borderId="0" xfId="0" applyFont="1" applyFill="1">
      <alignment vertical="center"/>
    </xf>
    <xf numFmtId="0" fontId="12" fillId="2" borderId="0" xfId="0" applyFont="1" applyFill="1">
      <alignment vertical="center"/>
    </xf>
    <xf numFmtId="0" fontId="11" fillId="2" borderId="0" xfId="0" applyFont="1" applyFill="1">
      <alignment vertical="center"/>
    </xf>
    <xf numFmtId="0" fontId="11" fillId="2" borderId="0" xfId="0" applyFont="1" applyFill="1" applyAlignment="1">
      <alignment vertical="center" shrinkToFit="1"/>
    </xf>
    <xf numFmtId="0" fontId="13" fillId="2" borderId="0" xfId="0" applyFont="1" applyFill="1" applyAlignment="1">
      <alignment vertical="center" shrinkToFi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0" xfId="0" applyFont="1" applyFill="1">
      <alignment vertical="center"/>
    </xf>
    <xf numFmtId="0" fontId="18" fillId="2" borderId="0" xfId="0" applyFont="1" applyFill="1" applyAlignment="1">
      <alignment horizontal="left" vertical="center"/>
    </xf>
    <xf numFmtId="0" fontId="8" fillId="2" borderId="0" xfId="0" applyFont="1" applyFill="1" applyAlignment="1">
      <alignment vertical="center" wrapText="1"/>
    </xf>
    <xf numFmtId="0" fontId="13" fillId="2" borderId="0" xfId="0" applyFont="1" applyFill="1" applyAlignment="1">
      <alignment horizontal="left" vertical="center" wrapText="1"/>
    </xf>
    <xf numFmtId="0" fontId="19" fillId="2" borderId="0" xfId="0" applyFont="1" applyFill="1">
      <alignment vertical="center"/>
    </xf>
    <xf numFmtId="0" fontId="20" fillId="2" borderId="0" xfId="0" applyFont="1" applyFill="1">
      <alignment vertical="center"/>
    </xf>
    <xf numFmtId="0" fontId="14" fillId="2" borderId="0" xfId="0" applyFont="1" applyFill="1">
      <alignment vertical="center"/>
    </xf>
    <xf numFmtId="0" fontId="19" fillId="2" borderId="0" xfId="0" applyFont="1" applyFill="1" applyAlignment="1">
      <alignment horizontal="left" vertical="center"/>
    </xf>
    <xf numFmtId="0" fontId="19" fillId="2" borderId="0" xfId="0" applyFont="1" applyFill="1" applyAlignment="1">
      <alignment vertical="center" wrapText="1"/>
    </xf>
    <xf numFmtId="0" fontId="14" fillId="2" borderId="0" xfId="0" applyFont="1" applyFill="1" applyAlignment="1">
      <alignment horizontal="left" vertical="center" wrapText="1"/>
    </xf>
    <xf numFmtId="0" fontId="12" fillId="2" borderId="0" xfId="0" applyFont="1" applyFill="1" applyAlignment="1">
      <alignment horizontal="left" vertical="center"/>
    </xf>
    <xf numFmtId="0" fontId="5" fillId="2" borderId="0" xfId="0" applyFont="1" applyFill="1" applyAlignment="1">
      <alignment horizontal="left" vertical="center"/>
    </xf>
    <xf numFmtId="0" fontId="8" fillId="2" borderId="0" xfId="0" applyFont="1" applyFill="1" applyAlignment="1">
      <alignment horizontal="left" vertical="center" wrapText="1"/>
    </xf>
    <xf numFmtId="0" fontId="14" fillId="2" borderId="5" xfId="0" applyFont="1" applyFill="1" applyBorder="1">
      <alignment vertical="center"/>
    </xf>
    <xf numFmtId="0" fontId="8" fillId="2" borderId="6" xfId="0" applyFont="1" applyFill="1" applyBorder="1">
      <alignment vertical="center"/>
    </xf>
    <xf numFmtId="0" fontId="5" fillId="2" borderId="6" xfId="0" applyFont="1" applyFill="1" applyBorder="1" applyAlignment="1">
      <alignment vertical="center" wrapText="1"/>
    </xf>
    <xf numFmtId="0" fontId="5" fillId="2" borderId="6" xfId="0" applyFont="1" applyFill="1" applyBorder="1">
      <alignment vertical="center"/>
    </xf>
    <xf numFmtId="0" fontId="6" fillId="2" borderId="6" xfId="0" applyFont="1" applyFill="1" applyBorder="1" applyAlignment="1">
      <alignment vertical="center" wrapText="1"/>
    </xf>
    <xf numFmtId="0" fontId="7" fillId="2" borderId="6" xfId="0" applyFont="1" applyFill="1" applyBorder="1" applyAlignment="1">
      <alignment vertical="center" wrapText="1"/>
    </xf>
    <xf numFmtId="0" fontId="7" fillId="2" borderId="6" xfId="0" applyFont="1" applyFill="1" applyBorder="1">
      <alignment vertical="center"/>
    </xf>
    <xf numFmtId="176" fontId="16" fillId="2" borderId="3" xfId="0" applyNumberFormat="1" applyFont="1" applyFill="1" applyBorder="1" applyAlignment="1">
      <alignment horizontal="center" vertical="center" wrapText="1"/>
    </xf>
    <xf numFmtId="43" fontId="16" fillId="2" borderId="0" xfId="0" applyNumberFormat="1" applyFont="1" applyFill="1">
      <alignment vertical="center"/>
    </xf>
    <xf numFmtId="0" fontId="14" fillId="2" borderId="0" xfId="0" applyFont="1" applyFill="1" applyAlignment="1">
      <alignment vertical="center" wrapText="1"/>
    </xf>
    <xf numFmtId="0" fontId="22" fillId="0" borderId="7" xfId="0" applyFont="1" applyBorder="1" applyAlignment="1">
      <alignment horizontal="center" vertical="center" wrapText="1" readingOrder="1"/>
    </xf>
    <xf numFmtId="43" fontId="16" fillId="2" borderId="3" xfId="1" applyFont="1" applyFill="1" applyBorder="1" applyAlignment="1">
      <alignment horizontal="center" vertical="center" wrapText="1"/>
    </xf>
    <xf numFmtId="0" fontId="14" fillId="2" borderId="0" xfId="0" applyFont="1" applyFill="1" applyAlignment="1">
      <alignment horizontal="left" vertical="center" wrapText="1"/>
    </xf>
    <xf numFmtId="0" fontId="4" fillId="2" borderId="0" xfId="0" applyFont="1" applyFill="1" applyAlignment="1">
      <alignment horizontal="left" vertical="center" wrapText="1"/>
    </xf>
    <xf numFmtId="0" fontId="19" fillId="2" borderId="0" xfId="0" applyFont="1" applyFill="1" applyAlignment="1">
      <alignment vertical="center" wrapText="1"/>
    </xf>
    <xf numFmtId="0" fontId="14" fillId="2" borderId="0" xfId="0" applyFont="1" applyFill="1" applyAlignment="1">
      <alignment vertical="center" wrapText="1"/>
    </xf>
    <xf numFmtId="0" fontId="14" fillId="2" borderId="0" xfId="0" applyFont="1" applyFill="1">
      <alignment vertical="center"/>
    </xf>
    <xf numFmtId="0" fontId="7" fillId="2" borderId="6" xfId="0" applyFont="1" applyFill="1" applyBorder="1" applyAlignment="1">
      <alignment vertical="center" wrapText="1"/>
    </xf>
    <xf numFmtId="0" fontId="7" fillId="2" borderId="6" xfId="0" applyFont="1" applyFill="1" applyBorder="1">
      <alignment vertical="center"/>
    </xf>
    <xf numFmtId="0" fontId="3" fillId="2" borderId="0" xfId="0" applyFont="1" applyFill="1" applyAlignment="1">
      <alignment horizontal="left" vertical="center" wrapText="1"/>
    </xf>
    <xf numFmtId="0" fontId="3" fillId="2" borderId="8" xfId="0" applyFont="1" applyFill="1" applyBorder="1" applyAlignment="1">
      <alignment horizontal="left" vertical="center" wrapText="1"/>
    </xf>
    <xf numFmtId="0" fontId="11" fillId="2" borderId="4" xfId="0" applyFont="1" applyFill="1" applyBorder="1" applyAlignment="1">
      <alignment vertical="center" wrapText="1"/>
    </xf>
    <xf numFmtId="0" fontId="8" fillId="2" borderId="4" xfId="0" applyFont="1" applyFill="1" applyBorder="1">
      <alignment vertical="center"/>
    </xf>
    <xf numFmtId="0" fontId="11" fillId="2" borderId="0" xfId="0" applyFont="1" applyFill="1" applyAlignment="1">
      <alignment horizontal="left" vertical="center" wrapText="1"/>
    </xf>
    <xf numFmtId="0" fontId="10" fillId="2" borderId="0" xfId="0" applyFont="1" applyFill="1" applyAlignment="1" applyProtection="1">
      <alignment horizontal="center" vertical="center"/>
      <protection locked="0"/>
    </xf>
    <xf numFmtId="0" fontId="19" fillId="2" borderId="0" xfId="0" applyFont="1" applyFill="1" applyAlignment="1">
      <alignment horizontal="left" vertical="center" wrapText="1"/>
    </xf>
    <xf numFmtId="0" fontId="19" fillId="2" borderId="0" xfId="0" applyFont="1" applyFill="1" applyAlignment="1">
      <alignment horizontal="left" vertical="center"/>
    </xf>
    <xf numFmtId="0" fontId="11" fillId="2" borderId="0" xfId="0" applyFont="1" applyFill="1" applyAlignment="1" applyProtection="1">
      <alignment horizontal="left" vertical="center"/>
      <protection locked="0"/>
    </xf>
    <xf numFmtId="0" fontId="11" fillId="2" borderId="0" xfId="0" applyFont="1" applyFill="1" applyAlignment="1">
      <alignment horizontal="left" vertical="center"/>
    </xf>
    <xf numFmtId="0" fontId="11" fillId="2" borderId="0" xfId="0" applyFont="1" applyFill="1" applyAlignment="1">
      <alignment vertical="center" shrinkToFit="1"/>
    </xf>
    <xf numFmtId="177" fontId="23" fillId="0" borderId="9" xfId="0" applyNumberFormat="1" applyFont="1" applyBorder="1" applyAlignment="1">
      <alignment horizontal="center" vertical="center"/>
    </xf>
  </cellXfs>
  <cellStyles count="2">
    <cellStyle name="常规" xfId="0" builtinId="0"/>
    <cellStyle name="千位分隔" xfId="1" builtinId="3"/>
  </cellStyles>
  <dxfs count="0"/>
  <tableStyles count="0" defaultTableStyle="TableStyleMedium9" defaultPivotStyle="PivotStyleLight16"/>
  <colors>
    <mruColors>
      <color rgb="FFB439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6"/>
  <sheetViews>
    <sheetView tabSelected="1" view="pageBreakPreview" zoomScale="70" zoomScaleNormal="70" zoomScaleSheetLayoutView="70" workbookViewId="0">
      <selection activeCell="F10" sqref="F10"/>
    </sheetView>
  </sheetViews>
  <sheetFormatPr defaultColWidth="9" defaultRowHeight="16.5" x14ac:dyDescent="0.25"/>
  <cols>
    <col min="1" max="1" width="21.83203125" style="5" customWidth="1"/>
    <col min="2" max="2" width="22.08203125" style="5" customWidth="1"/>
    <col min="3" max="13" width="15.6640625" style="5" customWidth="1"/>
    <col min="14" max="16384" width="9" style="5"/>
  </cols>
  <sheetData>
    <row r="1" spans="1:14" ht="14.25" customHeight="1" x14ac:dyDescent="0.25">
      <c r="A1" s="48" t="s">
        <v>45</v>
      </c>
      <c r="B1" s="48"/>
      <c r="C1" s="48"/>
      <c r="D1" s="1"/>
      <c r="E1" s="2"/>
      <c r="F1" s="2"/>
      <c r="G1" s="3"/>
      <c r="H1" s="4"/>
      <c r="J1" s="6"/>
      <c r="K1" s="42" t="s">
        <v>38</v>
      </c>
      <c r="L1" s="42"/>
      <c r="M1" s="42"/>
    </row>
    <row r="2" spans="1:14" ht="15" customHeight="1" x14ac:dyDescent="0.25">
      <c r="A2" s="48"/>
      <c r="B2" s="48"/>
      <c r="C2" s="48"/>
      <c r="D2" s="1"/>
      <c r="E2" s="2"/>
      <c r="F2" s="2"/>
      <c r="G2" s="2"/>
      <c r="H2" s="7"/>
      <c r="I2" s="8"/>
      <c r="J2" s="8"/>
      <c r="K2" s="42"/>
      <c r="L2" s="42"/>
      <c r="M2" s="42"/>
    </row>
    <row r="3" spans="1:14" ht="15" customHeight="1" thickBot="1" x14ac:dyDescent="0.3">
      <c r="A3" s="49"/>
      <c r="B3" s="49"/>
      <c r="C3" s="49"/>
      <c r="D3" s="1"/>
      <c r="E3" s="2"/>
      <c r="F3" s="2"/>
      <c r="G3" s="2"/>
      <c r="H3" s="7"/>
      <c r="I3" s="8"/>
      <c r="J3" s="8"/>
      <c r="K3" s="42"/>
      <c r="L3" s="42"/>
      <c r="M3" s="42"/>
    </row>
    <row r="4" spans="1:14" ht="10.75" customHeight="1" thickTop="1" x14ac:dyDescent="0.25">
      <c r="A4" s="30"/>
      <c r="B4" s="30"/>
      <c r="C4" s="31"/>
      <c r="D4" s="32"/>
      <c r="E4" s="32"/>
      <c r="F4" s="32"/>
      <c r="G4" s="33"/>
      <c r="H4" s="46"/>
      <c r="I4" s="47"/>
      <c r="J4" s="35"/>
      <c r="K4" s="35"/>
      <c r="L4" s="35"/>
      <c r="M4" s="34"/>
    </row>
    <row r="5" spans="1:14" ht="39.65" customHeight="1" x14ac:dyDescent="0.25">
      <c r="A5" s="53" t="s">
        <v>0</v>
      </c>
      <c r="B5" s="53"/>
      <c r="C5" s="53"/>
      <c r="D5" s="53"/>
      <c r="E5" s="53"/>
      <c r="F5" s="53"/>
      <c r="G5" s="53"/>
      <c r="H5" s="53"/>
      <c r="I5" s="53"/>
      <c r="J5" s="53"/>
      <c r="K5" s="53"/>
      <c r="L5" s="53"/>
      <c r="M5" s="53"/>
    </row>
    <row r="6" spans="1:14" s="27" customFormat="1" ht="27" customHeight="1" x14ac:dyDescent="0.25">
      <c r="A6" s="54" t="s">
        <v>34</v>
      </c>
      <c r="B6" s="55"/>
      <c r="C6" s="56"/>
      <c r="D6" s="56"/>
      <c r="E6" s="56"/>
      <c r="F6" s="56"/>
      <c r="G6" s="56"/>
      <c r="H6" s="26"/>
      <c r="I6" s="26"/>
      <c r="J6" s="57" t="s">
        <v>36</v>
      </c>
      <c r="K6" s="57"/>
      <c r="L6" s="57"/>
      <c r="M6" s="57"/>
    </row>
    <row r="7" spans="1:14" s="2" customFormat="1" ht="18.649999999999999" customHeight="1" x14ac:dyDescent="0.25">
      <c r="A7" s="10"/>
      <c r="B7" s="58"/>
      <c r="C7" s="58"/>
      <c r="D7" s="58"/>
      <c r="F7" s="9"/>
      <c r="G7" s="10"/>
      <c r="H7" s="9"/>
      <c r="I7" s="9"/>
      <c r="J7" s="9"/>
      <c r="K7" s="9"/>
      <c r="L7" s="9"/>
      <c r="M7" s="9"/>
    </row>
    <row r="8" spans="1:14" ht="39" customHeight="1" x14ac:dyDescent="0.25">
      <c r="A8" s="41" t="s">
        <v>46</v>
      </c>
      <c r="B8" s="41"/>
      <c r="C8" s="41"/>
      <c r="D8" s="41"/>
      <c r="E8" s="41"/>
      <c r="F8" s="41"/>
      <c r="G8" s="41"/>
      <c r="H8" s="41"/>
      <c r="I8" s="41"/>
      <c r="J8" s="41"/>
      <c r="K8" s="41"/>
      <c r="L8" s="41"/>
      <c r="M8" s="41"/>
    </row>
    <row r="9" spans="1:14" s="2" customFormat="1" ht="24.75" customHeight="1" x14ac:dyDescent="0.25">
      <c r="A9" s="52" t="s">
        <v>22</v>
      </c>
      <c r="B9" s="52"/>
      <c r="C9" s="52"/>
      <c r="D9" s="52"/>
      <c r="E9" s="52"/>
      <c r="F9" s="52"/>
      <c r="G9" s="52"/>
      <c r="H9" s="52"/>
      <c r="I9" s="52"/>
      <c r="J9" s="52"/>
      <c r="K9" s="52"/>
      <c r="L9" s="52"/>
      <c r="M9" s="52"/>
    </row>
    <row r="10" spans="1:14" s="16" customFormat="1" ht="36" customHeight="1" x14ac:dyDescent="0.25">
      <c r="A10" s="13" t="s">
        <v>1</v>
      </c>
      <c r="B10" s="13" t="s">
        <v>2</v>
      </c>
      <c r="C10" s="14" t="s">
        <v>3</v>
      </c>
      <c r="D10" s="14" t="s">
        <v>4</v>
      </c>
      <c r="E10" s="14" t="s">
        <v>5</v>
      </c>
      <c r="F10" s="14" t="s">
        <v>6</v>
      </c>
      <c r="G10" s="14" t="s">
        <v>7</v>
      </c>
      <c r="H10" s="14" t="s">
        <v>8</v>
      </c>
      <c r="I10" s="14" t="s">
        <v>9</v>
      </c>
      <c r="J10" s="14" t="s">
        <v>10</v>
      </c>
      <c r="K10" s="14" t="s">
        <v>11</v>
      </c>
      <c r="L10" s="14" t="s">
        <v>12</v>
      </c>
      <c r="M10" s="14" t="s">
        <v>13</v>
      </c>
    </row>
    <row r="11" spans="1:14" s="16" customFormat="1" ht="25" customHeight="1" x14ac:dyDescent="0.25">
      <c r="A11" s="39" t="s">
        <v>42</v>
      </c>
      <c r="B11" s="39" t="s">
        <v>39</v>
      </c>
      <c r="C11" s="15" t="s">
        <v>44</v>
      </c>
      <c r="D11" s="15">
        <v>1</v>
      </c>
      <c r="E11" s="39">
        <v>224.86</v>
      </c>
      <c r="F11" s="59">
        <v>32.21</v>
      </c>
      <c r="G11" s="59">
        <v>8.92</v>
      </c>
      <c r="H11" s="39">
        <v>0</v>
      </c>
      <c r="I11" s="39">
        <v>1</v>
      </c>
      <c r="J11" s="59">
        <v>0.51</v>
      </c>
      <c r="K11" s="40" t="s">
        <v>48</v>
      </c>
      <c r="L11" s="39">
        <v>267.5</v>
      </c>
      <c r="M11" s="36">
        <f>L11*1.13</f>
        <v>302.27499999999998</v>
      </c>
      <c r="N11" s="37"/>
    </row>
    <row r="12" spans="1:14" s="16" customFormat="1" ht="25" customHeight="1" x14ac:dyDescent="0.25">
      <c r="A12" s="39" t="s">
        <v>43</v>
      </c>
      <c r="B12" s="39" t="s">
        <v>40</v>
      </c>
      <c r="C12" s="15" t="s">
        <v>44</v>
      </c>
      <c r="D12" s="15">
        <v>1</v>
      </c>
      <c r="E12" s="39">
        <v>224.86</v>
      </c>
      <c r="F12" s="59">
        <v>32.21</v>
      </c>
      <c r="G12" s="59">
        <v>8.92</v>
      </c>
      <c r="H12" s="39">
        <v>0</v>
      </c>
      <c r="I12" s="39">
        <v>1</v>
      </c>
      <c r="J12" s="39">
        <v>0.51</v>
      </c>
      <c r="K12" s="40" t="s">
        <v>48</v>
      </c>
      <c r="L12" s="39">
        <v>267.5</v>
      </c>
      <c r="M12" s="36">
        <f t="shared" ref="M12" si="0">L12*1.13</f>
        <v>302.27499999999998</v>
      </c>
      <c r="N12" s="37"/>
    </row>
    <row r="13" spans="1:14" s="2" customFormat="1" ht="36.65" customHeight="1" x14ac:dyDescent="0.25">
      <c r="A13" s="50" t="s">
        <v>23</v>
      </c>
      <c r="B13" s="51"/>
      <c r="C13" s="51"/>
      <c r="D13" s="51"/>
      <c r="E13" s="51"/>
      <c r="F13" s="51"/>
      <c r="G13" s="51"/>
      <c r="H13" s="51"/>
      <c r="I13" s="51"/>
      <c r="J13" s="51"/>
      <c r="K13" s="51"/>
      <c r="L13" s="51"/>
      <c r="M13" s="51"/>
    </row>
    <row r="14" spans="1:14" ht="42" customHeight="1" x14ac:dyDescent="0.25">
      <c r="A14" s="41" t="s">
        <v>32</v>
      </c>
      <c r="B14" s="41"/>
      <c r="C14" s="41"/>
      <c r="D14" s="41"/>
      <c r="E14" s="41"/>
      <c r="F14" s="41"/>
      <c r="G14" s="41"/>
      <c r="H14" s="41"/>
      <c r="I14" s="41"/>
      <c r="J14" s="41"/>
      <c r="K14" s="41"/>
      <c r="L14" s="41"/>
      <c r="M14" s="41"/>
    </row>
    <row r="15" spans="1:14" ht="24" customHeight="1" x14ac:dyDescent="0.25">
      <c r="A15" s="41" t="s">
        <v>26</v>
      </c>
      <c r="B15" s="41"/>
      <c r="C15" s="41"/>
      <c r="D15" s="41"/>
      <c r="E15" s="41"/>
      <c r="F15" s="41"/>
      <c r="G15" s="41"/>
      <c r="H15" s="41"/>
      <c r="I15" s="41"/>
      <c r="J15" s="41"/>
      <c r="K15" s="41"/>
      <c r="L15" s="41"/>
      <c r="M15" s="41"/>
    </row>
    <row r="16" spans="1:14" ht="24" customHeight="1" x14ac:dyDescent="0.25">
      <c r="A16" s="41" t="s">
        <v>14</v>
      </c>
      <c r="B16" s="41"/>
      <c r="C16" s="41"/>
      <c r="D16" s="41"/>
      <c r="E16" s="41"/>
      <c r="F16" s="41"/>
      <c r="G16" s="41"/>
      <c r="H16" s="41"/>
      <c r="I16" s="41"/>
      <c r="J16" s="41"/>
      <c r="K16" s="41"/>
      <c r="L16" s="41"/>
      <c r="M16" s="41"/>
    </row>
    <row r="17" spans="1:13" ht="24" customHeight="1" x14ac:dyDescent="0.25">
      <c r="A17" s="41" t="s">
        <v>29</v>
      </c>
      <c r="B17" s="41"/>
      <c r="C17" s="41"/>
      <c r="D17" s="41"/>
      <c r="E17" s="41"/>
      <c r="F17" s="41"/>
      <c r="G17" s="41"/>
      <c r="H17" s="41"/>
      <c r="I17" s="41"/>
      <c r="J17" s="41"/>
      <c r="K17" s="41"/>
      <c r="L17" s="41"/>
      <c r="M17" s="41"/>
    </row>
    <row r="18" spans="1:13" ht="24" customHeight="1" x14ac:dyDescent="0.25">
      <c r="A18" s="41" t="s">
        <v>30</v>
      </c>
      <c r="B18" s="41"/>
      <c r="C18" s="41"/>
      <c r="D18" s="41"/>
      <c r="E18" s="41"/>
      <c r="F18" s="41"/>
      <c r="G18" s="41"/>
      <c r="H18" s="41"/>
      <c r="I18" s="41"/>
      <c r="J18" s="41"/>
      <c r="K18" s="41"/>
      <c r="L18" s="41"/>
      <c r="M18" s="41"/>
    </row>
    <row r="19" spans="1:13" ht="24" customHeight="1" x14ac:dyDescent="0.25">
      <c r="A19" s="43" t="s">
        <v>15</v>
      </c>
      <c r="B19" s="43"/>
      <c r="C19" s="43"/>
      <c r="D19" s="43"/>
      <c r="E19" s="43"/>
      <c r="F19" s="43"/>
      <c r="G19" s="43"/>
      <c r="H19" s="43"/>
      <c r="I19" s="43"/>
      <c r="J19" s="43"/>
      <c r="K19" s="43"/>
      <c r="L19" s="43"/>
      <c r="M19" s="43"/>
    </row>
    <row r="20" spans="1:13" ht="24" customHeight="1" x14ac:dyDescent="0.25">
      <c r="A20" s="41" t="s">
        <v>27</v>
      </c>
      <c r="B20" s="41"/>
      <c r="C20" s="41"/>
      <c r="D20" s="41"/>
      <c r="E20" s="41"/>
      <c r="F20" s="41"/>
      <c r="G20" s="41"/>
      <c r="H20" s="41"/>
      <c r="I20" s="41"/>
      <c r="J20" s="41"/>
      <c r="K20" s="41"/>
      <c r="L20" s="41"/>
      <c r="M20" s="41"/>
    </row>
    <row r="21" spans="1:13" ht="24" customHeight="1" x14ac:dyDescent="0.25">
      <c r="A21" s="43" t="s">
        <v>24</v>
      </c>
      <c r="B21" s="43"/>
      <c r="C21" s="43"/>
      <c r="D21" s="43"/>
      <c r="E21" s="43"/>
      <c r="F21" s="43"/>
      <c r="G21" s="43"/>
      <c r="H21" s="43"/>
      <c r="I21" s="43"/>
      <c r="J21" s="43"/>
      <c r="K21" s="43"/>
      <c r="L21" s="43"/>
      <c r="M21" s="43"/>
    </row>
    <row r="22" spans="1:13" ht="24" customHeight="1" x14ac:dyDescent="0.25">
      <c r="A22" s="41" t="s">
        <v>47</v>
      </c>
      <c r="B22" s="41"/>
      <c r="C22" s="41"/>
      <c r="D22" s="41"/>
      <c r="E22" s="41"/>
      <c r="F22" s="41"/>
      <c r="G22" s="41"/>
      <c r="H22" s="41"/>
      <c r="I22" s="41"/>
      <c r="J22" s="41"/>
      <c r="K22" s="41"/>
      <c r="L22" s="41"/>
      <c r="M22" s="41"/>
    </row>
    <row r="23" spans="1:13" s="28" customFormat="1" ht="24" customHeight="1" x14ac:dyDescent="0.25">
      <c r="A23" s="41" t="s">
        <v>31</v>
      </c>
      <c r="B23" s="41"/>
      <c r="C23" s="41"/>
      <c r="D23" s="41"/>
      <c r="E23" s="41"/>
      <c r="F23" s="41"/>
      <c r="G23" s="41"/>
      <c r="H23" s="41"/>
      <c r="I23" s="41"/>
      <c r="J23" s="41"/>
      <c r="K23" s="41"/>
      <c r="L23" s="41"/>
      <c r="M23" s="41"/>
    </row>
    <row r="24" spans="1:13" s="28" customFormat="1" ht="24" customHeight="1" x14ac:dyDescent="0.25">
      <c r="A24" s="41" t="s">
        <v>16</v>
      </c>
      <c r="B24" s="41"/>
      <c r="C24" s="41"/>
      <c r="D24" s="41"/>
      <c r="E24" s="41"/>
      <c r="F24" s="41"/>
      <c r="G24" s="41"/>
      <c r="H24" s="41"/>
      <c r="I24" s="41"/>
      <c r="J24" s="41"/>
      <c r="K24" s="41"/>
      <c r="L24" s="41"/>
      <c r="M24" s="41"/>
    </row>
    <row r="25" spans="1:13" s="18" customFormat="1" ht="24" customHeight="1" x14ac:dyDescent="0.25">
      <c r="A25" s="17" t="s">
        <v>17</v>
      </c>
      <c r="B25" s="17"/>
      <c r="C25" s="17"/>
      <c r="D25" s="17"/>
      <c r="E25" s="17"/>
      <c r="F25" s="17"/>
      <c r="G25" s="17"/>
      <c r="H25" s="17"/>
      <c r="I25" s="17"/>
      <c r="J25" s="17"/>
      <c r="K25" s="17"/>
      <c r="L25" s="17"/>
      <c r="M25" s="17"/>
    </row>
    <row r="26" spans="1:13" ht="66" customHeight="1" x14ac:dyDescent="0.25">
      <c r="A26" s="44" t="s">
        <v>41</v>
      </c>
      <c r="B26" s="45"/>
      <c r="C26" s="45"/>
      <c r="D26" s="45"/>
      <c r="E26" s="45"/>
      <c r="F26" s="45"/>
      <c r="G26" s="45"/>
      <c r="H26" s="45"/>
      <c r="I26" s="45"/>
      <c r="J26" s="45"/>
      <c r="K26" s="38"/>
      <c r="L26" s="38"/>
      <c r="M26" s="18"/>
    </row>
    <row r="27" spans="1:13" s="2" customFormat="1" ht="24" customHeight="1" x14ac:dyDescent="0.25">
      <c r="A27" s="41" t="s">
        <v>33</v>
      </c>
      <c r="B27" s="41"/>
      <c r="C27" s="41"/>
      <c r="D27" s="41"/>
      <c r="E27" s="41"/>
      <c r="F27" s="41"/>
      <c r="G27" s="41"/>
      <c r="H27" s="41"/>
      <c r="I27" s="41"/>
      <c r="J27" s="41"/>
      <c r="K27" s="41"/>
      <c r="L27" s="41"/>
      <c r="M27" s="5"/>
    </row>
    <row r="28" spans="1:13" s="2" customFormat="1" ht="24" customHeight="1" x14ac:dyDescent="0.25">
      <c r="A28" s="17" t="s">
        <v>18</v>
      </c>
      <c r="B28" s="19"/>
      <c r="C28" s="19"/>
      <c r="D28" s="19"/>
      <c r="E28" s="19"/>
      <c r="F28" s="19"/>
      <c r="G28" s="19"/>
      <c r="H28" s="19"/>
      <c r="I28" s="19"/>
      <c r="J28" s="19"/>
      <c r="K28" s="19"/>
      <c r="L28" s="19"/>
    </row>
    <row r="29" spans="1:13" s="17" customFormat="1" ht="24" customHeight="1" x14ac:dyDescent="0.25">
      <c r="A29" s="41" t="s">
        <v>25</v>
      </c>
      <c r="B29" s="41"/>
      <c r="C29" s="41"/>
      <c r="D29" s="41"/>
      <c r="E29" s="41"/>
      <c r="F29" s="41"/>
      <c r="G29" s="41"/>
      <c r="H29" s="41"/>
      <c r="I29" s="41"/>
      <c r="J29" s="41"/>
      <c r="K29" s="41"/>
      <c r="L29" s="41"/>
      <c r="M29" s="25"/>
    </row>
    <row r="30" spans="1:13" s="2" customFormat="1" ht="24" customHeight="1" x14ac:dyDescent="0.25">
      <c r="A30" s="10" t="s">
        <v>35</v>
      </c>
      <c r="B30" s="11"/>
      <c r="C30" s="12"/>
      <c r="D30" s="12"/>
      <c r="F30" s="10" t="s">
        <v>37</v>
      </c>
      <c r="H30" s="10"/>
      <c r="I30" s="10"/>
      <c r="J30" s="10"/>
    </row>
    <row r="31" spans="1:13" ht="24" customHeight="1" x14ac:dyDescent="0.25">
      <c r="A31" s="20" t="s">
        <v>19</v>
      </c>
      <c r="B31" s="22"/>
      <c r="C31" s="20"/>
      <c r="D31" s="21"/>
      <c r="F31" s="20" t="s">
        <v>19</v>
      </c>
      <c r="G31" s="20"/>
      <c r="H31" s="20"/>
    </row>
    <row r="32" spans="1:13" ht="24" customHeight="1" x14ac:dyDescent="0.25">
      <c r="A32" s="20" t="s">
        <v>20</v>
      </c>
      <c r="B32" s="22"/>
      <c r="C32" s="20"/>
      <c r="D32" s="22"/>
      <c r="F32" s="23" t="s">
        <v>28</v>
      </c>
      <c r="G32" s="24"/>
    </row>
    <row r="33" spans="1:8" ht="16.25" customHeight="1" thickBot="1" x14ac:dyDescent="0.3">
      <c r="A33" s="20"/>
      <c r="B33" s="29"/>
      <c r="C33" s="20"/>
      <c r="D33" s="20"/>
      <c r="E33" s="20"/>
      <c r="F33" s="20"/>
      <c r="G33" s="29"/>
      <c r="H33" s="29"/>
    </row>
    <row r="34" spans="1:8" ht="24" customHeight="1" x14ac:dyDescent="0.25">
      <c r="A34" s="20" t="s">
        <v>21</v>
      </c>
      <c r="B34" s="22"/>
      <c r="C34" s="21"/>
      <c r="F34" s="20" t="s">
        <v>21</v>
      </c>
      <c r="G34" s="22"/>
      <c r="H34" s="22"/>
    </row>
    <row r="35" spans="1:8" ht="24" customHeight="1" thickBot="1" x14ac:dyDescent="0.3">
      <c r="A35" s="20"/>
      <c r="B35" s="29"/>
      <c r="C35" s="22"/>
      <c r="D35" s="22"/>
      <c r="E35" s="22"/>
      <c r="F35" s="20"/>
      <c r="G35" s="29"/>
      <c r="H35" s="29"/>
    </row>
    <row r="36" spans="1:8" ht="10.25" customHeight="1" x14ac:dyDescent="0.25"/>
  </sheetData>
  <customSheetViews>
    <customSheetView guid="{4310D7B0-BD0A-4CE3-AAFA-56A2E7A386D3}" scale="90" hiddenRows="1" topLeftCell="A16">
      <selection activeCell="O34" sqref="O34"/>
      <pageMargins left="0.61875000000000002" right="0.46875" top="0.52916666666666701" bottom="0.76875000000000004" header="0.5" footer="0.50902777777777797"/>
      <pageSetup paperSize="9" scale="64" orientation="landscape"/>
      <headerFooter alignWithMargins="0"/>
    </customSheetView>
    <customSheetView guid="{565ECF57-2B00-49D7-913F-CEEF90556B33}" scale="70" showPageBreaks="1" hiddenRows="1">
      <selection activeCell="A20" sqref="A20:M20"/>
      <pageMargins left="0.61875000000000002" right="0.46875" top="0.52916666666666701" bottom="0.76875000000000004" header="0.5" footer="0.50902777777777797"/>
      <pageSetup paperSize="9" scale="64" orientation="landscape" r:id="rId1"/>
      <headerFooter alignWithMargins="0"/>
    </customSheetView>
  </customSheetViews>
  <mergeCells count="25">
    <mergeCell ref="A8:M8"/>
    <mergeCell ref="A13:M13"/>
    <mergeCell ref="A14:M14"/>
    <mergeCell ref="A9:M9"/>
    <mergeCell ref="A5:M5"/>
    <mergeCell ref="A6:B6"/>
    <mergeCell ref="C6:G6"/>
    <mergeCell ref="J6:M6"/>
    <mergeCell ref="B7:D7"/>
    <mergeCell ref="A20:M20"/>
    <mergeCell ref="K1:M3"/>
    <mergeCell ref="A29:L29"/>
    <mergeCell ref="A21:M21"/>
    <mergeCell ref="A22:M22"/>
    <mergeCell ref="A23:M23"/>
    <mergeCell ref="A24:M24"/>
    <mergeCell ref="A26:J26"/>
    <mergeCell ref="A27:L27"/>
    <mergeCell ref="A15:M15"/>
    <mergeCell ref="A16:M16"/>
    <mergeCell ref="A17:M17"/>
    <mergeCell ref="A18:M18"/>
    <mergeCell ref="A19:M19"/>
    <mergeCell ref="H4:I4"/>
    <mergeCell ref="A1:C3"/>
  </mergeCells>
  <phoneticPr fontId="1" type="noConversion"/>
  <pageMargins left="0.61875000000000002" right="0.46875" top="0.52916666666666701" bottom="0.76875000000000004" header="0.5" footer="0.50902777777777797"/>
  <pageSetup paperSize="9" scale="58"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J11:L21"/>
  <sheetViews>
    <sheetView workbookViewId="0">
      <selection activeCell="L16" sqref="L16:L21"/>
    </sheetView>
  </sheetViews>
  <sheetFormatPr defaultColWidth="9" defaultRowHeight="15" x14ac:dyDescent="0.25"/>
  <sheetData>
    <row r="11" spans="10:12" x14ac:dyDescent="0.25">
      <c r="J11">
        <v>0.25</v>
      </c>
      <c r="K11">
        <v>4</v>
      </c>
      <c r="L11">
        <f>J11*K11</f>
        <v>1</v>
      </c>
    </row>
    <row r="12" spans="10:12" x14ac:dyDescent="0.25">
      <c r="J12">
        <v>0.13</v>
      </c>
      <c r="K12">
        <v>8</v>
      </c>
      <c r="L12">
        <f t="shared" ref="L12:L21" si="0">J12*K12</f>
        <v>1.04</v>
      </c>
    </row>
    <row r="13" spans="10:12" x14ac:dyDescent="0.25">
      <c r="J13">
        <v>0.15</v>
      </c>
      <c r="K13">
        <v>4</v>
      </c>
      <c r="L13">
        <f t="shared" si="0"/>
        <v>0.6</v>
      </c>
    </row>
    <row r="14" spans="10:12" x14ac:dyDescent="0.25">
      <c r="J14">
        <v>0.57999999999999996</v>
      </c>
      <c r="K14">
        <v>2</v>
      </c>
      <c r="L14">
        <f t="shared" si="0"/>
        <v>1.1599999999999999</v>
      </c>
    </row>
    <row r="15" spans="10:12" x14ac:dyDescent="0.25">
      <c r="J15">
        <v>0.59</v>
      </c>
      <c r="K15">
        <v>2</v>
      </c>
      <c r="L15">
        <f t="shared" si="0"/>
        <v>1.18</v>
      </c>
    </row>
    <row r="16" spans="10:12" x14ac:dyDescent="0.25">
      <c r="J16">
        <v>1.42</v>
      </c>
      <c r="K16">
        <v>1</v>
      </c>
      <c r="L16">
        <f t="shared" si="0"/>
        <v>1.42</v>
      </c>
    </row>
    <row r="17" spans="10:12" x14ac:dyDescent="0.25">
      <c r="J17">
        <v>1.42</v>
      </c>
      <c r="K17">
        <v>1</v>
      </c>
      <c r="L17">
        <f t="shared" si="0"/>
        <v>1.42</v>
      </c>
    </row>
    <row r="18" spans="10:12" x14ac:dyDescent="0.25">
      <c r="J18">
        <v>0.28999999999999998</v>
      </c>
      <c r="K18">
        <v>1</v>
      </c>
      <c r="L18">
        <f t="shared" si="0"/>
        <v>0.28999999999999998</v>
      </c>
    </row>
    <row r="19" spans="10:12" x14ac:dyDescent="0.25">
      <c r="J19">
        <v>0.19</v>
      </c>
      <c r="K19">
        <v>2</v>
      </c>
      <c r="L19">
        <f t="shared" si="0"/>
        <v>0.38</v>
      </c>
    </row>
    <row r="20" spans="10:12" x14ac:dyDescent="0.25">
      <c r="J20">
        <v>0.73</v>
      </c>
      <c r="K20">
        <v>1</v>
      </c>
      <c r="L20">
        <f t="shared" si="0"/>
        <v>0.73</v>
      </c>
    </row>
    <row r="21" spans="10:12" x14ac:dyDescent="0.25">
      <c r="J21">
        <v>0.73</v>
      </c>
      <c r="K21">
        <v>1</v>
      </c>
      <c r="L21">
        <f t="shared" si="0"/>
        <v>0.73</v>
      </c>
    </row>
  </sheetData>
  <customSheetViews>
    <customSheetView guid="{4310D7B0-BD0A-4CE3-AAFA-56A2E7A386D3}">
      <selection activeCell="L16" sqref="L16:L21"/>
      <pageMargins left="0.75" right="0.75" top="1" bottom="1" header="0.5" footer="0.5"/>
      <pageSetup paperSize="9" orientation="portrait"/>
      <headerFooter alignWithMargins="0"/>
    </customSheetView>
    <customSheetView guid="{565ECF57-2B00-49D7-913F-CEEF90556B33}">
      <selection activeCell="L16" sqref="L16:L21"/>
      <pageMargins left="0.75" right="0.75" top="1" bottom="1" header="0.5" footer="0.5"/>
      <pageSetup paperSize="9" orientation="portrait" r:id="rId1"/>
      <headerFooter alignWithMargins="0"/>
    </customSheetView>
  </customSheetViews>
  <phoneticPr fontId="1" type="noConversion"/>
  <pageMargins left="0.75" right="0.75" top="1" bottom="1" header="0.5" footer="0.5"/>
  <pageSetup paperSize="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5" x14ac:dyDescent="0.25"/>
  <sheetData/>
  <customSheetViews>
    <customSheetView guid="{4310D7B0-BD0A-4CE3-AAFA-56A2E7A386D3}">
      <pageMargins left="0.75" right="0.75" top="1" bottom="1" header="0.5" footer="0.5"/>
      <headerFooter alignWithMargins="0"/>
    </customSheetView>
    <customSheetView guid="{565ECF57-2B00-49D7-913F-CEEF90556B33}">
      <pageMargins left="0.75" right="0.75" top="1" bottom="1" header="0.5" footer="0.5"/>
      <headerFooter alignWithMargins="0"/>
    </customSheetView>
  </customSheetViews>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Sheet1</vt:lpstr>
      <vt:lpstr>Sheet2</vt:lpstr>
      <vt:lpstr>Sheet3</vt:lpstr>
      <vt:lpstr>Sheet1!Print_Area</vt:lpstr>
      <vt:lpstr>Sheet1!Print_Titles</vt:lpstr>
    </vt:vector>
  </TitlesOfParts>
  <Company>BBDC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lizhch</dc:creator>
  <cp:lastModifiedBy>38904</cp:lastModifiedBy>
  <cp:lastPrinted>2019-03-01T09:41:59Z</cp:lastPrinted>
  <dcterms:created xsi:type="dcterms:W3CDTF">2007-09-13T06:57:00Z</dcterms:created>
  <dcterms:modified xsi:type="dcterms:W3CDTF">2019-08-13T03:02:14Z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2052-10.8.0.6470</vt:lpwstr>
  </property>
</Properties>
</file>