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<sst xmlns="http://schemas.openxmlformats.org/spreadsheetml/2006/main" count="572" uniqueCount="176">
  <si>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</si>
  <si>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</si>
  <si>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</si>
  <si>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</si>
  <si>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</si>
  <si>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</si>
  <si>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</si>
  <si>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</si>
  <si>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</si>
  <si>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</si>
  <si>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</si>
  <si>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</si>
  <si>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</si>
  <si>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</si>
  <si>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</si>
  <si>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</si>
  <si>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</si>
  <si>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</si>
  <si>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</si>
  <si>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</si>
  <si>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</si>
  <si>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</si>
  <si>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</si>
  <si>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</si>
  <si>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</si>
  <si>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</si>
  <si>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</si>
  <si>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</si>
  <si>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</si>
  <si>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</si>
  <si>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</si>
  <si>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</si>
  <si>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</si>
  <si>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</si>
  <si>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</si>
  <si>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</si>
  <si>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</si>
  <si>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</si>
  <si>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</si>
  <si>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</si>
  <si>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</si>
  <si>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</si>
  <si>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</si>
  <si>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</si>
  <si>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</si>
  <si>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</si>
  <si>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</si>
  <si>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</si>
  <si>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</si>
  <si>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</si>
  <si>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</si>
  <si>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</si>
  <si>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</si>
  <si>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</si>
  <si>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</si>
  <si>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</si>
  <si>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</si>
  <si>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</si>
  <si>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</si>
  <si>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</si>
  <si>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</si>
  <si>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</si>
  <si>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</si>
  <si>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</si>
  <si>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</si>
  <si>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</si>
  <si>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</si>
  <si>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</si>
  <si>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</si>
  <si>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</si>
  <si>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</si>
  <si>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</si>
  <si>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</si>
  <si>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</si>
  <si>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</si>
  <si>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</si>
  <si>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</si>
  <si>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</si>
  <si>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</si>
  <si>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</si>
  <si>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</si>
  <si>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</si>
  <si>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</si>
  <si>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</si>
  <si>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</si>
  <si>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</si>
  <si>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</si>
  <si>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</si>
  <si>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</si>
  <si>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</si>
  <si>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</si>
  <si>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</si>
  <si>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</si>
  <si>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</si>
  <si>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</si>
  <si>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</si>
  <si>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</si>
  <si>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</si>
  <si>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</si>
  <si>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</si>
  <si>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</si>
  <si>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</si>
  <si>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</si>
  <si>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</si>
  <si>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</si>
  <si>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</si>
  <si>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</si>
  <si>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</si>
  <si>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t>66020217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</si>
  <si>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</si>
  <si>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</si>
  <si>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</si>
  <si>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t>●</t>
  </si>
  <si>
    <t>安路普总公司</t>
  </si>
  <si>
    <t>安路普分公司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</si>
  <si>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</si>
  <si>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</si>
  <si>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</si>
  <si>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</si>
  <si>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国家知识产权局专利局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</si>
  <si>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</si>
  <si>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</si>
  <si>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</si>
  <si>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</si>
  <si>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</si>
  <si>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</si>
  <si>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</si>
  <si>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</si>
  <si>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7111710182600166032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</si>
  <si>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</si>
  <si>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</si>
  <si>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</si>
  <si>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中信银行北京知春路支行</t>
  </si>
  <si>
    <t>费用报销单</t>
  </si>
  <si>
    <t>支票号</t>
  </si>
  <si>
    <t>备    注</t>
  </si>
  <si>
    <t>请在5个工作日内付给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</si>
  <si>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</si>
  <si>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</si>
  <si>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</si>
  <si>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专利申请号：201811415898.3</t>
  </si>
  <si>
    <t xml:space="preserve"> 一种溢流泄压阀芯、溢流泄压阀和溢流泄压系统</t>
  </si>
  <si>
    <t>专利申请号：201811416402.4</t>
  </si>
  <si>
    <t>一种空气弹簧组件及空气悬架系统</t>
  </si>
  <si>
    <t>专利申请号：201811417680.1</t>
  </si>
  <si>
    <t>一种新型空气弹簧组件及空气悬架系统</t>
  </si>
  <si>
    <t>专利申请号：201910006487.7</t>
  </si>
  <si>
    <t>一种空气悬架系统功能测试台架及系统</t>
  </si>
  <si>
    <t>专利申请号：201910006495.1</t>
  </si>
  <si>
    <t>一种商用车空气悬架系统功能测试台架及系统</t>
  </si>
  <si>
    <t>专利申请号：201910320571.6</t>
  </si>
  <si>
    <t>一种活塞底座及空气弹簧</t>
  </si>
  <si>
    <t>总金额</t>
  </si>
  <si>
    <t>大写金额:</t>
  </si>
  <si>
    <t xml:space="preserve">贰仟贰佰伍拾园整             </t>
  </si>
  <si>
    <t>部门经办人：   于曼华</t>
  </si>
  <si>
    <t xml:space="preserve">部门批准人：  王诗昆 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</si>
  <si>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</si>
  <si>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</si>
  <si>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</si>
  <si>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</si>
  <si>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</si>
  <si>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</si>
  <si>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</si>
  <si>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</si>
  <si>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</si>
  <si>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</si>
  <si>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</si>
  <si>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</si>
  <si>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</si>
  <si>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t>请在汇款前将专利号、专利名称登记在汇款单上的附言栏上。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</si>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</sst>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US$&quot;#,##0.00;\-&quot;US$&quot;#,##0.00"/>
    <numFmt numFmtId="177" formatCode="_(* #,##0.00_);_(* \(#,##0.00\);_(* &quot;-&quot;??_);_(@_)"/>
    <numFmt numFmtId="178" formatCode="[$€-2]\ #,##0.00;[$€-2]\ \-#,##0.00"/>
  </numFmts>
  <fonts count="5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5" fillId="8" borderId="55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21" borderId="58" applyNumberFormat="0" applyFon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54" applyNumberFormat="0" applyFill="0" applyAlignment="0" applyProtection="0">
      <alignment vertical="center"/>
    </xf>
    <xf numFmtId="0" fontId="43" fillId="0" borderId="54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8" fillId="0" borderId="56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1" fillId="16" borderId="57" applyNumberFormat="0" applyAlignment="0" applyProtection="0">
      <alignment vertical="center"/>
    </xf>
    <xf numFmtId="0" fontId="57" fillId="16" borderId="55" applyNumberFormat="0" applyAlignment="0" applyProtection="0">
      <alignment vertical="center"/>
    </xf>
    <xf numFmtId="0" fontId="58" fillId="33" borderId="60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55" fillId="0" borderId="59" applyNumberFormat="0" applyFill="0" applyAlignment="0" applyProtection="0">
      <alignment vertical="center"/>
    </xf>
    <xf numFmtId="0" fontId="42" fillId="0" borderId="53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177" fontId="46" fillId="0" borderId="0" applyFont="0" applyFill="0" applyBorder="0" applyAlignment="0" applyProtection="0"/>
    <xf numFmtId="0" fontId="46" fillId="0" borderId="0"/>
  </cellStyleXfs>
  <cellXfs count="355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7" fillId="0" borderId="0" xfId="50" applyFont="1" applyBorder="1" applyAlignment="1" applyProtection="1">
      <alignment horizontal="left" vertical="center"/>
      <protection locked="0"/>
    </xf>
    <xf numFmtId="0" fontId="8" fillId="0" borderId="0" xfId="50" applyFont="1" applyAlignment="1">
      <alignment horizontal="left" vertical="top" indent="8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7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3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vertical="center"/>
    </xf>
    <xf numFmtId="0" fontId="0" fillId="0" borderId="0" xfId="0" applyFont="1" applyBorder="1" applyAlignment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2" fillId="2" borderId="0" xfId="50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3" fillId="0" borderId="37" xfId="50" applyFont="1" applyBorder="1" applyAlignment="1">
      <alignment horizontal="center" vertical="top"/>
    </xf>
    <xf numFmtId="0" fontId="13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40" fontId="1" fillId="0" borderId="30" xfId="49" applyNumberFormat="1" applyFont="1" applyBorder="1" applyAlignment="1">
      <alignment horizontal="center" vertical="center"/>
    </xf>
    <xf numFmtId="40" fontId="1" fillId="0" borderId="29" xfId="49" applyNumberFormat="1" applyFont="1" applyBorder="1" applyAlignment="1">
      <alignment horizontal="center" vertical="center"/>
    </xf>
    <xf numFmtId="40" fontId="1" fillId="0" borderId="46" xfId="49" applyNumberFormat="1" applyFont="1" applyBorder="1" applyAlignment="1">
      <alignment horizontal="center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25" fillId="2" borderId="0" xfId="50" applyFont="1" applyFill="1" applyBorder="1" applyAlignment="1">
      <alignment horizontal="left" vertical="center" wrapText="1"/>
    </xf>
    <xf numFmtId="0" fontId="25" fillId="2" borderId="22" xfId="50" applyFont="1" applyFill="1" applyBorder="1" applyAlignment="1">
      <alignment horizontal="left" vertical="center" wrapText="1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7" fillId="0" borderId="0" xfId="50" applyFont="1" applyAlignment="1">
      <alignment horizontal="center" vertical="center"/>
    </xf>
    <xf numFmtId="0" fontId="9" fillId="0" borderId="0" xfId="50" applyFont="1" applyBorder="1" applyAlignment="1" applyProtection="1">
      <alignment horizontal="left" vertical="center"/>
      <protection locked="0"/>
    </xf>
    <xf numFmtId="0" fontId="28" fillId="0" borderId="0" xfId="50" applyFont="1" applyAlignment="1">
      <alignment horizontal="left" vertical="top" indent="8"/>
    </xf>
    <xf numFmtId="0" fontId="12" fillId="0" borderId="0" xfId="50" applyFont="1" applyAlignment="1">
      <alignment horizontal="left" vertical="center"/>
    </xf>
    <xf numFmtId="0" fontId="27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0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8" fillId="0" borderId="27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1" fillId="0" borderId="0" xfId="50" applyNumberFormat="1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31" fillId="0" borderId="14" xfId="50" applyNumberFormat="1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4" fillId="0" borderId="18" xfId="50" applyFont="1" applyBorder="1" applyAlignment="1">
      <alignment horizontal="left" wrapText="1"/>
    </xf>
    <xf numFmtId="0" fontId="14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4" fillId="0" borderId="13" xfId="50" applyFont="1" applyBorder="1" applyAlignment="1">
      <alignment horizontal="left" wrapText="1"/>
    </xf>
    <xf numFmtId="0" fontId="14" fillId="0" borderId="14" xfId="50" applyFont="1" applyBorder="1" applyAlignment="1">
      <alignment horizontal="left" wrapText="1"/>
    </xf>
    <xf numFmtId="0" fontId="32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3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4" fillId="0" borderId="18" xfId="50" applyFont="1" applyBorder="1" applyAlignment="1">
      <alignment vertical="center"/>
    </xf>
    <xf numFmtId="0" fontId="34" fillId="0" borderId="19" xfId="50" applyFont="1" applyBorder="1" applyAlignment="1">
      <alignment vertical="center"/>
    </xf>
    <xf numFmtId="0" fontId="22" fillId="0" borderId="19" xfId="50" applyFont="1" applyBorder="1" applyAlignment="1">
      <alignment vertical="center"/>
    </xf>
    <xf numFmtId="3" fontId="35" fillId="0" borderId="19" xfId="50" applyNumberFormat="1" applyFont="1" applyBorder="1" applyAlignment="1">
      <alignment vertical="center"/>
    </xf>
    <xf numFmtId="3" fontId="35" fillId="0" borderId="9" xfId="50" applyNumberFormat="1" applyFont="1" applyBorder="1" applyAlignment="1"/>
    <xf numFmtId="3" fontId="35" fillId="0" borderId="0" xfId="50" applyNumberFormat="1" applyFont="1" applyBorder="1" applyAlignment="1"/>
    <xf numFmtId="0" fontId="22" fillId="0" borderId="13" xfId="50" applyFont="1" applyBorder="1" applyAlignment="1"/>
    <xf numFmtId="0" fontId="22" fillId="0" borderId="14" xfId="50" applyFont="1" applyBorder="1" applyAlignment="1"/>
    <xf numFmtId="0" fontId="36" fillId="0" borderId="0" xfId="50" applyFont="1" applyBorder="1" applyAlignment="1">
      <alignment horizontal="center" vertical="center"/>
    </xf>
    <xf numFmtId="0" fontId="37" fillId="0" borderId="0" xfId="50" applyFont="1" applyBorder="1" applyAlignment="1">
      <alignment horizontal="center" vertical="center"/>
    </xf>
    <xf numFmtId="0" fontId="0" fillId="0" borderId="0" xfId="0" applyBorder="1"/>
    <xf numFmtId="49" fontId="30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2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6" xfId="50" applyFont="1" applyBorder="1" applyAlignment="1">
      <alignment horizontal="center" vertical="top"/>
    </xf>
    <xf numFmtId="0" fontId="4" fillId="0" borderId="35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39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1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1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5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49" xfId="50" applyFont="1" applyBorder="1" applyAlignment="1">
      <alignment horizontal="center" vertical="center"/>
    </xf>
    <xf numFmtId="0" fontId="32" fillId="0" borderId="50" xfId="0" applyFont="1" applyBorder="1"/>
    <xf numFmtId="0" fontId="32" fillId="0" borderId="48" xfId="0" applyFont="1" applyBorder="1"/>
    <xf numFmtId="0" fontId="32" fillId="0" borderId="52" xfId="0" applyFont="1" applyBorder="1"/>
    <xf numFmtId="0" fontId="14" fillId="0" borderId="17" xfId="50" applyFont="1" applyBorder="1" applyAlignment="1">
      <alignment horizontal="left" wrapText="1"/>
    </xf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14" fillId="0" borderId="12" xfId="50" applyFont="1" applyBorder="1" applyAlignment="1">
      <alignment horizontal="left" wrapText="1"/>
    </xf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27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4" xfId="0" applyFont="1" applyBorder="1" applyAlignment="1">
      <alignment horizontal="left"/>
    </xf>
    <xf numFmtId="0" fontId="19" fillId="0" borderId="45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8" fillId="0" borderId="2" xfId="50" applyFont="1" applyBorder="1" applyAlignment="1">
      <alignment horizontal="left" vertical="center" wrapText="1"/>
    </xf>
    <xf numFmtId="0" fontId="18" fillId="0" borderId="5" xfId="50" applyFont="1" applyBorder="1" applyAlignment="1">
      <alignment horizontal="left" vertical="center" wrapText="1"/>
    </xf>
    <xf numFmtId="0" fontId="18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3" fillId="0" borderId="21" xfId="50" applyFont="1" applyBorder="1" applyAlignment="1">
      <alignment horizontal="left" vertical="center"/>
    </xf>
    <xf numFmtId="0" fontId="33" fillId="0" borderId="22" xfId="50" applyFont="1" applyBorder="1" applyAlignment="1">
      <alignment horizontal="left" vertical="center"/>
    </xf>
    <xf numFmtId="0" fontId="33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8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8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35" fillId="0" borderId="0" xfId="50" applyNumberFormat="1" applyFont="1" applyBorder="1" applyAlignment="1">
      <alignment vertical="center"/>
    </xf>
    <xf numFmtId="0" fontId="33" fillId="0" borderId="19" xfId="50" applyFont="1" applyBorder="1" applyAlignment="1">
      <alignment horizontal="left" vertical="center" wrapText="1"/>
    </xf>
    <xf numFmtId="0" fontId="30" fillId="0" borderId="18" xfId="50" applyFont="1" applyBorder="1" applyAlignment="1">
      <alignment horizontal="center" vertical="center"/>
    </xf>
    <xf numFmtId="0" fontId="30" fillId="0" borderId="27" xfId="50" applyFont="1" applyBorder="1" applyAlignment="1">
      <alignment horizontal="center" vertical="center"/>
    </xf>
    <xf numFmtId="3" fontId="30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6" fontId="1" fillId="0" borderId="27" xfId="49" applyNumberFormat="1" applyFont="1" applyBorder="1" applyAlignment="1">
      <alignment horizontal="right" vertical="center"/>
    </xf>
    <xf numFmtId="176" fontId="1" fillId="0" borderId="25" xfId="49" applyNumberFormat="1" applyFont="1" applyBorder="1" applyAlignment="1">
      <alignment horizontal="right" vertical="center"/>
    </xf>
    <xf numFmtId="176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915025" y="238798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572125" y="145002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53250" y="37890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>
      <xdr:nvSpPr>
        <xdr:cNvPr id="53479" name="Line 11"/>
        <xdr:cNvSpPr>
          <a:spLocks noChangeShapeType="1"/>
        </xdr:cNvSpPr>
      </xdr:nvSpPr>
      <xdr:spPr>
        <a:xfrm>
          <a:off x="8467725" y="102660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53250" y="4093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5418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406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2923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7565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9749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32035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>
      <xdr:nvSpPr>
        <xdr:cNvPr id="21" name="矩形 20"/>
        <xdr:cNvSpPr/>
      </xdr:nvSpPr>
      <xdr:spPr>
        <a:xfrm>
          <a:off x="3162300" y="113995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>
      <xdr:nvSpPr>
        <xdr:cNvPr id="27" name="矩形 26"/>
        <xdr:cNvSpPr/>
      </xdr:nvSpPr>
      <xdr:spPr>
        <a:xfrm>
          <a:off x="4914900" y="114280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6658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>
      <xdr:nvSpPr>
        <xdr:cNvPr id="29" name="Line 6"/>
        <xdr:cNvSpPr>
          <a:spLocks noChangeShapeType="1"/>
        </xdr:cNvSpPr>
      </xdr:nvSpPr>
      <xdr:spPr>
        <a:xfrm>
          <a:off x="961390" y="81984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2894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24450" y="86467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16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36</v>
      </c>
      <c r="B28" s="70"/>
      <c r="C28" s="70"/>
      <c r="D28" s="70"/>
      <c r="E28" s="72"/>
      <c r="F28" s="74">
        <v>30035706</v>
      </c>
      <c r="G28" s="70"/>
      <c r="H28" s="70"/>
      <c r="I28" s="70"/>
      <c r="J28" s="70"/>
      <c r="K28" s="70"/>
      <c r="L28" s="72"/>
      <c r="M28" s="352">
        <f>13295.7*0.75</f>
        <v>9971.775</v>
      </c>
      <c r="N28" s="353"/>
      <c r="O28" s="353"/>
      <c r="P28" s="354"/>
    </row>
    <row r="29" ht="18" customHeight="1" spans="1:16">
      <c r="A29" s="74" t="s">
        <v>37</v>
      </c>
      <c r="B29" s="70"/>
      <c r="C29" s="70"/>
      <c r="D29" s="70"/>
      <c r="E29" s="72"/>
      <c r="F29" s="74"/>
      <c r="G29" s="70"/>
      <c r="H29" s="70"/>
      <c r="I29" s="70"/>
      <c r="J29" s="70"/>
      <c r="K29" s="70"/>
      <c r="L29" s="72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2"/>
      <c r="F30" s="74"/>
      <c r="G30" s="70"/>
      <c r="H30" s="70"/>
      <c r="I30" s="70"/>
      <c r="J30" s="70"/>
      <c r="K30" s="70"/>
      <c r="L30" s="72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2"/>
      <c r="F31" s="74"/>
      <c r="G31" s="70"/>
      <c r="H31" s="70"/>
      <c r="I31" s="70"/>
      <c r="J31" s="70"/>
      <c r="K31" s="70"/>
      <c r="L31" s="72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2"/>
      <c r="F32" s="74"/>
      <c r="G32" s="70"/>
      <c r="H32" s="70"/>
      <c r="I32" s="70"/>
      <c r="J32" s="70"/>
      <c r="K32" s="70"/>
      <c r="L32" s="72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2"/>
      <c r="F33" s="74"/>
      <c r="G33" s="70"/>
      <c r="H33" s="70"/>
      <c r="I33" s="70"/>
      <c r="J33" s="70"/>
      <c r="K33" s="70"/>
      <c r="L33" s="72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2"/>
      <c r="F34" s="74"/>
      <c r="G34" s="70"/>
      <c r="H34" s="70"/>
      <c r="I34" s="70"/>
      <c r="J34" s="70"/>
      <c r="K34" s="70"/>
      <c r="L34" s="72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2"/>
      <c r="F35" s="74"/>
      <c r="G35" s="70"/>
      <c r="H35" s="70"/>
      <c r="I35" s="70"/>
      <c r="J35" s="70"/>
      <c r="K35" s="70"/>
      <c r="L35" s="72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2"/>
      <c r="F36" s="74"/>
      <c r="G36" s="70"/>
      <c r="H36" s="70"/>
      <c r="I36" s="70"/>
      <c r="J36" s="70"/>
      <c r="K36" s="70"/>
      <c r="L36" s="72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9971.775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71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72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>
        <v>1000333</v>
      </c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73</v>
      </c>
      <c r="B28" s="70"/>
      <c r="C28" s="70"/>
      <c r="D28" s="70"/>
      <c r="E28" s="72"/>
      <c r="F28" s="74">
        <v>52418</v>
      </c>
      <c r="G28" s="70"/>
      <c r="H28" s="70"/>
      <c r="I28" s="70"/>
      <c r="J28" s="70"/>
      <c r="K28" s="70"/>
      <c r="L28" s="72"/>
      <c r="M28" s="352">
        <f>17100</f>
        <v>17100</v>
      </c>
      <c r="N28" s="353"/>
      <c r="O28" s="353"/>
      <c r="P28" s="354"/>
    </row>
    <row r="29" ht="18" customHeight="1" spans="1:16">
      <c r="A29" s="74" t="s">
        <v>74</v>
      </c>
      <c r="B29" s="70"/>
      <c r="C29" s="70"/>
      <c r="D29" s="70"/>
      <c r="E29" s="72"/>
      <c r="F29" s="74"/>
      <c r="G29" s="70"/>
      <c r="H29" s="70"/>
      <c r="I29" s="70"/>
      <c r="J29" s="70"/>
      <c r="K29" s="70"/>
      <c r="L29" s="72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2"/>
      <c r="F30" s="74"/>
      <c r="G30" s="70"/>
      <c r="H30" s="70"/>
      <c r="I30" s="70"/>
      <c r="J30" s="70"/>
      <c r="K30" s="70"/>
      <c r="L30" s="72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2"/>
      <c r="F31" s="74"/>
      <c r="G31" s="70"/>
      <c r="H31" s="70"/>
      <c r="I31" s="70"/>
      <c r="J31" s="70"/>
      <c r="K31" s="70"/>
      <c r="L31" s="72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2"/>
      <c r="F32" s="74"/>
      <c r="G32" s="70"/>
      <c r="H32" s="70"/>
      <c r="I32" s="70"/>
      <c r="J32" s="70"/>
      <c r="K32" s="70"/>
      <c r="L32" s="72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2"/>
      <c r="F33" s="74"/>
      <c r="G33" s="70"/>
      <c r="H33" s="70"/>
      <c r="I33" s="70"/>
      <c r="J33" s="70"/>
      <c r="K33" s="70"/>
      <c r="L33" s="72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2"/>
      <c r="F34" s="74"/>
      <c r="G34" s="70"/>
      <c r="H34" s="70"/>
      <c r="I34" s="70"/>
      <c r="J34" s="70"/>
      <c r="K34" s="70"/>
      <c r="L34" s="72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2"/>
      <c r="F35" s="74"/>
      <c r="G35" s="70"/>
      <c r="H35" s="70"/>
      <c r="I35" s="70"/>
      <c r="J35" s="70"/>
      <c r="K35" s="70"/>
      <c r="L35" s="72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2"/>
      <c r="F36" s="74"/>
      <c r="G36" s="70"/>
      <c r="H36" s="70"/>
      <c r="I36" s="70"/>
      <c r="J36" s="70"/>
      <c r="K36" s="70"/>
      <c r="L36" s="72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17100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75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77</v>
      </c>
      <c r="B28" s="70"/>
      <c r="C28" s="70"/>
      <c r="D28" s="70"/>
      <c r="E28" s="72"/>
      <c r="F28" s="74">
        <v>30016429</v>
      </c>
      <c r="G28" s="70"/>
      <c r="H28" s="70"/>
      <c r="I28" s="70"/>
      <c r="J28" s="70"/>
      <c r="K28" s="70"/>
      <c r="L28" s="72"/>
      <c r="M28" s="352">
        <v>1040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2"/>
      <c r="F29" s="74"/>
      <c r="G29" s="70"/>
      <c r="H29" s="70"/>
      <c r="I29" s="70"/>
      <c r="J29" s="70"/>
      <c r="K29" s="70"/>
      <c r="L29" s="72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2"/>
      <c r="F30" s="74"/>
      <c r="G30" s="70"/>
      <c r="H30" s="70"/>
      <c r="I30" s="70"/>
      <c r="J30" s="70"/>
      <c r="K30" s="70"/>
      <c r="L30" s="72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2"/>
      <c r="F31" s="74"/>
      <c r="G31" s="70"/>
      <c r="H31" s="70"/>
      <c r="I31" s="70"/>
      <c r="J31" s="70"/>
      <c r="K31" s="70"/>
      <c r="L31" s="72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2"/>
      <c r="F32" s="74"/>
      <c r="G32" s="70"/>
      <c r="H32" s="70"/>
      <c r="I32" s="70"/>
      <c r="J32" s="70"/>
      <c r="K32" s="70"/>
      <c r="L32" s="72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2"/>
      <c r="F33" s="74"/>
      <c r="G33" s="70"/>
      <c r="H33" s="70"/>
      <c r="I33" s="70"/>
      <c r="J33" s="70"/>
      <c r="K33" s="70"/>
      <c r="L33" s="72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2"/>
      <c r="F34" s="74"/>
      <c r="G34" s="70"/>
      <c r="H34" s="70"/>
      <c r="I34" s="70"/>
      <c r="J34" s="70"/>
      <c r="K34" s="70"/>
      <c r="L34" s="72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2"/>
      <c r="F35" s="74"/>
      <c r="G35" s="70"/>
      <c r="H35" s="70"/>
      <c r="I35" s="70"/>
      <c r="J35" s="70"/>
      <c r="K35" s="70"/>
      <c r="L35" s="72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2"/>
      <c r="F36" s="74"/>
      <c r="G36" s="70"/>
      <c r="H36" s="70"/>
      <c r="I36" s="70"/>
      <c r="J36" s="70"/>
      <c r="K36" s="70"/>
      <c r="L36" s="72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1040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/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 t="s">
        <v>13</v>
      </c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79</v>
      </c>
      <c r="B28" s="70"/>
      <c r="C28" s="70"/>
      <c r="D28" s="70"/>
      <c r="E28" s="72"/>
      <c r="F28" s="74">
        <v>20156590</v>
      </c>
      <c r="G28" s="70"/>
      <c r="H28" s="70"/>
      <c r="I28" s="70"/>
      <c r="J28" s="70"/>
      <c r="K28" s="70"/>
      <c r="L28" s="72"/>
      <c r="M28" s="352">
        <v>24282.58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2"/>
      <c r="F29" s="74"/>
      <c r="G29" s="70"/>
      <c r="H29" s="70"/>
      <c r="I29" s="70"/>
      <c r="J29" s="70"/>
      <c r="K29" s="70"/>
      <c r="L29" s="72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2"/>
      <c r="F30" s="74"/>
      <c r="G30" s="70"/>
      <c r="H30" s="70"/>
      <c r="I30" s="70"/>
      <c r="J30" s="70"/>
      <c r="K30" s="70"/>
      <c r="L30" s="72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2"/>
      <c r="F31" s="74"/>
      <c r="G31" s="70"/>
      <c r="H31" s="70"/>
      <c r="I31" s="70"/>
      <c r="J31" s="70"/>
      <c r="K31" s="70"/>
      <c r="L31" s="72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2"/>
      <c r="F32" s="74"/>
      <c r="G32" s="70"/>
      <c r="H32" s="70"/>
      <c r="I32" s="70"/>
      <c r="J32" s="70"/>
      <c r="K32" s="70"/>
      <c r="L32" s="72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2"/>
      <c r="F33" s="74"/>
      <c r="G33" s="70"/>
      <c r="H33" s="70"/>
      <c r="I33" s="70"/>
      <c r="J33" s="70"/>
      <c r="K33" s="70"/>
      <c r="L33" s="72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2"/>
      <c r="F34" s="74"/>
      <c r="G34" s="70"/>
      <c r="H34" s="70"/>
      <c r="I34" s="70"/>
      <c r="J34" s="70"/>
      <c r="K34" s="70"/>
      <c r="L34" s="72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2"/>
      <c r="F35" s="74"/>
      <c r="G35" s="70"/>
      <c r="H35" s="70"/>
      <c r="I35" s="70"/>
      <c r="J35" s="70"/>
      <c r="K35" s="70"/>
      <c r="L35" s="72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2"/>
      <c r="F36" s="74"/>
      <c r="G36" s="70"/>
      <c r="H36" s="70"/>
      <c r="I36" s="70"/>
      <c r="J36" s="70"/>
      <c r="K36" s="70"/>
      <c r="L36" s="72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24282.58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80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3921134.29</v>
      </c>
      <c r="N28" s="351"/>
      <c r="O28" s="351"/>
      <c r="P28" s="351"/>
    </row>
    <row r="29" ht="18" customHeight="1" spans="1:16">
      <c r="A29" s="346"/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/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3921134.29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82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83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84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85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86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5537247.2</v>
      </c>
      <c r="N28" s="351"/>
      <c r="O28" s="351"/>
      <c r="P28" s="351"/>
    </row>
    <row r="29" ht="18" customHeight="1" spans="1:16">
      <c r="A29" s="346" t="s">
        <v>87</v>
      </c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>
        <v>20755401.96</v>
      </c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88</v>
      </c>
      <c r="B39" s="79"/>
      <c r="C39" s="79"/>
      <c r="D39" s="80" t="s">
        <v>89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26292649.16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90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91</v>
      </c>
      <c r="B43" s="229"/>
      <c r="C43" s="229"/>
      <c r="D43" s="230"/>
      <c r="E43" s="231" t="s">
        <v>92</v>
      </c>
      <c r="F43" s="232"/>
      <c r="G43" s="232"/>
      <c r="H43" s="232"/>
      <c r="I43" s="232"/>
      <c r="J43" s="232"/>
      <c r="K43" s="232"/>
      <c r="L43" s="310"/>
      <c r="M43" s="311" t="s">
        <v>93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94</v>
      </c>
      <c r="B46" s="244"/>
      <c r="C46" s="244"/>
      <c r="D46" s="245"/>
      <c r="E46" s="98" t="s">
        <v>95</v>
      </c>
      <c r="F46" s="99"/>
      <c r="G46" s="99"/>
      <c r="H46" s="99"/>
      <c r="I46" s="99"/>
      <c r="J46" s="99"/>
      <c r="K46" s="99"/>
      <c r="L46" s="173"/>
      <c r="M46" s="322" t="s">
        <v>96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97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98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99</v>
      </c>
      <c r="B28" s="70"/>
      <c r="C28" s="70"/>
      <c r="D28" s="70"/>
      <c r="E28" s="72"/>
      <c r="F28" s="74" t="s">
        <v>100</v>
      </c>
      <c r="G28" s="70"/>
      <c r="H28" s="70"/>
      <c r="I28" s="70"/>
      <c r="J28" s="70"/>
      <c r="K28" s="70"/>
      <c r="L28" s="72"/>
      <c r="M28" s="299">
        <v>17920</v>
      </c>
      <c r="N28" s="300"/>
      <c r="O28" s="300"/>
      <c r="P28" s="301"/>
    </row>
    <row r="29" ht="18" customHeight="1" spans="1:16">
      <c r="A29" s="74" t="s">
        <v>101</v>
      </c>
      <c r="B29" s="70"/>
      <c r="C29" s="70"/>
      <c r="D29" s="70"/>
      <c r="E29" s="72"/>
      <c r="F29" s="74"/>
      <c r="G29" s="70"/>
      <c r="H29" s="70"/>
      <c r="I29" s="70"/>
      <c r="J29" s="70"/>
      <c r="K29" s="70"/>
      <c r="L29" s="72"/>
      <c r="M29" s="299"/>
      <c r="N29" s="300"/>
      <c r="O29" s="300"/>
      <c r="P29" s="301"/>
    </row>
    <row r="30" ht="18" customHeight="1" spans="1:16">
      <c r="A30" s="74"/>
      <c r="B30" s="70"/>
      <c r="C30" s="70"/>
      <c r="D30" s="70"/>
      <c r="E30" s="72"/>
      <c r="F30" s="74"/>
      <c r="G30" s="70"/>
      <c r="H30" s="70"/>
      <c r="I30" s="70"/>
      <c r="J30" s="70"/>
      <c r="K30" s="70"/>
      <c r="L30" s="72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2"/>
      <c r="F31" s="74"/>
      <c r="G31" s="70"/>
      <c r="H31" s="70"/>
      <c r="I31" s="70"/>
      <c r="J31" s="70"/>
      <c r="K31" s="70"/>
      <c r="L31" s="72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2"/>
      <c r="F32" s="74"/>
      <c r="G32" s="70"/>
      <c r="H32" s="70"/>
      <c r="I32" s="70"/>
      <c r="J32" s="70"/>
      <c r="K32" s="70"/>
      <c r="L32" s="72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2"/>
      <c r="F33" s="74"/>
      <c r="G33" s="70"/>
      <c r="H33" s="70"/>
      <c r="I33" s="70"/>
      <c r="J33" s="70"/>
      <c r="K33" s="70"/>
      <c r="L33" s="72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2"/>
      <c r="F34" s="74"/>
      <c r="G34" s="70"/>
      <c r="H34" s="70"/>
      <c r="I34" s="70"/>
      <c r="J34" s="70"/>
      <c r="K34" s="70"/>
      <c r="L34" s="72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2"/>
      <c r="F35" s="74"/>
      <c r="G35" s="70"/>
      <c r="H35" s="70"/>
      <c r="I35" s="70"/>
      <c r="J35" s="70"/>
      <c r="K35" s="70"/>
      <c r="L35" s="72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2"/>
      <c r="F36" s="74"/>
      <c r="G36" s="70"/>
      <c r="H36" s="70"/>
      <c r="I36" s="70"/>
      <c r="J36" s="70"/>
      <c r="K36" s="70"/>
      <c r="L36" s="72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17920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3"/>
  <sheetViews>
    <sheetView showGridLines="0" showZeros="0" tabSelected="1" zoomScale="90" zoomScaleNormal="90" topLeftCell="A34" workbookViewId="0">
      <selection activeCell="C23" sqref="C23:F24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9"/>
      <c r="L1" s="119"/>
      <c r="M1" s="119"/>
      <c r="N1" s="119"/>
      <c r="O1" s="119"/>
      <c r="P1" s="119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9"/>
      <c r="L2" s="119"/>
      <c r="M2" s="119"/>
      <c r="N2" s="119"/>
      <c r="O2" s="119"/>
      <c r="P2" s="119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9"/>
      <c r="L3" s="119"/>
      <c r="M3" s="119"/>
      <c r="N3" s="119"/>
      <c r="O3" s="119"/>
      <c r="P3" s="119"/>
    </row>
    <row r="4" ht="24.75" customHeight="1" spans="6:16">
      <c r="F4" s="9"/>
      <c r="G4" s="9"/>
      <c r="H4" s="9"/>
      <c r="I4" s="9"/>
      <c r="J4" s="19"/>
      <c r="K4" s="119"/>
      <c r="L4" s="119"/>
      <c r="M4" s="119"/>
      <c r="N4" s="119"/>
      <c r="O4" s="119"/>
      <c r="P4" s="119"/>
    </row>
    <row r="5" ht="33.75" customHeight="1" spans="1:16">
      <c r="A5" s="10" t="s">
        <v>102</v>
      </c>
      <c r="B5" s="10"/>
      <c r="C5" s="10"/>
      <c r="D5" s="10"/>
      <c r="E5" s="10"/>
      <c r="F5" s="10"/>
      <c r="G5" s="10"/>
      <c r="H5" s="10"/>
      <c r="I5" s="10"/>
      <c r="J5" s="10"/>
      <c r="K5" s="119"/>
      <c r="L5" s="119"/>
      <c r="M5" s="119"/>
      <c r="N5" s="119"/>
      <c r="O5" s="119"/>
      <c r="P5" s="119"/>
    </row>
    <row r="6" ht="15.6" customHeight="1" spans="1:16">
      <c r="A6" s="11" t="s">
        <v>4</v>
      </c>
      <c r="B6" s="7"/>
      <c r="C6" s="12"/>
      <c r="D6" s="12"/>
      <c r="E6" s="12"/>
      <c r="F6" s="12"/>
      <c r="G6" s="12"/>
      <c r="H6" s="13" t="s">
        <v>103</v>
      </c>
      <c r="I6" s="7"/>
      <c r="J6" s="19"/>
      <c r="K6" s="119"/>
      <c r="L6" s="119"/>
      <c r="M6" s="119"/>
      <c r="N6" s="119"/>
      <c r="O6" s="119"/>
      <c r="P6" s="119"/>
    </row>
    <row r="7" ht="18" customHeight="1" spans="1:16">
      <c r="A7" s="14"/>
      <c r="B7" s="15" t="s">
        <v>104</v>
      </c>
      <c r="C7" s="16"/>
      <c r="D7" s="17" t="s">
        <v>105</v>
      </c>
      <c r="E7" s="15"/>
      <c r="F7" s="12"/>
      <c r="G7" s="12"/>
      <c r="H7" s="18"/>
      <c r="I7" s="120" t="s">
        <v>106</v>
      </c>
      <c r="J7" s="20"/>
      <c r="K7" s="121"/>
      <c r="L7" s="122" t="s">
        <v>107</v>
      </c>
      <c r="M7" s="123"/>
      <c r="N7" s="123"/>
      <c r="O7" s="123"/>
      <c r="P7" s="123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4" t="s">
        <v>108</v>
      </c>
      <c r="N8" s="125"/>
      <c r="O8" s="125"/>
      <c r="P8" s="8"/>
    </row>
    <row r="9" ht="18" customHeight="1" spans="1:16">
      <c r="A9" s="14"/>
      <c r="B9" s="15" t="s">
        <v>109</v>
      </c>
      <c r="C9" s="15"/>
      <c r="D9" s="17" t="s">
        <v>110</v>
      </c>
      <c r="E9" s="15"/>
      <c r="F9" s="19"/>
      <c r="G9" s="20"/>
      <c r="H9" s="21"/>
      <c r="I9" s="120" t="s">
        <v>111</v>
      </c>
      <c r="J9" s="20"/>
      <c r="K9" s="8"/>
      <c r="L9" s="123"/>
      <c r="M9" s="125"/>
      <c r="N9" s="125"/>
      <c r="O9" s="125"/>
      <c r="P9" s="8"/>
    </row>
    <row r="10" ht="18" customHeight="1" spans="1:16">
      <c r="A10" s="16"/>
      <c r="B10" s="15"/>
      <c r="C10" s="15"/>
      <c r="D10" s="17"/>
      <c r="E10" s="15"/>
      <c r="F10" s="19"/>
      <c r="G10" s="20"/>
      <c r="H10" s="22" t="s">
        <v>112</v>
      </c>
      <c r="I10" s="126" t="s">
        <v>113</v>
      </c>
      <c r="J10" s="20"/>
      <c r="K10" s="8"/>
      <c r="L10" s="123"/>
      <c r="M10" s="127"/>
      <c r="N10" s="127"/>
      <c r="O10" s="127"/>
      <c r="P10" s="8"/>
    </row>
    <row r="11" ht="18" customHeight="1" spans="1:16">
      <c r="A11" s="16"/>
      <c r="B11" s="15"/>
      <c r="C11" s="15"/>
      <c r="D11" s="17"/>
      <c r="E11" s="15"/>
      <c r="F11" s="19"/>
      <c r="G11" s="20"/>
      <c r="H11" s="23"/>
      <c r="I11" s="120" t="s">
        <v>114</v>
      </c>
      <c r="J11" s="20"/>
      <c r="K11" s="8"/>
      <c r="L11" s="123"/>
      <c r="M11" s="127"/>
      <c r="N11" s="127"/>
      <c r="O11" s="127"/>
      <c r="P11" s="8"/>
    </row>
    <row r="12" ht="6.75" customHeight="1" spans="1:16">
      <c r="A12" s="19"/>
      <c r="B12" s="7"/>
      <c r="C12" s="7"/>
      <c r="D12" s="19"/>
      <c r="E12" s="19"/>
      <c r="F12" s="19"/>
      <c r="G12" s="20"/>
      <c r="H12" s="1"/>
      <c r="I12" s="7"/>
      <c r="J12" s="20"/>
      <c r="K12" s="20"/>
      <c r="L12" s="20"/>
      <c r="M12" s="20"/>
      <c r="N12" s="20"/>
      <c r="O12" s="20"/>
      <c r="P12" s="8"/>
    </row>
    <row r="13" ht="18" customHeight="1" spans="1:25">
      <c r="A13" s="23" t="s">
        <v>112</v>
      </c>
      <c r="B13" s="15" t="s">
        <v>115</v>
      </c>
      <c r="C13" s="19"/>
      <c r="D13" s="19"/>
      <c r="E13" s="19"/>
      <c r="F13" s="19"/>
      <c r="G13" s="20"/>
      <c r="H13" s="13" t="s">
        <v>116</v>
      </c>
      <c r="I13" s="15"/>
      <c r="J13" s="20"/>
      <c r="K13" s="123"/>
      <c r="L13" s="1"/>
      <c r="M13" s="1"/>
      <c r="N13" s="1"/>
      <c r="O13" s="1"/>
      <c r="P13" s="123"/>
      <c r="W13" s="187"/>
      <c r="X13" s="187"/>
      <c r="Y13" s="187"/>
    </row>
    <row r="14" ht="8.25" customHeight="1" spans="1:25">
      <c r="A14" s="7"/>
      <c r="B14" s="1"/>
      <c r="C14" s="1"/>
      <c r="D14" s="1"/>
      <c r="E14" s="1"/>
      <c r="F14" s="1"/>
      <c r="G14" s="8"/>
      <c r="H14" s="24" t="s">
        <v>117</v>
      </c>
      <c r="I14" s="15"/>
      <c r="J14" s="8"/>
      <c r="K14" s="123"/>
      <c r="L14" s="128"/>
      <c r="M14" s="129"/>
      <c r="N14" s="129"/>
      <c r="O14" s="129"/>
      <c r="P14" s="130"/>
      <c r="W14" s="187"/>
      <c r="X14" s="187"/>
      <c r="Y14" s="187"/>
    </row>
    <row r="15" ht="18" customHeight="1" spans="1:25">
      <c r="A15" s="25" t="s">
        <v>118</v>
      </c>
      <c r="B15" s="26"/>
      <c r="C15" s="27" t="s">
        <v>119</v>
      </c>
      <c r="D15" s="28"/>
      <c r="E15" s="28"/>
      <c r="F15" s="29"/>
      <c r="G15" s="8"/>
      <c r="H15" s="18"/>
      <c r="I15" s="120" t="s">
        <v>120</v>
      </c>
      <c r="J15" s="8"/>
      <c r="K15" s="123"/>
      <c r="L15" s="131" t="s">
        <v>121</v>
      </c>
      <c r="M15" s="132"/>
      <c r="N15" s="123"/>
      <c r="O15" s="123"/>
      <c r="P15" s="133"/>
      <c r="W15" s="187" t="s">
        <v>117</v>
      </c>
      <c r="X15" s="187"/>
      <c r="Y15" s="190" t="e">
        <f>T([1]Input!S19)</f>
        <v>#REF!</v>
      </c>
    </row>
    <row r="16" ht="8.25" customHeight="1" spans="1:16">
      <c r="A16" s="30"/>
      <c r="B16" s="31"/>
      <c r="C16" s="32"/>
      <c r="D16" s="33"/>
      <c r="E16" s="33"/>
      <c r="F16" s="34"/>
      <c r="G16" s="8"/>
      <c r="H16" s="19"/>
      <c r="I16" s="17"/>
      <c r="J16" s="8"/>
      <c r="K16" s="123"/>
      <c r="L16" s="134"/>
      <c r="M16" s="121"/>
      <c r="N16" s="121"/>
      <c r="O16" s="123"/>
      <c r="P16" s="133"/>
    </row>
    <row r="17" ht="18" customHeight="1" spans="1:16">
      <c r="A17" s="30"/>
      <c r="B17" s="31"/>
      <c r="C17" s="32"/>
      <c r="D17" s="33"/>
      <c r="E17" s="33"/>
      <c r="F17" s="34"/>
      <c r="G17" s="8"/>
      <c r="H17" s="23" t="s">
        <v>112</v>
      </c>
      <c r="I17" s="120" t="s">
        <v>122</v>
      </c>
      <c r="J17" s="8"/>
      <c r="K17" s="123"/>
      <c r="L17" s="135" t="s">
        <v>123</v>
      </c>
      <c r="M17" s="136"/>
      <c r="N17" s="137"/>
      <c r="O17" s="123"/>
      <c r="P17" s="133"/>
    </row>
    <row r="18" ht="8.25" customHeight="1" spans="1:16">
      <c r="A18" s="35"/>
      <c r="B18" s="36"/>
      <c r="C18" s="37"/>
      <c r="D18" s="38"/>
      <c r="E18" s="38"/>
      <c r="F18" s="39"/>
      <c r="G18" s="8"/>
      <c r="H18" s="19"/>
      <c r="I18" s="17"/>
      <c r="J18" s="8"/>
      <c r="K18" s="123"/>
      <c r="L18" s="134"/>
      <c r="M18" s="121"/>
      <c r="N18" s="121"/>
      <c r="O18" s="121"/>
      <c r="P18" s="133"/>
    </row>
    <row r="19" ht="18" customHeight="1" spans="1:16">
      <c r="A19" s="40" t="s">
        <v>124</v>
      </c>
      <c r="B19" s="41"/>
      <c r="C19" s="42"/>
      <c r="D19" s="43"/>
      <c r="E19" s="43"/>
      <c r="F19" s="44"/>
      <c r="G19" s="8"/>
      <c r="H19" s="21"/>
      <c r="I19" s="120" t="s">
        <v>125</v>
      </c>
      <c r="J19" s="8"/>
      <c r="K19" s="123"/>
      <c r="L19" s="135" t="s">
        <v>126</v>
      </c>
      <c r="M19" s="136"/>
      <c r="N19" s="137"/>
      <c r="O19" s="123"/>
      <c r="P19" s="133"/>
    </row>
    <row r="20" ht="6.75" customHeight="1" spans="1:16">
      <c r="A20" s="35"/>
      <c r="B20" s="36"/>
      <c r="C20" s="45"/>
      <c r="D20" s="46"/>
      <c r="E20" s="46"/>
      <c r="F20" s="47"/>
      <c r="G20" s="8"/>
      <c r="H20" s="1"/>
      <c r="I20" s="63"/>
      <c r="J20" s="8"/>
      <c r="K20" s="123"/>
      <c r="L20" s="134"/>
      <c r="M20" s="123"/>
      <c r="N20" s="123"/>
      <c r="O20" s="123"/>
      <c r="P20" s="133"/>
    </row>
    <row r="21" ht="18" customHeight="1" spans="1:16">
      <c r="A21" s="40" t="s">
        <v>127</v>
      </c>
      <c r="B21" s="41"/>
      <c r="C21" s="48" t="s">
        <v>128</v>
      </c>
      <c r="D21" s="49"/>
      <c r="E21" s="49"/>
      <c r="F21" s="50"/>
      <c r="G21" s="8"/>
      <c r="H21" s="51"/>
      <c r="I21" s="120" t="s">
        <v>129</v>
      </c>
      <c r="J21" s="138"/>
      <c r="K21" s="123"/>
      <c r="L21" s="135" t="s">
        <v>130</v>
      </c>
      <c r="M21" s="139"/>
      <c r="N21" s="123"/>
      <c r="O21" s="123"/>
      <c r="P21" s="133"/>
    </row>
    <row r="22" ht="8.25" customHeight="1" spans="1:16">
      <c r="A22" s="35"/>
      <c r="B22" s="36"/>
      <c r="C22" s="52"/>
      <c r="D22" s="53"/>
      <c r="E22" s="53"/>
      <c r="F22" s="54"/>
      <c r="G22" s="8"/>
      <c r="H22" s="8"/>
      <c r="I22" s="17"/>
      <c r="J22" s="138"/>
      <c r="K22" s="123"/>
      <c r="L22" s="134"/>
      <c r="M22" s="123"/>
      <c r="N22" s="123"/>
      <c r="O22" s="123"/>
      <c r="P22" s="133"/>
    </row>
    <row r="23" ht="18" customHeight="1" spans="1:16">
      <c r="A23" s="55" t="s">
        <v>131</v>
      </c>
      <c r="B23" s="41"/>
      <c r="C23" s="56" t="s">
        <v>132</v>
      </c>
      <c r="D23" s="43"/>
      <c r="E23" s="43"/>
      <c r="F23" s="44"/>
      <c r="G23" s="8"/>
      <c r="H23" s="51"/>
      <c r="I23" s="120" t="s">
        <v>133</v>
      </c>
      <c r="J23" s="138"/>
      <c r="K23" s="138"/>
      <c r="L23" s="135" t="s">
        <v>134</v>
      </c>
      <c r="M23" s="139"/>
      <c r="N23" s="123"/>
      <c r="O23" s="123"/>
      <c r="P23" s="140"/>
    </row>
    <row r="24" ht="8.25" customHeight="1" spans="1:16">
      <c r="A24" s="35"/>
      <c r="B24" s="36"/>
      <c r="C24" s="57"/>
      <c r="D24" s="8"/>
      <c r="E24" s="8"/>
      <c r="F24" s="58"/>
      <c r="G24" s="8"/>
      <c r="H24" s="8"/>
      <c r="I24" s="17"/>
      <c r="J24" s="138"/>
      <c r="K24" s="138"/>
      <c r="L24" s="141"/>
      <c r="M24" s="138"/>
      <c r="N24" s="138"/>
      <c r="O24" s="138"/>
      <c r="P24" s="140"/>
    </row>
    <row r="25" ht="18" customHeight="1" spans="1:16">
      <c r="A25" s="40" t="s">
        <v>135</v>
      </c>
      <c r="B25" s="43"/>
      <c r="C25" s="59" t="s">
        <v>136</v>
      </c>
      <c r="D25" s="43"/>
      <c r="E25" s="43"/>
      <c r="F25" s="44"/>
      <c r="G25" s="8"/>
      <c r="H25" s="51"/>
      <c r="I25" s="120" t="s">
        <v>137</v>
      </c>
      <c r="J25" s="138"/>
      <c r="K25" s="138"/>
      <c r="L25" s="142" t="s">
        <v>138</v>
      </c>
      <c r="M25" s="143"/>
      <c r="N25" s="144"/>
      <c r="O25" s="144"/>
      <c r="P25" s="145"/>
    </row>
    <row r="26" ht="8.25" customHeight="1" spans="1:16">
      <c r="A26" s="60"/>
      <c r="B26" s="61"/>
      <c r="C26" s="61"/>
      <c r="D26" s="61"/>
      <c r="E26" s="61"/>
      <c r="F26" s="62"/>
      <c r="G26" s="8"/>
      <c r="H26" s="8" t="s">
        <v>117</v>
      </c>
      <c r="I26" s="63" t="s">
        <v>117</v>
      </c>
      <c r="J26" s="138"/>
      <c r="K26" s="138"/>
      <c r="L26" s="138"/>
      <c r="M26" s="138"/>
      <c r="N26" s="138"/>
      <c r="O26" s="138"/>
      <c r="P26" s="138"/>
    </row>
    <row r="27" ht="14.25" customHeight="1" spans="1:16">
      <c r="A27" s="63"/>
      <c r="B27" s="63"/>
      <c r="C27" s="63"/>
      <c r="D27" s="63"/>
      <c r="E27" s="63"/>
      <c r="F27" s="63"/>
      <c r="G27" s="63"/>
      <c r="H27" s="63"/>
      <c r="I27" s="63"/>
      <c r="J27" s="146"/>
      <c r="K27" s="146"/>
      <c r="L27" s="146"/>
      <c r="M27" s="146"/>
      <c r="N27" s="138"/>
      <c r="O27" s="146"/>
      <c r="P27" s="146"/>
    </row>
    <row r="28" ht="18" customHeight="1" spans="1:16">
      <c r="A28" s="25"/>
      <c r="B28" s="64"/>
      <c r="C28" s="64"/>
      <c r="D28" s="64"/>
      <c r="E28" s="26"/>
      <c r="F28" s="65"/>
      <c r="G28" s="64"/>
      <c r="H28" s="64"/>
      <c r="I28" s="64"/>
      <c r="J28" s="64"/>
      <c r="K28" s="64"/>
      <c r="L28" s="26"/>
      <c r="M28" s="147"/>
      <c r="N28" s="147"/>
      <c r="O28" s="147"/>
      <c r="P28" s="148"/>
    </row>
    <row r="29" ht="18" customHeight="1" spans="1:16">
      <c r="A29" s="35" t="s">
        <v>33</v>
      </c>
      <c r="B29" s="46"/>
      <c r="C29" s="46"/>
      <c r="D29" s="46"/>
      <c r="E29" s="36"/>
      <c r="F29" s="45" t="s">
        <v>139</v>
      </c>
      <c r="G29" s="46"/>
      <c r="H29" s="46"/>
      <c r="I29" s="46"/>
      <c r="J29" s="46"/>
      <c r="K29" s="46"/>
      <c r="L29" s="36"/>
      <c r="M29" s="149" t="s">
        <v>35</v>
      </c>
      <c r="N29" s="149"/>
      <c r="O29" s="149"/>
      <c r="P29" s="150"/>
    </row>
    <row r="30" s="1" customFormat="1" ht="18" customHeight="1" spans="1:16">
      <c r="A30" s="66" t="s">
        <v>140</v>
      </c>
      <c r="B30" s="67"/>
      <c r="C30" s="67"/>
      <c r="D30" s="67"/>
      <c r="E30" s="68"/>
      <c r="F30" s="69" t="s">
        <v>141</v>
      </c>
      <c r="G30" s="70"/>
      <c r="H30" s="70"/>
      <c r="I30" s="70"/>
      <c r="J30" s="70"/>
      <c r="K30" s="70"/>
      <c r="L30" s="72"/>
      <c r="M30" s="151">
        <v>375</v>
      </c>
      <c r="N30" s="152"/>
      <c r="O30" s="152"/>
      <c r="P30" s="153"/>
    </row>
    <row r="31" ht="18" customHeight="1" spans="1:16">
      <c r="A31" s="66" t="s">
        <v>142</v>
      </c>
      <c r="B31" s="67"/>
      <c r="C31" s="67"/>
      <c r="D31" s="67"/>
      <c r="E31" s="68"/>
      <c r="F31" s="71" t="s">
        <v>143</v>
      </c>
      <c r="G31" s="70"/>
      <c r="H31" s="70"/>
      <c r="I31" s="70"/>
      <c r="J31" s="70"/>
      <c r="K31" s="70"/>
      <c r="L31" s="72"/>
      <c r="M31" s="151">
        <v>375</v>
      </c>
      <c r="N31" s="152"/>
      <c r="O31" s="152"/>
      <c r="P31" s="153"/>
    </row>
    <row r="32" ht="18" customHeight="1" spans="1:16">
      <c r="A32" s="66" t="s">
        <v>144</v>
      </c>
      <c r="B32" s="67"/>
      <c r="C32" s="67"/>
      <c r="D32" s="67"/>
      <c r="E32" s="68"/>
      <c r="F32" s="71" t="s">
        <v>145</v>
      </c>
      <c r="G32" s="70"/>
      <c r="H32" s="70"/>
      <c r="I32" s="70"/>
      <c r="J32" s="70"/>
      <c r="K32" s="70"/>
      <c r="L32" s="72"/>
      <c r="M32" s="151">
        <v>375</v>
      </c>
      <c r="N32" s="152"/>
      <c r="O32" s="152"/>
      <c r="P32" s="153"/>
    </row>
    <row r="33" ht="18" customHeight="1" spans="1:16">
      <c r="A33" s="66" t="s">
        <v>146</v>
      </c>
      <c r="B33" s="67"/>
      <c r="C33" s="67"/>
      <c r="D33" s="67"/>
      <c r="E33" s="68"/>
      <c r="F33" s="71" t="s">
        <v>147</v>
      </c>
      <c r="G33" s="70"/>
      <c r="H33" s="70"/>
      <c r="I33" s="70"/>
      <c r="J33" s="70"/>
      <c r="K33" s="70"/>
      <c r="L33" s="72"/>
      <c r="M33" s="151">
        <v>375</v>
      </c>
      <c r="N33" s="152"/>
      <c r="O33" s="152"/>
      <c r="P33" s="153"/>
    </row>
    <row r="34" ht="18" customHeight="1" spans="1:16">
      <c r="A34" s="66" t="s">
        <v>148</v>
      </c>
      <c r="B34" s="67"/>
      <c r="C34" s="67"/>
      <c r="D34" s="67"/>
      <c r="E34" s="68"/>
      <c r="F34" s="71" t="s">
        <v>149</v>
      </c>
      <c r="G34" s="70"/>
      <c r="H34" s="70"/>
      <c r="I34" s="70"/>
      <c r="J34" s="70"/>
      <c r="K34" s="70"/>
      <c r="L34" s="72"/>
      <c r="M34" s="151">
        <v>375</v>
      </c>
      <c r="N34" s="152"/>
      <c r="O34" s="152"/>
      <c r="P34" s="153"/>
    </row>
    <row r="35" ht="18" customHeight="1" spans="1:16">
      <c r="A35" s="66" t="s">
        <v>150</v>
      </c>
      <c r="B35" s="70"/>
      <c r="C35" s="70"/>
      <c r="D35" s="70"/>
      <c r="E35" s="72"/>
      <c r="F35" s="71" t="s">
        <v>151</v>
      </c>
      <c r="G35" s="70"/>
      <c r="H35" s="70"/>
      <c r="I35" s="70"/>
      <c r="J35" s="70"/>
      <c r="K35" s="70"/>
      <c r="L35" s="72"/>
      <c r="M35" s="151">
        <v>375</v>
      </c>
      <c r="N35" s="152"/>
      <c r="O35" s="152"/>
      <c r="P35" s="153"/>
    </row>
    <row r="36" ht="18" customHeight="1" spans="1:16">
      <c r="A36" s="73"/>
      <c r="B36" s="70"/>
      <c r="C36" s="70"/>
      <c r="D36" s="70"/>
      <c r="E36" s="72"/>
      <c r="F36" s="74"/>
      <c r="G36" s="70"/>
      <c r="H36" s="70"/>
      <c r="I36" s="70"/>
      <c r="J36" s="70"/>
      <c r="K36" s="70"/>
      <c r="L36" s="72"/>
      <c r="M36" s="151"/>
      <c r="N36" s="152"/>
      <c r="O36" s="152"/>
      <c r="P36" s="153"/>
    </row>
    <row r="37" ht="18" customHeight="1" spans="1:16">
      <c r="A37" s="73"/>
      <c r="B37" s="70"/>
      <c r="C37" s="70"/>
      <c r="D37" s="70"/>
      <c r="E37" s="72"/>
      <c r="F37" s="74"/>
      <c r="G37" s="70"/>
      <c r="H37" s="70"/>
      <c r="I37" s="70"/>
      <c r="J37" s="70"/>
      <c r="K37" s="70"/>
      <c r="L37" s="72"/>
      <c r="M37" s="151"/>
      <c r="N37" s="152"/>
      <c r="O37" s="152"/>
      <c r="P37" s="153"/>
    </row>
    <row r="38" ht="18" customHeight="1" spans="1:16">
      <c r="A38" s="73"/>
      <c r="B38" s="70"/>
      <c r="C38" s="70"/>
      <c r="D38" s="70"/>
      <c r="E38" s="72"/>
      <c r="F38" s="74"/>
      <c r="G38" s="70"/>
      <c r="H38" s="70"/>
      <c r="I38" s="70"/>
      <c r="J38" s="70"/>
      <c r="K38" s="70"/>
      <c r="L38" s="72"/>
      <c r="M38" s="151"/>
      <c r="N38" s="152"/>
      <c r="O38" s="152"/>
      <c r="P38" s="153"/>
    </row>
    <row r="39" ht="24" customHeight="1" spans="1:16">
      <c r="A39" s="75" t="s">
        <v>152</v>
      </c>
      <c r="B39" s="76"/>
      <c r="C39" s="76"/>
      <c r="D39" s="76"/>
      <c r="E39" s="76"/>
      <c r="F39" s="77"/>
      <c r="G39" s="76"/>
      <c r="H39" s="76"/>
      <c r="I39" s="76"/>
      <c r="J39" s="76"/>
      <c r="K39" s="76"/>
      <c r="L39" s="154"/>
      <c r="M39" s="155"/>
      <c r="N39" s="156"/>
      <c r="O39" s="156"/>
      <c r="P39" s="157"/>
    </row>
    <row r="40" ht="2.25" customHeight="1" spans="1:16">
      <c r="A40" s="8"/>
      <c r="B40" s="8"/>
      <c r="C40" s="8"/>
      <c r="D40" s="8"/>
      <c r="E40" s="8"/>
      <c r="F40" s="8"/>
      <c r="G40" s="78"/>
      <c r="H40" s="78"/>
      <c r="I40" s="63"/>
      <c r="J40" s="8"/>
      <c r="K40" s="8"/>
      <c r="L40" s="8"/>
      <c r="M40" s="30"/>
      <c r="N40" s="78"/>
      <c r="O40" s="78"/>
      <c r="P40" s="158"/>
    </row>
    <row r="41" s="2" customFormat="1" ht="21.75" customHeight="1" spans="1:16">
      <c r="A41" s="79"/>
      <c r="B41" s="79"/>
      <c r="C41" s="79"/>
      <c r="D41" s="80"/>
      <c r="E41" s="80"/>
      <c r="F41" s="80"/>
      <c r="G41" s="80"/>
      <c r="H41" s="80"/>
      <c r="I41" s="80"/>
      <c r="J41" s="80"/>
      <c r="K41" s="80"/>
      <c r="L41" s="159"/>
      <c r="M41" s="160">
        <f>SUM(M30:P40)</f>
        <v>2250</v>
      </c>
      <c r="N41" s="160"/>
      <c r="O41" s="160"/>
      <c r="P41" s="160"/>
    </row>
    <row r="42" ht="9" customHeight="1" spans="1:16">
      <c r="A42" s="7"/>
      <c r="B42" s="1"/>
      <c r="C42" s="8"/>
      <c r="D42" s="81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1"/>
    </row>
    <row r="43" ht="26.25" customHeight="1" spans="1:16">
      <c r="A43" s="83" t="s">
        <v>153</v>
      </c>
      <c r="C43" s="84" t="s">
        <v>154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1"/>
    </row>
    <row r="44" ht="58.5" customHeight="1" spans="1:16">
      <c r="A44" s="85" t="s">
        <v>155</v>
      </c>
      <c r="B44" s="86"/>
      <c r="C44" s="86"/>
      <c r="D44" s="86"/>
      <c r="E44" s="86"/>
      <c r="F44" s="86"/>
      <c r="G44" s="86"/>
      <c r="H44" s="86"/>
      <c r="I44" s="85" t="s">
        <v>156</v>
      </c>
      <c r="J44" s="86"/>
      <c r="K44" s="86"/>
      <c r="L44" s="86"/>
      <c r="M44" s="86"/>
      <c r="N44" s="86"/>
      <c r="O44" s="86"/>
      <c r="P44" s="1"/>
    </row>
    <row r="45" s="3" customFormat="1" ht="23.25" customHeight="1" spans="1:16">
      <c r="A45" s="87" t="s">
        <v>157</v>
      </c>
      <c r="B45" s="88"/>
      <c r="C45" s="88"/>
      <c r="D45" s="89"/>
      <c r="E45" s="87" t="s">
        <v>158</v>
      </c>
      <c r="F45" s="90"/>
      <c r="G45" s="90"/>
      <c r="H45" s="90"/>
      <c r="I45" s="90"/>
      <c r="J45" s="90"/>
      <c r="K45" s="90"/>
      <c r="L45" s="161"/>
      <c r="M45" s="162" t="s">
        <v>159</v>
      </c>
      <c r="N45" s="163"/>
      <c r="O45" s="163"/>
      <c r="P45" s="164"/>
    </row>
    <row r="46" s="3" customFormat="1" ht="38.25" customHeight="1" spans="1:16">
      <c r="A46" s="91"/>
      <c r="B46" s="91"/>
      <c r="C46" s="91"/>
      <c r="D46" s="91"/>
      <c r="E46" s="92"/>
      <c r="F46" s="93"/>
      <c r="G46" s="93"/>
      <c r="H46" s="93"/>
      <c r="I46" s="93"/>
      <c r="J46" s="93"/>
      <c r="K46" s="93"/>
      <c r="L46" s="165"/>
      <c r="M46" s="166"/>
      <c r="N46" s="167"/>
      <c r="O46" s="167"/>
      <c r="P46" s="168"/>
    </row>
    <row r="47" ht="21.75" customHeight="1" spans="1:16">
      <c r="A47" s="91"/>
      <c r="B47" s="91"/>
      <c r="C47" s="91"/>
      <c r="D47" s="91"/>
      <c r="E47" s="94"/>
      <c r="F47" s="95"/>
      <c r="G47" s="95"/>
      <c r="H47" s="95"/>
      <c r="I47" s="95"/>
      <c r="J47" s="95"/>
      <c r="K47" s="95"/>
      <c r="L47" s="169"/>
      <c r="M47" s="170"/>
      <c r="N47" s="171"/>
      <c r="O47" s="171"/>
      <c r="P47" s="172"/>
    </row>
    <row r="48" ht="24" customHeight="1" spans="1:16">
      <c r="A48" s="96" t="s">
        <v>160</v>
      </c>
      <c r="B48" s="97"/>
      <c r="C48" s="97"/>
      <c r="D48" s="97"/>
      <c r="E48" s="98" t="s">
        <v>161</v>
      </c>
      <c r="F48" s="99"/>
      <c r="G48" s="99"/>
      <c r="H48" s="99"/>
      <c r="I48" s="99"/>
      <c r="J48" s="99"/>
      <c r="K48" s="99"/>
      <c r="L48" s="173"/>
      <c r="M48" s="96" t="s">
        <v>162</v>
      </c>
      <c r="N48" s="96"/>
      <c r="O48" s="96"/>
      <c r="P48" s="96"/>
    </row>
    <row r="49" ht="60" customHeight="1" spans="1:16">
      <c r="A49" s="91"/>
      <c r="B49" s="91"/>
      <c r="C49" s="91"/>
      <c r="D49" s="91"/>
      <c r="E49" s="100"/>
      <c r="F49" s="100"/>
      <c r="G49" s="100"/>
      <c r="H49" s="100"/>
      <c r="I49" s="100"/>
      <c r="J49" s="100"/>
      <c r="K49" s="100"/>
      <c r="L49" s="100"/>
      <c r="M49" s="174"/>
      <c r="N49" s="174"/>
      <c r="O49" s="174"/>
      <c r="P49" s="174"/>
    </row>
    <row r="50" ht="8.25" customHeight="1" spans="1:19">
      <c r="A50" s="101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75"/>
      <c r="Q50" s="188"/>
      <c r="R50" s="6"/>
      <c r="S50" s="6"/>
    </row>
    <row r="51" ht="42" customHeight="1" spans="1:19">
      <c r="A51" s="103" t="s">
        <v>163</v>
      </c>
      <c r="B51" s="103"/>
      <c r="C51" s="103"/>
      <c r="D51" s="103"/>
      <c r="E51" s="104" t="s">
        <v>164</v>
      </c>
      <c r="F51" s="105"/>
      <c r="G51" s="105"/>
      <c r="H51" s="105"/>
      <c r="I51" s="176" t="s">
        <v>165</v>
      </c>
      <c r="J51" s="177" t="s">
        <v>166</v>
      </c>
      <c r="K51" s="177"/>
      <c r="L51" s="177"/>
      <c r="M51" s="177"/>
      <c r="N51" s="90"/>
      <c r="O51" s="90"/>
      <c r="P51" s="178"/>
      <c r="Q51" s="189"/>
      <c r="R51" s="6"/>
      <c r="S51" s="6"/>
    </row>
    <row r="52" ht="6.75" customHeight="1" spans="1:16">
      <c r="A52" s="103"/>
      <c r="B52" s="103"/>
      <c r="C52" s="103"/>
      <c r="D52" s="103"/>
      <c r="E52" s="106"/>
      <c r="F52" s="106"/>
      <c r="G52" s="106"/>
      <c r="H52" s="106"/>
      <c r="I52" s="179"/>
      <c r="J52" s="180"/>
      <c r="K52" s="180"/>
      <c r="L52" s="180"/>
      <c r="M52" s="180"/>
      <c r="N52" s="106"/>
      <c r="O52" s="106"/>
      <c r="P52" s="181"/>
    </row>
    <row r="53" ht="7.15" customHeight="1" spans="1:16">
      <c r="A53" s="7"/>
      <c r="B53" s="1"/>
      <c r="C53" s="1"/>
      <c r="D53" s="1"/>
      <c r="E53" s="1"/>
      <c r="F53" s="1"/>
      <c r="G53" s="8"/>
      <c r="H53" s="1"/>
      <c r="I53" s="7"/>
      <c r="J53" s="182"/>
      <c r="K53" s="182"/>
      <c r="L53" s="182"/>
      <c r="M53" s="182"/>
      <c r="N53" s="8"/>
      <c r="O53" s="8"/>
      <c r="P53" s="8"/>
    </row>
    <row r="54" ht="26.25" customHeight="1" spans="1:16">
      <c r="A54" s="107"/>
      <c r="B54" s="108" t="s">
        <v>167</v>
      </c>
      <c r="C54" s="109"/>
      <c r="D54" s="64"/>
      <c r="E54" s="64"/>
      <c r="F54" s="110"/>
      <c r="G54" s="64"/>
      <c r="H54" s="65"/>
      <c r="I54" s="108" t="s">
        <v>168</v>
      </c>
      <c r="J54" s="110"/>
      <c r="K54" s="64"/>
      <c r="L54" s="183"/>
      <c r="M54" s="183"/>
      <c r="N54" s="183"/>
      <c r="O54" s="183"/>
      <c r="P54" s="184"/>
    </row>
    <row r="55" ht="19.5" customHeight="1" spans="1:16">
      <c r="A55" s="111"/>
      <c r="B55" s="112" t="s">
        <v>169</v>
      </c>
      <c r="C55" s="112"/>
      <c r="D55" s="112"/>
      <c r="E55" s="8"/>
      <c r="F55" s="112"/>
      <c r="G55" s="112"/>
      <c r="H55" s="57"/>
      <c r="I55" s="185" t="s">
        <v>170</v>
      </c>
      <c r="J55" s="185"/>
      <c r="K55" s="185"/>
      <c r="L55" s="185"/>
      <c r="M55" s="185"/>
      <c r="N55" s="185"/>
      <c r="O55" s="185"/>
      <c r="P55" s="58"/>
    </row>
    <row r="56" ht="18.75" customHeight="1" spans="1:16">
      <c r="A56" s="111"/>
      <c r="B56" s="112" t="s">
        <v>171</v>
      </c>
      <c r="C56" s="112"/>
      <c r="D56" s="112"/>
      <c r="E56" s="8"/>
      <c r="F56" s="112"/>
      <c r="G56" s="112"/>
      <c r="H56" s="57"/>
      <c r="I56" s="185"/>
      <c r="J56" s="185"/>
      <c r="K56" s="185"/>
      <c r="L56" s="185"/>
      <c r="M56" s="185"/>
      <c r="N56" s="185"/>
      <c r="O56" s="185"/>
      <c r="P56" s="58"/>
    </row>
    <row r="57" ht="18" customHeight="1" spans="1:16">
      <c r="A57" s="111"/>
      <c r="B57" s="112" t="s">
        <v>172</v>
      </c>
      <c r="C57" s="112"/>
      <c r="D57" s="112"/>
      <c r="E57" s="8"/>
      <c r="F57" s="112"/>
      <c r="G57" s="112"/>
      <c r="H57" s="57"/>
      <c r="I57" s="185"/>
      <c r="J57" s="185"/>
      <c r="K57" s="185"/>
      <c r="L57" s="185"/>
      <c r="M57" s="185"/>
      <c r="N57" s="185"/>
      <c r="O57" s="185"/>
      <c r="P57" s="58"/>
    </row>
    <row r="58" ht="18" customHeight="1" spans="1:16">
      <c r="A58" s="111"/>
      <c r="B58" s="112" t="s">
        <v>173</v>
      </c>
      <c r="C58" s="112"/>
      <c r="D58" s="112"/>
      <c r="E58" s="8"/>
      <c r="F58" s="112"/>
      <c r="G58" s="112"/>
      <c r="H58" s="57"/>
      <c r="I58" s="185"/>
      <c r="J58" s="185"/>
      <c r="K58" s="185"/>
      <c r="L58" s="185"/>
      <c r="M58" s="185"/>
      <c r="N58" s="185"/>
      <c r="O58" s="185"/>
      <c r="P58" s="58"/>
    </row>
    <row r="59" ht="18" customHeight="1" spans="1:18">
      <c r="A59" s="111"/>
      <c r="B59" s="112" t="s">
        <v>174</v>
      </c>
      <c r="C59" s="112"/>
      <c r="D59" s="112"/>
      <c r="E59" s="8"/>
      <c r="F59" s="112"/>
      <c r="G59" s="112"/>
      <c r="H59" s="57"/>
      <c r="I59" s="185"/>
      <c r="J59" s="185"/>
      <c r="K59" s="185"/>
      <c r="L59" s="185"/>
      <c r="M59" s="185"/>
      <c r="N59" s="185"/>
      <c r="O59" s="185"/>
      <c r="P59" s="58"/>
      <c r="Q59" s="6"/>
      <c r="R59" s="6"/>
    </row>
    <row r="60" ht="15.75" customHeight="1" spans="1:16">
      <c r="A60" s="113"/>
      <c r="B60" s="114" t="s">
        <v>175</v>
      </c>
      <c r="C60" s="115"/>
      <c r="D60" s="61"/>
      <c r="E60" s="61"/>
      <c r="F60" s="115"/>
      <c r="G60" s="61"/>
      <c r="H60" s="116"/>
      <c r="I60" s="186"/>
      <c r="J60" s="186"/>
      <c r="K60" s="186"/>
      <c r="L60" s="186"/>
      <c r="M60" s="186"/>
      <c r="N60" s="186"/>
      <c r="O60" s="186"/>
      <c r="P60" s="62"/>
    </row>
    <row r="61" ht="15" spans="1:16">
      <c r="A61" s="117"/>
      <c r="B61" s="6"/>
      <c r="C61" s="117"/>
      <c r="D61" s="6"/>
      <c r="E61" s="6"/>
      <c r="F61" s="117"/>
      <c r="H61" s="6"/>
      <c r="I61" s="118"/>
      <c r="J61" s="117"/>
      <c r="K61" s="6"/>
      <c r="L61" s="6"/>
      <c r="P61" s="6"/>
    </row>
    <row r="62" spans="2:16">
      <c r="B62" s="6"/>
      <c r="C62" s="6"/>
      <c r="D62" s="6"/>
      <c r="E62" s="6"/>
      <c r="F62" s="6"/>
      <c r="H62" s="6"/>
      <c r="I62" s="118"/>
      <c r="J62" s="6"/>
      <c r="K62" s="6"/>
      <c r="L62" s="6"/>
      <c r="P62" s="6"/>
    </row>
    <row r="63" spans="1:16">
      <c r="A63" s="118"/>
      <c r="B63" s="6"/>
      <c r="C63" s="6"/>
      <c r="D63" s="6"/>
      <c r="E63" s="6"/>
      <c r="F63" s="6"/>
      <c r="H63" s="6"/>
      <c r="I63" s="118"/>
      <c r="J63" s="6"/>
      <c r="K63" s="6"/>
      <c r="L63" s="6"/>
      <c r="M63" s="6"/>
      <c r="N63" s="6"/>
      <c r="O63" s="6"/>
      <c r="P63" s="6"/>
    </row>
  </sheetData>
  <mergeCells count="83">
    <mergeCell ref="A5:J5"/>
    <mergeCell ref="D7:E7"/>
    <mergeCell ref="D9:E9"/>
    <mergeCell ref="L15:M15"/>
    <mergeCell ref="L17:M17"/>
    <mergeCell ref="L19:M19"/>
    <mergeCell ref="L21:M21"/>
    <mergeCell ref="L23:M23"/>
    <mergeCell ref="L25:M25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8:E38"/>
    <mergeCell ref="F38:L38"/>
    <mergeCell ref="M38:P38"/>
    <mergeCell ref="A39:E39"/>
    <mergeCell ref="F39:L39"/>
    <mergeCell ref="M39:P39"/>
    <mergeCell ref="A41:C41"/>
    <mergeCell ref="D41:L41"/>
    <mergeCell ref="M41:P41"/>
    <mergeCell ref="C43:O43"/>
    <mergeCell ref="A44:H44"/>
    <mergeCell ref="I44:O44"/>
    <mergeCell ref="A45:D45"/>
    <mergeCell ref="E45:L45"/>
    <mergeCell ref="M45:P45"/>
    <mergeCell ref="A48:D48"/>
    <mergeCell ref="E48:L48"/>
    <mergeCell ref="M48:P48"/>
    <mergeCell ref="A49:D49"/>
    <mergeCell ref="E49:L49"/>
    <mergeCell ref="M49:P49"/>
    <mergeCell ref="A50:P50"/>
    <mergeCell ref="J51:M51"/>
    <mergeCell ref="N51:P51"/>
    <mergeCell ref="J52:M52"/>
    <mergeCell ref="L54:O54"/>
    <mergeCell ref="H54:H60"/>
    <mergeCell ref="I55:O60"/>
    <mergeCell ref="A23:B24"/>
    <mergeCell ref="C23:F24"/>
    <mergeCell ref="A19:B20"/>
    <mergeCell ref="C25:F26"/>
    <mergeCell ref="A25:B26"/>
    <mergeCell ref="A21:B22"/>
    <mergeCell ref="K1:P6"/>
    <mergeCell ref="E46:L47"/>
    <mergeCell ref="A46:D47"/>
    <mergeCell ref="M46:P47"/>
    <mergeCell ref="A51:D52"/>
    <mergeCell ref="A15:B18"/>
    <mergeCell ref="C15:F18"/>
    <mergeCell ref="C21:F22"/>
    <mergeCell ref="C19:F20"/>
    <mergeCell ref="M8:O9"/>
  </mergeCells>
  <conditionalFormatting sqref="X13:Y14 Y15 W13:W15">
    <cfRule type="expression" dxfId="0" priority="1" stopIfTrue="1">
      <formula>$U$38&gt;0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于曼华</cp:lastModifiedBy>
  <dcterms:created xsi:type="dcterms:W3CDTF">2002-10-23T03:22:00Z</dcterms:created>
  <cp:lastPrinted>2017-09-12T03:19:00Z</cp:lastPrinted>
  <dcterms:modified xsi:type="dcterms:W3CDTF">2019-08-18T03:50:49Z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