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90" windowWidth="19080" windowHeight="11505" firstSheet="17" activeTab="20"/>
  </bookViews>
  <sheets>
    <sheet name="1月缝纫车间工时" sheetId="1" r:id="rId1"/>
    <sheet name="2月缝纫车间工时" sheetId="2" r:id="rId2"/>
    <sheet name="2月跨车间工时" sheetId="3" r:id="rId3"/>
    <sheet name="3月缝纫车间工时" sheetId="4" r:id="rId4"/>
    <sheet name="4月缝纫工时" sheetId="5" r:id="rId5"/>
    <sheet name="4月跨车间工时" sheetId="6" r:id="rId6"/>
    <sheet name="5月缝纫工时" sheetId="7" r:id="rId7"/>
    <sheet name="5月跨车间工时" sheetId="8" r:id="rId8"/>
    <sheet name="6月缝纫工时" sheetId="9" r:id="rId9"/>
    <sheet name="6月跨车间工时" sheetId="10" r:id="rId10"/>
    <sheet name="7月缝纫工时" sheetId="11" r:id="rId11"/>
    <sheet name="7月跨车间工时" sheetId="12" r:id="rId12"/>
    <sheet name="8月缝纫工时" sheetId="13" r:id="rId13"/>
    <sheet name="8月跨车间工时" sheetId="14" r:id="rId14"/>
    <sheet name="9月缝纫工时" sheetId="15" r:id="rId15"/>
    <sheet name="9月跨车间工时" sheetId="16" r:id="rId16"/>
    <sheet name="10缝纫车间工时" sheetId="17" r:id="rId17"/>
    <sheet name="10月跨车间工时" sheetId="18" r:id="rId18"/>
    <sheet name="11月缝纫车间工时" sheetId="19" r:id="rId19"/>
    <sheet name="11月跨车间工时" sheetId="20" r:id="rId20"/>
    <sheet name="12月缝纫车间工时" sheetId="21" r:id="rId21"/>
    <sheet name="12月跨车间工时" sheetId="22" r:id="rId22"/>
  </sheets>
  <calcPr calcId="124519"/>
</workbook>
</file>

<file path=xl/calcChain.xml><?xml version="1.0" encoding="utf-8"?>
<calcChain xmlns="http://schemas.openxmlformats.org/spreadsheetml/2006/main">
  <c r="H5" i="22"/>
  <c r="H89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J37" i="21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3" i="19"/>
  <c r="J34"/>
  <c r="H89" i="20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J37" i="19"/>
  <c r="J35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9" i="17"/>
  <c r="J21"/>
  <c r="H6" i="18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5"/>
  <c r="H113"/>
  <c r="J42" i="17"/>
  <c r="J41"/>
  <c r="J40"/>
  <c r="J39"/>
  <c r="J38"/>
  <c r="J37"/>
  <c r="J36"/>
  <c r="J35"/>
  <c r="J34"/>
  <c r="J33"/>
  <c r="J32"/>
  <c r="J31"/>
  <c r="J30"/>
  <c r="J28"/>
  <c r="J27"/>
  <c r="J26"/>
  <c r="J25"/>
  <c r="J24"/>
  <c r="J23"/>
  <c r="J22"/>
  <c r="J20"/>
  <c r="J19"/>
  <c r="J18"/>
  <c r="J17"/>
  <c r="J16"/>
  <c r="J15"/>
  <c r="J14"/>
  <c r="J13"/>
  <c r="J12"/>
  <c r="J11"/>
  <c r="J10"/>
  <c r="J9"/>
  <c r="J8"/>
  <c r="J7"/>
  <c r="J6"/>
  <c r="J5"/>
  <c r="J34" i="15"/>
  <c r="H6" i="1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5"/>
  <c r="H127"/>
  <c r="J8" i="1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5"/>
  <c r="J36"/>
  <c r="J37"/>
  <c r="J38"/>
  <c r="J39"/>
  <c r="J40"/>
  <c r="J7"/>
  <c r="J6"/>
  <c r="J5"/>
  <c r="H68" i="14"/>
  <c r="H69"/>
  <c r="H124"/>
  <c r="H125"/>
  <c r="H94"/>
  <c r="H95"/>
  <c r="H96"/>
  <c r="H97"/>
  <c r="H29"/>
  <c r="H30"/>
  <c r="H31"/>
  <c r="H32"/>
  <c r="H118"/>
  <c r="H119"/>
  <c r="H120"/>
  <c r="H121"/>
  <c r="H122"/>
  <c r="H123"/>
  <c r="H126"/>
  <c r="H88"/>
  <c r="H89"/>
  <c r="H90"/>
  <c r="H91"/>
  <c r="H92"/>
  <c r="J25" i="13"/>
  <c r="H83" i="14"/>
  <c r="H84"/>
  <c r="H85"/>
  <c r="H86"/>
  <c r="H87"/>
  <c r="H93"/>
  <c r="H78" l="1"/>
  <c r="H79"/>
  <c r="H80"/>
  <c r="H81"/>
  <c r="H82"/>
  <c r="J6" i="1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4"/>
  <c r="J35"/>
  <c r="J36"/>
  <c r="J5"/>
  <c r="H34" i="1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70"/>
  <c r="H71"/>
  <c r="H72"/>
  <c r="H73"/>
  <c r="H74"/>
  <c r="H75"/>
  <c r="H76"/>
  <c r="H7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3"/>
  <c r="H5"/>
  <c r="H127"/>
  <c r="I88" i="12"/>
  <c r="I87"/>
  <c r="I95"/>
  <c r="I94"/>
  <c r="I86"/>
  <c r="I85"/>
  <c r="I73"/>
  <c r="I74"/>
  <c r="I75"/>
  <c r="I76"/>
  <c r="I77"/>
  <c r="I78"/>
  <c r="I72"/>
  <c r="I93"/>
  <c r="I84"/>
  <c r="I70"/>
  <c r="I69"/>
  <c r="I68"/>
  <c r="I67"/>
  <c r="I66"/>
  <c r="J30" i="11"/>
  <c r="I61" i="12"/>
  <c r="I62"/>
  <c r="I63"/>
  <c r="I64"/>
  <c r="I65"/>
  <c r="I71"/>
  <c r="J26" i="11"/>
  <c r="J25"/>
  <c r="J13"/>
  <c r="J9"/>
  <c r="I6" i="1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79"/>
  <c r="I80"/>
  <c r="I81"/>
  <c r="I82"/>
  <c r="I83"/>
  <c r="I89"/>
  <c r="I90"/>
  <c r="I91"/>
  <c r="I92"/>
  <c r="I96"/>
  <c r="I97"/>
  <c r="I98"/>
  <c r="I99"/>
  <c r="I100"/>
  <c r="I101"/>
  <c r="I102"/>
  <c r="I103"/>
  <c r="I104"/>
  <c r="I105"/>
  <c r="I106"/>
  <c r="I107"/>
  <c r="I108"/>
  <c r="I109"/>
  <c r="I5"/>
  <c r="J6" i="11"/>
  <c r="J7"/>
  <c r="J8"/>
  <c r="J10"/>
  <c r="J11"/>
  <c r="J31"/>
  <c r="J32"/>
  <c r="J33"/>
  <c r="J42"/>
  <c r="J41"/>
  <c r="J40"/>
  <c r="J39"/>
  <c r="J38"/>
  <c r="J37"/>
  <c r="J36"/>
  <c r="J35"/>
  <c r="J34"/>
  <c r="J29"/>
  <c r="J28"/>
  <c r="J27"/>
  <c r="J24"/>
  <c r="J23"/>
  <c r="J22"/>
  <c r="J21"/>
  <c r="J20"/>
  <c r="J19"/>
  <c r="J18"/>
  <c r="J17"/>
  <c r="J16"/>
  <c r="J15"/>
  <c r="J14"/>
  <c r="J5"/>
  <c r="J32" i="9"/>
  <c r="J33"/>
  <c r="I57" i="10"/>
  <c r="I58"/>
  <c r="I59"/>
  <c r="I60"/>
  <c r="J28" i="9"/>
  <c r="J38"/>
  <c r="J37"/>
  <c r="J36"/>
  <c r="J35"/>
  <c r="J34"/>
  <c r="J31"/>
  <c r="J30"/>
  <c r="J29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5"/>
  <c r="I81" i="1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5"/>
  <c r="I82"/>
  <c r="I57" i="8"/>
  <c r="I78"/>
  <c r="J39" i="7"/>
  <c r="I77" i="8"/>
  <c r="I76"/>
  <c r="I30"/>
  <c r="I53"/>
  <c r="I54"/>
  <c r="I55"/>
  <c r="I56"/>
  <c r="I26"/>
  <c r="I27"/>
  <c r="I28"/>
  <c r="I29"/>
  <c r="I72"/>
  <c r="I73"/>
  <c r="I74"/>
  <c r="I75"/>
  <c r="J27" i="7"/>
  <c r="J28"/>
  <c r="I70" i="8"/>
  <c r="I71"/>
  <c r="I50"/>
  <c r="I51"/>
  <c r="I52"/>
  <c r="I58"/>
  <c r="I22"/>
  <c r="I23"/>
  <c r="I24"/>
  <c r="I25"/>
  <c r="I67"/>
  <c r="I68"/>
  <c r="I69"/>
  <c r="I47"/>
  <c r="I48"/>
  <c r="I49"/>
  <c r="I46"/>
  <c r="J24" i="7"/>
  <c r="I65" i="8"/>
  <c r="I66"/>
  <c r="I64"/>
  <c r="I79"/>
  <c r="I44"/>
  <c r="I45"/>
  <c r="I43"/>
  <c r="I63"/>
  <c r="J17" i="7"/>
  <c r="J6"/>
  <c r="J7"/>
  <c r="J8"/>
  <c r="J9"/>
  <c r="J10"/>
  <c r="J11"/>
  <c r="J12"/>
  <c r="J13"/>
  <c r="J14"/>
  <c r="J15"/>
  <c r="J16"/>
  <c r="J18"/>
  <c r="J19"/>
  <c r="J20"/>
  <c r="J21"/>
  <c r="J22"/>
  <c r="J23"/>
  <c r="J25"/>
  <c r="J26"/>
  <c r="J29"/>
  <c r="J30"/>
  <c r="J31"/>
  <c r="J32"/>
  <c r="J33"/>
  <c r="J34"/>
  <c r="J35"/>
  <c r="J36"/>
  <c r="J37"/>
  <c r="J5"/>
  <c r="I7" i="8"/>
  <c r="I8"/>
  <c r="I9"/>
  <c r="I10"/>
  <c r="I11"/>
  <c r="I12"/>
  <c r="I13"/>
  <c r="I14"/>
  <c r="I15"/>
  <c r="I16"/>
  <c r="I17"/>
  <c r="I18"/>
  <c r="I19"/>
  <c r="I20"/>
  <c r="I21"/>
  <c r="I31"/>
  <c r="I32"/>
  <c r="I33"/>
  <c r="I34"/>
  <c r="I35"/>
  <c r="I36"/>
  <c r="I6"/>
  <c r="I5"/>
  <c r="I62"/>
  <c r="I61"/>
  <c r="I60"/>
  <c r="I59"/>
  <c r="I42"/>
  <c r="I41"/>
  <c r="I40"/>
  <c r="I39"/>
  <c r="I38"/>
  <c r="I37"/>
  <c r="I6" i="6"/>
  <c r="I7"/>
  <c r="I8"/>
  <c r="I9"/>
  <c r="I10"/>
  <c r="I11"/>
  <c r="I12"/>
  <c r="I13"/>
  <c r="I14"/>
  <c r="I15"/>
  <c r="I16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5"/>
  <c r="J37" i="5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2" i="4"/>
  <c r="J5"/>
  <c r="J37"/>
  <c r="J36"/>
  <c r="J35"/>
  <c r="J34"/>
  <c r="J33"/>
  <c r="J32"/>
  <c r="J31"/>
  <c r="J30"/>
  <c r="J29"/>
  <c r="J28"/>
  <c r="J27"/>
  <c r="J26"/>
  <c r="J25"/>
  <c r="J24"/>
  <c r="J23"/>
  <c r="J21"/>
  <c r="J20"/>
  <c r="J19"/>
  <c r="J18"/>
  <c r="J17"/>
  <c r="J16"/>
  <c r="J15"/>
  <c r="J14"/>
  <c r="J13"/>
  <c r="J12"/>
  <c r="J11"/>
  <c r="J10"/>
  <c r="J9"/>
  <c r="J8"/>
  <c r="J7"/>
  <c r="J6"/>
  <c r="I6" i="3"/>
  <c r="J44" i="11" l="1"/>
  <c r="I83" i="10"/>
  <c r="J40" i="9"/>
  <c r="I80" i="8"/>
  <c r="I41" i="6"/>
  <c r="J25" i="2"/>
  <c r="I63" i="3"/>
  <c r="I62"/>
  <c r="I61"/>
  <c r="I60"/>
  <c r="I59"/>
  <c r="I58"/>
  <c r="I5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5"/>
  <c r="J6" i="2"/>
  <c r="J7"/>
  <c r="J8"/>
  <c r="J5"/>
  <c r="J39"/>
  <c r="J38"/>
  <c r="J37"/>
  <c r="J36"/>
  <c r="J35"/>
  <c r="J34"/>
  <c r="J33"/>
  <c r="J32"/>
  <c r="J31"/>
  <c r="J30"/>
  <c r="J29"/>
  <c r="J28"/>
  <c r="J27"/>
  <c r="J26"/>
  <c r="J24"/>
  <c r="J23"/>
  <c r="J22"/>
  <c r="J21"/>
  <c r="J20"/>
  <c r="J19"/>
  <c r="J18"/>
  <c r="J17"/>
  <c r="J16"/>
  <c r="J15"/>
  <c r="J14"/>
  <c r="J13"/>
  <c r="J12"/>
  <c r="J11"/>
  <c r="J10"/>
  <c r="J9"/>
  <c r="J32" i="1"/>
  <c r="J37"/>
  <c r="J36"/>
  <c r="J35"/>
  <c r="J34"/>
  <c r="J33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67" i="3" l="1"/>
</calcChain>
</file>

<file path=xl/comments1.xml><?xml version="1.0" encoding="utf-8"?>
<comments xmlns="http://schemas.openxmlformats.org/spreadsheetml/2006/main">
  <authors>
    <author>作者</author>
  </authors>
  <commentLis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2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3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H1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H1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G2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中午停电，休息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小时</t>
        </r>
      </text>
    </comment>
    <comment ref="G4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 xml:space="preserve">12:30 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  <comment ref="G6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</t>
        </r>
        <r>
          <rPr>
            <sz val="9"/>
            <color indexed="81"/>
            <rFont val="Tahoma"/>
            <family val="2"/>
          </rPr>
          <t>12:30</t>
        </r>
        <r>
          <rPr>
            <sz val="9"/>
            <color indexed="81"/>
            <rFont val="宋体"/>
            <family val="3"/>
            <charset val="134"/>
          </rPr>
          <t>上班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G6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6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6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6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6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6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7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  <comment ref="G7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中午加班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I5" authorId="0">
      <text>
        <r>
          <rPr>
            <b/>
            <sz val="9"/>
            <color indexed="81"/>
            <rFont val="宋体"/>
            <family val="3"/>
            <charset val="134"/>
          </rPr>
          <t>作者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+4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+8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+8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+8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H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中午加半小时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G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劳务每天扣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小时吃饭时间</t>
        </r>
      </text>
    </comment>
  </commentList>
</comments>
</file>

<file path=xl/sharedStrings.xml><?xml version="1.0" encoding="utf-8"?>
<sst xmlns="http://schemas.openxmlformats.org/spreadsheetml/2006/main" count="2653" uniqueCount="797">
  <si>
    <t xml:space="preserve"> </t>
    <phoneticPr fontId="1" type="noConversion"/>
  </si>
  <si>
    <t>人数</t>
    <phoneticPr fontId="1" type="noConversion"/>
  </si>
  <si>
    <t>合计工时</t>
    <phoneticPr fontId="1" type="noConversion"/>
  </si>
  <si>
    <t>计时金额</t>
    <phoneticPr fontId="1" type="noConversion"/>
  </si>
  <si>
    <t>河北光华荣昌作业工时审批表</t>
    <phoneticPr fontId="1" type="noConversion"/>
  </si>
  <si>
    <t>车间：缝纫车间</t>
    <phoneticPr fontId="1" type="noConversion"/>
  </si>
  <si>
    <t>班组：缝纫班组</t>
    <phoneticPr fontId="1" type="noConversion"/>
  </si>
  <si>
    <t>备注：（作业人员或其他事项）</t>
    <phoneticPr fontId="1" type="noConversion"/>
  </si>
  <si>
    <t xml:space="preserve"> 1月</t>
    <phoneticPr fontId="1" type="noConversion"/>
  </si>
  <si>
    <t>业务名称/内容</t>
    <phoneticPr fontId="1" type="noConversion"/>
  </si>
  <si>
    <t>数量</t>
    <phoneticPr fontId="1" type="noConversion"/>
  </si>
  <si>
    <t>人数</t>
    <phoneticPr fontId="1" type="noConversion"/>
  </si>
  <si>
    <t>单价</t>
    <phoneticPr fontId="1" type="noConversion"/>
  </si>
  <si>
    <t>作业时间</t>
    <phoneticPr fontId="1" type="noConversion"/>
  </si>
  <si>
    <t>合计工时</t>
    <phoneticPr fontId="1" type="noConversion"/>
  </si>
  <si>
    <t>计时金额</t>
    <phoneticPr fontId="1" type="noConversion"/>
  </si>
  <si>
    <t>2019款工程车产品试制、检验装箱</t>
    <phoneticPr fontId="1" type="noConversion"/>
  </si>
  <si>
    <t>8：00-17:00</t>
    <phoneticPr fontId="1" type="noConversion"/>
  </si>
  <si>
    <t>同日报</t>
    <phoneticPr fontId="1" type="noConversion"/>
  </si>
  <si>
    <t>M4无纺布、新品试制、辅工、检验装箱</t>
    <phoneticPr fontId="1" type="noConversion"/>
  </si>
  <si>
    <t>新品试制、奥铃副背、辅工、检验装箱</t>
    <phoneticPr fontId="1" type="noConversion"/>
  </si>
  <si>
    <t>2019款-S副座、M4奥铃、M4无纺布、检验装箱</t>
    <phoneticPr fontId="1" type="noConversion"/>
  </si>
  <si>
    <t>2019款-A卧铺、奥铃副背座、检验</t>
    <phoneticPr fontId="1" type="noConversion"/>
  </si>
  <si>
    <t>19款GTL、F3000正副司机、M4无纺布、检验装箱、样件试制</t>
    <phoneticPr fontId="1" type="noConversion"/>
  </si>
  <si>
    <t>19款GTL、奥铃卧铺、倒面料、M4无纺布、检验装箱、样件试制</t>
    <phoneticPr fontId="1" type="noConversion"/>
  </si>
  <si>
    <t>19款GTL、11款吊铺、中间背座、样件试制、辅工、检验装箱</t>
    <phoneticPr fontId="1" type="noConversion"/>
  </si>
  <si>
    <t>19款GTL司机、M4无纺布、辅工、检验装箱</t>
    <phoneticPr fontId="1" type="noConversion"/>
  </si>
  <si>
    <t>19款GTL-B、奥铃、检验装箱</t>
    <phoneticPr fontId="1" type="noConversion"/>
  </si>
  <si>
    <t>H3改型、奥铃正副背、样件试制、检验装箱、辅工</t>
    <phoneticPr fontId="1" type="noConversion"/>
  </si>
  <si>
    <t>H3改型、奥铃司机座、无纺布、检验装箱</t>
    <phoneticPr fontId="1" type="noConversion"/>
  </si>
  <si>
    <t>无纺布、辅工、检验装箱</t>
    <phoneticPr fontId="1" type="noConversion"/>
  </si>
  <si>
    <t>M4奥铃、GTL-S正副司机、样件试制、辅工、检验装箱、</t>
    <phoneticPr fontId="1" type="noConversion"/>
  </si>
  <si>
    <t>GTL-S正副司机、样件试制、V3ET卧铺、检验装箱</t>
    <phoneticPr fontId="1" type="noConversion"/>
  </si>
  <si>
    <t>V3ET正副司机卧铺吊铺、H4上卧铺、奥铃司机、检验装箱、样件试制</t>
    <phoneticPr fontId="1" type="noConversion"/>
  </si>
  <si>
    <t>奥铃司机、GTL-S正副司机、辅工、检验装箱、样件试制</t>
    <phoneticPr fontId="1" type="noConversion"/>
  </si>
  <si>
    <t>M4奥铃、无纺布、样件试制、辅工、检验装箱</t>
    <phoneticPr fontId="1" type="noConversion"/>
  </si>
  <si>
    <t>GTL-S正副司机、无纺布、奥铃小背、辅工、检验装箱</t>
    <phoneticPr fontId="1" type="noConversion"/>
  </si>
  <si>
    <t>GTL-S正副司机、无纺布、检验装箱、辅工</t>
    <phoneticPr fontId="1" type="noConversion"/>
  </si>
  <si>
    <t>GTL-S正副司机、辅工、检验装箱、</t>
    <phoneticPr fontId="1" type="noConversion"/>
  </si>
  <si>
    <t>GTL-S司机、无纺布、辅工、检验装箱</t>
    <phoneticPr fontId="1" type="noConversion"/>
  </si>
  <si>
    <t>M4无纺布、辅工、检验装箱</t>
    <phoneticPr fontId="1" type="noConversion"/>
  </si>
  <si>
    <t xml:space="preserve">M4无纺布、辅工、检验装箱 </t>
    <phoneticPr fontId="1" type="noConversion"/>
  </si>
  <si>
    <t>GTl-s正副司机、无纺布、辅工、检验装箱</t>
    <phoneticPr fontId="1" type="noConversion"/>
  </si>
  <si>
    <t>GTL-S、北奔吊卧铺、无纺布、辅工、检验装箱</t>
    <phoneticPr fontId="1" type="noConversion"/>
  </si>
  <si>
    <t>GTL-S、辅工、检验装箱、无纺布</t>
    <phoneticPr fontId="1" type="noConversion"/>
  </si>
  <si>
    <t>GTL-S、辅工</t>
    <phoneticPr fontId="1" type="noConversion"/>
  </si>
  <si>
    <t>申报人：         车间负责人：          厂长审核：                总经理审批：</t>
    <phoneticPr fontId="1" type="noConversion"/>
  </si>
  <si>
    <t xml:space="preserve"> 2月</t>
    <phoneticPr fontId="1" type="noConversion"/>
  </si>
  <si>
    <t>盘点整理现场</t>
    <phoneticPr fontId="1" type="noConversion"/>
  </si>
  <si>
    <t>缝制GTL-S牙子条</t>
    <phoneticPr fontId="1" type="noConversion"/>
  </si>
  <si>
    <t>同日报</t>
    <phoneticPr fontId="1" type="noConversion"/>
  </si>
  <si>
    <t>V3ET正副司机、画剪- S绣花片</t>
    <phoneticPr fontId="1" type="noConversion"/>
  </si>
  <si>
    <t>河北光华荣昌作业工时审批表</t>
    <phoneticPr fontId="1" type="noConversion"/>
  </si>
  <si>
    <t>车间：缝纫车间</t>
    <phoneticPr fontId="1" type="noConversion"/>
  </si>
  <si>
    <t>车间名称</t>
    <phoneticPr fontId="1" type="noConversion"/>
  </si>
  <si>
    <t>日期</t>
    <phoneticPr fontId="1" type="noConversion"/>
  </si>
  <si>
    <t>单价</t>
    <phoneticPr fontId="1" type="noConversion"/>
  </si>
  <si>
    <t>注塑</t>
    <phoneticPr fontId="1" type="noConversion"/>
  </si>
  <si>
    <t>2019.02.13</t>
    <phoneticPr fontId="1" type="noConversion"/>
  </si>
  <si>
    <t>8:00-20:00</t>
    <phoneticPr fontId="1" type="noConversion"/>
  </si>
  <si>
    <t>孙文芳</t>
    <phoneticPr fontId="1" type="noConversion"/>
  </si>
  <si>
    <t>灯镜</t>
    <phoneticPr fontId="1" type="noConversion"/>
  </si>
  <si>
    <t>发泡</t>
    <phoneticPr fontId="1" type="noConversion"/>
  </si>
  <si>
    <t>共计</t>
    <phoneticPr fontId="1" type="noConversion"/>
  </si>
  <si>
    <t>申报人：         车间负责人：          厂长审核：                总经理审批：</t>
    <phoneticPr fontId="1" type="noConversion"/>
  </si>
  <si>
    <t>GTL-S正副司机、辅工、检验装箱、天津培训</t>
    <phoneticPr fontId="1" type="noConversion"/>
  </si>
  <si>
    <t>GTL-S正副司机、辅工、天津培训</t>
    <phoneticPr fontId="1" type="noConversion"/>
  </si>
  <si>
    <t>V3ET 正副司机、裁绣花片、检验装箱、辅工、天津培训</t>
    <phoneticPr fontId="1" type="noConversion"/>
  </si>
  <si>
    <t>GTL-S正副司机 、辅工、检验装箱、激光裁绣花片、天津培训</t>
    <phoneticPr fontId="1" type="noConversion"/>
  </si>
  <si>
    <t>GTL-S正副司机 、辅工、检验装箱、激光裁绣花片</t>
    <phoneticPr fontId="1" type="noConversion"/>
  </si>
  <si>
    <t>激光裁绣花片、检验装箱、辅工</t>
    <phoneticPr fontId="1" type="noConversion"/>
  </si>
  <si>
    <t>GTL-S正副司机、V3ET卧铺、无纺布、检验装箱、激光裁绣花片</t>
    <phoneticPr fontId="1" type="noConversion"/>
  </si>
  <si>
    <t>GTL-S正副司机、无纺布、检验装箱、激光裁绣花片</t>
    <phoneticPr fontId="1" type="noConversion"/>
  </si>
  <si>
    <t>整理现场</t>
    <phoneticPr fontId="1" type="noConversion"/>
  </si>
  <si>
    <t>V3ET正副司机、吊铺、无纺布、卧铺、激光裁绣花片、检验装箱</t>
    <phoneticPr fontId="1" type="noConversion"/>
  </si>
  <si>
    <t>V3ET吊铺、卧铺、GTL-S牙子条、检验装箱、激光裁绣花片</t>
    <phoneticPr fontId="1" type="noConversion"/>
  </si>
  <si>
    <t>GTL-S正副司机、牙子条、激光裁绣花片、检验装箱、撕无纺布</t>
    <phoneticPr fontId="1" type="noConversion"/>
  </si>
  <si>
    <t>无纺布、激光裁绣花片、工装车罩、检验装箱</t>
    <phoneticPr fontId="1" type="noConversion"/>
  </si>
  <si>
    <t>GTL-S正副司机、无纺布、工装罩、牙子条、检验装箱</t>
    <phoneticPr fontId="1" type="noConversion"/>
  </si>
  <si>
    <t>无纺布、V3ET吊铺、清剪绣花片、检验装箱</t>
    <phoneticPr fontId="1" type="noConversion"/>
  </si>
  <si>
    <t>GTL-S正副司机、无纺布、激光裁绣花片、牙子条、检验装箱</t>
    <phoneticPr fontId="1" type="noConversion"/>
  </si>
  <si>
    <t>GTL-S正副司机 、辅工、激光裁绣花片、检验装箱</t>
    <phoneticPr fontId="1" type="noConversion"/>
  </si>
  <si>
    <t>V3ET吊铺、11款中间背座、激光裁绣花片、工装罩、M4无纺布、检验装箱</t>
    <phoneticPr fontId="1" type="noConversion"/>
  </si>
  <si>
    <t>2019.02.14</t>
    <phoneticPr fontId="1" type="noConversion"/>
  </si>
  <si>
    <t>8:00-20:00</t>
    <phoneticPr fontId="1" type="noConversion"/>
  </si>
  <si>
    <t xml:space="preserve"> 3月</t>
    <phoneticPr fontId="1" type="noConversion"/>
  </si>
  <si>
    <t>GTL-S正司机背座、激光裁绣花片、缝制工装罩、牙子条、检验装箱</t>
    <phoneticPr fontId="1" type="noConversion"/>
  </si>
  <si>
    <t>同日报</t>
    <phoneticPr fontId="1" type="noConversion"/>
  </si>
  <si>
    <t>GTL-S正司机背座、激光裁绣花片、缝制工装罩、牙子条、检验装箱、无纺布</t>
    <phoneticPr fontId="1" type="noConversion"/>
  </si>
  <si>
    <t>GTL-S正司机背座、缝制工装罩、牙子条、检验装箱、无纺布</t>
    <phoneticPr fontId="1" type="noConversion"/>
  </si>
  <si>
    <t>无纺布、激光裁绣花片、缝制工装罩、检验装箱</t>
    <phoneticPr fontId="1" type="noConversion"/>
  </si>
  <si>
    <t>GTL-S正司机背座、激光裁绣花片、无纺布、检验装箱</t>
    <phoneticPr fontId="1" type="noConversion"/>
  </si>
  <si>
    <t>V3ET吊铺、无纺布、激光裁绣花片、检验装箱</t>
    <phoneticPr fontId="1" type="noConversion"/>
  </si>
  <si>
    <t>V3ET吊铺、无纺布、激光裁绣花片、检验装箱、牙子条、GTL-S正副司机</t>
    <phoneticPr fontId="1" type="noConversion"/>
  </si>
  <si>
    <t>V3ET吊铺、无纺布、检验装箱</t>
    <phoneticPr fontId="1" type="noConversion"/>
  </si>
  <si>
    <t>GTL-S正副司机、缝制牙子条、V3ET吊铺、M4无纺布、检验装箱</t>
    <phoneticPr fontId="1" type="noConversion"/>
  </si>
  <si>
    <t>奥铃正副司机、无纺布、辅工、激光裁绣花片、检验装箱</t>
    <phoneticPr fontId="1" type="noConversion"/>
  </si>
  <si>
    <t>激光裁绣花片、检验装箱</t>
    <phoneticPr fontId="1" type="noConversion"/>
  </si>
  <si>
    <t>V3ET吊铺、检验装箱</t>
    <phoneticPr fontId="1" type="noConversion"/>
  </si>
  <si>
    <t>奥铃正副司机、V3ET吊铺、检验装箱</t>
    <phoneticPr fontId="1" type="noConversion"/>
  </si>
  <si>
    <t>奥铃小背、辅工、检验装箱</t>
    <phoneticPr fontId="1" type="noConversion"/>
  </si>
  <si>
    <t>GLT-S正副司机、V3ET吊铺、11款中间背座、检验装箱</t>
    <phoneticPr fontId="1" type="noConversion"/>
  </si>
  <si>
    <t>奥铃司机、11款中间、检验装箱</t>
    <phoneticPr fontId="1" type="noConversion"/>
  </si>
  <si>
    <t>奥铃正副司机、检验装箱</t>
    <phoneticPr fontId="1" type="noConversion"/>
  </si>
  <si>
    <t>检验装箱</t>
    <phoneticPr fontId="1" type="noConversion"/>
  </si>
  <si>
    <t>奥铃正副司机、11款右舵吊铺、检验装箱</t>
    <phoneticPr fontId="1" type="noConversion"/>
  </si>
  <si>
    <t>奥铃小背、检验装箱</t>
    <phoneticPr fontId="1" type="noConversion"/>
  </si>
  <si>
    <t>奥铃正副司机、GTL-A正副座、检验装箱</t>
    <phoneticPr fontId="1" type="noConversion"/>
  </si>
  <si>
    <t>绣花机培训</t>
    <phoneticPr fontId="1" type="noConversion"/>
  </si>
  <si>
    <t>奥铃小背、激光裁绣花片、检验装箱、绣花机试运行</t>
    <phoneticPr fontId="1" type="noConversion"/>
  </si>
  <si>
    <t>辅工、检验装箱、绣花机试运行</t>
    <phoneticPr fontId="1" type="noConversion"/>
  </si>
  <si>
    <t>奥铃正副司机、GTL-A正副座、检验装箱、缝工装罩</t>
    <phoneticPr fontId="1" type="noConversion"/>
  </si>
  <si>
    <t>GTL-A/绣花机操作、检验装箱、激光裁剪</t>
    <phoneticPr fontId="1" type="noConversion"/>
  </si>
  <si>
    <t>GTL-B、牙子条、检验装箱</t>
    <phoneticPr fontId="1" type="noConversion"/>
  </si>
  <si>
    <t xml:space="preserve"> 4月</t>
    <phoneticPr fontId="1" type="noConversion"/>
  </si>
  <si>
    <t>激光裁绣花片、绣花机操作、检验装箱</t>
    <phoneticPr fontId="1" type="noConversion"/>
  </si>
  <si>
    <t>同日报</t>
    <phoneticPr fontId="1" type="noConversion"/>
  </si>
  <si>
    <t>LTL-B、X3000样件、绣花机操、激光裁绣花片、检验装箱</t>
    <phoneticPr fontId="1" type="noConversion"/>
  </si>
  <si>
    <t>LTL-B、X3000样件、绣花机操作、检验装箱</t>
    <phoneticPr fontId="1" type="noConversion"/>
  </si>
  <si>
    <t>GTL-A、辅工、绣花机操作、检验装箱</t>
    <phoneticPr fontId="1" type="noConversion"/>
  </si>
  <si>
    <t>绣花机操作、辅工、检验装箱</t>
    <phoneticPr fontId="1" type="noConversion"/>
  </si>
  <si>
    <t>绣花机操作、激光裁绣花片、检验装箱</t>
    <phoneticPr fontId="1" type="noConversion"/>
  </si>
  <si>
    <t>绣花机操作、检验装箱</t>
    <phoneticPr fontId="1" type="noConversion"/>
  </si>
  <si>
    <t>同日报</t>
    <phoneticPr fontId="1" type="noConversion"/>
  </si>
  <si>
    <t>奥铃正副司机、绣花机操作、检验装箱</t>
    <phoneticPr fontId="1" type="noConversion"/>
  </si>
  <si>
    <t>GTL-B、激光裁绣花、V3ET吊铺、检验装箱</t>
    <phoneticPr fontId="1" type="noConversion"/>
  </si>
  <si>
    <t>河北光华荣昌作业工时审批表</t>
    <phoneticPr fontId="1" type="noConversion"/>
  </si>
  <si>
    <t>车间：缝纫车间</t>
    <phoneticPr fontId="1" type="noConversion"/>
  </si>
  <si>
    <t>备注：（作业人员或其他事项）</t>
    <phoneticPr fontId="1" type="noConversion"/>
  </si>
  <si>
    <t>车间名称</t>
    <phoneticPr fontId="1" type="noConversion"/>
  </si>
  <si>
    <t>日期</t>
    <phoneticPr fontId="1" type="noConversion"/>
  </si>
  <si>
    <t>人数</t>
    <phoneticPr fontId="1" type="noConversion"/>
  </si>
  <si>
    <t>单价</t>
    <phoneticPr fontId="1" type="noConversion"/>
  </si>
  <si>
    <t>作业时间</t>
    <phoneticPr fontId="1" type="noConversion"/>
  </si>
  <si>
    <t>合计工时</t>
    <phoneticPr fontId="1" type="noConversion"/>
  </si>
  <si>
    <t>计时金额</t>
    <phoneticPr fontId="1" type="noConversion"/>
  </si>
  <si>
    <t>注塑</t>
    <phoneticPr fontId="1" type="noConversion"/>
  </si>
  <si>
    <t>发泡</t>
    <phoneticPr fontId="1" type="noConversion"/>
  </si>
  <si>
    <t>共计</t>
    <phoneticPr fontId="1" type="noConversion"/>
  </si>
  <si>
    <t>申报人：         车间负责人：          厂长审核：                总经理审批：</t>
    <phoneticPr fontId="1" type="noConversion"/>
  </si>
  <si>
    <t>2019.04.13</t>
    <phoneticPr fontId="1" type="noConversion"/>
  </si>
  <si>
    <t>邓琳娜、王文英、田淑霞、徐凤瑞、刘国红、张永卫、马丽荣</t>
    <phoneticPr fontId="1" type="noConversion"/>
  </si>
  <si>
    <t>GTL-B、辅工、H3右舵中间、绣花机操作、检验装箱</t>
    <phoneticPr fontId="1" type="noConversion"/>
  </si>
  <si>
    <t>GTL-A、绣花机操作、检验装箱</t>
    <phoneticPr fontId="1" type="noConversion"/>
  </si>
  <si>
    <t>GTL-A、绣花机操作、辅工、激光裁绣花片、H3右舵、检验装箱</t>
    <phoneticPr fontId="1" type="noConversion"/>
  </si>
  <si>
    <t>绣花机操作、辅工、激光裁绣花片、H3右舵、检验装箱</t>
    <phoneticPr fontId="1" type="noConversion"/>
  </si>
  <si>
    <t>绣花机操作、</t>
    <phoneticPr fontId="1" type="noConversion"/>
  </si>
  <si>
    <t>GTL-A、绣花机操作及培训、检验装箱</t>
    <phoneticPr fontId="1" type="noConversion"/>
  </si>
  <si>
    <t>GTL-A、绣花机操作、检验装箱、辅工</t>
    <phoneticPr fontId="1" type="noConversion"/>
  </si>
  <si>
    <t>2019.04.20</t>
    <phoneticPr fontId="1" type="noConversion"/>
  </si>
  <si>
    <t>同日报</t>
    <phoneticPr fontId="1" type="noConversion"/>
  </si>
  <si>
    <t>2019.04.21</t>
  </si>
  <si>
    <t>邓琳娜、王文英、田淑霞、徐凤瑞、王何敏、刘国红、张永卫、马丽荣</t>
    <phoneticPr fontId="1" type="noConversion"/>
  </si>
  <si>
    <t>座椅</t>
    <phoneticPr fontId="1" type="noConversion"/>
  </si>
  <si>
    <t>2019.04.20</t>
    <phoneticPr fontId="1" type="noConversion"/>
  </si>
  <si>
    <t>8:00-17:00</t>
    <phoneticPr fontId="1" type="noConversion"/>
  </si>
  <si>
    <t>王玉霞</t>
    <phoneticPr fontId="1" type="noConversion"/>
  </si>
  <si>
    <t>8:00-19:00</t>
    <phoneticPr fontId="1" type="noConversion"/>
  </si>
  <si>
    <t>2019.04.22</t>
  </si>
  <si>
    <t>2019.04.23</t>
  </si>
  <si>
    <t>2019.04.24</t>
  </si>
  <si>
    <t>孙晓明、田飞飞、张凤瑞</t>
    <phoneticPr fontId="1" type="noConversion"/>
  </si>
  <si>
    <t>于秀晶、王玉霞、邓琳娜</t>
    <phoneticPr fontId="1" type="noConversion"/>
  </si>
  <si>
    <t>李香慧、孙秀辉、李金翠、(王宣澜10小时）</t>
    <phoneticPr fontId="1" type="noConversion"/>
  </si>
  <si>
    <t>田飞飞、张凤瑞、孙晓明、王宣澜、李金翠、（李香慧11小时）、孙秀辉、于秀晶、张娜娜、（何文丽10小时）</t>
    <phoneticPr fontId="1" type="noConversion"/>
  </si>
  <si>
    <t>2019.04.25</t>
  </si>
  <si>
    <t>田淑霞</t>
    <phoneticPr fontId="1" type="noConversion"/>
  </si>
  <si>
    <t>2019.04.26</t>
  </si>
  <si>
    <t>徐凤瑞、王何敏（10小时）</t>
    <phoneticPr fontId="1" type="noConversion"/>
  </si>
  <si>
    <t>2019.04.27</t>
  </si>
  <si>
    <t>张永卫（10小时）、马丽蓉、刘国红</t>
    <phoneticPr fontId="1" type="noConversion"/>
  </si>
  <si>
    <t>2019.04.28</t>
  </si>
  <si>
    <t>孙晓明、田飞飞、张凤瑞</t>
    <phoneticPr fontId="1" type="noConversion"/>
  </si>
  <si>
    <t>辅工、检验装箱、绣花机操作、整理二厂北区工装及周转箱</t>
    <phoneticPr fontId="1" type="noConversion"/>
  </si>
  <si>
    <t>奥铃正副司机、绣花机操作、检验装箱、支援生管部倒工装箱子</t>
    <phoneticPr fontId="1" type="noConversion"/>
  </si>
  <si>
    <t>J6F试制、绣花机操作</t>
    <phoneticPr fontId="1" type="noConversion"/>
  </si>
  <si>
    <t>库房盘点</t>
    <phoneticPr fontId="1" type="noConversion"/>
  </si>
  <si>
    <t>2019.04.29</t>
  </si>
  <si>
    <t>李金翠、王宣澜、于秀晶</t>
    <phoneticPr fontId="1" type="noConversion"/>
  </si>
  <si>
    <t>2019.04.30</t>
  </si>
  <si>
    <t>张娜娜、孙秀辉、王玉霞、何文丽</t>
    <phoneticPr fontId="1" type="noConversion"/>
  </si>
  <si>
    <t>2019.05.03</t>
    <phoneticPr fontId="1" type="noConversion"/>
  </si>
  <si>
    <t>邓琳娜、王文英、田淑霞、徐凤瑞、王何敏</t>
    <phoneticPr fontId="1" type="noConversion"/>
  </si>
  <si>
    <t>2019.05.04</t>
  </si>
  <si>
    <t>张永卫、马丽蓉、田飞飞</t>
    <phoneticPr fontId="1" type="noConversion"/>
  </si>
  <si>
    <t>2019.05.04</t>
    <phoneticPr fontId="1" type="noConversion"/>
  </si>
  <si>
    <t>张凤瑞、王宣澜、李金翠、李香慧</t>
    <phoneticPr fontId="1" type="noConversion"/>
  </si>
  <si>
    <t xml:space="preserve"> 5月</t>
    <phoneticPr fontId="1" type="noConversion"/>
  </si>
  <si>
    <t>J6F产品小批试制、绣花机操作</t>
    <phoneticPr fontId="1" type="noConversion"/>
  </si>
  <si>
    <t>同日报</t>
    <phoneticPr fontId="1" type="noConversion"/>
  </si>
  <si>
    <t>J6F产品小批试制、绣花机操作、检验装箱</t>
    <phoneticPr fontId="1" type="noConversion"/>
  </si>
  <si>
    <t>2019.05.05</t>
  </si>
  <si>
    <t>张娜娜、何文丽、王玉霞</t>
    <phoneticPr fontId="1" type="noConversion"/>
  </si>
  <si>
    <t>孙晓明、孙秀辉、于秀晶</t>
    <phoneticPr fontId="1" type="noConversion"/>
  </si>
  <si>
    <t>2019.05.06</t>
  </si>
  <si>
    <t>邓琳娜、王文英、田淑霞</t>
    <phoneticPr fontId="1" type="noConversion"/>
  </si>
  <si>
    <t>徐凤瑞、王何敏、刘国红</t>
    <phoneticPr fontId="1" type="noConversion"/>
  </si>
  <si>
    <t>2019.05.07</t>
  </si>
  <si>
    <t>孙晓明、王宣澜、李香慧</t>
    <phoneticPr fontId="1" type="noConversion"/>
  </si>
  <si>
    <t>张永卫、马丽蓉、田飞飞、张凤瑞、高立平</t>
    <phoneticPr fontId="1" type="noConversion"/>
  </si>
  <si>
    <t>8:00-17:30</t>
    <phoneticPr fontId="1" type="noConversion"/>
  </si>
  <si>
    <t>2019.05.08</t>
  </si>
  <si>
    <t>李金翠、于秀晶、孙文芳、王玉霞、何文丽</t>
    <phoneticPr fontId="1" type="noConversion"/>
  </si>
  <si>
    <t>邓琳娜、王文英、田淑霞</t>
    <phoneticPr fontId="1" type="noConversion"/>
  </si>
  <si>
    <t>2019.05.09</t>
  </si>
  <si>
    <t>徐凤瑞、王何敏、刘国红、张永卫、马丽蓉</t>
    <phoneticPr fontId="1" type="noConversion"/>
  </si>
  <si>
    <t>田飞飞、张凤瑞、孙晓明</t>
    <phoneticPr fontId="1" type="noConversion"/>
  </si>
  <si>
    <t>喷涂</t>
    <phoneticPr fontId="1" type="noConversion"/>
  </si>
  <si>
    <t>2019.05.09</t>
    <phoneticPr fontId="1" type="noConversion"/>
  </si>
  <si>
    <t>李香慧、李金翠、王宣澜</t>
    <phoneticPr fontId="1" type="noConversion"/>
  </si>
  <si>
    <t>8:00-17:00</t>
    <phoneticPr fontId="1" type="noConversion"/>
  </si>
  <si>
    <t>2019.05.10</t>
  </si>
  <si>
    <t>田淑霞、徐凤瑞、王何敏</t>
    <phoneticPr fontId="1" type="noConversion"/>
  </si>
  <si>
    <t>王玉霞、邓琳娜、王文英</t>
    <phoneticPr fontId="1" type="noConversion"/>
  </si>
  <si>
    <t>孙秀辉、张娜娜、高立平、何文丽</t>
    <phoneticPr fontId="1" type="noConversion"/>
  </si>
  <si>
    <t>奥铃正司机、喷涂灯镜罩、检验装箱、绣花机操作</t>
    <phoneticPr fontId="1" type="noConversion"/>
  </si>
  <si>
    <t>奥铃正副司机、喷涂灯镜罩、绣花机操作</t>
    <phoneticPr fontId="1" type="noConversion"/>
  </si>
  <si>
    <t>绣花机操作</t>
    <phoneticPr fontId="1" type="noConversion"/>
  </si>
  <si>
    <t>8:00-20:00</t>
    <phoneticPr fontId="1" type="noConversion"/>
  </si>
  <si>
    <t>8：00-18:00</t>
    <phoneticPr fontId="1" type="noConversion"/>
  </si>
  <si>
    <t>2019.05.11</t>
  </si>
  <si>
    <t>刘国红、张永卫、马丽蓉、田飞飞</t>
    <phoneticPr fontId="1" type="noConversion"/>
  </si>
  <si>
    <t>2019.05.12</t>
    <phoneticPr fontId="1" type="noConversion"/>
  </si>
  <si>
    <t>孙晓明、王宣澜、李香慧、张凤瑞</t>
    <phoneticPr fontId="1" type="noConversion"/>
  </si>
  <si>
    <t>2019.05.13</t>
  </si>
  <si>
    <t>2019.05.13</t>
    <phoneticPr fontId="1" type="noConversion"/>
  </si>
  <si>
    <t>李金翠、于秀晶、张娜娜</t>
    <phoneticPr fontId="1" type="noConversion"/>
  </si>
  <si>
    <t>王玉霞、邓琳娜、何文丽</t>
    <phoneticPr fontId="1" type="noConversion"/>
  </si>
  <si>
    <t>2019.05.13</t>
    <phoneticPr fontId="1" type="noConversion"/>
  </si>
  <si>
    <t>王文英、田淑霞、王何敏</t>
    <phoneticPr fontId="1" type="noConversion"/>
  </si>
  <si>
    <t>2019.05.14</t>
  </si>
  <si>
    <t>孙秀辉、张永卫、马丽蓉、田飞飞</t>
    <phoneticPr fontId="1" type="noConversion"/>
  </si>
  <si>
    <t>张凤瑞、孙晓明</t>
    <phoneticPr fontId="1" type="noConversion"/>
  </si>
  <si>
    <t>王宣澜、李金翠、李香慧</t>
    <phoneticPr fontId="1" type="noConversion"/>
  </si>
  <si>
    <t>绣花机操作、检验装箱、裁剪铺布</t>
    <phoneticPr fontId="1" type="noConversion"/>
  </si>
  <si>
    <t>现场清理</t>
    <phoneticPr fontId="1" type="noConversion"/>
  </si>
  <si>
    <t>12:30-13:00</t>
    <phoneticPr fontId="1" type="noConversion"/>
  </si>
  <si>
    <t>绣花机操作、检验装箱、激光裁绣花片</t>
    <phoneticPr fontId="1" type="noConversion"/>
  </si>
  <si>
    <t>绣花机操作、激光裁绣花片、M3000-H小批试制、灯镜罩、支援物料科搬运物资、检验装箱</t>
    <phoneticPr fontId="1" type="noConversion"/>
  </si>
  <si>
    <t>2019.05.15</t>
  </si>
  <si>
    <t>王玉霞、何文丽、邓琳娜</t>
    <phoneticPr fontId="1" type="noConversion"/>
  </si>
  <si>
    <t>徐凤瑞、王何敏</t>
    <phoneticPr fontId="1" type="noConversion"/>
  </si>
  <si>
    <t>王文英、田淑霞</t>
    <phoneticPr fontId="1" type="noConversion"/>
  </si>
  <si>
    <t>奥铃副司机、喷涂灯镜罩、检验装箱、绣花机操作、支援物料科搬运物资</t>
    <phoneticPr fontId="1" type="noConversion"/>
  </si>
  <si>
    <t>绣花机操作、检验装箱、奥铃正副司机、支援物料科</t>
    <phoneticPr fontId="1" type="noConversion"/>
  </si>
  <si>
    <t>2019.05.16</t>
  </si>
  <si>
    <t>王宣澜、马丽蓉、孙晓明</t>
    <phoneticPr fontId="1" type="noConversion"/>
  </si>
  <si>
    <t>李金翠、李香慧</t>
    <phoneticPr fontId="1" type="noConversion"/>
  </si>
  <si>
    <t>8：00-20:00</t>
    <phoneticPr fontId="1" type="noConversion"/>
  </si>
  <si>
    <t>孙文芳、于秀晶</t>
    <phoneticPr fontId="1" type="noConversion"/>
  </si>
  <si>
    <t>2019.05.17</t>
  </si>
  <si>
    <t>王文英、田淑霞、徐凤瑞</t>
    <phoneticPr fontId="1" type="noConversion"/>
  </si>
  <si>
    <t>王何敏、刘国红</t>
    <phoneticPr fontId="1" type="noConversion"/>
  </si>
  <si>
    <t>马丽蓉、张永卫</t>
    <phoneticPr fontId="1" type="noConversion"/>
  </si>
  <si>
    <t>2019.05.18</t>
  </si>
  <si>
    <t>王宣澜、孙晓明、张凤瑞</t>
    <phoneticPr fontId="1" type="noConversion"/>
  </si>
  <si>
    <t>8:00-17:30</t>
    <phoneticPr fontId="1" type="noConversion"/>
  </si>
  <si>
    <t>李金翠、李香慧</t>
    <phoneticPr fontId="1" type="noConversion"/>
  </si>
  <si>
    <t>孙秀辉、高立平</t>
    <phoneticPr fontId="1" type="noConversion"/>
  </si>
  <si>
    <t>2019.05.19</t>
  </si>
  <si>
    <t>检验装箱、绣花机操作</t>
    <phoneticPr fontId="1" type="noConversion"/>
  </si>
  <si>
    <t>绣花机操作</t>
    <phoneticPr fontId="1" type="noConversion"/>
  </si>
  <si>
    <t>王玉霞、何文丽、邓琳娜</t>
    <phoneticPr fontId="1" type="noConversion"/>
  </si>
  <si>
    <t>2019.05.20</t>
    <phoneticPr fontId="1" type="noConversion"/>
  </si>
  <si>
    <t>王文英、田淑霞</t>
    <phoneticPr fontId="1" type="noConversion"/>
  </si>
  <si>
    <t>2019.05.21</t>
  </si>
  <si>
    <t>张凤瑞、孙晓明</t>
    <phoneticPr fontId="1" type="noConversion"/>
  </si>
  <si>
    <t>2019.05.21</t>
    <phoneticPr fontId="1" type="noConversion"/>
  </si>
  <si>
    <t>张永卫、马丽蓉、田飞飞</t>
    <phoneticPr fontId="1" type="noConversion"/>
  </si>
  <si>
    <t>2019.05.21</t>
    <phoneticPr fontId="1" type="noConversion"/>
  </si>
  <si>
    <t>徐凤瑞、王何敏、刘国红</t>
    <phoneticPr fontId="1" type="noConversion"/>
  </si>
  <si>
    <t>检验装箱、绣花机操作、工装罩</t>
    <phoneticPr fontId="1" type="noConversion"/>
  </si>
  <si>
    <t>2019.05.22</t>
  </si>
  <si>
    <t>马丽蓉、田飞飞</t>
    <phoneticPr fontId="1" type="noConversion"/>
  </si>
  <si>
    <t>检验装箱、绣花机操作、工装罩、</t>
    <phoneticPr fontId="1" type="noConversion"/>
  </si>
  <si>
    <t>车间停电，整理现场</t>
    <phoneticPr fontId="1" type="noConversion"/>
  </si>
  <si>
    <t>H3改型正副司机、X3000分体试制、绣花机操作、工装罩、裁剪铺布、检验装箱</t>
    <phoneticPr fontId="1" type="noConversion"/>
  </si>
  <si>
    <t>2019.05.23</t>
  </si>
  <si>
    <t>8:00-17:30</t>
    <phoneticPr fontId="1" type="noConversion"/>
  </si>
  <si>
    <t>2019.05.24</t>
  </si>
  <si>
    <t>王宣澜、李香慧、李金翠、何文丽</t>
    <phoneticPr fontId="1" type="noConversion"/>
  </si>
  <si>
    <t>王玉霞、王文英、邓琳娜、徐凤瑞</t>
    <phoneticPr fontId="1" type="noConversion"/>
  </si>
  <si>
    <t xml:space="preserve">田淑霞 </t>
    <phoneticPr fontId="1" type="noConversion"/>
  </si>
  <si>
    <t>2019.05.25</t>
  </si>
  <si>
    <t>王玉霞、邓琳娜、徐凤瑞</t>
    <phoneticPr fontId="1" type="noConversion"/>
  </si>
  <si>
    <t>2019.05.26</t>
  </si>
  <si>
    <t>王宣澜、李香慧、何文丽</t>
    <phoneticPr fontId="1" type="noConversion"/>
  </si>
  <si>
    <t>8:00-12:00</t>
    <phoneticPr fontId="1" type="noConversion"/>
  </si>
  <si>
    <t>喷涂灯镜罩、M3000、H4试制、绣花机操作、工装罩、检验装箱</t>
    <phoneticPr fontId="1" type="noConversion"/>
  </si>
  <si>
    <t>喷涂灯镜罩、M3000试制、绣花机操作、工装罩、检验装箱</t>
    <phoneticPr fontId="1" type="noConversion"/>
  </si>
  <si>
    <t>2019.05.27</t>
  </si>
  <si>
    <t>王何敏、刘国红、张凤瑞、马丽蓉、田飞飞</t>
    <phoneticPr fontId="1" type="noConversion"/>
  </si>
  <si>
    <t>张永卫、王宣澜、孙晓明、李香慧</t>
    <phoneticPr fontId="1" type="noConversion"/>
  </si>
  <si>
    <t>李金翠、于秀晶</t>
    <phoneticPr fontId="1" type="noConversion"/>
  </si>
  <si>
    <t>2019.05.28</t>
  </si>
  <si>
    <t>王宣澜、孙晓明、李香慧</t>
    <phoneticPr fontId="1" type="noConversion"/>
  </si>
  <si>
    <t>检验装箱、绣花机操作、缝工装车罩、激光裁绣花片</t>
    <phoneticPr fontId="1" type="noConversion"/>
  </si>
  <si>
    <t>绣花机操作、检验装箱、X3000分体小批试制</t>
    <phoneticPr fontId="1" type="noConversion"/>
  </si>
  <si>
    <t>2019.05.29</t>
  </si>
  <si>
    <t>M31RB正副司机、11款右舵中间、检验装箱、缝制工装罩、绣花机操作</t>
    <phoneticPr fontId="1" type="noConversion"/>
  </si>
  <si>
    <t>H3改型正副司机、绣花机操作</t>
    <phoneticPr fontId="1" type="noConversion"/>
  </si>
  <si>
    <t>8:00-17:00</t>
    <phoneticPr fontId="1" type="noConversion"/>
  </si>
  <si>
    <t>H3改型正副司机、M4奥铃正副司机、绣花机操作</t>
    <phoneticPr fontId="1" type="noConversion"/>
  </si>
  <si>
    <t>总计</t>
    <phoneticPr fontId="1" type="noConversion"/>
  </si>
  <si>
    <t>2019.05.30</t>
  </si>
  <si>
    <t>何文丽、王玉霞、邓琳娜、王文英、田淑霞</t>
    <phoneticPr fontId="1" type="noConversion"/>
  </si>
  <si>
    <t>张娜娜、高立平、孙秀辉、徐凤瑞</t>
    <phoneticPr fontId="1" type="noConversion"/>
  </si>
  <si>
    <t>8：00-17:30</t>
    <phoneticPr fontId="1" type="noConversion"/>
  </si>
  <si>
    <t>孙文芳</t>
    <phoneticPr fontId="1" type="noConversion"/>
  </si>
  <si>
    <t>2019.05.31</t>
  </si>
  <si>
    <t>2019.06.01</t>
    <phoneticPr fontId="1" type="noConversion"/>
  </si>
  <si>
    <t>8:00-17:30</t>
    <phoneticPr fontId="1" type="noConversion"/>
  </si>
  <si>
    <t>2019.06.02</t>
  </si>
  <si>
    <t>李香慧、孙文芳、高立平、王何敏、刘国红、田飞飞</t>
    <phoneticPr fontId="1" type="noConversion"/>
  </si>
  <si>
    <t xml:space="preserve"> 6月</t>
    <phoneticPr fontId="1" type="noConversion"/>
  </si>
  <si>
    <t>11款右舵中间、绣花机操作</t>
    <phoneticPr fontId="1" type="noConversion"/>
  </si>
  <si>
    <t>同日报</t>
    <phoneticPr fontId="1" type="noConversion"/>
  </si>
  <si>
    <t>2019.06.03</t>
  </si>
  <si>
    <t>2019.06.03</t>
    <phoneticPr fontId="1" type="noConversion"/>
  </si>
  <si>
    <t>王何敏、刘国红、马丽蓉、田飞飞</t>
    <phoneticPr fontId="1" type="noConversion"/>
  </si>
  <si>
    <t>8:00-19:30</t>
    <phoneticPr fontId="1" type="noConversion"/>
  </si>
  <si>
    <t>张凤瑞、孙文芳、高立平</t>
    <phoneticPr fontId="1" type="noConversion"/>
  </si>
  <si>
    <t>孙晓明</t>
    <phoneticPr fontId="1" type="noConversion"/>
  </si>
  <si>
    <t>2019.06.04</t>
  </si>
  <si>
    <t>孙晓明、孙秀辉</t>
    <phoneticPr fontId="1" type="noConversion"/>
  </si>
  <si>
    <t>张凤瑞、孙文芳、高立平、王宣澜</t>
    <phoneticPr fontId="1" type="noConversion"/>
  </si>
  <si>
    <t>2019.06.05</t>
  </si>
  <si>
    <t>王宣澜、李金翠、李香慧、何文丽</t>
    <phoneticPr fontId="1" type="noConversion"/>
  </si>
  <si>
    <t>张凤瑞、孙文芳、高立平、张永卫</t>
    <phoneticPr fontId="1" type="noConversion"/>
  </si>
  <si>
    <t>孙秀辉、王玉霞</t>
    <phoneticPr fontId="1" type="noConversion"/>
  </si>
  <si>
    <t>绣花机操作、检验装箱、X3000分体头枕</t>
    <phoneticPr fontId="1" type="noConversion"/>
  </si>
  <si>
    <t>2019.06.06</t>
  </si>
  <si>
    <t>王玉霞</t>
    <phoneticPr fontId="1" type="noConversion"/>
  </si>
  <si>
    <t xml:space="preserve">支援生管、检验装箱 </t>
    <phoneticPr fontId="1" type="noConversion"/>
  </si>
  <si>
    <t>检验装箱、绣花机操作</t>
    <phoneticPr fontId="1" type="noConversion"/>
  </si>
  <si>
    <t>2019.06.08</t>
    <phoneticPr fontId="1" type="noConversion"/>
  </si>
  <si>
    <t>8:00-19:00</t>
    <phoneticPr fontId="1" type="noConversion"/>
  </si>
  <si>
    <t>王玉霞、李金翠、李香慧、何文丽</t>
    <phoneticPr fontId="1" type="noConversion"/>
  </si>
  <si>
    <t>2019.06.08</t>
    <phoneticPr fontId="1" type="noConversion"/>
  </si>
  <si>
    <t>2019.06.09</t>
  </si>
  <si>
    <t>邓琳娜、徐凤瑞、田淑霞、王何敏</t>
    <phoneticPr fontId="1" type="noConversion"/>
  </si>
  <si>
    <t>2019.06.10</t>
  </si>
  <si>
    <t>2019.06.11</t>
  </si>
  <si>
    <t>张凤瑞、孙文芳、高立平</t>
    <phoneticPr fontId="1" type="noConversion"/>
  </si>
  <si>
    <t>王文英、孙晓明、王宣澜、孙秀辉、马丽蓉、田飞飞</t>
    <phoneticPr fontId="1" type="noConversion"/>
  </si>
  <si>
    <t>2019.06.12</t>
  </si>
  <si>
    <t>检验装箱、绣花机操作、奥铃升级80副司机</t>
    <phoneticPr fontId="1" type="noConversion"/>
  </si>
  <si>
    <t>2019.06.13</t>
  </si>
  <si>
    <t>M31RB正副司机主料、绣花机操作、检验装箱</t>
    <phoneticPr fontId="1" type="noConversion"/>
  </si>
  <si>
    <t>M31RB正副司机、绣花机操作、检验装箱、灯镜工装罩</t>
    <phoneticPr fontId="1" type="noConversion"/>
  </si>
  <si>
    <t>绣花机操作、支援生管部</t>
    <phoneticPr fontId="1" type="noConversion"/>
  </si>
  <si>
    <t>绣花机操作</t>
    <phoneticPr fontId="1" type="noConversion"/>
  </si>
  <si>
    <t>2019.06.14</t>
  </si>
  <si>
    <t>于秀晶、李金翠、李香慧、何文丽、邓琳娜</t>
    <phoneticPr fontId="1" type="noConversion"/>
  </si>
  <si>
    <t>2019.06.15</t>
  </si>
  <si>
    <t>2019.06.16</t>
  </si>
  <si>
    <t>于秀晶、李香慧、何文丽、邓琳娜</t>
    <phoneticPr fontId="1" type="noConversion"/>
  </si>
  <si>
    <t>2019.06.17</t>
  </si>
  <si>
    <t>2019.06.17</t>
    <phoneticPr fontId="1" type="noConversion"/>
  </si>
  <si>
    <t>王玉霞、王文英</t>
    <phoneticPr fontId="1" type="noConversion"/>
  </si>
  <si>
    <t>2019.06.18</t>
  </si>
  <si>
    <t>王文英</t>
    <phoneticPr fontId="1" type="noConversion"/>
  </si>
  <si>
    <t>M4奥铃正副司机、激光裁绣花片、检验装箱</t>
    <phoneticPr fontId="1" type="noConversion"/>
  </si>
  <si>
    <t>激光裁绣花片、检验装箱</t>
    <phoneticPr fontId="1" type="noConversion"/>
  </si>
  <si>
    <t>2019.06.19</t>
  </si>
  <si>
    <t>田淑霞、徐凤瑞、王何敏、刘国红、马丽蓉</t>
    <phoneticPr fontId="1" type="noConversion"/>
  </si>
  <si>
    <t>8：00-20:00</t>
    <phoneticPr fontId="1" type="noConversion"/>
  </si>
  <si>
    <t>田飞飞</t>
    <phoneticPr fontId="1" type="noConversion"/>
  </si>
  <si>
    <t>检验装箱</t>
    <phoneticPr fontId="1" type="noConversion"/>
  </si>
  <si>
    <t>2019.06.20</t>
  </si>
  <si>
    <t>2019.06.21</t>
  </si>
  <si>
    <t>绣花机操作</t>
    <phoneticPr fontId="1" type="noConversion"/>
  </si>
  <si>
    <t>2019.06.22</t>
  </si>
  <si>
    <t>孙晓明、李金翠、李香慧、何文丽</t>
    <phoneticPr fontId="1" type="noConversion"/>
  </si>
  <si>
    <t>2019.06.23</t>
  </si>
  <si>
    <t>孙晓明、王玉霞、王文英、邓琳娜、李香慧、何文丽</t>
    <phoneticPr fontId="1" type="noConversion"/>
  </si>
  <si>
    <t>2019.06.24</t>
  </si>
  <si>
    <t>孙晓明、李香慧、李金翠、何文丽</t>
    <phoneticPr fontId="1" type="noConversion"/>
  </si>
  <si>
    <t>绣花机操作、检验装箱</t>
    <phoneticPr fontId="1" type="noConversion"/>
  </si>
  <si>
    <t>2019.06.25</t>
  </si>
  <si>
    <t>王文英、王玉霞、田淑霞、邓琳娜</t>
    <phoneticPr fontId="1" type="noConversion"/>
  </si>
  <si>
    <t>2019.06.26</t>
  </si>
  <si>
    <t>2019.06.27</t>
  </si>
  <si>
    <t>M31RB正副司机、头枕、绣花机操作、检验装箱</t>
    <phoneticPr fontId="1" type="noConversion"/>
  </si>
  <si>
    <t>样件试制、绣花机操作、支援生管部</t>
    <phoneticPr fontId="1" type="noConversion"/>
  </si>
  <si>
    <t>库房盘点</t>
    <phoneticPr fontId="1" type="noConversion"/>
  </si>
  <si>
    <t>绣花机操作及裁片修补、缝制及定制注塑蓝箱子内罩</t>
    <phoneticPr fontId="1" type="noConversion"/>
  </si>
  <si>
    <t>2019.06.28</t>
  </si>
  <si>
    <t>8：00-18:00</t>
    <phoneticPr fontId="1" type="noConversion"/>
  </si>
  <si>
    <t>徐凤瑞、马丽蓉</t>
    <phoneticPr fontId="1" type="noConversion"/>
  </si>
  <si>
    <t>2019.06.29</t>
  </si>
  <si>
    <t xml:space="preserve"> 7月</t>
    <phoneticPr fontId="1" type="noConversion"/>
  </si>
  <si>
    <t>2019.07.01</t>
    <phoneticPr fontId="1" type="noConversion"/>
  </si>
  <si>
    <t>2019.07.02</t>
  </si>
  <si>
    <t>刘国红、李香慧、孙秀辉</t>
    <phoneticPr fontId="1" type="noConversion"/>
  </si>
  <si>
    <t>2019.07.03</t>
  </si>
  <si>
    <t>孙晓明、王萱斓、张风瑞、田飞飞</t>
    <phoneticPr fontId="1" type="noConversion"/>
  </si>
  <si>
    <t>徐凤瑞、王河敏、田飞飞</t>
    <phoneticPr fontId="1" type="noConversion"/>
  </si>
  <si>
    <t>徐凤瑞、王河敏、田飞飞、马丽荣</t>
    <phoneticPr fontId="1" type="noConversion"/>
  </si>
  <si>
    <t>2019.07.03</t>
    <phoneticPr fontId="1" type="noConversion"/>
  </si>
  <si>
    <t>高立平、王玉霞、何文丽、邓琳娜</t>
    <phoneticPr fontId="1" type="noConversion"/>
  </si>
  <si>
    <t>2019.07.04</t>
  </si>
  <si>
    <t>孙晓明、王萱斓、张风瑞、李金翠</t>
    <phoneticPr fontId="1" type="noConversion"/>
  </si>
  <si>
    <t>2019.07.04</t>
    <phoneticPr fontId="1" type="noConversion"/>
  </si>
  <si>
    <r>
      <t>缝制并订制注塑箱子内罩、绣花机操作、检验装箱、</t>
    </r>
    <r>
      <rPr>
        <sz val="10"/>
        <color rgb="FFFF0000"/>
        <rFont val="宋体"/>
        <family val="3"/>
        <charset val="134"/>
        <scheme val="minor"/>
      </rPr>
      <t>剪绣花片</t>
    </r>
    <phoneticPr fontId="1" type="noConversion"/>
  </si>
  <si>
    <r>
      <t>缝制并订制注塑箱子内罩、绣花机操作、</t>
    </r>
    <r>
      <rPr>
        <sz val="10"/>
        <color rgb="FFFF0000"/>
        <rFont val="宋体"/>
        <family val="3"/>
        <charset val="134"/>
        <scheme val="minor"/>
      </rPr>
      <t>剪绣花片</t>
    </r>
    <phoneticPr fontId="1" type="noConversion"/>
  </si>
  <si>
    <r>
      <t>检验装箱、绣花机操作、支援生管部、</t>
    </r>
    <r>
      <rPr>
        <sz val="10"/>
        <color rgb="FFFF0000"/>
        <rFont val="宋体"/>
        <family val="3"/>
        <charset val="134"/>
        <scheme val="minor"/>
      </rPr>
      <t>剪绣花片</t>
    </r>
    <phoneticPr fontId="1" type="noConversion"/>
  </si>
  <si>
    <t>检验装箱、绣花机操作、剪绣花片</t>
    <phoneticPr fontId="1" type="noConversion"/>
  </si>
  <si>
    <t>支援生管部</t>
    <phoneticPr fontId="1" type="noConversion"/>
  </si>
  <si>
    <t>2019.07.05</t>
  </si>
  <si>
    <t>王文英、王玉霞、何文丽、邓琳娜</t>
    <phoneticPr fontId="1" type="noConversion"/>
  </si>
  <si>
    <t>剪绣花片、检验装箱</t>
    <phoneticPr fontId="1" type="noConversion"/>
  </si>
  <si>
    <t>2019.07.06</t>
  </si>
  <si>
    <t>王文英、田淑霞、徐凤瑞、王河敏</t>
    <phoneticPr fontId="1" type="noConversion"/>
  </si>
  <si>
    <t>2019.07.08</t>
    <phoneticPr fontId="1" type="noConversion"/>
  </si>
  <si>
    <t>绣花机操作、剪绣花片、检验装箱</t>
    <phoneticPr fontId="1" type="noConversion"/>
  </si>
  <si>
    <t>2019.07.09</t>
  </si>
  <si>
    <t>王河敏、田淑霞、王文英、徐凤瑞</t>
    <phoneticPr fontId="1" type="noConversion"/>
  </si>
  <si>
    <t>2019.07.10</t>
  </si>
  <si>
    <t>马丽荣、张永卫、张风瑞、田飞飞</t>
    <phoneticPr fontId="1" type="noConversion"/>
  </si>
  <si>
    <t>李香慧、孙秀辉</t>
    <phoneticPr fontId="1" type="noConversion"/>
  </si>
  <si>
    <t>检验装箱、绣花机操作</t>
    <phoneticPr fontId="1" type="noConversion"/>
  </si>
  <si>
    <t>检验装箱、绣花机操作、座椅工装试制</t>
    <phoneticPr fontId="1" type="noConversion"/>
  </si>
  <si>
    <t>检验装箱、手绣绣花片</t>
    <phoneticPr fontId="1" type="noConversion"/>
  </si>
  <si>
    <t>2019.07.11</t>
  </si>
  <si>
    <t>张风瑞、田飞飞</t>
    <phoneticPr fontId="1" type="noConversion"/>
  </si>
  <si>
    <t>2019.7.12</t>
    <phoneticPr fontId="1" type="noConversion"/>
  </si>
  <si>
    <t>2019.07.12</t>
  </si>
  <si>
    <t>裁剪铺布</t>
    <phoneticPr fontId="1" type="noConversion"/>
  </si>
  <si>
    <t>检验装箱</t>
    <phoneticPr fontId="1" type="noConversion"/>
  </si>
  <si>
    <t>2019.7.15</t>
    <phoneticPr fontId="1" type="noConversion"/>
  </si>
  <si>
    <t>2019.07.15</t>
    <phoneticPr fontId="1" type="noConversion"/>
  </si>
  <si>
    <t>高立平</t>
    <phoneticPr fontId="1" type="noConversion"/>
  </si>
  <si>
    <t>2019.07.16</t>
  </si>
  <si>
    <t>高立平、孙秀辉</t>
    <phoneticPr fontId="1" type="noConversion"/>
  </si>
  <si>
    <t>检验装箱</t>
    <phoneticPr fontId="1" type="noConversion"/>
  </si>
  <si>
    <t>2019.07.17</t>
  </si>
  <si>
    <t>2019.07.18</t>
  </si>
  <si>
    <t>2019.7.17</t>
    <phoneticPr fontId="1" type="noConversion"/>
  </si>
  <si>
    <t>2019.7.18</t>
  </si>
  <si>
    <t>2019.7.19</t>
  </si>
  <si>
    <t>2019.7.20</t>
  </si>
  <si>
    <t>2019.7.21</t>
    <phoneticPr fontId="1" type="noConversion"/>
  </si>
  <si>
    <t>检验装箱</t>
    <phoneticPr fontId="1" type="noConversion"/>
  </si>
  <si>
    <t>注塑模具罩</t>
    <phoneticPr fontId="1" type="noConversion"/>
  </si>
  <si>
    <t>检验装箱、X3000正副司机</t>
    <phoneticPr fontId="1" type="noConversion"/>
  </si>
  <si>
    <t>2019.07.22</t>
    <phoneticPr fontId="1" type="noConversion"/>
  </si>
  <si>
    <t>高立平、王玉霞、何文丽、王萱斓、孙晓明</t>
    <phoneticPr fontId="1" type="noConversion"/>
  </si>
  <si>
    <t>2019.07.23</t>
  </si>
  <si>
    <t>2019.7.22</t>
  </si>
  <si>
    <t>2019.7.23</t>
  </si>
  <si>
    <t>喷涂</t>
    <phoneticPr fontId="1" type="noConversion"/>
  </si>
  <si>
    <t>发泡</t>
    <phoneticPr fontId="1" type="noConversion"/>
  </si>
  <si>
    <t>李金翠、于秀晶</t>
    <phoneticPr fontId="1" type="noConversion"/>
  </si>
  <si>
    <t>检验装箱</t>
    <phoneticPr fontId="1" type="noConversion"/>
  </si>
  <si>
    <t>注塑模具罩</t>
    <phoneticPr fontId="1" type="noConversion"/>
  </si>
  <si>
    <t>座椅</t>
    <phoneticPr fontId="1" type="noConversion"/>
  </si>
  <si>
    <t>2019.07.24</t>
  </si>
  <si>
    <t>2019.07.24</t>
    <phoneticPr fontId="1" type="noConversion"/>
  </si>
  <si>
    <t xml:space="preserve">刘国红 </t>
    <phoneticPr fontId="1" type="noConversion"/>
  </si>
  <si>
    <t>2019.7.24</t>
  </si>
  <si>
    <t>李香慧、孙秀辉</t>
    <phoneticPr fontId="1" type="noConversion"/>
  </si>
  <si>
    <t>检验装箱、11款中间背座</t>
    <phoneticPr fontId="1" type="noConversion"/>
  </si>
  <si>
    <t>2019.7.25</t>
  </si>
  <si>
    <t>孙文芳</t>
    <phoneticPr fontId="1" type="noConversion"/>
  </si>
  <si>
    <t>2019.07.25</t>
  </si>
  <si>
    <t>2019.7.26</t>
  </si>
  <si>
    <t>2019.7.26</t>
    <phoneticPr fontId="1" type="noConversion"/>
  </si>
  <si>
    <t>徐凤瑞、田淑霞、邓琳娜</t>
    <phoneticPr fontId="1" type="noConversion"/>
  </si>
  <si>
    <t>2019.07.26</t>
  </si>
  <si>
    <t>2019.07.27</t>
  </si>
  <si>
    <t>2019.7.27</t>
  </si>
  <si>
    <t>2019.7.27</t>
    <phoneticPr fontId="1" type="noConversion"/>
  </si>
  <si>
    <t>孙秀辉</t>
    <phoneticPr fontId="1" type="noConversion"/>
  </si>
  <si>
    <t>2019.7.28</t>
  </si>
  <si>
    <t>徐凤瑞、邓琳娜、王文英、李香慧</t>
    <phoneticPr fontId="1" type="noConversion"/>
  </si>
  <si>
    <t>徐凤瑞、邓琳娜、王文英、李香慧、田淑霞、孙晓明、王宣澜</t>
    <phoneticPr fontId="1" type="noConversion"/>
  </si>
  <si>
    <t>2019.07.28</t>
  </si>
  <si>
    <t>检验</t>
    <phoneticPr fontId="1" type="noConversion"/>
  </si>
  <si>
    <t>检验、绣花机</t>
    <phoneticPr fontId="1" type="noConversion"/>
  </si>
  <si>
    <t>2019.7.29</t>
  </si>
  <si>
    <t>徐凤瑞、邓琳娜、王文英、李香慧、田淑霞</t>
    <phoneticPr fontId="1" type="noConversion"/>
  </si>
  <si>
    <t>2019.07.29</t>
  </si>
  <si>
    <t>检验装箱</t>
    <phoneticPr fontId="1" type="noConversion"/>
  </si>
  <si>
    <t>2019.07.30</t>
  </si>
  <si>
    <t>高立平、王玉霞、何文丽、孙晓明</t>
    <phoneticPr fontId="1" type="noConversion"/>
  </si>
  <si>
    <t>2019.7.30</t>
  </si>
  <si>
    <t>2019.07.31</t>
  </si>
  <si>
    <t>2019.7.31</t>
  </si>
  <si>
    <t xml:space="preserve"> 8月</t>
    <phoneticPr fontId="1" type="noConversion"/>
  </si>
  <si>
    <t>2019.08.01</t>
    <phoneticPr fontId="1" type="noConversion"/>
  </si>
  <si>
    <t>2019.08.01</t>
    <phoneticPr fontId="1" type="noConversion"/>
  </si>
  <si>
    <t>8:00-20:30</t>
    <phoneticPr fontId="1" type="noConversion"/>
  </si>
  <si>
    <t>刘国红</t>
    <phoneticPr fontId="1" type="noConversion"/>
  </si>
  <si>
    <t>王文英、田淑霞、徐凤瑞、邓琳娜、李香慧</t>
    <phoneticPr fontId="1" type="noConversion"/>
  </si>
  <si>
    <t>2019.08.02</t>
  </si>
  <si>
    <t>8:00-18:00</t>
    <phoneticPr fontId="1" type="noConversion"/>
  </si>
  <si>
    <t>2019.08.03</t>
    <phoneticPr fontId="1" type="noConversion"/>
  </si>
  <si>
    <t>8:00-21:00</t>
    <phoneticPr fontId="1" type="noConversion"/>
  </si>
  <si>
    <t>2019.08.04</t>
  </si>
  <si>
    <t>8:00-11:30</t>
    <phoneticPr fontId="1" type="noConversion"/>
  </si>
  <si>
    <t>于秀晶</t>
    <phoneticPr fontId="1" type="noConversion"/>
  </si>
  <si>
    <t>2019.08.04</t>
    <phoneticPr fontId="1" type="noConversion"/>
  </si>
  <si>
    <t>王何敏、张永卫、田飞飞、马立荣、张风瑞</t>
    <phoneticPr fontId="1" type="noConversion"/>
  </si>
  <si>
    <t>2019.08.05</t>
  </si>
  <si>
    <t>8:00-18:30</t>
    <phoneticPr fontId="1" type="noConversion"/>
  </si>
  <si>
    <t>于秀晶</t>
    <phoneticPr fontId="1" type="noConversion"/>
  </si>
  <si>
    <t>2019.08.05</t>
    <phoneticPr fontId="1" type="noConversion"/>
  </si>
  <si>
    <t>8:00-22:30</t>
    <phoneticPr fontId="1" type="noConversion"/>
  </si>
  <si>
    <t>同日报</t>
    <phoneticPr fontId="1" type="noConversion"/>
  </si>
  <si>
    <t>2019.08.06</t>
  </si>
  <si>
    <t>8:00-22:00</t>
    <phoneticPr fontId="1" type="noConversion"/>
  </si>
  <si>
    <t>8:00-18:00</t>
    <phoneticPr fontId="1" type="noConversion"/>
  </si>
  <si>
    <t>8:00-20:00</t>
    <phoneticPr fontId="1" type="noConversion"/>
  </si>
  <si>
    <t>8:00-21：30</t>
    <phoneticPr fontId="1" type="noConversion"/>
  </si>
  <si>
    <t>2019.08.07</t>
  </si>
  <si>
    <t>王文英、田淑霞、徐凤瑞、</t>
    <phoneticPr fontId="1" type="noConversion"/>
  </si>
  <si>
    <t>8:00-17:30</t>
    <phoneticPr fontId="1" type="noConversion"/>
  </si>
  <si>
    <t>王何敏、张永卫、田飞飞、马立荣、张风瑞、孙秀辉、高立平</t>
    <phoneticPr fontId="1" type="noConversion"/>
  </si>
  <si>
    <t>2019.08.08</t>
  </si>
  <si>
    <t>8:00-19:00</t>
    <phoneticPr fontId="1" type="noConversion"/>
  </si>
  <si>
    <t>8:00-18:30</t>
    <phoneticPr fontId="1" type="noConversion"/>
  </si>
  <si>
    <t>8:00-21:00</t>
    <phoneticPr fontId="1" type="noConversion"/>
  </si>
  <si>
    <t>检验装箱</t>
    <phoneticPr fontId="1" type="noConversion"/>
  </si>
  <si>
    <t>检验装箱</t>
    <phoneticPr fontId="1" type="noConversion"/>
  </si>
  <si>
    <t>8：00-21:30</t>
    <phoneticPr fontId="1" type="noConversion"/>
  </si>
  <si>
    <t>2019.08.09</t>
  </si>
  <si>
    <t>2019.08.10</t>
  </si>
  <si>
    <t>8:00-20:00</t>
    <phoneticPr fontId="1" type="noConversion"/>
  </si>
  <si>
    <t>8:00-18:00</t>
    <phoneticPr fontId="1" type="noConversion"/>
  </si>
  <si>
    <t>8:00-21：00</t>
    <phoneticPr fontId="1" type="noConversion"/>
  </si>
  <si>
    <t>田淑霞、徐凤瑞、</t>
    <phoneticPr fontId="1" type="noConversion"/>
  </si>
  <si>
    <t>2019.08.11</t>
  </si>
  <si>
    <t>王何敏、张永卫、田飞飞、孙秀辉、高立平</t>
    <phoneticPr fontId="1" type="noConversion"/>
  </si>
  <si>
    <t>检验装箱、激光裁绣花片</t>
    <phoneticPr fontId="1" type="noConversion"/>
  </si>
  <si>
    <t>8:00-18:00</t>
    <phoneticPr fontId="1" type="noConversion"/>
  </si>
  <si>
    <t>2019.08.12</t>
  </si>
  <si>
    <t>孙晓明、王萱斓</t>
    <phoneticPr fontId="1" type="noConversion"/>
  </si>
  <si>
    <t>王何敏、田飞飞、马立荣、张风瑞、孙秀辉、高立平</t>
    <phoneticPr fontId="1" type="noConversion"/>
  </si>
  <si>
    <t>2019.08.13</t>
  </si>
  <si>
    <t>2019.08.14</t>
  </si>
  <si>
    <t>2019.08.14</t>
    <phoneticPr fontId="1" type="noConversion"/>
  </si>
  <si>
    <t>8:00-20:30</t>
    <phoneticPr fontId="1" type="noConversion"/>
  </si>
  <si>
    <t>8:00-21:00</t>
    <phoneticPr fontId="1" type="noConversion"/>
  </si>
  <si>
    <t>王何敏、田飞飞、张风瑞、张永卫、高立平</t>
    <phoneticPr fontId="1" type="noConversion"/>
  </si>
  <si>
    <t>王何敏、田飞飞、张风瑞、张永卫、高立平</t>
    <phoneticPr fontId="1" type="noConversion"/>
  </si>
  <si>
    <t>2019.08.15</t>
  </si>
  <si>
    <t>、王萱斓</t>
    <phoneticPr fontId="1" type="noConversion"/>
  </si>
  <si>
    <t>2019.08.16</t>
  </si>
  <si>
    <t>2019.08.17</t>
  </si>
  <si>
    <t>于秀晶、李金翠</t>
    <phoneticPr fontId="1" type="noConversion"/>
  </si>
  <si>
    <t>2019.08.18</t>
  </si>
  <si>
    <t>2019.08.19</t>
  </si>
  <si>
    <t>2019.08.19</t>
    <phoneticPr fontId="1" type="noConversion"/>
  </si>
  <si>
    <t>王玉霞</t>
    <phoneticPr fontId="1" type="noConversion"/>
  </si>
  <si>
    <t>田淑霞、徐凤瑞、高立平、李香慧、邓琳娜、王文英</t>
    <phoneticPr fontId="1" type="noConversion"/>
  </si>
  <si>
    <t>2019.08.20</t>
  </si>
  <si>
    <t>何文丽</t>
    <phoneticPr fontId="1" type="noConversion"/>
  </si>
  <si>
    <t>2019.08.20</t>
    <phoneticPr fontId="1" type="noConversion"/>
  </si>
  <si>
    <t>2019.08.21</t>
  </si>
  <si>
    <t>田淑霞、徐凤瑞、李香慧、邓琳娜、王文英</t>
    <phoneticPr fontId="1" type="noConversion"/>
  </si>
  <si>
    <t>王玉霞、高立平</t>
    <phoneticPr fontId="1" type="noConversion"/>
  </si>
  <si>
    <t>激光裁剪、检验装箱</t>
    <phoneticPr fontId="1" type="noConversion"/>
  </si>
  <si>
    <t>审核车间整理</t>
    <phoneticPr fontId="1" type="noConversion"/>
  </si>
  <si>
    <t>2019.08.22</t>
  </si>
  <si>
    <t>2019.08.23</t>
  </si>
  <si>
    <t>2019.08.24</t>
  </si>
  <si>
    <t>2019.08.25</t>
  </si>
  <si>
    <t>2019.08.26</t>
  </si>
  <si>
    <t>2019.08.26</t>
    <phoneticPr fontId="1" type="noConversion"/>
  </si>
  <si>
    <t>徐凤瑞、李香慧、邓琳娜、王文英</t>
    <phoneticPr fontId="1" type="noConversion"/>
  </si>
  <si>
    <t>同日报</t>
    <phoneticPr fontId="1" type="noConversion"/>
  </si>
  <si>
    <t>M31RB正副司机、头枕、检验装箱、11款右舵中间</t>
    <phoneticPr fontId="1" type="noConversion"/>
  </si>
  <si>
    <t>检验装箱、11款右舵中间</t>
    <phoneticPr fontId="1" type="noConversion"/>
  </si>
  <si>
    <t>绣花机操作、X3000头枕、M31RB主料</t>
    <phoneticPr fontId="1" type="noConversion"/>
  </si>
  <si>
    <t>检验装箱、31RB正副司机、J6F试制</t>
    <phoneticPr fontId="1" type="noConversion"/>
  </si>
  <si>
    <t>M31RB 正副司机及主料、J6F正司机、头枕、检验装箱</t>
    <phoneticPr fontId="1" type="noConversion"/>
  </si>
  <si>
    <t>检验装箱、激光裁绣花片、M31RB主料、J6F试制</t>
    <phoneticPr fontId="1" type="noConversion"/>
  </si>
  <si>
    <t>检验装箱、M3000-H、M31RB正副司机、J6F试制</t>
    <phoneticPr fontId="1" type="noConversion"/>
  </si>
  <si>
    <t>M31RB 正副司机、头枕、检验装箱</t>
    <phoneticPr fontId="1" type="noConversion"/>
  </si>
  <si>
    <t>激光裁剪、绣花机操作、检验装箱</t>
    <phoneticPr fontId="1" type="noConversion"/>
  </si>
  <si>
    <t>激光裁剪、绣花机操作、检验装箱、M31RB副背主料</t>
    <phoneticPr fontId="1" type="noConversion"/>
  </si>
  <si>
    <t>激光裁剪、绣花机操作、检验装箱、M31RB副背主料、J6F样件试制</t>
    <phoneticPr fontId="1" type="noConversion"/>
  </si>
  <si>
    <t>检验、M3000-H试制、1730试制</t>
    <phoneticPr fontId="1" type="noConversion"/>
  </si>
  <si>
    <t>检验装箱、手绣绣花片、座椅工装试制X3000正副司机、11款中间背座</t>
    <phoneticPr fontId="1" type="noConversion"/>
  </si>
  <si>
    <t>支援裁剪、激光裁剪、检验装箱</t>
    <phoneticPr fontId="1" type="noConversion"/>
  </si>
  <si>
    <t>M31RB主料、激光裁剪、检验装箱</t>
    <phoneticPr fontId="1" type="noConversion"/>
  </si>
  <si>
    <t>2019.08.27</t>
  </si>
  <si>
    <t>2019.08.28</t>
  </si>
  <si>
    <t>徐凤瑞、李香慧、邓琳娜、李金翠</t>
    <phoneticPr fontId="1" type="noConversion"/>
  </si>
  <si>
    <t>M31RB正副司机、头枕、检验装箱、中车云轨正副司机</t>
    <phoneticPr fontId="1" type="noConversion"/>
  </si>
  <si>
    <t>检验装箱</t>
    <phoneticPr fontId="1" type="noConversion"/>
  </si>
  <si>
    <t>2019.08.29</t>
  </si>
  <si>
    <t>2019.08.30</t>
  </si>
  <si>
    <t>徐凤瑞、李香慧、邓琳娜、李金翠、王文英</t>
    <phoneticPr fontId="1" type="noConversion"/>
  </si>
  <si>
    <t>2019.08.31</t>
  </si>
  <si>
    <t>检验装箱、绣花机操作、激光裁剪</t>
    <phoneticPr fontId="1" type="noConversion"/>
  </si>
  <si>
    <t xml:space="preserve"> 9月</t>
    <phoneticPr fontId="1" type="noConversion"/>
  </si>
  <si>
    <t>2019.09.01</t>
    <phoneticPr fontId="1" type="noConversion"/>
  </si>
  <si>
    <t>王文英、李金翠、李香慧、邓琳娜</t>
    <phoneticPr fontId="1" type="noConversion"/>
  </si>
  <si>
    <t>何文丽</t>
    <phoneticPr fontId="1" type="noConversion"/>
  </si>
  <si>
    <t>绣花机操作、激光裁床、检验装箱</t>
    <phoneticPr fontId="1" type="noConversion"/>
  </si>
  <si>
    <t>同日报</t>
    <phoneticPr fontId="1" type="noConversion"/>
  </si>
  <si>
    <t>绣花机操作、绣花片修补、检验装箱</t>
    <phoneticPr fontId="1" type="noConversion"/>
  </si>
  <si>
    <t>2019.09.02</t>
  </si>
  <si>
    <t>马立荣、田飞飞、张永卫、刘国红、李金翠</t>
    <phoneticPr fontId="1" type="noConversion"/>
  </si>
  <si>
    <t>2019.09.03</t>
  </si>
  <si>
    <t>2019.09.04</t>
  </si>
  <si>
    <t>马立荣、田飞飞、张永卫、刘国红、李金翠、何文丽、孙秀辉、张凤瑞</t>
    <phoneticPr fontId="1" type="noConversion"/>
  </si>
  <si>
    <t>2019.09.05</t>
  </si>
  <si>
    <t>马立荣、田飞飞、张永卫、刘国红、李金翠、张凤瑞</t>
    <phoneticPr fontId="1" type="noConversion"/>
  </si>
  <si>
    <t>中车云轨、检验装箱、绣花机操作</t>
    <phoneticPr fontId="1" type="noConversion"/>
  </si>
  <si>
    <t>检验装箱、绣花机操作</t>
    <phoneticPr fontId="1" type="noConversion"/>
  </si>
  <si>
    <t>2019.09.06</t>
  </si>
  <si>
    <t>2019.09.07</t>
  </si>
  <si>
    <t>2019.09.08</t>
  </si>
  <si>
    <t>2019.09.09</t>
  </si>
  <si>
    <t>马立荣、田飞飞、张永卫、刘国红</t>
    <phoneticPr fontId="1" type="noConversion"/>
  </si>
  <si>
    <t>、田飞飞、张永卫、刘国红、李金翠</t>
    <phoneticPr fontId="1" type="noConversion"/>
  </si>
  <si>
    <t>马立荣、田飞飞、张永卫、刘国红、李金翠</t>
    <phoneticPr fontId="1" type="noConversion"/>
  </si>
  <si>
    <t>2019.09.10</t>
  </si>
  <si>
    <t>2019.09.11</t>
  </si>
  <si>
    <t>2019.09.12</t>
    <phoneticPr fontId="1" type="noConversion"/>
  </si>
  <si>
    <t>2019.09.14</t>
    <phoneticPr fontId="1" type="noConversion"/>
  </si>
  <si>
    <t>王宣澜、孙晓明、张凤瑞、李香慧</t>
    <phoneticPr fontId="1" type="noConversion"/>
  </si>
  <si>
    <t>2019.09.15</t>
  </si>
  <si>
    <t>2019.09.16</t>
  </si>
  <si>
    <t>2019.09.17</t>
  </si>
  <si>
    <t>王宣澜、孙晓明、李香慧</t>
    <phoneticPr fontId="1" type="noConversion"/>
  </si>
  <si>
    <t>绣花机操作、X3000分体</t>
    <phoneticPr fontId="1" type="noConversion"/>
  </si>
  <si>
    <t>绣花机操作、X3000分体、31RB头枕</t>
    <phoneticPr fontId="1" type="noConversion"/>
  </si>
  <si>
    <t>绣花机操作、X3000分体、31RB主料</t>
    <phoneticPr fontId="1" type="noConversion"/>
  </si>
  <si>
    <t>奥铃正副司机、绣花机操作</t>
    <phoneticPr fontId="1" type="noConversion"/>
  </si>
  <si>
    <t>奥铃正司机、绣花机操作</t>
    <phoneticPr fontId="1" type="noConversion"/>
  </si>
  <si>
    <t>2019.09.18</t>
  </si>
  <si>
    <t>一厂王建彪</t>
    <phoneticPr fontId="1" type="noConversion"/>
  </si>
  <si>
    <t>2019.09.18</t>
    <phoneticPr fontId="1" type="noConversion"/>
  </si>
  <si>
    <t>何文丽</t>
    <phoneticPr fontId="1" type="noConversion"/>
  </si>
  <si>
    <t>2019.09.19</t>
  </si>
  <si>
    <t>2019.09.20</t>
  </si>
  <si>
    <t>2019.09.21</t>
  </si>
  <si>
    <t>孙晓明</t>
    <phoneticPr fontId="1" type="noConversion"/>
  </si>
  <si>
    <t>2019.09.23</t>
    <phoneticPr fontId="1" type="noConversion"/>
  </si>
  <si>
    <t>王宣澜、张凤瑞、李香慧</t>
    <phoneticPr fontId="1" type="noConversion"/>
  </si>
  <si>
    <t>2019.09.24</t>
  </si>
  <si>
    <t>张凤瑞</t>
    <phoneticPr fontId="1" type="noConversion"/>
  </si>
  <si>
    <t>绣花机操作、出口马来西亚试制、M31RB主料</t>
    <phoneticPr fontId="1" type="noConversion"/>
  </si>
  <si>
    <t>M31RB正副司机、头枕、主料、绣花机操作</t>
    <phoneticPr fontId="1" type="noConversion"/>
  </si>
  <si>
    <t>J7F-BA95、绣花机操作</t>
    <phoneticPr fontId="1" type="noConversion"/>
  </si>
  <si>
    <t>盘点</t>
    <phoneticPr fontId="1" type="noConversion"/>
  </si>
  <si>
    <t>2019.10.03</t>
    <phoneticPr fontId="1" type="noConversion"/>
  </si>
  <si>
    <t>王玉霞、王文英、何文丽、邓琳娜、田淑霞</t>
    <phoneticPr fontId="1" type="noConversion"/>
  </si>
  <si>
    <t>李香慧、孙晓明、张风瑞</t>
    <phoneticPr fontId="1" type="noConversion"/>
  </si>
  <si>
    <t>2019.10.04</t>
  </si>
  <si>
    <t xml:space="preserve"> 10月</t>
    <phoneticPr fontId="1" type="noConversion"/>
  </si>
  <si>
    <t>M31RB主料、检验装箱、绣花机操作</t>
    <phoneticPr fontId="1" type="noConversion"/>
  </si>
  <si>
    <t>2019.10.05</t>
  </si>
  <si>
    <t>2019.10.06</t>
    <phoneticPr fontId="1" type="noConversion"/>
  </si>
  <si>
    <t>邓琳娜、王玉霞、何文丽、徐凤瑞、王何敏、刘国红、张永卫、田飞飞、张凤瑞、张娜娜</t>
    <phoneticPr fontId="1" type="noConversion"/>
  </si>
  <si>
    <t>中车云轨、J7F正副司机、绣花机操作</t>
    <phoneticPr fontId="1" type="noConversion"/>
  </si>
  <si>
    <t>2019.10.07</t>
  </si>
  <si>
    <t>2019.10.06</t>
  </si>
  <si>
    <t>王文英、田淑霞</t>
    <phoneticPr fontId="1" type="noConversion"/>
  </si>
  <si>
    <t>2019.10.08</t>
  </si>
  <si>
    <t>邓琳娜、王玉霞、何文丽、徐凤瑞</t>
    <phoneticPr fontId="1" type="noConversion"/>
  </si>
  <si>
    <t>2019.10.09</t>
  </si>
  <si>
    <t xml:space="preserve">检验装箱、绣花机操作、M31RB司机、头枕 </t>
    <phoneticPr fontId="1" type="noConversion"/>
  </si>
  <si>
    <t xml:space="preserve">检验装箱、绣花机操作、M31RB头枕 </t>
    <phoneticPr fontId="1" type="noConversion"/>
  </si>
  <si>
    <t>2019.10.10</t>
  </si>
  <si>
    <t>王文英、王玉霞、何文丽、徐凤瑞、刘桂荣</t>
    <phoneticPr fontId="1" type="noConversion"/>
  </si>
  <si>
    <t>2019.10.11</t>
  </si>
  <si>
    <t>2019.10.11</t>
    <phoneticPr fontId="1" type="noConversion"/>
  </si>
  <si>
    <t>曹会泳</t>
    <phoneticPr fontId="1" type="noConversion"/>
  </si>
  <si>
    <t>M31RB主料头枕、检验装箱、绣花机操作</t>
    <phoneticPr fontId="1" type="noConversion"/>
  </si>
  <si>
    <t>X3000头枕、M31RB头枕、检验装箱</t>
    <phoneticPr fontId="1" type="noConversion"/>
  </si>
  <si>
    <t>M31RB头枕、检验装箱、绣花机操作</t>
    <phoneticPr fontId="1" type="noConversion"/>
  </si>
  <si>
    <t>2019.10.12</t>
  </si>
  <si>
    <t>2019.10.13</t>
  </si>
  <si>
    <t>2019.10.14</t>
  </si>
  <si>
    <t>王何敏、刘国红、马丽蓉、张永卫</t>
    <phoneticPr fontId="1" type="noConversion"/>
  </si>
  <si>
    <t>2019.10.15</t>
  </si>
  <si>
    <t>2019.10.16</t>
  </si>
  <si>
    <t>王何敏、马丽蓉、张永卫</t>
    <phoneticPr fontId="1" type="noConversion"/>
  </si>
  <si>
    <t>2019.10.16</t>
    <phoneticPr fontId="1" type="noConversion"/>
  </si>
  <si>
    <t>任苏玲</t>
    <phoneticPr fontId="1" type="noConversion"/>
  </si>
  <si>
    <t>M31RB主料、检验装箱、绣花机操作、激光裁剪</t>
    <phoneticPr fontId="1" type="noConversion"/>
  </si>
  <si>
    <t>M31RB正副司机、检验装箱、绣花机操作</t>
    <phoneticPr fontId="1" type="noConversion"/>
  </si>
  <si>
    <t>审核前样件、文件，车间整理</t>
    <phoneticPr fontId="1" type="noConversion"/>
  </si>
  <si>
    <t xml:space="preserve">M31RB正副司机、头枕、主料、检验装箱、绣花机操作 </t>
    <phoneticPr fontId="1" type="noConversion"/>
  </si>
  <si>
    <t>M31RB头枕、检验装箱、绣花机操作</t>
    <phoneticPr fontId="1" type="noConversion"/>
  </si>
  <si>
    <t>2019.10.17</t>
  </si>
  <si>
    <t>2019.10.18</t>
  </si>
  <si>
    <t>王何敏、刘国红、马丽蓉</t>
    <phoneticPr fontId="1" type="noConversion"/>
  </si>
  <si>
    <t>2019.10.19</t>
  </si>
  <si>
    <t>王何敏、刘国红、马丽蓉、曹会泳、孙立明</t>
    <phoneticPr fontId="1" type="noConversion"/>
  </si>
  <si>
    <t>2019.10.20</t>
  </si>
  <si>
    <t>王何敏、刘国红、马丽蓉、曹会泳、孙立明、彭洪香</t>
    <phoneticPr fontId="1" type="noConversion"/>
  </si>
  <si>
    <t>任苏玲、彭洪香</t>
    <phoneticPr fontId="1" type="noConversion"/>
  </si>
  <si>
    <t>M31RB头枕、主料、正副司机</t>
    <phoneticPr fontId="1" type="noConversion"/>
  </si>
  <si>
    <t>M31RB头枕、主料、检验装箱</t>
    <phoneticPr fontId="1" type="noConversion"/>
  </si>
  <si>
    <t xml:space="preserve">M31RB正副司机、头枕、主料、检验装箱、11款卧铺 </t>
    <phoneticPr fontId="1" type="noConversion"/>
  </si>
  <si>
    <t xml:space="preserve">M31RB主料、检验装箱 </t>
    <phoneticPr fontId="1" type="noConversion"/>
  </si>
  <si>
    <t xml:space="preserve">M31RB正副司机、头枕、检验装箱 </t>
    <phoneticPr fontId="1" type="noConversion"/>
  </si>
  <si>
    <t>2019.10.21</t>
  </si>
  <si>
    <t>2019.10.22</t>
  </si>
  <si>
    <t>2019.10.23</t>
  </si>
  <si>
    <t>2019.10.24</t>
  </si>
  <si>
    <t>2019.10.25</t>
  </si>
  <si>
    <t>曹会泳、任苏玲、刘桂荣、高立平、彭洪香</t>
    <phoneticPr fontId="1" type="noConversion"/>
  </si>
  <si>
    <t>孙立明、任苏玲、刘桂荣、高立平</t>
    <phoneticPr fontId="1" type="noConversion"/>
  </si>
  <si>
    <t>孙立明、任苏玲、曹会泳、高立平</t>
    <phoneticPr fontId="1" type="noConversion"/>
  </si>
  <si>
    <t>王文英、何文丽、徐凤瑞、刘桂荣</t>
    <phoneticPr fontId="1" type="noConversion"/>
  </si>
  <si>
    <t>检验装箱、M31RB主料、绣花机操作</t>
    <phoneticPr fontId="1" type="noConversion"/>
  </si>
  <si>
    <t>M31RB正副司机背座、头枕</t>
    <phoneticPr fontId="1" type="noConversion"/>
  </si>
  <si>
    <t>检验装箱</t>
    <phoneticPr fontId="1" type="noConversion"/>
  </si>
  <si>
    <t>11款下卧铺、检验装箱</t>
    <phoneticPr fontId="1" type="noConversion"/>
  </si>
  <si>
    <t>、</t>
    <phoneticPr fontId="1" type="noConversion"/>
  </si>
  <si>
    <t>M31RB正副司机背座、头枕、主料、检验装箱</t>
    <phoneticPr fontId="1" type="noConversion"/>
  </si>
  <si>
    <t>2019.10.26</t>
  </si>
  <si>
    <t>2019.10.27</t>
  </si>
  <si>
    <t>2019.10.28</t>
  </si>
  <si>
    <t>孙立明、任苏玲、高立平</t>
    <phoneticPr fontId="1" type="noConversion"/>
  </si>
  <si>
    <t>孙立明、任苏玲、曹会泳、高立平、彭洪香、赵聪聪</t>
    <phoneticPr fontId="1" type="noConversion"/>
  </si>
  <si>
    <t>孙立明、高立平、彭洪香、赵聪聪</t>
    <phoneticPr fontId="1" type="noConversion"/>
  </si>
  <si>
    <t>2019.10.29</t>
  </si>
  <si>
    <t>2019.10.30</t>
  </si>
  <si>
    <t>2019.10.31</t>
  </si>
  <si>
    <t>孙立明、任苏玲、田飞飞、高立平、彭洪香、赵聪聪</t>
    <phoneticPr fontId="1" type="noConversion"/>
  </si>
  <si>
    <t>孙立明、田飞飞、高立平、彭洪香、赵聪聪</t>
    <phoneticPr fontId="1" type="noConversion"/>
  </si>
  <si>
    <t>孙立明、任苏玲、田飞飞、高立平、彭洪香</t>
    <phoneticPr fontId="1" type="noConversion"/>
  </si>
  <si>
    <t xml:space="preserve"> 11月</t>
    <phoneticPr fontId="1" type="noConversion"/>
  </si>
  <si>
    <t>11月</t>
    <phoneticPr fontId="1" type="noConversion"/>
  </si>
  <si>
    <t>2019.11.01</t>
    <phoneticPr fontId="1" type="noConversion"/>
  </si>
  <si>
    <t>高立平、孙立明、彭洪香、任苏玲、田飞飞</t>
    <phoneticPr fontId="1" type="noConversion"/>
  </si>
  <si>
    <t>M31RB正副司机背座、头枕、检验装箱</t>
    <phoneticPr fontId="1" type="noConversion"/>
  </si>
  <si>
    <t>H3改型、检验装箱</t>
    <phoneticPr fontId="1" type="noConversion"/>
  </si>
  <si>
    <t>M31RB头枕、检验装箱</t>
    <phoneticPr fontId="1" type="noConversion"/>
  </si>
  <si>
    <t>2019.11.02</t>
  </si>
  <si>
    <t>2019.11.03</t>
  </si>
  <si>
    <t>2019.11.04</t>
  </si>
  <si>
    <t>2019.11.05</t>
  </si>
  <si>
    <t>2019.11.06</t>
  </si>
  <si>
    <t>2019.11.07</t>
  </si>
  <si>
    <t>2019.11.08</t>
  </si>
  <si>
    <t>2019.11.09</t>
  </si>
  <si>
    <t>2019.11.10</t>
  </si>
  <si>
    <t>高立平、孙立明、彭洪香、任苏玲</t>
    <phoneticPr fontId="1" type="noConversion"/>
  </si>
  <si>
    <t>高立平、彭洪香、任苏玲</t>
    <phoneticPr fontId="1" type="noConversion"/>
  </si>
  <si>
    <t>检验装箱入库</t>
    <phoneticPr fontId="1" type="noConversion"/>
  </si>
  <si>
    <t>孙晓明、王宣澜、田飞飞、张凤瑞</t>
    <phoneticPr fontId="1" type="noConversion"/>
  </si>
  <si>
    <t>孙晓明、田飞飞、张凤瑞</t>
    <phoneticPr fontId="1" type="noConversion"/>
  </si>
  <si>
    <t>王宣澜、田飞飞、张凤瑞</t>
    <phoneticPr fontId="1" type="noConversion"/>
  </si>
  <si>
    <t>检验装箱、</t>
    <phoneticPr fontId="1" type="noConversion"/>
  </si>
  <si>
    <t>检验装箱、H4\H3改型试制</t>
    <phoneticPr fontId="1" type="noConversion"/>
  </si>
  <si>
    <t>检验装箱、H4样件试制</t>
    <phoneticPr fontId="1" type="noConversion"/>
  </si>
  <si>
    <t>M31RB正副司机、头枕、主料、绣花机操作、检验装箱</t>
    <phoneticPr fontId="1" type="noConversion"/>
  </si>
  <si>
    <t>M31RB正副司机、主料、辅工、检验装箱</t>
    <phoneticPr fontId="1" type="noConversion"/>
  </si>
  <si>
    <t>M31RB主料、辅工、检验入库</t>
    <phoneticPr fontId="1" type="noConversion"/>
  </si>
  <si>
    <t>2019.11.13</t>
    <phoneticPr fontId="1" type="noConversion"/>
  </si>
  <si>
    <t>孙立明、彭洪香</t>
    <phoneticPr fontId="1" type="noConversion"/>
  </si>
  <si>
    <t>2019.11.14</t>
  </si>
  <si>
    <t xml:space="preserve">孙立明 </t>
    <phoneticPr fontId="1" type="noConversion"/>
  </si>
  <si>
    <t>M31RB正副司机、检验装箱</t>
    <phoneticPr fontId="1" type="noConversion"/>
  </si>
  <si>
    <t>M31RB正副司机、头枕、检验装箱</t>
    <phoneticPr fontId="1" type="noConversion"/>
  </si>
  <si>
    <t>11款右舵中间背座、检验装箱</t>
    <phoneticPr fontId="1" type="noConversion"/>
  </si>
  <si>
    <t>轩得6试制、撕无纺布、缝绣花片、检验装箱</t>
    <phoneticPr fontId="1" type="noConversion"/>
  </si>
  <si>
    <t xml:space="preserve"> </t>
    <phoneticPr fontId="1" type="noConversion"/>
  </si>
  <si>
    <t>2019.11.21</t>
    <phoneticPr fontId="1" type="noConversion"/>
  </si>
  <si>
    <t>李香慧、彭洪香</t>
    <phoneticPr fontId="1" type="noConversion"/>
  </si>
  <si>
    <t>M31RB正副司机、牙子条、头枕、绣花机操作、检验装箱</t>
    <phoneticPr fontId="1" type="noConversion"/>
  </si>
  <si>
    <t>轩德6试制、检验装箱、绣花机操作</t>
    <phoneticPr fontId="1" type="noConversion"/>
  </si>
  <si>
    <t>检验装箱、GTL-S牙子条、绣花机操作</t>
    <phoneticPr fontId="1" type="noConversion"/>
  </si>
  <si>
    <t>H3 改型司机座、虎V试制</t>
    <phoneticPr fontId="1" type="noConversion"/>
  </si>
  <si>
    <t>2019.11.22</t>
  </si>
  <si>
    <t>李香慧、彭洪香、孙文芳</t>
    <phoneticPr fontId="1" type="noConversion"/>
  </si>
  <si>
    <t>2019.11.23</t>
  </si>
  <si>
    <t>李香慧、彭洪香、孙文芳、于秀晶</t>
    <phoneticPr fontId="1" type="noConversion"/>
  </si>
  <si>
    <t>2019.11.24</t>
  </si>
  <si>
    <t>检验装箱、清生管积压物资</t>
    <phoneticPr fontId="1" type="noConversion"/>
  </si>
  <si>
    <t>2019.11.25</t>
  </si>
  <si>
    <t>李香慧、孙文芳、于秀晶</t>
    <phoneticPr fontId="1" type="noConversion"/>
  </si>
  <si>
    <t>2019.11.26</t>
  </si>
  <si>
    <t>李香慧、孙文芳、</t>
    <phoneticPr fontId="1" type="noConversion"/>
  </si>
  <si>
    <t>李香慧、孙文芳</t>
    <phoneticPr fontId="1" type="noConversion"/>
  </si>
  <si>
    <t>2019.11.27</t>
  </si>
  <si>
    <t>M31RB正司机、检验装箱、虎V试制</t>
    <phoneticPr fontId="1" type="noConversion"/>
  </si>
  <si>
    <t>X3000 头枕、虎V试制</t>
    <phoneticPr fontId="1" type="noConversion"/>
  </si>
  <si>
    <t>缝制工装帘</t>
    <phoneticPr fontId="1" type="noConversion"/>
  </si>
  <si>
    <t>物料库、成品库盘点</t>
    <phoneticPr fontId="1" type="noConversion"/>
  </si>
  <si>
    <t>库房积压物资盘点</t>
    <phoneticPr fontId="1" type="noConversion"/>
  </si>
  <si>
    <t>2019.11.29</t>
    <phoneticPr fontId="1" type="noConversion"/>
  </si>
  <si>
    <t>12月</t>
    <phoneticPr fontId="1" type="noConversion"/>
  </si>
  <si>
    <t>2019.12.02</t>
    <phoneticPr fontId="1" type="noConversion"/>
  </si>
  <si>
    <t>同日报</t>
    <phoneticPr fontId="1" type="noConversion"/>
  </si>
  <si>
    <t>彭洪香、任苏玲、高立平</t>
    <phoneticPr fontId="1" type="noConversion"/>
  </si>
  <si>
    <t>成品库房沧州积压物资盘点</t>
    <phoneticPr fontId="1" type="noConversion"/>
  </si>
  <si>
    <t>GTL-S牙子条</t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</si>
</sst>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12"/>
      <color theme="1" tint="4.9989318521683403E-2"/>
      <name val="宋体"/>
      <family val="3"/>
      <charset val="134"/>
      <scheme val="minor"/>
    </font>
    <font>
      <sz val="10"/>
      <color theme="1" tint="4.9989318521683403E-2"/>
      <name val="宋体"/>
      <family val="3"/>
      <charset val="134"/>
      <scheme val="minor"/>
    </font>
    <font>
      <sz val="11"/>
      <color theme="1" tint="4.9989318521683403E-2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10" xfId="0" applyFont="1" applyFill="1" applyBorder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>
      <alignment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10" xfId="0" applyFont="1" applyFill="1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20" fontId="2" fillId="4" borderId="10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7" fillId="0" borderId="10" xfId="0" applyFont="1" applyBorder="1" applyAlignment="1">
      <alignment horizontal="right" vertical="center"/>
    </xf>
    <xf numFmtId="0" fontId="17" fillId="0" borderId="10" xfId="0" applyFont="1" applyBorder="1">
      <alignment vertical="center"/>
    </xf>
    <xf numFmtId="0" fontId="19" fillId="0" borderId="0" xfId="0" applyFont="1">
      <alignment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right" vertical="center"/>
    </xf>
    <xf numFmtId="0" fontId="2" fillId="6" borderId="11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17" fillId="4" borderId="10" xfId="0" applyFont="1" applyFill="1" applyBorder="1" applyAlignment="1">
      <alignment horizontal="right" vertical="center"/>
    </xf>
    <xf numFmtId="0" fontId="17" fillId="4" borderId="10" xfId="0" applyFont="1" applyFill="1" applyBorder="1">
      <alignment vertical="center"/>
    </xf>
    <xf numFmtId="0" fontId="2" fillId="11" borderId="12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" fillId="11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11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9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47"/>
  <sheetViews>
    <sheetView workbookViewId="0">
      <selection sqref="A1:XFD1048576"/>
    </sheetView>
  </sheetViews>
  <sheetFormatPr defaultRowHeight="13.5"/>
  <cols>
    <col min="1" max="1" width="4.375" customWidth="1"/>
    <col min="2" max="2" width="9.625" customWidth="1"/>
    <col min="3" max="3" width="21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8" customHeight="1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8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8" customHeight="1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8" customHeight="1">
      <c r="A4" s="2" t="s">
        <v>8</v>
      </c>
      <c r="B4" s="83" t="s">
        <v>9</v>
      </c>
      <c r="C4" s="84"/>
      <c r="D4" s="2" t="s">
        <v>10</v>
      </c>
      <c r="E4" s="2" t="s">
        <v>11</v>
      </c>
      <c r="F4" s="2" t="s">
        <v>12</v>
      </c>
      <c r="G4" s="2"/>
      <c r="H4" s="2" t="s">
        <v>13</v>
      </c>
      <c r="I4" s="2" t="s">
        <v>14</v>
      </c>
      <c r="J4" s="2" t="s">
        <v>15</v>
      </c>
      <c r="K4" s="80"/>
      <c r="L4" s="81"/>
      <c r="M4" s="81"/>
      <c r="N4" s="82"/>
    </row>
    <row r="5" spans="1:17" s="12" customFormat="1" ht="18" customHeight="1">
      <c r="A5" s="3">
        <v>1</v>
      </c>
      <c r="B5" s="66"/>
      <c r="C5" s="67"/>
      <c r="D5" s="3"/>
      <c r="E5" s="3"/>
      <c r="F5" s="3"/>
      <c r="G5" s="3"/>
      <c r="H5" s="3"/>
      <c r="I5" s="2"/>
      <c r="J5" s="2"/>
      <c r="K5" s="62"/>
      <c r="L5" s="63"/>
      <c r="M5" s="63"/>
      <c r="N5" s="64"/>
    </row>
    <row r="6" spans="1:17" s="12" customFormat="1" ht="18" customHeight="1">
      <c r="A6" s="4">
        <v>2</v>
      </c>
      <c r="B6" s="66" t="s">
        <v>16</v>
      </c>
      <c r="C6" s="67"/>
      <c r="D6" s="3"/>
      <c r="E6" s="3">
        <v>22</v>
      </c>
      <c r="F6" s="3">
        <v>13</v>
      </c>
      <c r="G6" s="3"/>
      <c r="H6" s="3" t="s">
        <v>17</v>
      </c>
      <c r="I6" s="2">
        <v>176</v>
      </c>
      <c r="J6" s="2">
        <f t="shared" ref="J6:J37" si="0">F6*I6</f>
        <v>2288</v>
      </c>
      <c r="K6" s="62" t="s">
        <v>18</v>
      </c>
      <c r="L6" s="63"/>
      <c r="M6" s="63"/>
      <c r="N6" s="64"/>
      <c r="Q6" s="13"/>
    </row>
    <row r="7" spans="1:17" s="12" customFormat="1" ht="18" customHeight="1">
      <c r="A7" s="3">
        <v>3</v>
      </c>
      <c r="B7" s="83" t="s">
        <v>19</v>
      </c>
      <c r="C7" s="84"/>
      <c r="D7" s="3"/>
      <c r="E7" s="3">
        <v>24</v>
      </c>
      <c r="F7" s="3">
        <v>13</v>
      </c>
      <c r="G7" s="3"/>
      <c r="H7" s="3" t="s">
        <v>17</v>
      </c>
      <c r="I7" s="2">
        <v>182</v>
      </c>
      <c r="J7" s="2">
        <f t="shared" si="0"/>
        <v>2366</v>
      </c>
      <c r="K7" s="62" t="s">
        <v>18</v>
      </c>
      <c r="L7" s="63"/>
      <c r="M7" s="63"/>
      <c r="N7" s="64"/>
      <c r="Q7" s="13"/>
    </row>
    <row r="8" spans="1:17" s="12" customFormat="1" ht="18" customHeight="1">
      <c r="A8" s="4">
        <v>4</v>
      </c>
      <c r="B8" s="66" t="s">
        <v>20</v>
      </c>
      <c r="C8" s="67"/>
      <c r="D8" s="3"/>
      <c r="E8" s="3">
        <v>24</v>
      </c>
      <c r="F8" s="3">
        <v>13</v>
      </c>
      <c r="G8" s="3"/>
      <c r="H8" s="3" t="s">
        <v>17</v>
      </c>
      <c r="I8" s="2">
        <v>192</v>
      </c>
      <c r="J8" s="2">
        <f t="shared" si="0"/>
        <v>2496</v>
      </c>
      <c r="K8" s="62" t="s">
        <v>18</v>
      </c>
      <c r="L8" s="63"/>
      <c r="M8" s="63"/>
      <c r="N8" s="64"/>
      <c r="Q8" s="16"/>
    </row>
    <row r="9" spans="1:17" s="12" customFormat="1" ht="18" customHeight="1">
      <c r="A9" s="3">
        <v>5</v>
      </c>
      <c r="B9" s="66" t="s">
        <v>21</v>
      </c>
      <c r="C9" s="67"/>
      <c r="D9" s="3"/>
      <c r="E9" s="3">
        <v>24</v>
      </c>
      <c r="F9" s="3">
        <v>13</v>
      </c>
      <c r="G9" s="3"/>
      <c r="H9" s="3" t="s">
        <v>17</v>
      </c>
      <c r="I9" s="2">
        <v>192</v>
      </c>
      <c r="J9" s="2">
        <f t="shared" si="0"/>
        <v>2496</v>
      </c>
      <c r="K9" s="62" t="s">
        <v>18</v>
      </c>
      <c r="L9" s="63"/>
      <c r="M9" s="63"/>
      <c r="N9" s="64"/>
    </row>
    <row r="10" spans="1:17" s="12" customFormat="1" ht="18" customHeight="1">
      <c r="A10" s="4">
        <v>6</v>
      </c>
      <c r="B10" s="66" t="s">
        <v>22</v>
      </c>
      <c r="C10" s="67"/>
      <c r="D10" s="3"/>
      <c r="E10" s="3">
        <v>22</v>
      </c>
      <c r="F10" s="3">
        <v>13</v>
      </c>
      <c r="G10" s="3"/>
      <c r="H10" s="3" t="s">
        <v>18</v>
      </c>
      <c r="I10" s="2">
        <v>75.5</v>
      </c>
      <c r="J10" s="2">
        <f t="shared" si="0"/>
        <v>981.5</v>
      </c>
      <c r="K10" s="62" t="s">
        <v>18</v>
      </c>
      <c r="L10" s="63"/>
      <c r="M10" s="63"/>
      <c r="N10" s="64"/>
    </row>
    <row r="11" spans="1:17" s="12" customFormat="1" ht="18" customHeight="1">
      <c r="A11" s="3">
        <v>7</v>
      </c>
      <c r="B11" s="66" t="s">
        <v>23</v>
      </c>
      <c r="C11" s="67"/>
      <c r="D11" s="3"/>
      <c r="E11" s="3">
        <v>24</v>
      </c>
      <c r="F11" s="3">
        <v>13</v>
      </c>
      <c r="G11" s="3"/>
      <c r="H11" s="3" t="s">
        <v>17</v>
      </c>
      <c r="I11" s="2">
        <v>192</v>
      </c>
      <c r="J11" s="2">
        <f t="shared" si="0"/>
        <v>2496</v>
      </c>
      <c r="K11" s="62" t="s">
        <v>18</v>
      </c>
      <c r="L11" s="63"/>
      <c r="M11" s="63"/>
      <c r="N11" s="64"/>
    </row>
    <row r="12" spans="1:17" s="12" customFormat="1" ht="18" customHeight="1">
      <c r="A12" s="4">
        <v>8</v>
      </c>
      <c r="B12" s="66" t="s">
        <v>24</v>
      </c>
      <c r="C12" s="67"/>
      <c r="D12" s="3"/>
      <c r="E12" s="3">
        <v>24</v>
      </c>
      <c r="F12" s="3">
        <v>13</v>
      </c>
      <c r="G12" s="3"/>
      <c r="H12" s="3" t="s">
        <v>18</v>
      </c>
      <c r="I12" s="2">
        <v>191</v>
      </c>
      <c r="J12" s="2">
        <f t="shared" si="0"/>
        <v>2483</v>
      </c>
      <c r="K12" s="62" t="s">
        <v>18</v>
      </c>
      <c r="L12" s="63"/>
      <c r="M12" s="63"/>
      <c r="N12" s="64"/>
    </row>
    <row r="13" spans="1:17" s="12" customFormat="1" ht="18" customHeight="1">
      <c r="A13" s="3">
        <v>9</v>
      </c>
      <c r="B13" s="66" t="s">
        <v>25</v>
      </c>
      <c r="C13" s="67"/>
      <c r="D13" s="3"/>
      <c r="E13" s="3">
        <v>24</v>
      </c>
      <c r="F13" s="3">
        <v>13</v>
      </c>
      <c r="G13" s="3"/>
      <c r="H13" s="3" t="s">
        <v>18</v>
      </c>
      <c r="I13" s="2">
        <v>173</v>
      </c>
      <c r="J13" s="2">
        <f t="shared" si="0"/>
        <v>2249</v>
      </c>
      <c r="K13" s="62" t="s">
        <v>18</v>
      </c>
      <c r="L13" s="63"/>
      <c r="M13" s="63"/>
      <c r="N13" s="64"/>
    </row>
    <row r="14" spans="1:17" s="12" customFormat="1" ht="18" customHeight="1">
      <c r="A14" s="4">
        <v>10</v>
      </c>
      <c r="B14" s="66" t="s">
        <v>26</v>
      </c>
      <c r="C14" s="67"/>
      <c r="D14" s="3"/>
      <c r="E14" s="3">
        <v>24</v>
      </c>
      <c r="F14" s="3">
        <v>13</v>
      </c>
      <c r="G14" s="3"/>
      <c r="H14" s="3" t="s">
        <v>18</v>
      </c>
      <c r="I14" s="2">
        <v>279.5</v>
      </c>
      <c r="J14" s="2">
        <f t="shared" si="0"/>
        <v>3633.5</v>
      </c>
      <c r="K14" s="62" t="s">
        <v>18</v>
      </c>
      <c r="L14" s="63"/>
      <c r="M14" s="63"/>
      <c r="N14" s="64"/>
    </row>
    <row r="15" spans="1:17" s="12" customFormat="1" ht="18" customHeight="1">
      <c r="A15" s="3">
        <v>11</v>
      </c>
      <c r="B15" s="66" t="s">
        <v>27</v>
      </c>
      <c r="C15" s="67"/>
      <c r="D15" s="3"/>
      <c r="E15" s="3">
        <v>24</v>
      </c>
      <c r="F15" s="3">
        <v>13</v>
      </c>
      <c r="G15" s="3"/>
      <c r="H15" s="3" t="s">
        <v>18</v>
      </c>
      <c r="I15" s="2">
        <v>78.5</v>
      </c>
      <c r="J15" s="2">
        <f t="shared" si="0"/>
        <v>1020.5</v>
      </c>
      <c r="K15" s="62" t="s">
        <v>18</v>
      </c>
      <c r="L15" s="63"/>
      <c r="M15" s="63"/>
      <c r="N15" s="64"/>
    </row>
    <row r="16" spans="1:17" s="12" customFormat="1" ht="18" customHeight="1">
      <c r="A16" s="4">
        <v>12</v>
      </c>
      <c r="B16" s="66" t="s">
        <v>28</v>
      </c>
      <c r="C16" s="67"/>
      <c r="D16" s="5"/>
      <c r="E16" s="5">
        <v>24</v>
      </c>
      <c r="F16" s="5">
        <v>13</v>
      </c>
      <c r="G16" s="5"/>
      <c r="H16" s="3" t="s">
        <v>18</v>
      </c>
      <c r="I16" s="2">
        <v>194</v>
      </c>
      <c r="J16" s="2">
        <f t="shared" si="0"/>
        <v>2522</v>
      </c>
      <c r="K16" s="62" t="s">
        <v>18</v>
      </c>
      <c r="L16" s="63"/>
      <c r="M16" s="63"/>
      <c r="N16" s="64"/>
    </row>
    <row r="17" spans="1:17" s="12" customFormat="1" ht="18" customHeight="1">
      <c r="A17" s="3">
        <v>13</v>
      </c>
      <c r="B17" s="66" t="s">
        <v>29</v>
      </c>
      <c r="C17" s="67"/>
      <c r="D17" s="5"/>
      <c r="E17" s="5">
        <v>24</v>
      </c>
      <c r="F17" s="5">
        <v>13</v>
      </c>
      <c r="G17" s="5"/>
      <c r="H17" s="3" t="s">
        <v>18</v>
      </c>
      <c r="I17" s="2">
        <v>214</v>
      </c>
      <c r="J17" s="2">
        <f t="shared" si="0"/>
        <v>2782</v>
      </c>
      <c r="K17" s="62" t="s">
        <v>18</v>
      </c>
      <c r="L17" s="63"/>
      <c r="M17" s="63"/>
      <c r="N17" s="64"/>
    </row>
    <row r="18" spans="1:17" s="12" customFormat="1" ht="18" customHeight="1">
      <c r="A18" s="4">
        <v>14</v>
      </c>
      <c r="B18" s="66" t="s">
        <v>30</v>
      </c>
      <c r="C18" s="67"/>
      <c r="D18" s="5"/>
      <c r="E18" s="5">
        <v>3</v>
      </c>
      <c r="F18" s="5">
        <v>13</v>
      </c>
      <c r="G18" s="5"/>
      <c r="H18" s="3" t="s">
        <v>18</v>
      </c>
      <c r="I18" s="2">
        <v>25.5</v>
      </c>
      <c r="J18" s="2">
        <f t="shared" si="0"/>
        <v>331.5</v>
      </c>
      <c r="K18" s="62" t="s">
        <v>18</v>
      </c>
      <c r="L18" s="63"/>
      <c r="M18" s="63"/>
      <c r="N18" s="64"/>
    </row>
    <row r="19" spans="1:17" s="12" customFormat="1" ht="18" customHeight="1">
      <c r="A19" s="3">
        <v>15</v>
      </c>
      <c r="B19" s="66" t="s">
        <v>31</v>
      </c>
      <c r="C19" s="67"/>
      <c r="D19" s="5"/>
      <c r="E19" s="5">
        <v>21</v>
      </c>
      <c r="F19" s="5">
        <v>13</v>
      </c>
      <c r="G19" s="5"/>
      <c r="H19" s="3" t="s">
        <v>18</v>
      </c>
      <c r="I19" s="2">
        <v>117</v>
      </c>
      <c r="J19" s="2">
        <f t="shared" si="0"/>
        <v>1521</v>
      </c>
      <c r="K19" s="62" t="s">
        <v>18</v>
      </c>
      <c r="L19" s="63"/>
      <c r="M19" s="63"/>
      <c r="N19" s="64"/>
    </row>
    <row r="20" spans="1:17" s="12" customFormat="1" ht="18" customHeight="1">
      <c r="A20" s="4">
        <v>16</v>
      </c>
      <c r="B20" s="66" t="s">
        <v>32</v>
      </c>
      <c r="C20" s="67"/>
      <c r="D20" s="5"/>
      <c r="E20" s="5">
        <v>22</v>
      </c>
      <c r="F20" s="5">
        <v>13</v>
      </c>
      <c r="G20" s="5"/>
      <c r="H20" s="3" t="s">
        <v>18</v>
      </c>
      <c r="I20" s="2">
        <v>196</v>
      </c>
      <c r="J20" s="2">
        <f t="shared" si="0"/>
        <v>2548</v>
      </c>
      <c r="K20" s="62" t="s">
        <v>18</v>
      </c>
      <c r="L20" s="63"/>
      <c r="M20" s="63"/>
      <c r="N20" s="64"/>
      <c r="Q20" s="14"/>
    </row>
    <row r="21" spans="1:17" s="12" customFormat="1" ht="18" customHeight="1">
      <c r="A21" s="3">
        <v>17</v>
      </c>
      <c r="B21" s="66" t="s">
        <v>33</v>
      </c>
      <c r="C21" s="67"/>
      <c r="D21" s="5"/>
      <c r="E21" s="5">
        <v>23</v>
      </c>
      <c r="F21" s="5">
        <v>13</v>
      </c>
      <c r="G21" s="5"/>
      <c r="H21" s="3" t="s">
        <v>18</v>
      </c>
      <c r="I21" s="2">
        <v>191</v>
      </c>
      <c r="J21" s="2">
        <f t="shared" si="0"/>
        <v>2483</v>
      </c>
      <c r="K21" s="62" t="s">
        <v>18</v>
      </c>
      <c r="L21" s="63"/>
      <c r="M21" s="63"/>
      <c r="N21" s="64"/>
    </row>
    <row r="22" spans="1:17" s="12" customFormat="1" ht="18" customHeight="1">
      <c r="A22" s="4">
        <v>18</v>
      </c>
      <c r="B22" s="66" t="s">
        <v>34</v>
      </c>
      <c r="C22" s="67"/>
      <c r="D22" s="5"/>
      <c r="E22" s="5">
        <v>24</v>
      </c>
      <c r="F22" s="5">
        <v>13</v>
      </c>
      <c r="G22" s="5"/>
      <c r="H22" s="3" t="s">
        <v>18</v>
      </c>
      <c r="I22" s="2">
        <v>145</v>
      </c>
      <c r="J22" s="2">
        <f t="shared" si="0"/>
        <v>1885</v>
      </c>
      <c r="K22" s="62" t="s">
        <v>18</v>
      </c>
      <c r="L22" s="63"/>
      <c r="M22" s="63"/>
      <c r="N22" s="64"/>
    </row>
    <row r="23" spans="1:17" s="12" customFormat="1" ht="18" customHeight="1">
      <c r="A23" s="3">
        <v>19</v>
      </c>
      <c r="B23" s="66" t="s">
        <v>35</v>
      </c>
      <c r="C23" s="67"/>
      <c r="D23" s="5"/>
      <c r="E23" s="5">
        <v>24</v>
      </c>
      <c r="F23" s="5">
        <v>13</v>
      </c>
      <c r="G23" s="5"/>
      <c r="H23" s="3" t="s">
        <v>18</v>
      </c>
      <c r="I23" s="2">
        <v>148.5</v>
      </c>
      <c r="J23" s="2">
        <f t="shared" si="0"/>
        <v>1930.5</v>
      </c>
      <c r="K23" s="62" t="s">
        <v>18</v>
      </c>
      <c r="L23" s="63"/>
      <c r="M23" s="63"/>
      <c r="N23" s="64"/>
    </row>
    <row r="24" spans="1:17" s="12" customFormat="1" ht="18" customHeight="1">
      <c r="A24" s="4">
        <v>20</v>
      </c>
      <c r="B24" s="66" t="s">
        <v>36</v>
      </c>
      <c r="C24" s="67"/>
      <c r="D24" s="5"/>
      <c r="E24" s="5">
        <v>21</v>
      </c>
      <c r="F24" s="5">
        <v>13</v>
      </c>
      <c r="G24" s="5"/>
      <c r="H24" s="3" t="s">
        <v>18</v>
      </c>
      <c r="I24" s="2">
        <v>107</v>
      </c>
      <c r="J24" s="2">
        <f t="shared" si="0"/>
        <v>1391</v>
      </c>
      <c r="K24" s="62" t="s">
        <v>18</v>
      </c>
      <c r="L24" s="63"/>
      <c r="M24" s="63"/>
      <c r="N24" s="64"/>
    </row>
    <row r="25" spans="1:17" s="12" customFormat="1" ht="18" customHeight="1">
      <c r="A25" s="3">
        <v>21</v>
      </c>
      <c r="B25" s="66" t="s">
        <v>37</v>
      </c>
      <c r="C25" s="67"/>
      <c r="D25" s="5"/>
      <c r="E25" s="5">
        <v>23</v>
      </c>
      <c r="F25" s="5">
        <v>13</v>
      </c>
      <c r="G25" s="5"/>
      <c r="H25" s="3" t="s">
        <v>18</v>
      </c>
      <c r="I25" s="2">
        <v>194</v>
      </c>
      <c r="J25" s="2">
        <f t="shared" si="0"/>
        <v>2522</v>
      </c>
      <c r="K25" s="62" t="s">
        <v>18</v>
      </c>
      <c r="L25" s="63"/>
      <c r="M25" s="63"/>
      <c r="N25" s="64"/>
    </row>
    <row r="26" spans="1:17" s="12" customFormat="1" ht="18" customHeight="1">
      <c r="A26" s="4">
        <v>22</v>
      </c>
      <c r="B26" s="66" t="s">
        <v>38</v>
      </c>
      <c r="C26" s="67"/>
      <c r="D26" s="5"/>
      <c r="E26" s="5">
        <v>23</v>
      </c>
      <c r="F26" s="5">
        <v>13</v>
      </c>
      <c r="G26" s="5"/>
      <c r="H26" s="3" t="s">
        <v>18</v>
      </c>
      <c r="I26" s="2">
        <v>195.5</v>
      </c>
      <c r="J26" s="2">
        <f t="shared" si="0"/>
        <v>2541.5</v>
      </c>
      <c r="K26" s="62" t="s">
        <v>18</v>
      </c>
      <c r="L26" s="63"/>
      <c r="M26" s="63"/>
      <c r="N26" s="64"/>
    </row>
    <row r="27" spans="1:17" s="12" customFormat="1" ht="18" customHeight="1">
      <c r="A27" s="3">
        <v>23</v>
      </c>
      <c r="B27" s="66" t="s">
        <v>39</v>
      </c>
      <c r="C27" s="67"/>
      <c r="D27" s="5"/>
      <c r="E27" s="5">
        <v>23</v>
      </c>
      <c r="F27" s="5">
        <v>13</v>
      </c>
      <c r="G27" s="5"/>
      <c r="H27" s="3" t="s">
        <v>18</v>
      </c>
      <c r="I27" s="2">
        <v>136</v>
      </c>
      <c r="J27" s="2">
        <f t="shared" si="0"/>
        <v>1768</v>
      </c>
      <c r="K27" s="62" t="s">
        <v>18</v>
      </c>
      <c r="L27" s="63"/>
      <c r="M27" s="63"/>
      <c r="N27" s="64"/>
    </row>
    <row r="28" spans="1:17" s="12" customFormat="1" ht="18" customHeight="1">
      <c r="A28" s="4">
        <v>24</v>
      </c>
      <c r="B28" s="66" t="s">
        <v>40</v>
      </c>
      <c r="C28" s="67"/>
      <c r="D28" s="3"/>
      <c r="E28" s="3">
        <v>4</v>
      </c>
      <c r="F28" s="3">
        <v>13</v>
      </c>
      <c r="G28" s="3"/>
      <c r="H28" s="3" t="s">
        <v>18</v>
      </c>
      <c r="I28" s="6">
        <v>26.5</v>
      </c>
      <c r="J28" s="2">
        <f t="shared" si="0"/>
        <v>344.5</v>
      </c>
      <c r="K28" s="62" t="s">
        <v>18</v>
      </c>
      <c r="L28" s="63"/>
      <c r="M28" s="63"/>
      <c r="N28" s="64"/>
    </row>
    <row r="29" spans="1:17" s="12" customFormat="1" ht="18" customHeight="1">
      <c r="A29" s="3">
        <v>25</v>
      </c>
      <c r="B29" s="66" t="s">
        <v>41</v>
      </c>
      <c r="C29" s="67"/>
      <c r="D29" s="3"/>
      <c r="E29" s="3">
        <v>13</v>
      </c>
      <c r="F29" s="3">
        <v>13</v>
      </c>
      <c r="G29" s="3"/>
      <c r="H29" s="3" t="s">
        <v>18</v>
      </c>
      <c r="I29" s="6">
        <v>33.5</v>
      </c>
      <c r="J29" s="2">
        <f t="shared" si="0"/>
        <v>435.5</v>
      </c>
      <c r="K29" s="62" t="s">
        <v>18</v>
      </c>
      <c r="L29" s="63"/>
      <c r="M29" s="63"/>
      <c r="N29" s="64"/>
    </row>
    <row r="30" spans="1:17" s="12" customFormat="1" ht="18" customHeight="1">
      <c r="A30" s="4">
        <v>26</v>
      </c>
      <c r="B30" s="66" t="s">
        <v>42</v>
      </c>
      <c r="C30" s="67"/>
      <c r="D30" s="4"/>
      <c r="E30" s="4">
        <v>19</v>
      </c>
      <c r="F30" s="4">
        <v>13</v>
      </c>
      <c r="G30" s="3"/>
      <c r="H30" s="3" t="s">
        <v>18</v>
      </c>
      <c r="I30" s="7">
        <v>180.5</v>
      </c>
      <c r="J30" s="4">
        <f t="shared" si="0"/>
        <v>2346.5</v>
      </c>
      <c r="K30" s="62" t="s">
        <v>18</v>
      </c>
      <c r="L30" s="63"/>
      <c r="M30" s="63"/>
      <c r="N30" s="64"/>
    </row>
    <row r="31" spans="1:17" s="12" customFormat="1" ht="18" customHeight="1">
      <c r="A31" s="3">
        <v>27</v>
      </c>
      <c r="B31" s="66" t="s">
        <v>38</v>
      </c>
      <c r="C31" s="67"/>
      <c r="D31" s="4"/>
      <c r="E31" s="4">
        <v>23</v>
      </c>
      <c r="F31" s="4">
        <v>13</v>
      </c>
      <c r="G31" s="3"/>
      <c r="H31" s="3" t="s">
        <v>18</v>
      </c>
      <c r="I31" s="7">
        <v>283.5</v>
      </c>
      <c r="J31" s="4">
        <f t="shared" si="0"/>
        <v>3685.5</v>
      </c>
      <c r="K31" s="62" t="s">
        <v>18</v>
      </c>
      <c r="L31" s="63"/>
      <c r="M31" s="63"/>
      <c r="N31" s="64"/>
    </row>
    <row r="32" spans="1:17" s="12" customFormat="1" ht="18" customHeight="1">
      <c r="A32" s="4">
        <v>28</v>
      </c>
      <c r="B32" s="66" t="s">
        <v>43</v>
      </c>
      <c r="C32" s="67"/>
      <c r="D32" s="3"/>
      <c r="E32" s="3">
        <v>23</v>
      </c>
      <c r="F32" s="3">
        <v>13</v>
      </c>
      <c r="G32" s="3"/>
      <c r="H32" s="3" t="s">
        <v>18</v>
      </c>
      <c r="I32" s="6">
        <v>195.5</v>
      </c>
      <c r="J32" s="2">
        <f t="shared" si="0"/>
        <v>2541.5</v>
      </c>
      <c r="K32" s="62" t="s">
        <v>18</v>
      </c>
      <c r="L32" s="63"/>
      <c r="M32" s="63"/>
      <c r="N32" s="64"/>
    </row>
    <row r="33" spans="1:62" s="12" customFormat="1" ht="18" customHeight="1">
      <c r="A33" s="3">
        <v>29</v>
      </c>
      <c r="B33" s="66" t="s">
        <v>44</v>
      </c>
      <c r="C33" s="67"/>
      <c r="D33" s="3"/>
      <c r="E33" s="3">
        <v>24</v>
      </c>
      <c r="F33" s="5">
        <v>13</v>
      </c>
      <c r="G33" s="5"/>
      <c r="H33" s="3" t="s">
        <v>18</v>
      </c>
      <c r="I33" s="6">
        <v>291.5</v>
      </c>
      <c r="J33" s="2">
        <f t="shared" si="0"/>
        <v>3789.5</v>
      </c>
      <c r="K33" s="62" t="s">
        <v>18</v>
      </c>
      <c r="L33" s="63"/>
      <c r="M33" s="63"/>
      <c r="N33" s="64"/>
      <c r="R33" s="13"/>
    </row>
    <row r="34" spans="1:62" s="12" customFormat="1" ht="18" customHeight="1">
      <c r="A34" s="4">
        <v>30</v>
      </c>
      <c r="B34" s="66" t="s">
        <v>45</v>
      </c>
      <c r="C34" s="67"/>
      <c r="D34" s="3"/>
      <c r="E34" s="3">
        <v>22</v>
      </c>
      <c r="F34" s="3">
        <v>13</v>
      </c>
      <c r="G34" s="3"/>
      <c r="H34" s="3" t="s">
        <v>18</v>
      </c>
      <c r="I34" s="6">
        <v>264</v>
      </c>
      <c r="J34" s="2">
        <f t="shared" si="0"/>
        <v>3432</v>
      </c>
      <c r="K34" s="62" t="s">
        <v>18</v>
      </c>
      <c r="L34" s="63"/>
      <c r="M34" s="63"/>
      <c r="N34" s="64"/>
      <c r="R34" s="13"/>
    </row>
    <row r="35" spans="1:62" s="12" customFormat="1" ht="18" customHeight="1">
      <c r="A35" s="3">
        <v>31</v>
      </c>
      <c r="B35" s="66" t="s">
        <v>45</v>
      </c>
      <c r="C35" s="67"/>
      <c r="D35" s="3"/>
      <c r="E35" s="3">
        <v>20</v>
      </c>
      <c r="F35" s="3">
        <v>13</v>
      </c>
      <c r="G35" s="3"/>
      <c r="H35" s="3" t="s">
        <v>18</v>
      </c>
      <c r="I35" s="6">
        <v>269.5</v>
      </c>
      <c r="J35" s="2">
        <f t="shared" si="0"/>
        <v>3503.5</v>
      </c>
      <c r="K35" s="62" t="s">
        <v>18</v>
      </c>
      <c r="L35" s="63"/>
      <c r="M35" s="63"/>
      <c r="N35" s="64"/>
      <c r="R35" s="13"/>
    </row>
    <row r="36" spans="1:62" s="12" customFormat="1" ht="18" customHeight="1">
      <c r="A36" s="4">
        <v>32</v>
      </c>
      <c r="B36" s="66"/>
      <c r="C36" s="67"/>
      <c r="D36" s="3"/>
      <c r="E36" s="3"/>
      <c r="F36" s="3"/>
      <c r="G36" s="3"/>
      <c r="H36" s="3"/>
      <c r="I36" s="6"/>
      <c r="J36" s="2">
        <f t="shared" si="0"/>
        <v>0</v>
      </c>
      <c r="K36" s="62"/>
      <c r="L36" s="63"/>
      <c r="M36" s="63"/>
      <c r="N36" s="64"/>
      <c r="R36" s="13"/>
    </row>
    <row r="37" spans="1:62" s="12" customFormat="1" ht="18" customHeight="1">
      <c r="A37" s="3">
        <v>33</v>
      </c>
      <c r="B37" s="60"/>
      <c r="C37" s="61"/>
      <c r="D37" s="3"/>
      <c r="E37" s="3"/>
      <c r="F37" s="3"/>
      <c r="G37" s="3"/>
      <c r="H37" s="3"/>
      <c r="I37" s="6"/>
      <c r="J37" s="2">
        <f t="shared" si="0"/>
        <v>0</v>
      </c>
      <c r="K37" s="62"/>
      <c r="L37" s="63"/>
      <c r="M37" s="63"/>
      <c r="N37" s="64"/>
      <c r="R37" s="13" t="s">
        <v>0</v>
      </c>
    </row>
    <row r="38" spans="1:62" s="12" customFormat="1" ht="18" customHeight="1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5"/>
    </row>
    <row r="39" spans="1:62" s="12" customFormat="1" ht="18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5"/>
    </row>
    <row r="40" spans="1:62" ht="13.5" customHeight="1">
      <c r="A40" s="9"/>
    </row>
    <row r="41" spans="1:62" s="8" customFormat="1" ht="13.5" customHeight="1">
      <c r="A41" s="9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62" s="8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62" s="10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ht="14.25">
      <c r="U47" s="11"/>
    </row>
  </sheetData>
  <mergeCells count="72">
    <mergeCell ref="B9:C9"/>
    <mergeCell ref="K9:N9"/>
    <mergeCell ref="A1:N2"/>
    <mergeCell ref="A3:C3"/>
    <mergeCell ref="D3:I3"/>
    <mergeCell ref="K3:N4"/>
    <mergeCell ref="B4:C4"/>
    <mergeCell ref="B5:C5"/>
    <mergeCell ref="K5:N5"/>
    <mergeCell ref="B6:C6"/>
    <mergeCell ref="K6:N6"/>
    <mergeCell ref="K7:N7"/>
    <mergeCell ref="B8:C8"/>
    <mergeCell ref="K8:N8"/>
    <mergeCell ref="B7:C7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7:C37"/>
    <mergeCell ref="K37:N37"/>
    <mergeCell ref="A38:N39"/>
    <mergeCell ref="B34:C34"/>
    <mergeCell ref="K34:N34"/>
    <mergeCell ref="B35:C35"/>
    <mergeCell ref="K35:N35"/>
    <mergeCell ref="B36:C36"/>
    <mergeCell ref="K36:N36"/>
  </mergeCells>
  <phoneticPr fontId="1" type="noConversion"/>
  <printOptions horizontalCentered="1"/>
  <pageMargins left="0.19685039370078741" right="0.19685039370078741" top="0.55118110236220474" bottom="0.55118110236220474" header="0.31496062992125984" footer="0.31496062992125984"/>
  <pageSetup paperSize="9" orientation="portrait" horizontalDpi="200" verticalDpi="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86"/>
  <sheetViews>
    <sheetView topLeftCell="A61" workbookViewId="0">
      <selection activeCell="O59" sqref="O59"/>
    </sheetView>
  </sheetViews>
  <sheetFormatPr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6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6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6">
      <c r="A3" s="106" t="s">
        <v>5</v>
      </c>
      <c r="B3" s="107"/>
      <c r="C3" s="108"/>
      <c r="D3" s="75"/>
      <c r="E3" s="75"/>
      <c r="F3" s="75"/>
      <c r="G3" s="75"/>
      <c r="H3" s="76"/>
      <c r="I3" s="1"/>
      <c r="J3" s="109" t="s">
        <v>7</v>
      </c>
      <c r="K3" s="110"/>
      <c r="L3" s="110"/>
      <c r="M3" s="111"/>
    </row>
    <row r="4" spans="1:16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/>
      <c r="G4" s="2" t="s">
        <v>13</v>
      </c>
      <c r="H4" s="2" t="s">
        <v>2</v>
      </c>
      <c r="I4" s="2" t="s">
        <v>3</v>
      </c>
      <c r="J4" s="112"/>
      <c r="K4" s="113"/>
      <c r="L4" s="113"/>
      <c r="M4" s="114"/>
    </row>
    <row r="5" spans="1:16">
      <c r="A5" s="118" t="s">
        <v>57</v>
      </c>
      <c r="B5" s="91" t="s">
        <v>310</v>
      </c>
      <c r="C5" s="92"/>
      <c r="D5" s="17">
        <v>5</v>
      </c>
      <c r="E5" s="17">
        <v>12</v>
      </c>
      <c r="F5" s="17"/>
      <c r="G5" s="17" t="s">
        <v>59</v>
      </c>
      <c r="H5" s="18">
        <v>60</v>
      </c>
      <c r="I5" s="2">
        <f t="shared" ref="I5:I71" si="0">E5*H5</f>
        <v>720</v>
      </c>
      <c r="J5" s="93" t="s">
        <v>305</v>
      </c>
      <c r="K5" s="94"/>
      <c r="L5" s="94"/>
      <c r="M5" s="95"/>
      <c r="P5" s="28"/>
    </row>
    <row r="6" spans="1:16">
      <c r="A6" s="119"/>
      <c r="B6" s="91" t="s">
        <v>318</v>
      </c>
      <c r="C6" s="92"/>
      <c r="D6" s="17">
        <v>4</v>
      </c>
      <c r="E6" s="17">
        <v>12</v>
      </c>
      <c r="F6" s="17"/>
      <c r="G6" s="17" t="s">
        <v>59</v>
      </c>
      <c r="H6" s="18">
        <v>48</v>
      </c>
      <c r="I6" s="2">
        <f t="shared" si="0"/>
        <v>576</v>
      </c>
      <c r="J6" s="93" t="s">
        <v>319</v>
      </c>
      <c r="K6" s="94"/>
      <c r="L6" s="94"/>
      <c r="M6" s="95"/>
      <c r="P6" s="28"/>
    </row>
    <row r="7" spans="1:16">
      <c r="A7" s="119"/>
      <c r="B7" s="91" t="s">
        <v>323</v>
      </c>
      <c r="C7" s="92"/>
      <c r="D7" s="17">
        <v>4</v>
      </c>
      <c r="E7" s="17">
        <v>12</v>
      </c>
      <c r="F7" s="17"/>
      <c r="G7" s="17" t="s">
        <v>59</v>
      </c>
      <c r="H7" s="18">
        <v>48</v>
      </c>
      <c r="I7" s="2">
        <f t="shared" si="0"/>
        <v>576</v>
      </c>
      <c r="J7" s="93" t="s">
        <v>319</v>
      </c>
      <c r="K7" s="94"/>
      <c r="L7" s="94"/>
      <c r="M7" s="95"/>
      <c r="P7" s="28"/>
    </row>
    <row r="8" spans="1:16">
      <c r="A8" s="119"/>
      <c r="B8" s="91" t="s">
        <v>326</v>
      </c>
      <c r="C8" s="92"/>
      <c r="D8" s="17">
        <v>4</v>
      </c>
      <c r="E8" s="17">
        <v>12</v>
      </c>
      <c r="F8" s="17"/>
      <c r="G8" s="17" t="s">
        <v>59</v>
      </c>
      <c r="H8" s="18">
        <v>47</v>
      </c>
      <c r="I8" s="2">
        <f t="shared" si="0"/>
        <v>564</v>
      </c>
      <c r="J8" s="93" t="s">
        <v>327</v>
      </c>
      <c r="K8" s="94"/>
      <c r="L8" s="94"/>
      <c r="M8" s="95"/>
    </row>
    <row r="9" spans="1:16">
      <c r="A9" s="119"/>
      <c r="B9" s="91" t="s">
        <v>331</v>
      </c>
      <c r="C9" s="92"/>
      <c r="D9" s="17">
        <v>4</v>
      </c>
      <c r="E9" s="17">
        <v>12</v>
      </c>
      <c r="F9" s="17"/>
      <c r="G9" s="17" t="s">
        <v>59</v>
      </c>
      <c r="H9" s="18">
        <v>48</v>
      </c>
      <c r="I9" s="2">
        <f t="shared" si="0"/>
        <v>576</v>
      </c>
      <c r="J9" s="93" t="s">
        <v>327</v>
      </c>
      <c r="K9" s="94"/>
      <c r="L9" s="94"/>
      <c r="M9" s="95"/>
    </row>
    <row r="10" spans="1:16">
      <c r="A10" s="119"/>
      <c r="B10" s="91" t="s">
        <v>335</v>
      </c>
      <c r="C10" s="92"/>
      <c r="D10" s="17">
        <v>4</v>
      </c>
      <c r="E10" s="17">
        <v>12</v>
      </c>
      <c r="F10" s="17"/>
      <c r="G10" s="17" t="s">
        <v>336</v>
      </c>
      <c r="H10" s="18">
        <v>44</v>
      </c>
      <c r="I10" s="2">
        <f t="shared" si="0"/>
        <v>528</v>
      </c>
      <c r="J10" s="93" t="s">
        <v>337</v>
      </c>
      <c r="K10" s="94"/>
      <c r="L10" s="94"/>
      <c r="M10" s="95"/>
    </row>
    <row r="11" spans="1:16">
      <c r="A11" s="119"/>
      <c r="B11" s="91" t="s">
        <v>339</v>
      </c>
      <c r="C11" s="92"/>
      <c r="D11" s="17">
        <v>4</v>
      </c>
      <c r="E11" s="17">
        <v>12</v>
      </c>
      <c r="F11" s="17"/>
      <c r="G11" s="17" t="s">
        <v>18</v>
      </c>
      <c r="H11" s="18">
        <v>46</v>
      </c>
      <c r="I11" s="2">
        <f t="shared" si="0"/>
        <v>552</v>
      </c>
      <c r="J11" s="93" t="s">
        <v>340</v>
      </c>
      <c r="K11" s="94"/>
      <c r="L11" s="94"/>
      <c r="M11" s="95"/>
    </row>
    <row r="12" spans="1:16">
      <c r="A12" s="119"/>
      <c r="B12" s="91" t="s">
        <v>341</v>
      </c>
      <c r="C12" s="92"/>
      <c r="D12" s="17">
        <v>4</v>
      </c>
      <c r="E12" s="17">
        <v>12</v>
      </c>
      <c r="F12" s="17"/>
      <c r="G12" s="17" t="s">
        <v>59</v>
      </c>
      <c r="H12" s="18">
        <v>48</v>
      </c>
      <c r="I12" s="2">
        <f t="shared" si="0"/>
        <v>576</v>
      </c>
      <c r="J12" s="93" t="s">
        <v>340</v>
      </c>
      <c r="K12" s="94"/>
      <c r="L12" s="94"/>
      <c r="M12" s="95"/>
    </row>
    <row r="13" spans="1:16">
      <c r="A13" s="119"/>
      <c r="B13" s="91" t="s">
        <v>342</v>
      </c>
      <c r="C13" s="92"/>
      <c r="D13" s="17">
        <v>6</v>
      </c>
      <c r="E13" s="17">
        <v>12</v>
      </c>
      <c r="F13" s="17"/>
      <c r="G13" s="17" t="s">
        <v>18</v>
      </c>
      <c r="H13" s="18">
        <v>65</v>
      </c>
      <c r="I13" s="2">
        <f t="shared" si="0"/>
        <v>780</v>
      </c>
      <c r="J13" s="93" t="s">
        <v>344</v>
      </c>
      <c r="K13" s="94"/>
      <c r="L13" s="94"/>
      <c r="M13" s="95"/>
      <c r="N13" s="30"/>
    </row>
    <row r="14" spans="1:16">
      <c r="A14" s="119"/>
      <c r="B14" s="91" t="s">
        <v>345</v>
      </c>
      <c r="C14" s="92"/>
      <c r="D14" s="17">
        <v>6</v>
      </c>
      <c r="E14" s="17">
        <v>12</v>
      </c>
      <c r="F14" s="17"/>
      <c r="G14" s="17" t="s">
        <v>59</v>
      </c>
      <c r="H14" s="18">
        <v>72</v>
      </c>
      <c r="I14" s="2">
        <f t="shared" si="0"/>
        <v>864</v>
      </c>
      <c r="J14" s="93" t="s">
        <v>344</v>
      </c>
      <c r="K14" s="94"/>
      <c r="L14" s="94"/>
      <c r="M14" s="95"/>
    </row>
    <row r="15" spans="1:16">
      <c r="A15" s="119"/>
      <c r="B15" s="91" t="s">
        <v>347</v>
      </c>
      <c r="C15" s="92"/>
      <c r="D15" s="17">
        <v>6</v>
      </c>
      <c r="E15" s="17">
        <v>12</v>
      </c>
      <c r="F15" s="17"/>
      <c r="G15" s="17" t="s">
        <v>59</v>
      </c>
      <c r="H15" s="18">
        <v>72</v>
      </c>
      <c r="I15" s="2">
        <f t="shared" si="0"/>
        <v>864</v>
      </c>
      <c r="J15" s="93" t="s">
        <v>344</v>
      </c>
      <c r="K15" s="94"/>
      <c r="L15" s="94"/>
      <c r="M15" s="95"/>
    </row>
    <row r="16" spans="1:16">
      <c r="A16" s="119"/>
      <c r="B16" s="91" t="s">
        <v>352</v>
      </c>
      <c r="C16" s="92"/>
      <c r="D16" s="17">
        <v>5</v>
      </c>
      <c r="E16" s="17">
        <v>12</v>
      </c>
      <c r="F16" s="17"/>
      <c r="G16" s="17" t="s">
        <v>59</v>
      </c>
      <c r="H16" s="18">
        <v>60</v>
      </c>
      <c r="I16" s="2">
        <f t="shared" si="0"/>
        <v>720</v>
      </c>
      <c r="J16" s="93" t="s">
        <v>353</v>
      </c>
      <c r="K16" s="94"/>
      <c r="L16" s="94"/>
      <c r="M16" s="95"/>
    </row>
    <row r="17" spans="1:13">
      <c r="A17" s="119"/>
      <c r="B17" s="91" t="s">
        <v>358</v>
      </c>
      <c r="C17" s="92"/>
      <c r="D17" s="17">
        <v>4</v>
      </c>
      <c r="E17" s="17">
        <v>12</v>
      </c>
      <c r="F17" s="17"/>
      <c r="G17" s="17" t="s">
        <v>59</v>
      </c>
      <c r="H17" s="18">
        <v>48</v>
      </c>
      <c r="I17" s="2">
        <f t="shared" si="0"/>
        <v>576</v>
      </c>
      <c r="J17" s="93" t="s">
        <v>356</v>
      </c>
      <c r="K17" s="94"/>
      <c r="L17" s="94"/>
      <c r="M17" s="95"/>
    </row>
    <row r="18" spans="1:13">
      <c r="A18" s="119"/>
      <c r="B18" s="91" t="s">
        <v>360</v>
      </c>
      <c r="C18" s="92"/>
      <c r="D18" s="17">
        <v>5</v>
      </c>
      <c r="E18" s="17">
        <v>12</v>
      </c>
      <c r="F18" s="17"/>
      <c r="G18" s="17" t="s">
        <v>18</v>
      </c>
      <c r="H18" s="18">
        <v>58</v>
      </c>
      <c r="I18" s="2">
        <f t="shared" si="0"/>
        <v>696</v>
      </c>
      <c r="J18" s="93" t="s">
        <v>353</v>
      </c>
      <c r="K18" s="94"/>
      <c r="L18" s="94"/>
      <c r="M18" s="95"/>
    </row>
    <row r="19" spans="1:13">
      <c r="A19" s="119"/>
      <c r="B19" s="91" t="s">
        <v>364</v>
      </c>
      <c r="C19" s="92"/>
      <c r="D19" s="17">
        <v>5</v>
      </c>
      <c r="E19" s="17">
        <v>12</v>
      </c>
      <c r="F19" s="17"/>
      <c r="G19" s="17" t="s">
        <v>59</v>
      </c>
      <c r="H19" s="18">
        <v>60</v>
      </c>
      <c r="I19" s="2">
        <f t="shared" si="0"/>
        <v>720</v>
      </c>
      <c r="J19" s="93" t="s">
        <v>365</v>
      </c>
      <c r="K19" s="94"/>
      <c r="L19" s="94"/>
      <c r="M19" s="95"/>
    </row>
    <row r="20" spans="1:13">
      <c r="A20" s="119"/>
      <c r="B20" s="91" t="s">
        <v>369</v>
      </c>
      <c r="C20" s="92"/>
      <c r="D20" s="17">
        <v>5</v>
      </c>
      <c r="E20" s="17">
        <v>12</v>
      </c>
      <c r="F20" s="17"/>
      <c r="G20" s="17" t="s">
        <v>18</v>
      </c>
      <c r="H20" s="18">
        <v>58</v>
      </c>
      <c r="I20" s="2">
        <f t="shared" si="0"/>
        <v>696</v>
      </c>
      <c r="J20" s="93" t="s">
        <v>365</v>
      </c>
      <c r="K20" s="94"/>
      <c r="L20" s="94"/>
      <c r="M20" s="95"/>
    </row>
    <row r="21" spans="1:13">
      <c r="A21" s="119"/>
      <c r="B21" s="91" t="s">
        <v>370</v>
      </c>
      <c r="C21" s="92"/>
      <c r="D21" s="17">
        <v>5</v>
      </c>
      <c r="E21" s="17">
        <v>12</v>
      </c>
      <c r="F21" s="17"/>
      <c r="G21" s="17" t="s">
        <v>59</v>
      </c>
      <c r="H21" s="18">
        <v>60</v>
      </c>
      <c r="I21" s="2">
        <f t="shared" si="0"/>
        <v>720</v>
      </c>
      <c r="J21" s="93" t="s">
        <v>365</v>
      </c>
      <c r="K21" s="94"/>
      <c r="L21" s="94"/>
      <c r="M21" s="95"/>
    </row>
    <row r="22" spans="1:13">
      <c r="A22" s="119"/>
      <c r="B22" s="91" t="s">
        <v>372</v>
      </c>
      <c r="C22" s="92"/>
      <c r="D22" s="17">
        <v>4</v>
      </c>
      <c r="E22" s="17">
        <v>12</v>
      </c>
      <c r="F22" s="17"/>
      <c r="G22" s="17" t="s">
        <v>18</v>
      </c>
      <c r="H22" s="18">
        <v>45.5</v>
      </c>
      <c r="I22" s="2">
        <f t="shared" si="0"/>
        <v>546</v>
      </c>
      <c r="J22" s="93" t="s">
        <v>373</v>
      </c>
      <c r="K22" s="94"/>
      <c r="L22" s="94"/>
      <c r="M22" s="95"/>
    </row>
    <row r="23" spans="1:13">
      <c r="A23" s="119"/>
      <c r="B23" s="91" t="s">
        <v>374</v>
      </c>
      <c r="C23" s="92"/>
      <c r="D23" s="17">
        <v>6</v>
      </c>
      <c r="E23" s="17">
        <v>12</v>
      </c>
      <c r="F23" s="17"/>
      <c r="G23" s="17" t="s">
        <v>18</v>
      </c>
      <c r="H23" s="18">
        <v>66</v>
      </c>
      <c r="I23" s="2">
        <f t="shared" si="0"/>
        <v>792</v>
      </c>
      <c r="J23" s="93" t="s">
        <v>375</v>
      </c>
      <c r="K23" s="94"/>
      <c r="L23" s="94"/>
      <c r="M23" s="95"/>
    </row>
    <row r="24" spans="1:13">
      <c r="A24" s="119"/>
      <c r="B24" s="91" t="s">
        <v>376</v>
      </c>
      <c r="C24" s="92"/>
      <c r="D24" s="17">
        <v>4</v>
      </c>
      <c r="E24" s="17">
        <v>12</v>
      </c>
      <c r="F24" s="17"/>
      <c r="G24" s="17" t="s">
        <v>18</v>
      </c>
      <c r="H24" s="18">
        <v>48</v>
      </c>
      <c r="I24" s="2">
        <f t="shared" si="0"/>
        <v>576</v>
      </c>
      <c r="J24" s="93" t="s">
        <v>377</v>
      </c>
      <c r="K24" s="94"/>
      <c r="L24" s="94"/>
      <c r="M24" s="95"/>
    </row>
    <row r="25" spans="1:13">
      <c r="A25" s="119"/>
      <c r="B25" s="91" t="s">
        <v>379</v>
      </c>
      <c r="C25" s="92"/>
      <c r="D25" s="17">
        <v>4</v>
      </c>
      <c r="E25" s="17">
        <v>12</v>
      </c>
      <c r="F25" s="17"/>
      <c r="G25" s="17" t="s">
        <v>59</v>
      </c>
      <c r="H25" s="18">
        <v>48</v>
      </c>
      <c r="I25" s="2">
        <f t="shared" si="0"/>
        <v>576</v>
      </c>
      <c r="J25" s="93" t="s">
        <v>380</v>
      </c>
      <c r="K25" s="94"/>
      <c r="L25" s="94"/>
      <c r="M25" s="95"/>
    </row>
    <row r="26" spans="1:13">
      <c r="A26" s="119"/>
      <c r="B26" s="91" t="s">
        <v>381</v>
      </c>
      <c r="C26" s="92"/>
      <c r="D26" s="17">
        <v>4</v>
      </c>
      <c r="E26" s="17">
        <v>12</v>
      </c>
      <c r="F26" s="17"/>
      <c r="G26" s="17" t="s">
        <v>59</v>
      </c>
      <c r="H26" s="18">
        <v>48</v>
      </c>
      <c r="I26" s="2">
        <f t="shared" si="0"/>
        <v>576</v>
      </c>
      <c r="J26" s="93" t="s">
        <v>380</v>
      </c>
      <c r="K26" s="94"/>
      <c r="L26" s="94"/>
      <c r="M26" s="95"/>
    </row>
    <row r="27" spans="1:13">
      <c r="A27" s="119"/>
      <c r="B27" s="91" t="s">
        <v>382</v>
      </c>
      <c r="C27" s="92"/>
      <c r="D27" s="17">
        <v>4</v>
      </c>
      <c r="E27" s="17">
        <v>12</v>
      </c>
      <c r="F27" s="17"/>
      <c r="G27" s="17" t="s">
        <v>59</v>
      </c>
      <c r="H27" s="18">
        <v>48</v>
      </c>
      <c r="I27" s="2">
        <f t="shared" si="0"/>
        <v>576</v>
      </c>
      <c r="J27" s="93" t="s">
        <v>380</v>
      </c>
      <c r="K27" s="94"/>
      <c r="L27" s="94"/>
      <c r="M27" s="95"/>
    </row>
    <row r="28" spans="1:13">
      <c r="A28" s="119"/>
      <c r="B28" s="91" t="s">
        <v>387</v>
      </c>
      <c r="C28" s="92"/>
      <c r="D28" s="17">
        <v>2</v>
      </c>
      <c r="E28" s="17">
        <v>10</v>
      </c>
      <c r="F28" s="17"/>
      <c r="G28" s="17" t="s">
        <v>388</v>
      </c>
      <c r="H28" s="18">
        <v>20</v>
      </c>
      <c r="I28" s="2">
        <f t="shared" si="0"/>
        <v>200</v>
      </c>
      <c r="J28" s="93" t="s">
        <v>389</v>
      </c>
      <c r="K28" s="94"/>
      <c r="L28" s="94"/>
      <c r="M28" s="95"/>
    </row>
    <row r="29" spans="1:13">
      <c r="A29" s="119"/>
      <c r="B29" s="91"/>
      <c r="C29" s="92"/>
      <c r="D29" s="17"/>
      <c r="E29" s="17"/>
      <c r="F29" s="17"/>
      <c r="G29" s="17"/>
      <c r="H29" s="18"/>
      <c r="I29" s="2">
        <f t="shared" si="0"/>
        <v>0</v>
      </c>
      <c r="J29" s="93"/>
      <c r="K29" s="94"/>
      <c r="L29" s="94"/>
      <c r="M29" s="95"/>
    </row>
    <row r="30" spans="1:13">
      <c r="A30" s="119"/>
      <c r="B30" s="91"/>
      <c r="C30" s="92"/>
      <c r="D30" s="17"/>
      <c r="E30" s="17"/>
      <c r="F30" s="17"/>
      <c r="G30" s="17"/>
      <c r="H30" s="18"/>
      <c r="I30" s="2">
        <f t="shared" si="0"/>
        <v>0</v>
      </c>
      <c r="J30" s="93"/>
      <c r="K30" s="94"/>
      <c r="L30" s="94"/>
      <c r="M30" s="95"/>
    </row>
    <row r="31" spans="1:13">
      <c r="A31" s="120"/>
      <c r="B31" s="91"/>
      <c r="C31" s="92"/>
      <c r="D31" s="17"/>
      <c r="E31" s="17"/>
      <c r="F31" s="17"/>
      <c r="G31" s="17"/>
      <c r="H31" s="18"/>
      <c r="I31" s="2">
        <f t="shared" si="0"/>
        <v>0</v>
      </c>
      <c r="J31" s="93"/>
      <c r="K31" s="94"/>
      <c r="L31" s="94"/>
      <c r="M31" s="95"/>
    </row>
    <row r="32" spans="1:13">
      <c r="A32" s="121" t="s">
        <v>61</v>
      </c>
      <c r="B32" s="91" t="s">
        <v>310</v>
      </c>
      <c r="C32" s="92"/>
      <c r="D32" s="17">
        <v>4</v>
      </c>
      <c r="E32" s="17">
        <v>12</v>
      </c>
      <c r="F32" s="17"/>
      <c r="G32" s="17" t="s">
        <v>18</v>
      </c>
      <c r="H32" s="18">
        <v>37</v>
      </c>
      <c r="I32" s="2">
        <f t="shared" si="0"/>
        <v>444</v>
      </c>
      <c r="J32" s="93" t="s">
        <v>306</v>
      </c>
      <c r="K32" s="94"/>
      <c r="L32" s="94"/>
      <c r="M32" s="95"/>
    </row>
    <row r="33" spans="1:16">
      <c r="A33" s="121"/>
      <c r="B33" s="91" t="s">
        <v>312</v>
      </c>
      <c r="C33" s="92"/>
      <c r="D33" s="17">
        <v>6</v>
      </c>
      <c r="E33" s="17">
        <v>12</v>
      </c>
      <c r="F33" s="17"/>
      <c r="G33" s="17" t="s">
        <v>18</v>
      </c>
      <c r="H33" s="18">
        <v>52.5</v>
      </c>
      <c r="I33" s="2">
        <f t="shared" si="0"/>
        <v>630</v>
      </c>
      <c r="J33" s="93" t="s">
        <v>313</v>
      </c>
      <c r="K33" s="94"/>
      <c r="L33" s="94"/>
      <c r="M33" s="95"/>
      <c r="P33" s="29"/>
    </row>
    <row r="34" spans="1:16">
      <c r="A34" s="121"/>
      <c r="B34" s="91" t="s">
        <v>317</v>
      </c>
      <c r="C34" s="92"/>
      <c r="D34" s="17">
        <v>3</v>
      </c>
      <c r="E34" s="17">
        <v>12</v>
      </c>
      <c r="F34" s="17"/>
      <c r="G34" s="17" t="s">
        <v>320</v>
      </c>
      <c r="H34" s="18">
        <v>31.5</v>
      </c>
      <c r="I34" s="2">
        <f t="shared" si="0"/>
        <v>378</v>
      </c>
      <c r="J34" s="93" t="s">
        <v>321</v>
      </c>
      <c r="K34" s="94"/>
      <c r="L34" s="94"/>
      <c r="M34" s="95"/>
      <c r="P34" s="29"/>
    </row>
    <row r="35" spans="1:16">
      <c r="A35" s="121"/>
      <c r="B35" s="91" t="s">
        <v>323</v>
      </c>
      <c r="C35" s="92"/>
      <c r="D35" s="17">
        <v>4</v>
      </c>
      <c r="E35" s="17">
        <v>12</v>
      </c>
      <c r="F35" s="17"/>
      <c r="G35" s="17" t="s">
        <v>18</v>
      </c>
      <c r="H35" s="18">
        <v>35.5</v>
      </c>
      <c r="I35" s="2">
        <f t="shared" si="0"/>
        <v>426</v>
      </c>
      <c r="J35" s="93" t="s">
        <v>325</v>
      </c>
      <c r="K35" s="94"/>
      <c r="L35" s="94"/>
      <c r="M35" s="95"/>
    </row>
    <row r="36" spans="1:16">
      <c r="A36" s="121"/>
      <c r="B36" s="91" t="s">
        <v>326</v>
      </c>
      <c r="C36" s="92"/>
      <c r="D36" s="17">
        <v>4</v>
      </c>
      <c r="E36" s="17">
        <v>12</v>
      </c>
      <c r="F36" s="17"/>
      <c r="G36" s="17" t="s">
        <v>18</v>
      </c>
      <c r="H36" s="18">
        <v>40.5</v>
      </c>
      <c r="I36" s="2">
        <f t="shared" si="0"/>
        <v>486</v>
      </c>
      <c r="J36" s="93" t="s">
        <v>328</v>
      </c>
      <c r="K36" s="94"/>
      <c r="L36" s="94"/>
      <c r="M36" s="95"/>
    </row>
    <row r="37" spans="1:16">
      <c r="A37" s="121"/>
      <c r="B37" s="91" t="s">
        <v>331</v>
      </c>
      <c r="C37" s="92"/>
      <c r="D37" s="17">
        <v>4</v>
      </c>
      <c r="E37" s="17">
        <v>12</v>
      </c>
      <c r="F37" s="17"/>
      <c r="G37" s="17" t="s">
        <v>18</v>
      </c>
      <c r="H37" s="18">
        <v>43.5</v>
      </c>
      <c r="I37" s="2">
        <f t="shared" si="0"/>
        <v>522</v>
      </c>
      <c r="J37" s="93" t="s">
        <v>328</v>
      </c>
      <c r="K37" s="94"/>
      <c r="L37" s="94"/>
      <c r="M37" s="95"/>
    </row>
    <row r="38" spans="1:16">
      <c r="A38" s="121"/>
      <c r="B38" s="91" t="s">
        <v>338</v>
      </c>
      <c r="C38" s="92"/>
      <c r="D38" s="17">
        <v>4</v>
      </c>
      <c r="E38" s="17">
        <v>12</v>
      </c>
      <c r="F38" s="17"/>
      <c r="G38" s="17" t="s">
        <v>18</v>
      </c>
      <c r="H38" s="18">
        <v>37</v>
      </c>
      <c r="I38" s="2">
        <f t="shared" si="0"/>
        <v>444</v>
      </c>
      <c r="J38" s="93" t="s">
        <v>328</v>
      </c>
      <c r="K38" s="94"/>
      <c r="L38" s="94"/>
      <c r="M38" s="95"/>
    </row>
    <row r="39" spans="1:16">
      <c r="A39" s="121"/>
      <c r="B39" s="91" t="s">
        <v>339</v>
      </c>
      <c r="C39" s="92"/>
      <c r="D39" s="17">
        <v>4</v>
      </c>
      <c r="E39" s="17">
        <v>12</v>
      </c>
      <c r="F39" s="17"/>
      <c r="G39" s="17" t="s">
        <v>18</v>
      </c>
      <c r="H39" s="18">
        <v>36</v>
      </c>
      <c r="I39" s="2">
        <f t="shared" si="0"/>
        <v>432</v>
      </c>
      <c r="J39" s="93" t="s">
        <v>328</v>
      </c>
      <c r="K39" s="94"/>
      <c r="L39" s="94"/>
      <c r="M39" s="95"/>
    </row>
    <row r="40" spans="1:16">
      <c r="A40" s="121"/>
      <c r="B40" s="91" t="s">
        <v>341</v>
      </c>
      <c r="C40" s="92"/>
      <c r="D40" s="17">
        <v>4</v>
      </c>
      <c r="E40" s="17">
        <v>12</v>
      </c>
      <c r="F40" s="17"/>
      <c r="G40" s="17" t="s">
        <v>18</v>
      </c>
      <c r="H40" s="18">
        <v>41</v>
      </c>
      <c r="I40" s="2">
        <f t="shared" si="0"/>
        <v>492</v>
      </c>
      <c r="J40" s="93" t="s">
        <v>328</v>
      </c>
      <c r="K40" s="94"/>
      <c r="L40" s="94"/>
      <c r="M40" s="95"/>
    </row>
    <row r="41" spans="1:16">
      <c r="A41" s="121"/>
      <c r="B41" s="91" t="s">
        <v>342</v>
      </c>
      <c r="C41" s="92"/>
      <c r="D41" s="17">
        <v>3</v>
      </c>
      <c r="E41" s="17">
        <v>12</v>
      </c>
      <c r="F41" s="17"/>
      <c r="G41" s="17" t="s">
        <v>18</v>
      </c>
      <c r="H41" s="18">
        <v>31.5</v>
      </c>
      <c r="I41" s="2">
        <f t="shared" si="0"/>
        <v>378</v>
      </c>
      <c r="J41" s="93" t="s">
        <v>343</v>
      </c>
      <c r="K41" s="94"/>
      <c r="L41" s="94"/>
      <c r="M41" s="95"/>
    </row>
    <row r="42" spans="1:16">
      <c r="A42" s="121"/>
      <c r="B42" s="91" t="s">
        <v>345</v>
      </c>
      <c r="C42" s="92"/>
      <c r="D42" s="17">
        <v>4</v>
      </c>
      <c r="E42" s="17">
        <v>12</v>
      </c>
      <c r="F42" s="17"/>
      <c r="G42" s="17" t="s">
        <v>18</v>
      </c>
      <c r="H42" s="18">
        <v>53.5</v>
      </c>
      <c r="I42" s="2">
        <f t="shared" si="0"/>
        <v>642</v>
      </c>
      <c r="J42" s="93" t="s">
        <v>328</v>
      </c>
      <c r="K42" s="94"/>
      <c r="L42" s="94"/>
      <c r="M42" s="95"/>
    </row>
    <row r="43" spans="1:16">
      <c r="A43" s="121"/>
      <c r="B43" s="91" t="s">
        <v>347</v>
      </c>
      <c r="C43" s="92"/>
      <c r="D43" s="17">
        <v>3</v>
      </c>
      <c r="E43" s="17">
        <v>12</v>
      </c>
      <c r="F43" s="17"/>
      <c r="G43" s="17" t="s">
        <v>18</v>
      </c>
      <c r="H43" s="18">
        <v>37</v>
      </c>
      <c r="I43" s="2">
        <f t="shared" si="0"/>
        <v>444</v>
      </c>
      <c r="J43" s="93" t="s">
        <v>321</v>
      </c>
      <c r="K43" s="94"/>
      <c r="L43" s="94"/>
      <c r="M43" s="95"/>
    </row>
    <row r="44" spans="1:16">
      <c r="A44" s="121"/>
      <c r="B44" s="91" t="s">
        <v>352</v>
      </c>
      <c r="C44" s="92"/>
      <c r="D44" s="17">
        <v>4</v>
      </c>
      <c r="E44" s="17">
        <v>12</v>
      </c>
      <c r="F44" s="17"/>
      <c r="G44" s="17" t="s">
        <v>18</v>
      </c>
      <c r="H44" s="18">
        <v>40</v>
      </c>
      <c r="I44" s="2">
        <f t="shared" si="0"/>
        <v>480</v>
      </c>
      <c r="J44" s="93" t="s">
        <v>328</v>
      </c>
      <c r="K44" s="94"/>
      <c r="L44" s="94"/>
      <c r="M44" s="95"/>
    </row>
    <row r="45" spans="1:16">
      <c r="A45" s="121"/>
      <c r="B45" s="91" t="s">
        <v>354</v>
      </c>
      <c r="C45" s="92"/>
      <c r="D45" s="17">
        <v>4</v>
      </c>
      <c r="E45" s="17">
        <v>12</v>
      </c>
      <c r="F45" s="17"/>
      <c r="G45" s="17" t="s">
        <v>18</v>
      </c>
      <c r="H45" s="18">
        <v>43</v>
      </c>
      <c r="I45" s="2">
        <f t="shared" si="0"/>
        <v>516</v>
      </c>
      <c r="J45" s="93" t="s">
        <v>328</v>
      </c>
      <c r="K45" s="94"/>
      <c r="L45" s="94"/>
      <c r="M45" s="95"/>
    </row>
    <row r="46" spans="1:16">
      <c r="A46" s="121"/>
      <c r="B46" s="91" t="s">
        <v>355</v>
      </c>
      <c r="C46" s="92"/>
      <c r="D46" s="17">
        <v>4</v>
      </c>
      <c r="E46" s="17">
        <v>12</v>
      </c>
      <c r="F46" s="17"/>
      <c r="G46" s="17" t="s">
        <v>18</v>
      </c>
      <c r="H46" s="18">
        <v>36</v>
      </c>
      <c r="I46" s="2">
        <f t="shared" si="0"/>
        <v>432</v>
      </c>
      <c r="J46" s="93" t="s">
        <v>328</v>
      </c>
      <c r="K46" s="94"/>
      <c r="L46" s="94"/>
      <c r="M46" s="95"/>
    </row>
    <row r="47" spans="1:16">
      <c r="A47" s="121"/>
      <c r="B47" s="91" t="s">
        <v>357</v>
      </c>
      <c r="C47" s="92"/>
      <c r="D47" s="17">
        <v>4</v>
      </c>
      <c r="E47" s="17">
        <v>12</v>
      </c>
      <c r="F47" s="17"/>
      <c r="G47" s="17" t="s">
        <v>18</v>
      </c>
      <c r="H47" s="18">
        <v>42.5</v>
      </c>
      <c r="I47" s="2">
        <f t="shared" si="0"/>
        <v>510</v>
      </c>
      <c r="J47" s="93" t="s">
        <v>328</v>
      </c>
      <c r="K47" s="94"/>
      <c r="L47" s="94"/>
      <c r="M47" s="95"/>
    </row>
    <row r="48" spans="1:16">
      <c r="A48" s="121"/>
      <c r="B48" s="91" t="s">
        <v>360</v>
      </c>
      <c r="C48" s="92"/>
      <c r="D48" s="17">
        <v>4</v>
      </c>
      <c r="E48" s="17">
        <v>12</v>
      </c>
      <c r="F48" s="17"/>
      <c r="G48" s="17" t="s">
        <v>18</v>
      </c>
      <c r="H48" s="18">
        <v>37</v>
      </c>
      <c r="I48" s="2">
        <f t="shared" si="0"/>
        <v>444</v>
      </c>
      <c r="J48" s="93" t="s">
        <v>328</v>
      </c>
      <c r="K48" s="94"/>
      <c r="L48" s="94"/>
      <c r="M48" s="95"/>
    </row>
    <row r="49" spans="1:13">
      <c r="A49" s="121"/>
      <c r="B49" s="91" t="s">
        <v>364</v>
      </c>
      <c r="C49" s="92"/>
      <c r="D49" s="17">
        <v>4</v>
      </c>
      <c r="E49" s="17">
        <v>12</v>
      </c>
      <c r="F49" s="17"/>
      <c r="G49" s="17" t="s">
        <v>18</v>
      </c>
      <c r="H49" s="18">
        <v>37</v>
      </c>
      <c r="I49" s="2">
        <f t="shared" si="0"/>
        <v>444</v>
      </c>
      <c r="J49" s="93" t="s">
        <v>328</v>
      </c>
      <c r="K49" s="94"/>
      <c r="L49" s="94"/>
      <c r="M49" s="95"/>
    </row>
    <row r="50" spans="1:13">
      <c r="A50" s="121"/>
      <c r="B50" s="91" t="s">
        <v>369</v>
      </c>
      <c r="C50" s="92"/>
      <c r="D50" s="17">
        <v>4</v>
      </c>
      <c r="E50" s="17">
        <v>12</v>
      </c>
      <c r="F50" s="17"/>
      <c r="G50" s="17" t="s">
        <v>18</v>
      </c>
      <c r="H50" s="18">
        <v>38</v>
      </c>
      <c r="I50" s="2">
        <f t="shared" si="0"/>
        <v>456</v>
      </c>
      <c r="J50" s="93" t="s">
        <v>328</v>
      </c>
      <c r="K50" s="94"/>
      <c r="L50" s="94"/>
      <c r="M50" s="95"/>
    </row>
    <row r="51" spans="1:13">
      <c r="A51" s="121"/>
      <c r="B51" s="91" t="s">
        <v>370</v>
      </c>
      <c r="C51" s="92"/>
      <c r="D51" s="17">
        <v>4</v>
      </c>
      <c r="E51" s="17">
        <v>12</v>
      </c>
      <c r="F51" s="17"/>
      <c r="G51" s="17" t="s">
        <v>18</v>
      </c>
      <c r="H51" s="18">
        <v>33.5</v>
      </c>
      <c r="I51" s="2">
        <f t="shared" si="0"/>
        <v>402</v>
      </c>
      <c r="J51" s="93" t="s">
        <v>328</v>
      </c>
      <c r="K51" s="94"/>
      <c r="L51" s="94"/>
      <c r="M51" s="95"/>
    </row>
    <row r="52" spans="1:13">
      <c r="A52" s="121"/>
      <c r="B52" s="91" t="s">
        <v>372</v>
      </c>
      <c r="C52" s="92"/>
      <c r="D52" s="17">
        <v>4</v>
      </c>
      <c r="E52" s="17">
        <v>12</v>
      </c>
      <c r="F52" s="17"/>
      <c r="G52" s="17" t="s">
        <v>18</v>
      </c>
      <c r="H52" s="18">
        <v>34</v>
      </c>
      <c r="I52" s="2">
        <f t="shared" si="0"/>
        <v>408</v>
      </c>
      <c r="J52" s="93" t="s">
        <v>328</v>
      </c>
      <c r="K52" s="94"/>
      <c r="L52" s="94"/>
      <c r="M52" s="95"/>
    </row>
    <row r="53" spans="1:13">
      <c r="A53" s="121"/>
      <c r="B53" s="91" t="s">
        <v>374</v>
      </c>
      <c r="C53" s="92"/>
      <c r="D53" s="17">
        <v>4</v>
      </c>
      <c r="E53" s="17">
        <v>12</v>
      </c>
      <c r="F53" s="17"/>
      <c r="G53" s="17" t="s">
        <v>18</v>
      </c>
      <c r="H53" s="18">
        <v>34</v>
      </c>
      <c r="I53" s="2">
        <f t="shared" si="0"/>
        <v>408</v>
      </c>
      <c r="J53" s="93" t="s">
        <v>328</v>
      </c>
      <c r="K53" s="94"/>
      <c r="L53" s="94"/>
      <c r="M53" s="95"/>
    </row>
    <row r="54" spans="1:13">
      <c r="A54" s="121"/>
      <c r="B54" s="91" t="s">
        <v>376</v>
      </c>
      <c r="C54" s="92"/>
      <c r="D54" s="17">
        <v>4</v>
      </c>
      <c r="E54" s="17">
        <v>12</v>
      </c>
      <c r="F54" s="17"/>
      <c r="G54" s="17" t="s">
        <v>18</v>
      </c>
      <c r="H54" s="18">
        <v>34</v>
      </c>
      <c r="I54" s="2">
        <f t="shared" si="0"/>
        <v>408</v>
      </c>
      <c r="J54" s="93" t="s">
        <v>328</v>
      </c>
      <c r="K54" s="94"/>
      <c r="L54" s="94"/>
      <c r="M54" s="95"/>
    </row>
    <row r="55" spans="1:13">
      <c r="A55" s="121"/>
      <c r="B55" s="91" t="s">
        <v>379</v>
      </c>
      <c r="C55" s="92"/>
      <c r="D55" s="17">
        <v>4</v>
      </c>
      <c r="E55" s="17">
        <v>12</v>
      </c>
      <c r="F55" s="17"/>
      <c r="G55" s="17" t="s">
        <v>18</v>
      </c>
      <c r="H55" s="18">
        <v>34</v>
      </c>
      <c r="I55" s="2">
        <f t="shared" si="0"/>
        <v>408</v>
      </c>
      <c r="J55" s="93" t="s">
        <v>328</v>
      </c>
      <c r="K55" s="94"/>
      <c r="L55" s="94"/>
      <c r="M55" s="95"/>
    </row>
    <row r="56" spans="1:13">
      <c r="A56" s="121"/>
      <c r="B56" s="91" t="s">
        <v>381</v>
      </c>
      <c r="C56" s="92"/>
      <c r="D56" s="17">
        <v>4</v>
      </c>
      <c r="E56" s="17">
        <v>12</v>
      </c>
      <c r="F56" s="17"/>
      <c r="G56" s="17" t="s">
        <v>18</v>
      </c>
      <c r="H56" s="18">
        <v>40</v>
      </c>
      <c r="I56" s="2">
        <f t="shared" si="0"/>
        <v>480</v>
      </c>
      <c r="J56" s="93" t="s">
        <v>328</v>
      </c>
      <c r="K56" s="94"/>
      <c r="L56" s="94"/>
      <c r="M56" s="95"/>
    </row>
    <row r="57" spans="1:13">
      <c r="A57" s="121"/>
      <c r="B57" s="91" t="s">
        <v>382</v>
      </c>
      <c r="C57" s="92"/>
      <c r="D57" s="17">
        <v>4</v>
      </c>
      <c r="E57" s="17">
        <v>12</v>
      </c>
      <c r="F57" s="17"/>
      <c r="G57" s="17" t="s">
        <v>18</v>
      </c>
      <c r="H57" s="18">
        <v>35.5</v>
      </c>
      <c r="I57" s="2">
        <f t="shared" si="0"/>
        <v>426</v>
      </c>
      <c r="J57" s="93" t="s">
        <v>328</v>
      </c>
      <c r="K57" s="94"/>
      <c r="L57" s="94"/>
      <c r="M57" s="95"/>
    </row>
    <row r="58" spans="1:13">
      <c r="A58" s="121"/>
      <c r="B58" s="91" t="s">
        <v>387</v>
      </c>
      <c r="C58" s="92"/>
      <c r="D58" s="17">
        <v>4</v>
      </c>
      <c r="E58" s="17">
        <v>12</v>
      </c>
      <c r="F58" s="17"/>
      <c r="G58" s="17" t="s">
        <v>18</v>
      </c>
      <c r="H58" s="18">
        <v>33.5</v>
      </c>
      <c r="I58" s="2">
        <f t="shared" si="0"/>
        <v>402</v>
      </c>
      <c r="J58" s="93" t="s">
        <v>328</v>
      </c>
      <c r="K58" s="94"/>
      <c r="L58" s="94"/>
      <c r="M58" s="95"/>
    </row>
    <row r="59" spans="1:13">
      <c r="A59" s="121"/>
      <c r="B59" s="91" t="s">
        <v>390</v>
      </c>
      <c r="C59" s="92"/>
      <c r="D59" s="17">
        <v>4</v>
      </c>
      <c r="E59" s="17">
        <v>12</v>
      </c>
      <c r="F59" s="17"/>
      <c r="G59" s="17" t="s">
        <v>18</v>
      </c>
      <c r="H59" s="18">
        <v>33.5</v>
      </c>
      <c r="I59" s="2">
        <f t="shared" si="0"/>
        <v>402</v>
      </c>
      <c r="J59" s="93" t="s">
        <v>328</v>
      </c>
      <c r="K59" s="94"/>
      <c r="L59" s="94"/>
      <c r="M59" s="95"/>
    </row>
    <row r="60" spans="1:13">
      <c r="A60" s="121"/>
      <c r="B60" s="91"/>
      <c r="C60" s="92"/>
      <c r="D60" s="17"/>
      <c r="E60" s="17"/>
      <c r="F60" s="17"/>
      <c r="G60" s="17"/>
      <c r="H60" s="18"/>
      <c r="I60" s="2">
        <f t="shared" si="0"/>
        <v>0</v>
      </c>
      <c r="J60" s="93"/>
      <c r="K60" s="94"/>
      <c r="L60" s="94"/>
      <c r="M60" s="95"/>
    </row>
    <row r="61" spans="1:13">
      <c r="A61" s="121"/>
      <c r="B61" s="93"/>
      <c r="C61" s="95"/>
      <c r="D61" s="17"/>
      <c r="E61" s="17"/>
      <c r="F61" s="17"/>
      <c r="G61" s="17"/>
      <c r="H61" s="18"/>
      <c r="I61" s="2">
        <f t="shared" si="0"/>
        <v>0</v>
      </c>
      <c r="J61" s="93"/>
      <c r="K61" s="94"/>
      <c r="L61" s="94"/>
      <c r="M61" s="95"/>
    </row>
    <row r="62" spans="1:13">
      <c r="A62" s="96" t="s">
        <v>207</v>
      </c>
      <c r="B62" s="91" t="s">
        <v>310</v>
      </c>
      <c r="C62" s="92"/>
      <c r="D62" s="17">
        <v>1</v>
      </c>
      <c r="E62" s="17">
        <v>13</v>
      </c>
      <c r="F62" s="17"/>
      <c r="G62" s="17" t="s">
        <v>311</v>
      </c>
      <c r="H62" s="18">
        <v>8.5</v>
      </c>
      <c r="I62" s="2">
        <f t="shared" si="0"/>
        <v>110.5</v>
      </c>
      <c r="J62" s="93" t="s">
        <v>60</v>
      </c>
      <c r="K62" s="94"/>
      <c r="L62" s="94"/>
      <c r="M62" s="95"/>
    </row>
    <row r="63" spans="1:13">
      <c r="A63" s="97"/>
      <c r="B63" s="91" t="s">
        <v>318</v>
      </c>
      <c r="C63" s="92"/>
      <c r="D63" s="17">
        <v>1</v>
      </c>
      <c r="E63" s="17">
        <v>13</v>
      </c>
      <c r="F63" s="17"/>
      <c r="G63" s="17" t="s">
        <v>200</v>
      </c>
      <c r="H63" s="18">
        <v>8.5</v>
      </c>
      <c r="I63" s="2">
        <f t="shared" si="0"/>
        <v>110.5</v>
      </c>
      <c r="J63" s="93" t="s">
        <v>322</v>
      </c>
      <c r="K63" s="94"/>
      <c r="L63" s="94"/>
      <c r="M63" s="95"/>
    </row>
    <row r="64" spans="1:13">
      <c r="A64" s="97"/>
      <c r="B64" s="91" t="s">
        <v>323</v>
      </c>
      <c r="C64" s="92"/>
      <c r="D64" s="17">
        <v>2</v>
      </c>
      <c r="E64" s="17">
        <v>13</v>
      </c>
      <c r="F64" s="17"/>
      <c r="G64" s="17" t="s">
        <v>200</v>
      </c>
      <c r="H64" s="18">
        <v>18</v>
      </c>
      <c r="I64" s="2">
        <f t="shared" si="0"/>
        <v>234</v>
      </c>
      <c r="J64" s="93" t="s">
        <v>324</v>
      </c>
      <c r="K64" s="94"/>
      <c r="L64" s="94"/>
      <c r="M64" s="95"/>
    </row>
    <row r="65" spans="1:17">
      <c r="A65" s="97"/>
      <c r="B65" s="91" t="s">
        <v>326</v>
      </c>
      <c r="C65" s="92"/>
      <c r="D65" s="17">
        <v>2</v>
      </c>
      <c r="E65" s="17">
        <v>13</v>
      </c>
      <c r="F65" s="17"/>
      <c r="G65" s="17" t="s">
        <v>200</v>
      </c>
      <c r="H65" s="18">
        <v>18</v>
      </c>
      <c r="I65" s="2">
        <f t="shared" si="0"/>
        <v>234</v>
      </c>
      <c r="J65" s="93" t="s">
        <v>329</v>
      </c>
      <c r="K65" s="94"/>
      <c r="L65" s="94"/>
      <c r="M65" s="95"/>
    </row>
    <row r="66" spans="1:17">
      <c r="A66" s="97"/>
      <c r="B66" s="91" t="s">
        <v>331</v>
      </c>
      <c r="C66" s="92"/>
      <c r="D66" s="17">
        <v>1</v>
      </c>
      <c r="E66" s="17">
        <v>13</v>
      </c>
      <c r="F66" s="17"/>
      <c r="G66" s="17" t="s">
        <v>200</v>
      </c>
      <c r="H66" s="18">
        <v>9</v>
      </c>
      <c r="I66" s="2">
        <f t="shared" si="0"/>
        <v>117</v>
      </c>
      <c r="J66" s="93" t="s">
        <v>332</v>
      </c>
      <c r="K66" s="94"/>
      <c r="L66" s="94"/>
      <c r="M66" s="95"/>
      <c r="Q66" s="28"/>
    </row>
    <row r="67" spans="1:17">
      <c r="A67" s="97"/>
      <c r="B67" s="91" t="s">
        <v>358</v>
      </c>
      <c r="C67" s="92"/>
      <c r="D67" s="17">
        <v>2</v>
      </c>
      <c r="E67" s="17">
        <v>13</v>
      </c>
      <c r="F67" s="17"/>
      <c r="G67" s="17" t="s">
        <v>200</v>
      </c>
      <c r="H67" s="18">
        <v>18</v>
      </c>
      <c r="I67" s="2">
        <f t="shared" si="0"/>
        <v>234</v>
      </c>
      <c r="J67" s="93" t="s">
        <v>359</v>
      </c>
      <c r="K67" s="94"/>
      <c r="L67" s="94"/>
      <c r="M67" s="95"/>
      <c r="Q67" s="28"/>
    </row>
    <row r="68" spans="1:17">
      <c r="A68" s="97"/>
      <c r="B68" s="91" t="s">
        <v>360</v>
      </c>
      <c r="C68" s="92"/>
      <c r="D68" s="17">
        <v>1</v>
      </c>
      <c r="E68" s="17">
        <v>13</v>
      </c>
      <c r="F68" s="17"/>
      <c r="G68" s="17" t="s">
        <v>200</v>
      </c>
      <c r="H68" s="18">
        <v>9</v>
      </c>
      <c r="I68" s="2">
        <f t="shared" si="0"/>
        <v>117</v>
      </c>
      <c r="J68" s="93" t="s">
        <v>361</v>
      </c>
      <c r="K68" s="94"/>
      <c r="L68" s="94"/>
      <c r="M68" s="95"/>
      <c r="Q68" s="28"/>
    </row>
    <row r="69" spans="1:17">
      <c r="A69" s="97"/>
      <c r="B69" s="91" t="s">
        <v>364</v>
      </c>
      <c r="C69" s="92"/>
      <c r="D69" s="17">
        <v>1</v>
      </c>
      <c r="E69" s="17">
        <v>12</v>
      </c>
      <c r="F69" s="17"/>
      <c r="G69" s="17" t="s">
        <v>366</v>
      </c>
      <c r="H69" s="18">
        <v>11.5</v>
      </c>
      <c r="I69" s="2">
        <f t="shared" si="0"/>
        <v>138</v>
      </c>
      <c r="J69" s="93" t="s">
        <v>367</v>
      </c>
      <c r="K69" s="94"/>
      <c r="L69" s="94"/>
      <c r="M69" s="95"/>
      <c r="Q69" s="28"/>
    </row>
    <row r="70" spans="1:17">
      <c r="A70" s="97"/>
      <c r="B70" s="91" t="s">
        <v>369</v>
      </c>
      <c r="C70" s="92"/>
      <c r="D70" s="17">
        <v>1</v>
      </c>
      <c r="E70" s="17">
        <v>12</v>
      </c>
      <c r="F70" s="17"/>
      <c r="G70" s="17" t="s">
        <v>248</v>
      </c>
      <c r="H70" s="18">
        <v>11.5</v>
      </c>
      <c r="I70" s="2">
        <f t="shared" si="0"/>
        <v>138</v>
      </c>
      <c r="J70" s="93" t="s">
        <v>367</v>
      </c>
      <c r="K70" s="94"/>
      <c r="L70" s="94"/>
      <c r="M70" s="95"/>
      <c r="Q70" s="28"/>
    </row>
    <row r="71" spans="1:17">
      <c r="A71" s="97"/>
      <c r="B71" s="91" t="s">
        <v>370</v>
      </c>
      <c r="C71" s="92"/>
      <c r="D71" s="17">
        <v>1</v>
      </c>
      <c r="E71" s="17">
        <v>12</v>
      </c>
      <c r="F71" s="17"/>
      <c r="G71" s="17" t="s">
        <v>248</v>
      </c>
      <c r="H71" s="18">
        <v>11.5</v>
      </c>
      <c r="I71" s="2">
        <f t="shared" si="0"/>
        <v>138</v>
      </c>
      <c r="J71" s="93" t="s">
        <v>367</v>
      </c>
      <c r="K71" s="94"/>
      <c r="L71" s="94"/>
      <c r="M71" s="95"/>
      <c r="Q71" s="28"/>
    </row>
    <row r="72" spans="1:17">
      <c r="A72" s="97"/>
      <c r="B72" s="91"/>
      <c r="C72" s="92"/>
      <c r="D72" s="17"/>
      <c r="E72" s="17"/>
      <c r="F72" s="17"/>
      <c r="G72" s="17"/>
      <c r="H72" s="18"/>
      <c r="I72" s="2">
        <f t="shared" ref="I72:I81" si="1">E72*H72</f>
        <v>0</v>
      </c>
      <c r="J72" s="93"/>
      <c r="K72" s="94"/>
      <c r="L72" s="94"/>
      <c r="M72" s="95"/>
      <c r="Q72" s="28"/>
    </row>
    <row r="73" spans="1:17">
      <c r="A73" s="97"/>
      <c r="B73" s="91"/>
      <c r="C73" s="92"/>
      <c r="D73" s="17"/>
      <c r="E73" s="17"/>
      <c r="F73" s="17"/>
      <c r="G73" s="17"/>
      <c r="H73" s="18"/>
      <c r="I73" s="2">
        <f t="shared" si="1"/>
        <v>0</v>
      </c>
      <c r="J73" s="93"/>
      <c r="K73" s="94"/>
      <c r="L73" s="94"/>
      <c r="M73" s="95"/>
      <c r="Q73" s="28"/>
    </row>
    <row r="74" spans="1:17">
      <c r="A74" s="97"/>
      <c r="B74" s="91"/>
      <c r="C74" s="92"/>
      <c r="D74" s="17"/>
      <c r="E74" s="17"/>
      <c r="F74" s="17"/>
      <c r="G74" s="17"/>
      <c r="H74" s="18"/>
      <c r="I74" s="2">
        <f t="shared" si="1"/>
        <v>0</v>
      </c>
      <c r="J74" s="93"/>
      <c r="K74" s="94"/>
      <c r="L74" s="94"/>
      <c r="M74" s="95"/>
      <c r="Q74" s="28"/>
    </row>
    <row r="75" spans="1:17">
      <c r="A75" s="97"/>
      <c r="B75" s="91"/>
      <c r="C75" s="92"/>
      <c r="D75" s="17"/>
      <c r="E75" s="17"/>
      <c r="F75" s="17"/>
      <c r="G75" s="17"/>
      <c r="H75" s="18"/>
      <c r="I75" s="2">
        <f t="shared" si="1"/>
        <v>0</v>
      </c>
      <c r="J75" s="93"/>
      <c r="K75" s="94"/>
      <c r="L75" s="94"/>
      <c r="M75" s="95"/>
      <c r="Q75" s="28"/>
    </row>
    <row r="76" spans="1:17">
      <c r="A76" s="97"/>
      <c r="B76" s="91"/>
      <c r="C76" s="92"/>
      <c r="D76" s="17"/>
      <c r="E76" s="17"/>
      <c r="F76" s="17"/>
      <c r="G76" s="17"/>
      <c r="H76" s="18"/>
      <c r="I76" s="2">
        <f t="shared" si="1"/>
        <v>0</v>
      </c>
      <c r="J76" s="93"/>
      <c r="K76" s="94"/>
      <c r="L76" s="94"/>
      <c r="M76" s="95"/>
      <c r="Q76" s="28"/>
    </row>
    <row r="77" spans="1:17">
      <c r="A77" s="97"/>
      <c r="B77" s="91"/>
      <c r="C77" s="92"/>
      <c r="D77" s="17"/>
      <c r="E77" s="17"/>
      <c r="F77" s="17"/>
      <c r="G77" s="17"/>
      <c r="H77" s="18"/>
      <c r="I77" s="2">
        <f t="shared" si="1"/>
        <v>0</v>
      </c>
      <c r="J77" s="93"/>
      <c r="K77" s="94"/>
      <c r="L77" s="94"/>
      <c r="M77" s="95"/>
      <c r="Q77" s="28"/>
    </row>
    <row r="78" spans="1:17">
      <c r="A78" s="97"/>
      <c r="B78" s="91"/>
      <c r="C78" s="92"/>
      <c r="D78" s="17"/>
      <c r="E78" s="17"/>
      <c r="F78" s="17"/>
      <c r="G78" s="17"/>
      <c r="H78" s="18"/>
      <c r="I78" s="2">
        <f t="shared" si="1"/>
        <v>0</v>
      </c>
      <c r="J78" s="93"/>
      <c r="K78" s="94"/>
      <c r="L78" s="94"/>
      <c r="M78" s="95"/>
      <c r="Q78" s="28"/>
    </row>
    <row r="79" spans="1:17">
      <c r="A79" s="97"/>
      <c r="B79" s="91"/>
      <c r="C79" s="92"/>
      <c r="D79" s="17"/>
      <c r="E79" s="17"/>
      <c r="F79" s="17"/>
      <c r="G79" s="17"/>
      <c r="H79" s="18"/>
      <c r="I79" s="2">
        <f t="shared" si="1"/>
        <v>0</v>
      </c>
      <c r="J79" s="93"/>
      <c r="K79" s="94"/>
      <c r="L79" s="94"/>
      <c r="M79" s="95"/>
      <c r="Q79" s="28"/>
    </row>
    <row r="80" spans="1:17">
      <c r="A80" s="97"/>
      <c r="B80" s="91"/>
      <c r="C80" s="92"/>
      <c r="D80" s="17"/>
      <c r="E80" s="17"/>
      <c r="F80" s="17"/>
      <c r="G80" s="17"/>
      <c r="H80" s="18"/>
      <c r="I80" s="2">
        <f t="shared" si="1"/>
        <v>0</v>
      </c>
      <c r="J80" s="93"/>
      <c r="K80" s="94"/>
      <c r="L80" s="94"/>
      <c r="M80" s="95"/>
      <c r="Q80" s="28"/>
    </row>
    <row r="81" spans="1:17">
      <c r="A81" s="97"/>
      <c r="B81" s="91"/>
      <c r="C81" s="92"/>
      <c r="D81" s="17"/>
      <c r="E81" s="17"/>
      <c r="F81" s="17"/>
      <c r="G81" s="17"/>
      <c r="H81" s="18"/>
      <c r="I81" s="2">
        <f t="shared" si="1"/>
        <v>0</v>
      </c>
      <c r="J81" s="93"/>
      <c r="K81" s="94"/>
      <c r="L81" s="94"/>
      <c r="M81" s="95"/>
      <c r="Q81" s="28"/>
    </row>
    <row r="82" spans="1:17">
      <c r="A82" s="97"/>
      <c r="B82" s="93"/>
      <c r="C82" s="95"/>
      <c r="D82" s="17"/>
      <c r="E82" s="17"/>
      <c r="F82" s="17"/>
      <c r="G82" s="17"/>
      <c r="H82" s="18"/>
      <c r="I82" s="2">
        <f t="shared" ref="I82" si="2">E82*H82</f>
        <v>0</v>
      </c>
      <c r="J82" s="93"/>
      <c r="K82" s="94"/>
      <c r="L82" s="94"/>
      <c r="M82" s="95"/>
      <c r="Q82" s="28"/>
    </row>
    <row r="83" spans="1:17">
      <c r="A83" s="3"/>
      <c r="B83" s="87" t="s">
        <v>63</v>
      </c>
      <c r="C83" s="88"/>
      <c r="D83" s="3"/>
      <c r="E83" s="3"/>
      <c r="F83" s="3"/>
      <c r="G83" s="3"/>
      <c r="H83" s="2"/>
      <c r="I83" s="2">
        <f>SUM(I5:I82)</f>
        <v>29461</v>
      </c>
      <c r="J83" s="83"/>
      <c r="K83" s="89"/>
      <c r="L83" s="89"/>
      <c r="M83" s="84"/>
    </row>
    <row r="84" spans="1:17" s="8" customFormat="1">
      <c r="A84" s="90" t="s">
        <v>46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</row>
    <row r="85" spans="1:17" s="8" customForma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</row>
    <row r="86" spans="1:17" s="10" customFormat="1">
      <c r="A86"/>
      <c r="B86"/>
      <c r="C86"/>
      <c r="D86"/>
      <c r="E86"/>
      <c r="F86"/>
      <c r="G86"/>
      <c r="H86"/>
      <c r="I86"/>
      <c r="J86"/>
      <c r="K86"/>
      <c r="L86"/>
      <c r="M86"/>
    </row>
  </sheetData>
  <mergeCells count="167">
    <mergeCell ref="B7:C7"/>
    <mergeCell ref="J7:M7"/>
    <mergeCell ref="B8:C8"/>
    <mergeCell ref="J8:M8"/>
    <mergeCell ref="B9:C9"/>
    <mergeCell ref="J9:M9"/>
    <mergeCell ref="A1:M2"/>
    <mergeCell ref="A3:C3"/>
    <mergeCell ref="D3:H3"/>
    <mergeCell ref="J3:M4"/>
    <mergeCell ref="B4:C4"/>
    <mergeCell ref="A5:A31"/>
    <mergeCell ref="B5:C5"/>
    <mergeCell ref="J5:M5"/>
    <mergeCell ref="B6:C6"/>
    <mergeCell ref="J6:M6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J12:M12"/>
    <mergeCell ref="B19:C19"/>
    <mergeCell ref="J19:M19"/>
    <mergeCell ref="B20:C20"/>
    <mergeCell ref="J20:M20"/>
    <mergeCell ref="B21:C21"/>
    <mergeCell ref="J21:M21"/>
    <mergeCell ref="B16:C16"/>
    <mergeCell ref="J16:M16"/>
    <mergeCell ref="B17:C17"/>
    <mergeCell ref="J17:M17"/>
    <mergeCell ref="B18:C18"/>
    <mergeCell ref="J18:M18"/>
    <mergeCell ref="B25:C25"/>
    <mergeCell ref="J25:M25"/>
    <mergeCell ref="B26:C26"/>
    <mergeCell ref="J26:M26"/>
    <mergeCell ref="B27:C27"/>
    <mergeCell ref="J27:M27"/>
    <mergeCell ref="B22:C22"/>
    <mergeCell ref="J22:M22"/>
    <mergeCell ref="B23:C23"/>
    <mergeCell ref="J23:M23"/>
    <mergeCell ref="B24:C24"/>
    <mergeCell ref="J24:M24"/>
    <mergeCell ref="A32:A61"/>
    <mergeCell ref="B32:C32"/>
    <mergeCell ref="J32:M32"/>
    <mergeCell ref="B33:C33"/>
    <mergeCell ref="J33:M33"/>
    <mergeCell ref="B34:C34"/>
    <mergeCell ref="J34:M34"/>
    <mergeCell ref="B35:C35"/>
    <mergeCell ref="B28:C28"/>
    <mergeCell ref="J28:M28"/>
    <mergeCell ref="B29:C29"/>
    <mergeCell ref="J29:M29"/>
    <mergeCell ref="B30:C30"/>
    <mergeCell ref="J30:M30"/>
    <mergeCell ref="J35:M35"/>
    <mergeCell ref="B36:C36"/>
    <mergeCell ref="J36:M36"/>
    <mergeCell ref="B37:C37"/>
    <mergeCell ref="J37:M37"/>
    <mergeCell ref="B38:C38"/>
    <mergeCell ref="J38:M38"/>
    <mergeCell ref="B31:C31"/>
    <mergeCell ref="J31:M31"/>
    <mergeCell ref="B42:C42"/>
    <mergeCell ref="J42:M42"/>
    <mergeCell ref="B43:C43"/>
    <mergeCell ref="J43:M43"/>
    <mergeCell ref="B44:C44"/>
    <mergeCell ref="J44:M44"/>
    <mergeCell ref="B39:C39"/>
    <mergeCell ref="J39:M39"/>
    <mergeCell ref="B40:C40"/>
    <mergeCell ref="J40:M40"/>
    <mergeCell ref="B41:C41"/>
    <mergeCell ref="J41:M41"/>
    <mergeCell ref="B48:C48"/>
    <mergeCell ref="J48:M48"/>
    <mergeCell ref="B49:C49"/>
    <mergeCell ref="J49:M49"/>
    <mergeCell ref="B50:C50"/>
    <mergeCell ref="J50:M50"/>
    <mergeCell ref="B45:C45"/>
    <mergeCell ref="J45:M45"/>
    <mergeCell ref="B46:C46"/>
    <mergeCell ref="J46:M46"/>
    <mergeCell ref="B47:C47"/>
    <mergeCell ref="J47:M47"/>
    <mergeCell ref="B54:C54"/>
    <mergeCell ref="J54:M54"/>
    <mergeCell ref="B55:C55"/>
    <mergeCell ref="J55:M55"/>
    <mergeCell ref="B56:C56"/>
    <mergeCell ref="J56:M56"/>
    <mergeCell ref="B51:C51"/>
    <mergeCell ref="J51:M51"/>
    <mergeCell ref="B52:C52"/>
    <mergeCell ref="J52:M52"/>
    <mergeCell ref="B53:C53"/>
    <mergeCell ref="J53:M53"/>
    <mergeCell ref="B60:C60"/>
    <mergeCell ref="J60:M60"/>
    <mergeCell ref="B61:C61"/>
    <mergeCell ref="J61:M61"/>
    <mergeCell ref="B62:C62"/>
    <mergeCell ref="J62:M62"/>
    <mergeCell ref="B63:C63"/>
    <mergeCell ref="J63:M63"/>
    <mergeCell ref="B64:C64"/>
    <mergeCell ref="B68:C68"/>
    <mergeCell ref="J68:M68"/>
    <mergeCell ref="B69:C69"/>
    <mergeCell ref="J69:M69"/>
    <mergeCell ref="B70:C70"/>
    <mergeCell ref="J70:M70"/>
    <mergeCell ref="J64:M64"/>
    <mergeCell ref="B65:C65"/>
    <mergeCell ref="J65:M65"/>
    <mergeCell ref="B66:C66"/>
    <mergeCell ref="J66:M66"/>
    <mergeCell ref="B67:C67"/>
    <mergeCell ref="J67:M67"/>
    <mergeCell ref="B75:C75"/>
    <mergeCell ref="J75:M75"/>
    <mergeCell ref="B76:C76"/>
    <mergeCell ref="J76:M76"/>
    <mergeCell ref="B71:C71"/>
    <mergeCell ref="J71:M71"/>
    <mergeCell ref="B72:C72"/>
    <mergeCell ref="J72:M72"/>
    <mergeCell ref="B73:C73"/>
    <mergeCell ref="J73:M73"/>
    <mergeCell ref="B57:C57"/>
    <mergeCell ref="B58:C58"/>
    <mergeCell ref="B59:C59"/>
    <mergeCell ref="J57:M57"/>
    <mergeCell ref="J58:M58"/>
    <mergeCell ref="J59:M59"/>
    <mergeCell ref="B83:C83"/>
    <mergeCell ref="J83:M83"/>
    <mergeCell ref="A84:M85"/>
    <mergeCell ref="B80:C80"/>
    <mergeCell ref="J80:M80"/>
    <mergeCell ref="B81:C81"/>
    <mergeCell ref="J81:M81"/>
    <mergeCell ref="B82:C82"/>
    <mergeCell ref="J82:M82"/>
    <mergeCell ref="A62:A82"/>
    <mergeCell ref="B77:C77"/>
    <mergeCell ref="J77:M77"/>
    <mergeCell ref="B78:C78"/>
    <mergeCell ref="J78:M78"/>
    <mergeCell ref="B79:C79"/>
    <mergeCell ref="J79:M79"/>
    <mergeCell ref="B74:C74"/>
    <mergeCell ref="J74:M74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J54"/>
  <sheetViews>
    <sheetView topLeftCell="A16" workbookViewId="0">
      <selection activeCell="B9" sqref="B9:C9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391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404</v>
      </c>
      <c r="C5" s="67"/>
      <c r="D5" s="3"/>
      <c r="E5" s="32">
        <v>17</v>
      </c>
      <c r="F5" s="3">
        <v>13</v>
      </c>
      <c r="G5" s="3"/>
      <c r="H5" s="3" t="s">
        <v>18</v>
      </c>
      <c r="I5" s="33">
        <v>126</v>
      </c>
      <c r="J5" s="2">
        <f t="shared" ref="J5:J42" si="0">F5*I5</f>
        <v>1638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 t="s">
        <v>405</v>
      </c>
      <c r="C6" s="67"/>
      <c r="D6" s="3"/>
      <c r="E6" s="32">
        <v>14</v>
      </c>
      <c r="F6" s="3">
        <v>13</v>
      </c>
      <c r="G6" s="3"/>
      <c r="H6" s="3" t="s">
        <v>18</v>
      </c>
      <c r="I6" s="33">
        <v>112</v>
      </c>
      <c r="J6" s="2">
        <f t="shared" si="0"/>
        <v>1456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404</v>
      </c>
      <c r="C7" s="67"/>
      <c r="D7" s="3"/>
      <c r="E7" s="32">
        <v>8</v>
      </c>
      <c r="F7" s="3">
        <v>13</v>
      </c>
      <c r="G7" s="3"/>
      <c r="H7" s="3" t="s">
        <v>18</v>
      </c>
      <c r="I7" s="33">
        <v>34</v>
      </c>
      <c r="J7" s="2">
        <f t="shared" si="0"/>
        <v>442</v>
      </c>
      <c r="K7" s="62" t="s">
        <v>18</v>
      </c>
      <c r="L7" s="63"/>
      <c r="M7" s="63"/>
      <c r="N7" s="64"/>
      <c r="Q7" s="13"/>
    </row>
    <row r="8" spans="1:17" s="12" customFormat="1" ht="14.25">
      <c r="A8" s="4">
        <v>4</v>
      </c>
      <c r="B8" s="66" t="s">
        <v>406</v>
      </c>
      <c r="C8" s="67"/>
      <c r="D8" s="3"/>
      <c r="E8" s="32">
        <v>9</v>
      </c>
      <c r="F8" s="3">
        <v>13</v>
      </c>
      <c r="G8" s="3"/>
      <c r="H8" s="3" t="s">
        <v>18</v>
      </c>
      <c r="I8" s="33">
        <v>60.5</v>
      </c>
      <c r="J8" s="2">
        <f t="shared" si="0"/>
        <v>786.5</v>
      </c>
      <c r="K8" s="62" t="s">
        <v>18</v>
      </c>
      <c r="L8" s="63"/>
      <c r="M8" s="63"/>
      <c r="N8" s="64"/>
      <c r="Q8" s="16"/>
    </row>
    <row r="9" spans="1:17" s="12" customFormat="1" ht="14.25">
      <c r="A9" s="85">
        <v>5</v>
      </c>
      <c r="B9" s="83" t="s">
        <v>407</v>
      </c>
      <c r="C9" s="84"/>
      <c r="D9" s="3"/>
      <c r="E9" s="36">
        <v>8</v>
      </c>
      <c r="F9" s="3">
        <v>13</v>
      </c>
      <c r="G9" s="3"/>
      <c r="H9" s="3" t="s">
        <v>18</v>
      </c>
      <c r="I9" s="35">
        <v>35</v>
      </c>
      <c r="J9" s="2">
        <f t="shared" si="0"/>
        <v>455</v>
      </c>
      <c r="K9" s="62" t="s">
        <v>18</v>
      </c>
      <c r="L9" s="63"/>
      <c r="M9" s="63"/>
      <c r="N9" s="64"/>
      <c r="Q9" s="16"/>
    </row>
    <row r="10" spans="1:17" s="12" customFormat="1" ht="14.25">
      <c r="A10" s="86"/>
      <c r="B10" s="66" t="s">
        <v>408</v>
      </c>
      <c r="C10" s="67"/>
      <c r="D10" s="3"/>
      <c r="E10" s="36">
        <v>3</v>
      </c>
      <c r="F10" s="3">
        <v>10</v>
      </c>
      <c r="G10" s="3"/>
      <c r="H10" s="3" t="s">
        <v>18</v>
      </c>
      <c r="I10" s="2">
        <v>12</v>
      </c>
      <c r="J10" s="2">
        <f t="shared" si="0"/>
        <v>120</v>
      </c>
      <c r="K10" s="62" t="s">
        <v>18</v>
      </c>
      <c r="L10" s="63"/>
      <c r="M10" s="63"/>
      <c r="N10" s="64"/>
      <c r="P10" s="34"/>
    </row>
    <row r="11" spans="1:17" s="12" customFormat="1" ht="14.25">
      <c r="A11" s="4">
        <v>6</v>
      </c>
      <c r="B11" s="66" t="s">
        <v>411</v>
      </c>
      <c r="C11" s="67"/>
      <c r="D11" s="3"/>
      <c r="E11" s="3">
        <v>4</v>
      </c>
      <c r="F11" s="3">
        <v>13</v>
      </c>
      <c r="G11" s="3"/>
      <c r="H11" s="3" t="s">
        <v>18</v>
      </c>
      <c r="I11" s="2">
        <v>31</v>
      </c>
      <c r="J11" s="2">
        <f t="shared" si="0"/>
        <v>403</v>
      </c>
      <c r="K11" s="62" t="s">
        <v>18</v>
      </c>
      <c r="L11" s="63"/>
      <c r="M11" s="63"/>
      <c r="N11" s="64"/>
    </row>
    <row r="12" spans="1:17" s="12" customFormat="1" ht="14.25">
      <c r="A12" s="3">
        <v>7</v>
      </c>
      <c r="B12" s="66"/>
      <c r="C12" s="67"/>
      <c r="D12" s="3"/>
      <c r="E12" s="3"/>
      <c r="F12" s="3"/>
      <c r="G12" s="3"/>
      <c r="H12" s="3"/>
      <c r="I12" s="2"/>
      <c r="J12" s="2"/>
      <c r="K12" s="62"/>
      <c r="L12" s="63"/>
      <c r="M12" s="63"/>
      <c r="N12" s="64"/>
    </row>
    <row r="13" spans="1:17" s="12" customFormat="1" ht="14.25">
      <c r="A13" s="4">
        <v>8</v>
      </c>
      <c r="B13" s="66" t="s">
        <v>415</v>
      </c>
      <c r="C13" s="67"/>
      <c r="D13" s="3"/>
      <c r="E13" s="3">
        <v>3</v>
      </c>
      <c r="F13" s="3">
        <v>13</v>
      </c>
      <c r="G13" s="3"/>
      <c r="H13" s="3" t="s">
        <v>18</v>
      </c>
      <c r="I13" s="2">
        <v>24</v>
      </c>
      <c r="J13" s="2">
        <f t="shared" ref="J13" si="1">F13*I13</f>
        <v>312</v>
      </c>
      <c r="K13" s="62" t="s">
        <v>18</v>
      </c>
      <c r="L13" s="63"/>
      <c r="M13" s="63"/>
      <c r="N13" s="64"/>
    </row>
    <row r="14" spans="1:17" s="12" customFormat="1" ht="14.25">
      <c r="A14" s="3">
        <v>9</v>
      </c>
      <c r="B14" s="66" t="s">
        <v>421</v>
      </c>
      <c r="C14" s="67"/>
      <c r="D14" s="3"/>
      <c r="E14" s="3">
        <v>3</v>
      </c>
      <c r="F14" s="3">
        <v>13</v>
      </c>
      <c r="G14" s="3"/>
      <c r="H14" s="3" t="s">
        <v>18</v>
      </c>
      <c r="I14" s="2">
        <v>20.5</v>
      </c>
      <c r="J14" s="2">
        <f t="shared" si="0"/>
        <v>266.5</v>
      </c>
      <c r="K14" s="62" t="s">
        <v>18</v>
      </c>
      <c r="L14" s="63"/>
      <c r="M14" s="63"/>
      <c r="N14" s="64"/>
    </row>
    <row r="15" spans="1:17" s="12" customFormat="1" ht="14.25">
      <c r="A15" s="4">
        <v>10</v>
      </c>
      <c r="B15" s="66" t="s">
        <v>422</v>
      </c>
      <c r="C15" s="67"/>
      <c r="D15" s="3"/>
      <c r="E15" s="3">
        <v>3</v>
      </c>
      <c r="F15" s="3">
        <v>13</v>
      </c>
      <c r="G15" s="3"/>
      <c r="H15" s="3" t="s">
        <v>18</v>
      </c>
      <c r="I15" s="2">
        <v>21</v>
      </c>
      <c r="J15" s="2">
        <f t="shared" si="0"/>
        <v>273</v>
      </c>
      <c r="K15" s="62" t="s">
        <v>18</v>
      </c>
      <c r="L15" s="63"/>
      <c r="M15" s="63"/>
      <c r="N15" s="64"/>
    </row>
    <row r="16" spans="1:17" s="12" customFormat="1" ht="14.25">
      <c r="A16" s="3">
        <v>11</v>
      </c>
      <c r="B16" s="66" t="s">
        <v>423</v>
      </c>
      <c r="C16" s="67"/>
      <c r="D16" s="3"/>
      <c r="E16" s="3">
        <v>2</v>
      </c>
      <c r="F16" s="3">
        <v>13</v>
      </c>
      <c r="G16" s="3"/>
      <c r="H16" s="3" t="s">
        <v>18</v>
      </c>
      <c r="I16" s="2">
        <v>16</v>
      </c>
      <c r="J16" s="2">
        <f t="shared" si="0"/>
        <v>208</v>
      </c>
      <c r="K16" s="62" t="s">
        <v>18</v>
      </c>
      <c r="L16" s="63"/>
      <c r="M16" s="63"/>
      <c r="N16" s="64"/>
    </row>
    <row r="17" spans="1:17" s="12" customFormat="1" ht="14.25">
      <c r="A17" s="4">
        <v>12</v>
      </c>
      <c r="B17" s="66" t="s">
        <v>584</v>
      </c>
      <c r="C17" s="67"/>
      <c r="D17" s="5"/>
      <c r="E17" s="5">
        <v>3</v>
      </c>
      <c r="F17" s="5">
        <v>13</v>
      </c>
      <c r="G17" s="5"/>
      <c r="H17" s="3" t="s">
        <v>18</v>
      </c>
      <c r="I17" s="2">
        <v>61.5</v>
      </c>
      <c r="J17" s="2">
        <f t="shared" si="0"/>
        <v>799.5</v>
      </c>
      <c r="K17" s="62" t="s">
        <v>18</v>
      </c>
      <c r="L17" s="63"/>
      <c r="M17" s="63"/>
      <c r="N17" s="64"/>
    </row>
    <row r="18" spans="1:17" s="12" customFormat="1" ht="14.25">
      <c r="A18" s="4">
        <v>13</v>
      </c>
      <c r="B18" s="83"/>
      <c r="C18" s="84"/>
      <c r="D18" s="5"/>
      <c r="E18" s="5"/>
      <c r="F18" s="5"/>
      <c r="G18" s="5"/>
      <c r="H18" s="3"/>
      <c r="I18" s="2"/>
      <c r="J18" s="2">
        <f t="shared" si="0"/>
        <v>0</v>
      </c>
      <c r="K18" s="62" t="s">
        <v>18</v>
      </c>
      <c r="L18" s="63"/>
      <c r="M18" s="63"/>
      <c r="N18" s="64"/>
    </row>
    <row r="19" spans="1:17" s="12" customFormat="1" ht="14.25">
      <c r="A19" s="3">
        <v>14</v>
      </c>
      <c r="B19" s="66" t="s">
        <v>428</v>
      </c>
      <c r="C19" s="67"/>
      <c r="D19" s="5"/>
      <c r="E19" s="5">
        <v>1</v>
      </c>
      <c r="F19" s="5">
        <v>13</v>
      </c>
      <c r="G19" s="5"/>
      <c r="H19" s="3" t="s">
        <v>18</v>
      </c>
      <c r="I19" s="2">
        <v>1</v>
      </c>
      <c r="J19" s="2">
        <f t="shared" si="0"/>
        <v>13</v>
      </c>
      <c r="K19" s="62" t="s">
        <v>18</v>
      </c>
      <c r="L19" s="63"/>
      <c r="M19" s="63"/>
      <c r="N19" s="64"/>
    </row>
    <row r="20" spans="1:17" s="12" customFormat="1" ht="14.25">
      <c r="A20" s="4">
        <v>15</v>
      </c>
      <c r="B20" s="66" t="s">
        <v>429</v>
      </c>
      <c r="C20" s="67"/>
      <c r="D20" s="5"/>
      <c r="E20" s="5">
        <v>1</v>
      </c>
      <c r="F20" s="5">
        <v>13</v>
      </c>
      <c r="G20" s="5"/>
      <c r="H20" s="3" t="s">
        <v>18</v>
      </c>
      <c r="I20" s="2">
        <v>8.5</v>
      </c>
      <c r="J20" s="2">
        <f t="shared" si="0"/>
        <v>110.5</v>
      </c>
      <c r="K20" s="62" t="s">
        <v>18</v>
      </c>
      <c r="L20" s="63"/>
      <c r="M20" s="63"/>
      <c r="N20" s="64"/>
    </row>
    <row r="21" spans="1:17" s="12" customFormat="1" ht="14.25">
      <c r="A21" s="3">
        <v>16</v>
      </c>
      <c r="B21" s="66" t="s">
        <v>421</v>
      </c>
      <c r="C21" s="67"/>
      <c r="D21" s="5"/>
      <c r="E21" s="5">
        <v>2</v>
      </c>
      <c r="F21" s="5">
        <v>13</v>
      </c>
      <c r="G21" s="5"/>
      <c r="H21" s="3" t="s">
        <v>18</v>
      </c>
      <c r="I21" s="2">
        <v>16</v>
      </c>
      <c r="J21" s="2">
        <f t="shared" si="0"/>
        <v>208</v>
      </c>
      <c r="K21" s="62" t="s">
        <v>18</v>
      </c>
      <c r="L21" s="63"/>
      <c r="M21" s="63"/>
      <c r="N21" s="64"/>
    </row>
    <row r="22" spans="1:17" s="12" customFormat="1" ht="14.25">
      <c r="A22" s="4">
        <v>17</v>
      </c>
      <c r="B22" s="66" t="s">
        <v>260</v>
      </c>
      <c r="C22" s="67"/>
      <c r="D22" s="5"/>
      <c r="E22" s="5">
        <v>2</v>
      </c>
      <c r="F22" s="5">
        <v>13</v>
      </c>
      <c r="G22" s="5"/>
      <c r="H22" s="3" t="s">
        <v>18</v>
      </c>
      <c r="I22" s="2">
        <v>9</v>
      </c>
      <c r="J22" s="2">
        <f t="shared" si="0"/>
        <v>117</v>
      </c>
      <c r="K22" s="62" t="s">
        <v>18</v>
      </c>
      <c r="L22" s="63"/>
      <c r="M22" s="63"/>
      <c r="N22" s="64"/>
      <c r="Q22" s="14"/>
    </row>
    <row r="23" spans="1:17" s="12" customFormat="1" ht="14.25">
      <c r="A23" s="3">
        <v>18</v>
      </c>
      <c r="B23" s="66" t="s">
        <v>435</v>
      </c>
      <c r="C23" s="67"/>
      <c r="D23" s="5"/>
      <c r="E23" s="5">
        <v>1</v>
      </c>
      <c r="F23" s="5">
        <v>13</v>
      </c>
      <c r="G23" s="5"/>
      <c r="H23" s="3" t="s">
        <v>18</v>
      </c>
      <c r="I23" s="2">
        <v>9</v>
      </c>
      <c r="J23" s="2">
        <f t="shared" si="0"/>
        <v>117</v>
      </c>
      <c r="K23" s="62" t="s">
        <v>18</v>
      </c>
      <c r="L23" s="63"/>
      <c r="M23" s="63"/>
      <c r="N23" s="64"/>
    </row>
    <row r="24" spans="1:17" s="12" customFormat="1" ht="14.25">
      <c r="A24" s="122">
        <v>19</v>
      </c>
      <c r="B24" s="66" t="s">
        <v>443</v>
      </c>
      <c r="C24" s="67"/>
      <c r="D24" s="5"/>
      <c r="E24" s="5">
        <v>1</v>
      </c>
      <c r="F24" s="5">
        <v>13</v>
      </c>
      <c r="G24" s="5"/>
      <c r="H24" s="3" t="s">
        <v>18</v>
      </c>
      <c r="I24" s="2">
        <v>8.5</v>
      </c>
      <c r="J24" s="2">
        <f t="shared" si="0"/>
        <v>110.5</v>
      </c>
      <c r="K24" s="62" t="s">
        <v>18</v>
      </c>
      <c r="L24" s="63"/>
      <c r="M24" s="63"/>
      <c r="N24" s="64"/>
    </row>
    <row r="25" spans="1:17" s="12" customFormat="1" ht="14.25">
      <c r="A25" s="123"/>
      <c r="B25" s="66" t="s">
        <v>444</v>
      </c>
      <c r="C25" s="67"/>
      <c r="D25" s="5"/>
      <c r="E25" s="5">
        <v>3</v>
      </c>
      <c r="F25" s="5">
        <v>10</v>
      </c>
      <c r="G25" s="5"/>
      <c r="H25" s="3" t="s">
        <v>18</v>
      </c>
      <c r="I25" s="2">
        <v>7.5</v>
      </c>
      <c r="J25" s="2">
        <f t="shared" si="0"/>
        <v>75</v>
      </c>
      <c r="K25" s="62" t="s">
        <v>18</v>
      </c>
      <c r="L25" s="63"/>
      <c r="M25" s="63"/>
      <c r="N25" s="64"/>
    </row>
    <row r="26" spans="1:17" s="12" customFormat="1" ht="14.25">
      <c r="A26" s="122">
        <v>20</v>
      </c>
      <c r="B26" s="83" t="s">
        <v>445</v>
      </c>
      <c r="C26" s="84"/>
      <c r="D26" s="5"/>
      <c r="E26" s="5">
        <v>7</v>
      </c>
      <c r="F26" s="5">
        <v>13</v>
      </c>
      <c r="G26" s="5"/>
      <c r="H26" s="3" t="s">
        <v>18</v>
      </c>
      <c r="I26" s="2">
        <v>17</v>
      </c>
      <c r="J26" s="2">
        <f t="shared" si="0"/>
        <v>221</v>
      </c>
      <c r="K26" s="62" t="s">
        <v>18</v>
      </c>
      <c r="L26" s="63"/>
      <c r="M26" s="63"/>
      <c r="N26" s="64"/>
    </row>
    <row r="27" spans="1:17" s="12" customFormat="1" ht="14.25">
      <c r="A27" s="123"/>
      <c r="B27" s="66" t="s">
        <v>444</v>
      </c>
      <c r="C27" s="67"/>
      <c r="D27" s="5"/>
      <c r="E27" s="5">
        <v>7</v>
      </c>
      <c r="F27" s="5">
        <v>10</v>
      </c>
      <c r="G27" s="5"/>
      <c r="H27" s="3" t="s">
        <v>18</v>
      </c>
      <c r="I27" s="2">
        <v>15.5</v>
      </c>
      <c r="J27" s="2">
        <f>F27*I27</f>
        <v>155</v>
      </c>
      <c r="K27" s="62" t="s">
        <v>18</v>
      </c>
      <c r="L27" s="63"/>
      <c r="M27" s="63"/>
      <c r="N27" s="64"/>
    </row>
    <row r="28" spans="1:17" s="12" customFormat="1" ht="14.25">
      <c r="A28" s="4">
        <v>21</v>
      </c>
      <c r="B28" s="66"/>
      <c r="C28" s="67"/>
      <c r="D28" s="5"/>
      <c r="E28" s="5"/>
      <c r="F28" s="5"/>
      <c r="G28" s="5"/>
      <c r="H28" s="3" t="s">
        <v>18</v>
      </c>
      <c r="I28" s="2"/>
      <c r="J28" s="2">
        <f t="shared" si="0"/>
        <v>0</v>
      </c>
      <c r="K28" s="62" t="s">
        <v>18</v>
      </c>
      <c r="L28" s="63"/>
      <c r="M28" s="63"/>
      <c r="N28" s="64"/>
    </row>
    <row r="29" spans="1:17" s="12" customFormat="1" ht="14.25">
      <c r="A29" s="122">
        <v>22</v>
      </c>
      <c r="B29" s="66" t="s">
        <v>454</v>
      </c>
      <c r="C29" s="67"/>
      <c r="D29" s="5"/>
      <c r="E29" s="5">
        <v>1</v>
      </c>
      <c r="F29" s="5">
        <v>13</v>
      </c>
      <c r="G29" s="5"/>
      <c r="H29" s="3" t="s">
        <v>18</v>
      </c>
      <c r="I29" s="2">
        <v>8</v>
      </c>
      <c r="J29" s="2">
        <f t="shared" si="0"/>
        <v>104</v>
      </c>
      <c r="K29" s="62" t="s">
        <v>18</v>
      </c>
      <c r="L29" s="63"/>
      <c r="M29" s="63"/>
      <c r="N29" s="64"/>
    </row>
    <row r="30" spans="1:17" s="12" customFormat="1" ht="14.25">
      <c r="A30" s="123"/>
      <c r="B30" s="66" t="s">
        <v>455</v>
      </c>
      <c r="C30" s="67"/>
      <c r="D30" s="5"/>
      <c r="E30" s="5">
        <v>8</v>
      </c>
      <c r="F30" s="5">
        <v>10</v>
      </c>
      <c r="G30" s="5"/>
      <c r="H30" s="3" t="s">
        <v>18</v>
      </c>
      <c r="I30" s="2">
        <v>44</v>
      </c>
      <c r="J30" s="2">
        <f t="shared" si="0"/>
        <v>440</v>
      </c>
      <c r="K30" s="62" t="s">
        <v>18</v>
      </c>
      <c r="L30" s="63"/>
      <c r="M30" s="63"/>
      <c r="N30" s="64"/>
    </row>
    <row r="31" spans="1:17" s="12" customFormat="1" ht="14.25">
      <c r="A31" s="4">
        <v>23</v>
      </c>
      <c r="B31" s="66" t="s">
        <v>454</v>
      </c>
      <c r="C31" s="67"/>
      <c r="D31" s="5"/>
      <c r="E31" s="5">
        <v>1</v>
      </c>
      <c r="F31" s="5">
        <v>13</v>
      </c>
      <c r="G31" s="5"/>
      <c r="H31" s="3" t="s">
        <v>18</v>
      </c>
      <c r="I31" s="2">
        <v>8</v>
      </c>
      <c r="J31" s="2">
        <f t="shared" si="0"/>
        <v>104</v>
      </c>
      <c r="K31" s="62" t="s">
        <v>18</v>
      </c>
      <c r="L31" s="63"/>
      <c r="M31" s="63"/>
      <c r="N31" s="64"/>
    </row>
    <row r="32" spans="1:17" s="12" customFormat="1" ht="14.25">
      <c r="A32" s="3">
        <v>24</v>
      </c>
      <c r="B32" s="66" t="s">
        <v>462</v>
      </c>
      <c r="C32" s="67"/>
      <c r="D32" s="5"/>
      <c r="E32" s="5">
        <v>2</v>
      </c>
      <c r="F32" s="5">
        <v>13</v>
      </c>
      <c r="G32" s="5"/>
      <c r="H32" s="3" t="s">
        <v>18</v>
      </c>
      <c r="I32" s="2">
        <v>12.5</v>
      </c>
      <c r="J32" s="2">
        <f t="shared" si="0"/>
        <v>162.5</v>
      </c>
      <c r="K32" s="62" t="s">
        <v>18</v>
      </c>
      <c r="L32" s="63"/>
      <c r="M32" s="63"/>
      <c r="N32" s="64"/>
    </row>
    <row r="33" spans="1:18" s="12" customFormat="1" ht="14.25">
      <c r="A33" s="4">
        <v>25</v>
      </c>
      <c r="B33" s="66" t="s">
        <v>479</v>
      </c>
      <c r="C33" s="67"/>
      <c r="D33" s="5"/>
      <c r="E33" s="5">
        <v>2</v>
      </c>
      <c r="F33" s="5">
        <v>13</v>
      </c>
      <c r="G33" s="5"/>
      <c r="H33" s="3" t="s">
        <v>18</v>
      </c>
      <c r="I33" s="2">
        <v>17</v>
      </c>
      <c r="J33" s="2">
        <f t="shared" si="0"/>
        <v>221</v>
      </c>
      <c r="K33" s="62" t="s">
        <v>18</v>
      </c>
      <c r="L33" s="63"/>
      <c r="M33" s="63"/>
      <c r="N33" s="64"/>
    </row>
    <row r="34" spans="1:18" s="12" customFormat="1" ht="14.25">
      <c r="A34" s="4">
        <v>26</v>
      </c>
      <c r="B34" s="66" t="s">
        <v>583</v>
      </c>
      <c r="C34" s="67"/>
      <c r="D34" s="3"/>
      <c r="E34" s="3">
        <v>2</v>
      </c>
      <c r="F34" s="3">
        <v>13</v>
      </c>
      <c r="G34" s="3"/>
      <c r="H34" s="3" t="s">
        <v>18</v>
      </c>
      <c r="I34" s="2">
        <v>16</v>
      </c>
      <c r="J34" s="2">
        <f t="shared" si="0"/>
        <v>208</v>
      </c>
      <c r="K34" s="62" t="s">
        <v>18</v>
      </c>
      <c r="L34" s="63"/>
      <c r="M34" s="63"/>
      <c r="N34" s="64"/>
    </row>
    <row r="35" spans="1:18" s="12" customFormat="1" ht="14.25">
      <c r="A35" s="3">
        <v>27</v>
      </c>
      <c r="B35" s="66" t="s">
        <v>478</v>
      </c>
      <c r="C35" s="67"/>
      <c r="D35" s="3"/>
      <c r="E35" s="3">
        <v>1</v>
      </c>
      <c r="F35" s="3">
        <v>13</v>
      </c>
      <c r="G35" s="3"/>
      <c r="H35" s="3" t="s">
        <v>18</v>
      </c>
      <c r="I35" s="6">
        <v>11.5</v>
      </c>
      <c r="J35" s="2">
        <f t="shared" si="0"/>
        <v>149.5</v>
      </c>
      <c r="K35" s="62" t="s">
        <v>18</v>
      </c>
      <c r="L35" s="63"/>
      <c r="M35" s="63"/>
      <c r="N35" s="64"/>
    </row>
    <row r="36" spans="1:18" s="12" customFormat="1" ht="14.25">
      <c r="A36" s="3">
        <v>28</v>
      </c>
      <c r="B36" s="66" t="s">
        <v>479</v>
      </c>
      <c r="C36" s="67"/>
      <c r="D36" s="4"/>
      <c r="E36" s="4">
        <v>2</v>
      </c>
      <c r="F36" s="4">
        <v>13</v>
      </c>
      <c r="G36" s="3"/>
      <c r="H36" s="3" t="s">
        <v>18</v>
      </c>
      <c r="I36" s="7">
        <v>16</v>
      </c>
      <c r="J36" s="2">
        <f t="shared" si="0"/>
        <v>208</v>
      </c>
      <c r="K36" s="62" t="s">
        <v>18</v>
      </c>
      <c r="L36" s="63"/>
      <c r="M36" s="63"/>
      <c r="N36" s="64"/>
    </row>
    <row r="37" spans="1:18" s="12" customFormat="1" ht="14.25">
      <c r="A37" s="4">
        <v>29</v>
      </c>
      <c r="B37" s="83" t="s">
        <v>483</v>
      </c>
      <c r="C37" s="84"/>
      <c r="D37" s="4"/>
      <c r="E37" s="4">
        <v>1</v>
      </c>
      <c r="F37" s="4">
        <v>13</v>
      </c>
      <c r="G37" s="3"/>
      <c r="H37" s="3" t="s">
        <v>18</v>
      </c>
      <c r="I37" s="7">
        <v>8</v>
      </c>
      <c r="J37" s="2">
        <f t="shared" si="0"/>
        <v>104</v>
      </c>
      <c r="K37" s="62" t="s">
        <v>18</v>
      </c>
      <c r="L37" s="63"/>
      <c r="M37" s="63"/>
      <c r="N37" s="64"/>
    </row>
    <row r="38" spans="1:18" s="12" customFormat="1" ht="14.25">
      <c r="A38" s="4">
        <v>30</v>
      </c>
      <c r="B38" s="83" t="s">
        <v>483</v>
      </c>
      <c r="C38" s="84"/>
      <c r="D38" s="4"/>
      <c r="E38" s="4">
        <v>1</v>
      </c>
      <c r="F38" s="4">
        <v>13</v>
      </c>
      <c r="G38" s="3"/>
      <c r="H38" s="3" t="s">
        <v>18</v>
      </c>
      <c r="I38" s="7">
        <v>8</v>
      </c>
      <c r="J38" s="2">
        <f t="shared" si="0"/>
        <v>104</v>
      </c>
      <c r="K38" s="62" t="s">
        <v>18</v>
      </c>
      <c r="L38" s="63"/>
      <c r="M38" s="63"/>
      <c r="N38" s="64"/>
    </row>
    <row r="39" spans="1:18" s="12" customFormat="1" ht="14.25">
      <c r="A39" s="3">
        <v>31</v>
      </c>
      <c r="B39" s="66" t="s">
        <v>479</v>
      </c>
      <c r="C39" s="67"/>
      <c r="D39" s="3"/>
      <c r="E39" s="3">
        <v>2</v>
      </c>
      <c r="F39" s="3">
        <v>13</v>
      </c>
      <c r="G39" s="3"/>
      <c r="H39" s="3" t="s">
        <v>18</v>
      </c>
      <c r="I39" s="6">
        <v>16</v>
      </c>
      <c r="J39" s="2">
        <f t="shared" si="0"/>
        <v>208</v>
      </c>
      <c r="K39" s="62" t="s">
        <v>18</v>
      </c>
      <c r="L39" s="63"/>
      <c r="M39" s="63"/>
      <c r="N39" s="64"/>
    </row>
    <row r="40" spans="1:18" s="12" customFormat="1" ht="14.25" customHeight="1">
      <c r="A40" s="3">
        <v>31</v>
      </c>
      <c r="B40" s="66"/>
      <c r="C40" s="67"/>
      <c r="D40" s="3"/>
      <c r="E40" s="3"/>
      <c r="F40" s="5"/>
      <c r="G40" s="5"/>
      <c r="H40" s="3"/>
      <c r="I40" s="6"/>
      <c r="J40" s="2">
        <f t="shared" si="0"/>
        <v>0</v>
      </c>
      <c r="K40" s="62" t="s">
        <v>18</v>
      </c>
      <c r="L40" s="63"/>
      <c r="M40" s="63"/>
      <c r="N40" s="64"/>
      <c r="R40" s="13"/>
    </row>
    <row r="41" spans="1:18" s="12" customFormat="1" ht="14.25" customHeight="1">
      <c r="A41" s="4">
        <v>32</v>
      </c>
      <c r="B41" s="66"/>
      <c r="C41" s="67"/>
      <c r="D41" s="3"/>
      <c r="E41" s="3"/>
      <c r="F41" s="3"/>
      <c r="G41" s="3"/>
      <c r="H41" s="3"/>
      <c r="I41" s="6"/>
      <c r="J41" s="2">
        <f t="shared" si="0"/>
        <v>0</v>
      </c>
      <c r="K41" s="62" t="s">
        <v>18</v>
      </c>
      <c r="L41" s="63"/>
      <c r="M41" s="63"/>
      <c r="N41" s="64"/>
      <c r="R41" s="13"/>
    </row>
    <row r="42" spans="1:18" s="12" customFormat="1" ht="14.25" customHeight="1">
      <c r="A42" s="3">
        <v>33</v>
      </c>
      <c r="B42" s="66"/>
      <c r="C42" s="67"/>
      <c r="D42" s="3"/>
      <c r="E42" s="3"/>
      <c r="F42" s="3"/>
      <c r="G42" s="3"/>
      <c r="H42" s="3"/>
      <c r="I42" s="6"/>
      <c r="J42" s="2">
        <f t="shared" si="0"/>
        <v>0</v>
      </c>
      <c r="K42" s="62" t="s">
        <v>18</v>
      </c>
      <c r="L42" s="63"/>
      <c r="M42" s="63"/>
      <c r="N42" s="64"/>
      <c r="R42" s="13"/>
    </row>
    <row r="43" spans="1:18" s="12" customFormat="1" ht="14.25" customHeight="1">
      <c r="A43" s="4"/>
      <c r="B43" s="66"/>
      <c r="C43" s="67"/>
      <c r="D43" s="3"/>
      <c r="E43" s="3"/>
      <c r="F43" s="3"/>
      <c r="G43" s="3"/>
      <c r="H43" s="3"/>
      <c r="I43" s="6"/>
      <c r="J43" s="2"/>
      <c r="K43" s="62"/>
      <c r="L43" s="63"/>
      <c r="M43" s="63"/>
      <c r="N43" s="64"/>
      <c r="R43" s="13"/>
    </row>
    <row r="44" spans="1:18" s="12" customFormat="1" ht="14.25" customHeight="1">
      <c r="A44" s="3"/>
      <c r="B44" s="60"/>
      <c r="C44" s="61"/>
      <c r="D44" s="3"/>
      <c r="E44" s="3"/>
      <c r="F44" s="3"/>
      <c r="G44" s="3"/>
      <c r="H44" s="3"/>
      <c r="I44" s="6" t="s">
        <v>303</v>
      </c>
      <c r="J44" s="2">
        <f>SUM(J3:J43)</f>
        <v>10299.5</v>
      </c>
      <c r="K44" s="62"/>
      <c r="L44" s="63"/>
      <c r="M44" s="63"/>
      <c r="N44" s="64"/>
      <c r="R44" s="13" t="s">
        <v>0</v>
      </c>
    </row>
    <row r="45" spans="1:18" s="12" customFormat="1" ht="14.25" customHeight="1">
      <c r="A45" s="65" t="s">
        <v>46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15"/>
    </row>
    <row r="46" spans="1:18" s="12" customFormat="1" ht="10.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5"/>
    </row>
    <row r="47" spans="1:18" ht="13.5" customHeight="1">
      <c r="A47" s="9"/>
    </row>
    <row r="48" spans="1:18" s="8" customFormat="1" ht="13.5" customHeight="1">
      <c r="A48" s="9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62" s="8" customFormat="1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62" s="10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ht="14.25">
      <c r="U54" s="11"/>
    </row>
  </sheetData>
  <mergeCells count="90">
    <mergeCell ref="A29:A30"/>
    <mergeCell ref="B30:C30"/>
    <mergeCell ref="K30:N30"/>
    <mergeCell ref="A9:A10"/>
    <mergeCell ref="B9:C9"/>
    <mergeCell ref="K9:N9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8:C8"/>
    <mergeCell ref="K8:N8"/>
    <mergeCell ref="B10:C10"/>
    <mergeCell ref="K10:N10"/>
    <mergeCell ref="A1:N2"/>
    <mergeCell ref="A3:C3"/>
    <mergeCell ref="D3:I3"/>
    <mergeCell ref="K3:N4"/>
    <mergeCell ref="B4:C4"/>
    <mergeCell ref="B5:C5"/>
    <mergeCell ref="K5:N5"/>
    <mergeCell ref="B6:C6"/>
    <mergeCell ref="K6:N6"/>
    <mergeCell ref="B7:C7"/>
    <mergeCell ref="K7:N7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8:C28"/>
    <mergeCell ref="K28:N28"/>
    <mergeCell ref="B29:C29"/>
    <mergeCell ref="K29:N29"/>
    <mergeCell ref="B22:C22"/>
    <mergeCell ref="K22:N22"/>
    <mergeCell ref="B23:C23"/>
    <mergeCell ref="K23:N23"/>
    <mergeCell ref="B24:C24"/>
    <mergeCell ref="K24:N24"/>
    <mergeCell ref="B37:C37"/>
    <mergeCell ref="K37:N37"/>
    <mergeCell ref="B31:C31"/>
    <mergeCell ref="K31:N31"/>
    <mergeCell ref="B32:C32"/>
    <mergeCell ref="K32:N32"/>
    <mergeCell ref="B33:C33"/>
    <mergeCell ref="K33:N33"/>
    <mergeCell ref="B34:C34"/>
    <mergeCell ref="K34:N34"/>
    <mergeCell ref="B35:C35"/>
    <mergeCell ref="K35:N35"/>
    <mergeCell ref="B36:C36"/>
    <mergeCell ref="K36:N36"/>
    <mergeCell ref="B38:C38"/>
    <mergeCell ref="K38:N38"/>
    <mergeCell ref="B39:C39"/>
    <mergeCell ref="K39:N39"/>
    <mergeCell ref="B40:C40"/>
    <mergeCell ref="K40:N40"/>
    <mergeCell ref="B44:C44"/>
    <mergeCell ref="K44:N44"/>
    <mergeCell ref="A45:N46"/>
    <mergeCell ref="B41:C41"/>
    <mergeCell ref="K41:N41"/>
    <mergeCell ref="B42:C42"/>
    <mergeCell ref="K42:N42"/>
    <mergeCell ref="B43:C43"/>
    <mergeCell ref="K43:N43"/>
    <mergeCell ref="A24:A25"/>
    <mergeCell ref="B25:C25"/>
    <mergeCell ref="K25:N25"/>
    <mergeCell ref="A26:A27"/>
    <mergeCell ref="B26:C26"/>
    <mergeCell ref="K26:N26"/>
    <mergeCell ref="B27:C27"/>
    <mergeCell ref="K27:N27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12"/>
  <sheetViews>
    <sheetView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I15" sqref="I15"/>
    </sheetView>
  </sheetViews>
  <sheetFormatPr defaultRowHeight="13.5"/>
  <cols>
    <col min="1" max="1" width="7.375" customWidth="1"/>
    <col min="2" max="2" width="6.25" customWidth="1"/>
    <col min="3" max="3" width="11.625" customWidth="1"/>
    <col min="4" max="12" width="6.25" customWidth="1"/>
    <col min="13" max="13" width="30.875" customWidth="1"/>
  </cols>
  <sheetData>
    <row r="1" spans="1:16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6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6">
      <c r="A3" s="106" t="s">
        <v>5</v>
      </c>
      <c r="B3" s="107"/>
      <c r="C3" s="108"/>
      <c r="D3" s="75"/>
      <c r="E3" s="75"/>
      <c r="F3" s="75"/>
      <c r="G3" s="75"/>
      <c r="H3" s="76"/>
      <c r="I3" s="1"/>
      <c r="J3" s="109" t="s">
        <v>7</v>
      </c>
      <c r="K3" s="110"/>
      <c r="L3" s="110"/>
      <c r="M3" s="111"/>
    </row>
    <row r="4" spans="1:16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/>
      <c r="G4" s="2" t="s">
        <v>13</v>
      </c>
      <c r="H4" s="2" t="s">
        <v>2</v>
      </c>
      <c r="I4" s="2" t="s">
        <v>3</v>
      </c>
      <c r="J4" s="112"/>
      <c r="K4" s="113"/>
      <c r="L4" s="113"/>
      <c r="M4" s="114"/>
    </row>
    <row r="5" spans="1:16">
      <c r="A5" s="118" t="s">
        <v>57</v>
      </c>
      <c r="B5" s="91" t="s">
        <v>392</v>
      </c>
      <c r="C5" s="92"/>
      <c r="D5" s="17">
        <v>4</v>
      </c>
      <c r="E5" s="17">
        <v>12</v>
      </c>
      <c r="F5" s="17"/>
      <c r="G5" s="17" t="s">
        <v>18</v>
      </c>
      <c r="H5" s="18">
        <v>40</v>
      </c>
      <c r="I5" s="2">
        <f t="shared" ref="I5:I91" si="0">E5*H5</f>
        <v>480</v>
      </c>
      <c r="J5" s="93" t="s">
        <v>398</v>
      </c>
      <c r="K5" s="94"/>
      <c r="L5" s="94"/>
      <c r="M5" s="95"/>
      <c r="P5" s="28"/>
    </row>
    <row r="6" spans="1:16">
      <c r="A6" s="119"/>
      <c r="B6" s="91" t="s">
        <v>393</v>
      </c>
      <c r="C6" s="92"/>
      <c r="D6" s="17">
        <v>3</v>
      </c>
      <c r="E6" s="17">
        <v>12</v>
      </c>
      <c r="F6" s="17"/>
      <c r="G6" s="17" t="s">
        <v>18</v>
      </c>
      <c r="H6" s="18">
        <v>32</v>
      </c>
      <c r="I6" s="2">
        <f t="shared" si="0"/>
        <v>384</v>
      </c>
      <c r="J6" s="93" t="s">
        <v>397</v>
      </c>
      <c r="K6" s="94"/>
      <c r="L6" s="94"/>
      <c r="M6" s="95"/>
      <c r="P6" s="28"/>
    </row>
    <row r="7" spans="1:16">
      <c r="A7" s="119"/>
      <c r="B7" s="91" t="s">
        <v>395</v>
      </c>
      <c r="C7" s="92"/>
      <c r="D7" s="17">
        <v>4</v>
      </c>
      <c r="E7" s="17">
        <v>12</v>
      </c>
      <c r="F7" s="17"/>
      <c r="G7" s="17" t="s">
        <v>18</v>
      </c>
      <c r="H7" s="18">
        <v>46</v>
      </c>
      <c r="I7" s="2">
        <f t="shared" si="0"/>
        <v>552</v>
      </c>
      <c r="J7" s="93" t="s">
        <v>396</v>
      </c>
      <c r="K7" s="94"/>
      <c r="L7" s="94"/>
      <c r="M7" s="95"/>
      <c r="P7" s="28"/>
    </row>
    <row r="8" spans="1:16">
      <c r="A8" s="119"/>
      <c r="B8" s="91" t="s">
        <v>401</v>
      </c>
      <c r="C8" s="92"/>
      <c r="D8" s="17">
        <v>4</v>
      </c>
      <c r="E8" s="17">
        <v>12</v>
      </c>
      <c r="F8" s="17"/>
      <c r="G8" s="17" t="s">
        <v>18</v>
      </c>
      <c r="H8" s="18">
        <v>48</v>
      </c>
      <c r="I8" s="2">
        <f t="shared" si="0"/>
        <v>576</v>
      </c>
      <c r="J8" s="93" t="s">
        <v>402</v>
      </c>
      <c r="K8" s="94"/>
      <c r="L8" s="94"/>
      <c r="M8" s="95"/>
    </row>
    <row r="9" spans="1:16">
      <c r="A9" s="119"/>
      <c r="B9" s="91" t="s">
        <v>409</v>
      </c>
      <c r="C9" s="92"/>
      <c r="D9" s="17">
        <v>4</v>
      </c>
      <c r="E9" s="17">
        <v>12</v>
      </c>
      <c r="F9" s="17"/>
      <c r="G9" s="17" t="s">
        <v>18</v>
      </c>
      <c r="H9" s="18">
        <v>48</v>
      </c>
      <c r="I9" s="2">
        <f t="shared" si="0"/>
        <v>576</v>
      </c>
      <c r="J9" s="93" t="s">
        <v>402</v>
      </c>
      <c r="K9" s="94"/>
      <c r="L9" s="94"/>
      <c r="M9" s="95"/>
    </row>
    <row r="10" spans="1:16">
      <c r="A10" s="119"/>
      <c r="B10" s="91" t="s">
        <v>412</v>
      </c>
      <c r="C10" s="92"/>
      <c r="D10" s="17">
        <v>4</v>
      </c>
      <c r="E10" s="17">
        <v>12</v>
      </c>
      <c r="F10" s="17"/>
      <c r="G10" s="17" t="s">
        <v>18</v>
      </c>
      <c r="H10" s="18">
        <v>48</v>
      </c>
      <c r="I10" s="2">
        <f t="shared" si="0"/>
        <v>576</v>
      </c>
      <c r="J10" s="93" t="s">
        <v>413</v>
      </c>
      <c r="K10" s="94"/>
      <c r="L10" s="94"/>
      <c r="M10" s="95"/>
    </row>
    <row r="11" spans="1:16">
      <c r="A11" s="119"/>
      <c r="B11" s="91" t="s">
        <v>414</v>
      </c>
      <c r="C11" s="92"/>
      <c r="D11" s="17">
        <v>4</v>
      </c>
      <c r="E11" s="17">
        <v>12</v>
      </c>
      <c r="F11" s="17"/>
      <c r="G11" s="17" t="s">
        <v>18</v>
      </c>
      <c r="H11" s="18">
        <v>48</v>
      </c>
      <c r="I11" s="2">
        <f t="shared" si="0"/>
        <v>576</v>
      </c>
      <c r="J11" s="93" t="s">
        <v>413</v>
      </c>
      <c r="K11" s="94"/>
      <c r="L11" s="94"/>
      <c r="M11" s="95"/>
    </row>
    <row r="12" spans="1:16">
      <c r="A12" s="119"/>
      <c r="B12" s="91" t="s">
        <v>416</v>
      </c>
      <c r="C12" s="92"/>
      <c r="D12" s="17">
        <v>4</v>
      </c>
      <c r="E12" s="17">
        <v>12</v>
      </c>
      <c r="F12" s="17"/>
      <c r="G12" s="17" t="s">
        <v>18</v>
      </c>
      <c r="H12" s="18">
        <v>46</v>
      </c>
      <c r="I12" s="2">
        <f t="shared" si="0"/>
        <v>552</v>
      </c>
      <c r="J12" s="93" t="s">
        <v>417</v>
      </c>
      <c r="K12" s="94"/>
      <c r="L12" s="94"/>
      <c r="M12" s="95"/>
    </row>
    <row r="13" spans="1:16">
      <c r="A13" s="119"/>
      <c r="B13" s="91" t="s">
        <v>418</v>
      </c>
      <c r="C13" s="92"/>
      <c r="D13" s="17">
        <v>4</v>
      </c>
      <c r="E13" s="17">
        <v>12</v>
      </c>
      <c r="F13" s="17"/>
      <c r="G13" s="17" t="s">
        <v>18</v>
      </c>
      <c r="H13" s="18">
        <v>40</v>
      </c>
      <c r="I13" s="2">
        <f t="shared" si="0"/>
        <v>480</v>
      </c>
      <c r="J13" s="93" t="s">
        <v>419</v>
      </c>
      <c r="K13" s="94"/>
      <c r="L13" s="94"/>
      <c r="M13" s="95"/>
      <c r="N13" s="30"/>
    </row>
    <row r="14" spans="1:16">
      <c r="A14" s="119"/>
      <c r="B14" s="91" t="s">
        <v>424</v>
      </c>
      <c r="C14" s="92"/>
      <c r="D14" s="17">
        <v>2</v>
      </c>
      <c r="E14" s="17">
        <v>12</v>
      </c>
      <c r="F14" s="17"/>
      <c r="G14" s="17" t="s">
        <v>18</v>
      </c>
      <c r="H14" s="18">
        <v>24</v>
      </c>
      <c r="I14" s="2">
        <f t="shared" si="0"/>
        <v>288</v>
      </c>
      <c r="J14" s="93" t="s">
        <v>425</v>
      </c>
      <c r="K14" s="94"/>
      <c r="L14" s="94"/>
      <c r="M14" s="95"/>
    </row>
    <row r="15" spans="1:16">
      <c r="A15" s="119"/>
      <c r="B15" s="91" t="s">
        <v>427</v>
      </c>
      <c r="C15" s="92"/>
      <c r="D15" s="17">
        <v>2</v>
      </c>
      <c r="E15" s="17">
        <v>12</v>
      </c>
      <c r="F15" s="17"/>
      <c r="G15" s="17" t="s">
        <v>18</v>
      </c>
      <c r="H15" s="18">
        <v>12</v>
      </c>
      <c r="I15" s="2">
        <f t="shared" si="0"/>
        <v>144</v>
      </c>
      <c r="J15" s="93" t="s">
        <v>425</v>
      </c>
      <c r="K15" s="94"/>
      <c r="L15" s="94"/>
      <c r="M15" s="95"/>
    </row>
    <row r="16" spans="1:16">
      <c r="A16" s="119"/>
      <c r="B16" s="91" t="s">
        <v>431</v>
      </c>
      <c r="C16" s="92"/>
      <c r="D16" s="17">
        <v>1</v>
      </c>
      <c r="E16" s="17">
        <v>12</v>
      </c>
      <c r="F16" s="17"/>
      <c r="G16" s="17" t="s">
        <v>18</v>
      </c>
      <c r="H16" s="18">
        <v>12</v>
      </c>
      <c r="I16" s="2">
        <f t="shared" si="0"/>
        <v>144</v>
      </c>
      <c r="J16" s="93" t="s">
        <v>432</v>
      </c>
      <c r="K16" s="94"/>
      <c r="L16" s="94"/>
      <c r="M16" s="95"/>
    </row>
    <row r="17" spans="1:13">
      <c r="A17" s="119"/>
      <c r="B17" s="91" t="s">
        <v>433</v>
      </c>
      <c r="C17" s="92"/>
      <c r="D17" s="17">
        <v>2</v>
      </c>
      <c r="E17" s="17">
        <v>12</v>
      </c>
      <c r="F17" s="17"/>
      <c r="G17" s="17" t="s">
        <v>18</v>
      </c>
      <c r="H17" s="18">
        <v>24</v>
      </c>
      <c r="I17" s="2">
        <f t="shared" si="0"/>
        <v>288</v>
      </c>
      <c r="J17" s="93" t="s">
        <v>434</v>
      </c>
      <c r="K17" s="94"/>
      <c r="L17" s="94"/>
      <c r="M17" s="95"/>
    </row>
    <row r="18" spans="1:13">
      <c r="A18" s="119"/>
      <c r="B18" s="91" t="s">
        <v>436</v>
      </c>
      <c r="C18" s="92"/>
      <c r="D18" s="17">
        <v>2</v>
      </c>
      <c r="E18" s="17">
        <v>12</v>
      </c>
      <c r="F18" s="17"/>
      <c r="G18" s="17" t="s">
        <v>18</v>
      </c>
      <c r="H18" s="18">
        <v>24</v>
      </c>
      <c r="I18" s="2">
        <f t="shared" si="0"/>
        <v>288</v>
      </c>
      <c r="J18" s="93" t="s">
        <v>434</v>
      </c>
      <c r="K18" s="94"/>
      <c r="L18" s="94"/>
      <c r="M18" s="95"/>
    </row>
    <row r="19" spans="1:13">
      <c r="A19" s="119"/>
      <c r="B19" s="91" t="s">
        <v>437</v>
      </c>
      <c r="C19" s="92"/>
      <c r="D19" s="17">
        <v>2</v>
      </c>
      <c r="E19" s="17">
        <v>12</v>
      </c>
      <c r="F19" s="17"/>
      <c r="G19" s="17" t="s">
        <v>18</v>
      </c>
      <c r="H19" s="18">
        <v>24</v>
      </c>
      <c r="I19" s="2">
        <f t="shared" si="0"/>
        <v>288</v>
      </c>
      <c r="J19" s="93" t="s">
        <v>434</v>
      </c>
      <c r="K19" s="94"/>
      <c r="L19" s="94"/>
      <c r="M19" s="95"/>
    </row>
    <row r="20" spans="1:13">
      <c r="A20" s="119"/>
      <c r="B20" s="134" t="s">
        <v>446</v>
      </c>
      <c r="C20" s="135"/>
      <c r="D20" s="39">
        <v>5</v>
      </c>
      <c r="E20" s="39">
        <v>13</v>
      </c>
      <c r="F20" s="39"/>
      <c r="G20" s="39" t="s">
        <v>18</v>
      </c>
      <c r="H20" s="40">
        <v>60</v>
      </c>
      <c r="I20" s="33">
        <f t="shared" si="0"/>
        <v>780</v>
      </c>
      <c r="J20" s="136" t="s">
        <v>447</v>
      </c>
      <c r="K20" s="137"/>
      <c r="L20" s="137"/>
      <c r="M20" s="138"/>
    </row>
    <row r="21" spans="1:13">
      <c r="A21" s="119"/>
      <c r="B21" s="134" t="s">
        <v>448</v>
      </c>
      <c r="C21" s="135"/>
      <c r="D21" s="39">
        <v>5</v>
      </c>
      <c r="E21" s="39">
        <v>13</v>
      </c>
      <c r="F21" s="39"/>
      <c r="G21" s="39" t="s">
        <v>18</v>
      </c>
      <c r="H21" s="40">
        <v>60</v>
      </c>
      <c r="I21" s="33">
        <f t="shared" si="0"/>
        <v>780</v>
      </c>
      <c r="J21" s="136" t="s">
        <v>447</v>
      </c>
      <c r="K21" s="137"/>
      <c r="L21" s="137"/>
      <c r="M21" s="138"/>
    </row>
    <row r="22" spans="1:13">
      <c r="A22" s="119"/>
      <c r="B22" s="134" t="s">
        <v>457</v>
      </c>
      <c r="C22" s="135"/>
      <c r="D22" s="39">
        <v>5</v>
      </c>
      <c r="E22" s="39">
        <v>13</v>
      </c>
      <c r="F22" s="39"/>
      <c r="G22" s="39" t="s">
        <v>18</v>
      </c>
      <c r="H22" s="40">
        <v>60</v>
      </c>
      <c r="I22" s="33">
        <f t="shared" si="0"/>
        <v>780</v>
      </c>
      <c r="J22" s="136" t="s">
        <v>447</v>
      </c>
      <c r="K22" s="137"/>
      <c r="L22" s="137"/>
      <c r="M22" s="138"/>
    </row>
    <row r="23" spans="1:13">
      <c r="A23" s="119"/>
      <c r="B23" s="134" t="s">
        <v>465</v>
      </c>
      <c r="C23" s="135"/>
      <c r="D23" s="39">
        <v>5</v>
      </c>
      <c r="E23" s="39">
        <v>13</v>
      </c>
      <c r="F23" s="39"/>
      <c r="G23" s="39" t="s">
        <v>18</v>
      </c>
      <c r="H23" s="40">
        <v>60</v>
      </c>
      <c r="I23" s="33">
        <f t="shared" si="0"/>
        <v>780</v>
      </c>
      <c r="J23" s="136" t="s">
        <v>447</v>
      </c>
      <c r="K23" s="137"/>
      <c r="L23" s="137"/>
      <c r="M23" s="138"/>
    </row>
    <row r="24" spans="1:13">
      <c r="A24" s="119"/>
      <c r="B24" s="134" t="s">
        <v>469</v>
      </c>
      <c r="C24" s="135"/>
      <c r="D24" s="39">
        <v>5</v>
      </c>
      <c r="E24" s="39">
        <v>13</v>
      </c>
      <c r="F24" s="39"/>
      <c r="G24" s="39" t="s">
        <v>87</v>
      </c>
      <c r="H24" s="40">
        <v>60</v>
      </c>
      <c r="I24" s="33">
        <f t="shared" si="0"/>
        <v>780</v>
      </c>
      <c r="J24" s="136" t="s">
        <v>447</v>
      </c>
      <c r="K24" s="137"/>
      <c r="L24" s="137"/>
      <c r="M24" s="138"/>
    </row>
    <row r="25" spans="1:13">
      <c r="A25" s="119"/>
      <c r="B25" s="134" t="s">
        <v>470</v>
      </c>
      <c r="C25" s="135"/>
      <c r="D25" s="39">
        <v>5</v>
      </c>
      <c r="E25" s="39">
        <v>13</v>
      </c>
      <c r="F25" s="39"/>
      <c r="G25" s="39" t="s">
        <v>87</v>
      </c>
      <c r="H25" s="40">
        <v>60</v>
      </c>
      <c r="I25" s="33">
        <f t="shared" si="0"/>
        <v>780</v>
      </c>
      <c r="J25" s="136" t="s">
        <v>447</v>
      </c>
      <c r="K25" s="137"/>
      <c r="L25" s="137"/>
      <c r="M25" s="138"/>
    </row>
    <row r="26" spans="1:13">
      <c r="A26" s="119"/>
      <c r="B26" s="134" t="s">
        <v>477</v>
      </c>
      <c r="C26" s="135"/>
      <c r="D26" s="39">
        <v>0</v>
      </c>
      <c r="E26" s="39">
        <v>0</v>
      </c>
      <c r="F26" s="39">
        <v>0</v>
      </c>
      <c r="G26" s="39">
        <v>0</v>
      </c>
      <c r="H26" s="40">
        <v>0</v>
      </c>
      <c r="I26" s="33">
        <f t="shared" si="0"/>
        <v>0</v>
      </c>
      <c r="J26" s="93"/>
      <c r="K26" s="94"/>
      <c r="L26" s="94"/>
      <c r="M26" s="95"/>
    </row>
    <row r="27" spans="1:13">
      <c r="A27" s="119"/>
      <c r="B27" s="134" t="s">
        <v>482</v>
      </c>
      <c r="C27" s="135"/>
      <c r="D27" s="39">
        <v>5</v>
      </c>
      <c r="E27" s="39">
        <v>13</v>
      </c>
      <c r="F27" s="39"/>
      <c r="G27" s="39" t="s">
        <v>87</v>
      </c>
      <c r="H27" s="40">
        <v>60</v>
      </c>
      <c r="I27" s="33">
        <f t="shared" si="0"/>
        <v>780</v>
      </c>
      <c r="J27" s="136" t="s">
        <v>447</v>
      </c>
      <c r="K27" s="137"/>
      <c r="L27" s="137"/>
      <c r="M27" s="138"/>
    </row>
    <row r="28" spans="1:13">
      <c r="A28" s="119"/>
      <c r="B28" s="134" t="s">
        <v>484</v>
      </c>
      <c r="C28" s="135"/>
      <c r="D28" s="39">
        <v>4</v>
      </c>
      <c r="E28" s="39">
        <v>13</v>
      </c>
      <c r="F28" s="39"/>
      <c r="G28" s="39" t="s">
        <v>50</v>
      </c>
      <c r="H28" s="40">
        <v>48</v>
      </c>
      <c r="I28" s="33">
        <f t="shared" si="0"/>
        <v>624</v>
      </c>
      <c r="J28" s="136" t="s">
        <v>485</v>
      </c>
      <c r="K28" s="137"/>
      <c r="L28" s="137"/>
      <c r="M28" s="138"/>
    </row>
    <row r="29" spans="1:13">
      <c r="A29" s="119"/>
      <c r="B29" s="134" t="s">
        <v>487</v>
      </c>
      <c r="C29" s="135"/>
      <c r="D29" s="17">
        <v>5</v>
      </c>
      <c r="E29" s="17">
        <v>13</v>
      </c>
      <c r="F29" s="17"/>
      <c r="G29" s="39" t="s">
        <v>18</v>
      </c>
      <c r="H29" s="18">
        <v>60</v>
      </c>
      <c r="I29" s="2">
        <f t="shared" si="0"/>
        <v>780</v>
      </c>
      <c r="J29" s="136" t="s">
        <v>447</v>
      </c>
      <c r="K29" s="137"/>
      <c r="L29" s="137"/>
      <c r="M29" s="138"/>
    </row>
    <row r="30" spans="1:13">
      <c r="A30" s="119"/>
      <c r="B30" s="91"/>
      <c r="C30" s="92"/>
      <c r="D30" s="17"/>
      <c r="E30" s="17"/>
      <c r="F30" s="17"/>
      <c r="G30" s="17"/>
      <c r="H30" s="18"/>
      <c r="I30" s="2">
        <f t="shared" si="0"/>
        <v>0</v>
      </c>
      <c r="J30" s="93"/>
      <c r="K30" s="94"/>
      <c r="L30" s="94"/>
      <c r="M30" s="95"/>
    </row>
    <row r="31" spans="1:13">
      <c r="A31" s="120"/>
      <c r="B31" s="91"/>
      <c r="C31" s="92"/>
      <c r="D31" s="17"/>
      <c r="E31" s="17"/>
      <c r="F31" s="17"/>
      <c r="G31" s="17"/>
      <c r="H31" s="18"/>
      <c r="I31" s="2">
        <f t="shared" si="0"/>
        <v>0</v>
      </c>
      <c r="J31" s="93"/>
      <c r="K31" s="94"/>
      <c r="L31" s="94"/>
      <c r="M31" s="95"/>
    </row>
    <row r="32" spans="1:13" ht="12" customHeight="1">
      <c r="A32" s="121" t="s">
        <v>61</v>
      </c>
      <c r="B32" s="91" t="s">
        <v>392</v>
      </c>
      <c r="C32" s="92"/>
      <c r="D32" s="17">
        <v>1</v>
      </c>
      <c r="E32" s="17">
        <v>13</v>
      </c>
      <c r="F32" s="17"/>
      <c r="G32" s="17" t="s">
        <v>18</v>
      </c>
      <c r="H32" s="18">
        <v>8.5</v>
      </c>
      <c r="I32" s="2">
        <f t="shared" si="0"/>
        <v>110.5</v>
      </c>
      <c r="J32" s="93" t="s">
        <v>60</v>
      </c>
      <c r="K32" s="94"/>
      <c r="L32" s="94"/>
      <c r="M32" s="95"/>
    </row>
    <row r="33" spans="1:16" ht="12" customHeight="1">
      <c r="A33" s="121"/>
      <c r="B33" s="124" t="s">
        <v>393</v>
      </c>
      <c r="C33" s="125"/>
      <c r="D33" s="17">
        <v>1</v>
      </c>
      <c r="E33" s="17">
        <v>13</v>
      </c>
      <c r="F33" s="17"/>
      <c r="G33" s="17" t="s">
        <v>18</v>
      </c>
      <c r="H33" s="18">
        <v>8.5</v>
      </c>
      <c r="I33" s="2">
        <f t="shared" si="0"/>
        <v>110.5</v>
      </c>
      <c r="J33" s="93" t="s">
        <v>60</v>
      </c>
      <c r="K33" s="94"/>
      <c r="L33" s="94"/>
      <c r="M33" s="95"/>
      <c r="P33" s="29"/>
    </row>
    <row r="34" spans="1:16" ht="12" customHeight="1">
      <c r="A34" s="121"/>
      <c r="B34" s="126"/>
      <c r="C34" s="127"/>
      <c r="D34" s="17">
        <v>3</v>
      </c>
      <c r="E34" s="17">
        <v>12</v>
      </c>
      <c r="F34" s="17"/>
      <c r="G34" s="17" t="s">
        <v>18</v>
      </c>
      <c r="H34" s="18">
        <v>30.5</v>
      </c>
      <c r="I34" s="2">
        <f t="shared" si="0"/>
        <v>366</v>
      </c>
      <c r="J34" s="93" t="s">
        <v>394</v>
      </c>
      <c r="K34" s="94"/>
      <c r="L34" s="94"/>
      <c r="M34" s="95"/>
      <c r="P34" s="29"/>
    </row>
    <row r="35" spans="1:16" ht="12" customHeight="1">
      <c r="A35" s="121"/>
      <c r="B35" s="124" t="s">
        <v>395</v>
      </c>
      <c r="C35" s="125"/>
      <c r="D35" s="17">
        <v>1</v>
      </c>
      <c r="E35" s="17">
        <v>13</v>
      </c>
      <c r="F35" s="17"/>
      <c r="G35" s="17" t="s">
        <v>18</v>
      </c>
      <c r="H35" s="18">
        <v>8.5</v>
      </c>
      <c r="I35" s="2">
        <f t="shared" si="0"/>
        <v>110.5</v>
      </c>
      <c r="J35" s="93" t="s">
        <v>60</v>
      </c>
      <c r="K35" s="94"/>
      <c r="L35" s="94"/>
      <c r="M35" s="95"/>
    </row>
    <row r="36" spans="1:16" ht="12" customHeight="1">
      <c r="A36" s="121"/>
      <c r="B36" s="126"/>
      <c r="C36" s="127"/>
      <c r="D36" s="17">
        <v>3</v>
      </c>
      <c r="E36" s="17">
        <v>12</v>
      </c>
      <c r="F36" s="17"/>
      <c r="G36" s="17" t="s">
        <v>18</v>
      </c>
      <c r="H36" s="18">
        <v>25.5</v>
      </c>
      <c r="I36" s="2">
        <f t="shared" si="0"/>
        <v>306</v>
      </c>
      <c r="J36" s="93" t="s">
        <v>394</v>
      </c>
      <c r="K36" s="94"/>
      <c r="L36" s="94"/>
      <c r="M36" s="95"/>
    </row>
    <row r="37" spans="1:16" ht="12" customHeight="1">
      <c r="A37" s="121"/>
      <c r="B37" s="91" t="s">
        <v>403</v>
      </c>
      <c r="C37" s="92"/>
      <c r="D37" s="17">
        <v>3</v>
      </c>
      <c r="E37" s="17">
        <v>12</v>
      </c>
      <c r="F37" s="17"/>
      <c r="G37" s="17" t="s">
        <v>18</v>
      </c>
      <c r="H37" s="18">
        <v>25.5</v>
      </c>
      <c r="I37" s="2">
        <f t="shared" si="0"/>
        <v>306</v>
      </c>
      <c r="J37" s="93" t="s">
        <v>394</v>
      </c>
      <c r="K37" s="94"/>
      <c r="L37" s="94"/>
      <c r="M37" s="95"/>
    </row>
    <row r="38" spans="1:16" ht="12" customHeight="1">
      <c r="A38" s="121"/>
      <c r="B38" s="124" t="s">
        <v>409</v>
      </c>
      <c r="C38" s="125"/>
      <c r="D38" s="17">
        <v>1</v>
      </c>
      <c r="E38" s="17">
        <v>13</v>
      </c>
      <c r="F38" s="17"/>
      <c r="G38" s="17" t="s">
        <v>18</v>
      </c>
      <c r="H38" s="18">
        <v>8.5</v>
      </c>
      <c r="I38" s="2">
        <f t="shared" si="0"/>
        <v>110.5</v>
      </c>
      <c r="J38" s="93" t="s">
        <v>60</v>
      </c>
      <c r="K38" s="94"/>
      <c r="L38" s="94"/>
      <c r="M38" s="95"/>
    </row>
    <row r="39" spans="1:16" ht="12" customHeight="1">
      <c r="A39" s="121"/>
      <c r="B39" s="126"/>
      <c r="C39" s="127"/>
      <c r="D39" s="17">
        <v>3</v>
      </c>
      <c r="E39" s="17">
        <v>12</v>
      </c>
      <c r="F39" s="17"/>
      <c r="G39" s="17" t="s">
        <v>18</v>
      </c>
      <c r="H39" s="18">
        <v>28.5</v>
      </c>
      <c r="I39" s="2">
        <f t="shared" si="0"/>
        <v>342</v>
      </c>
      <c r="J39" s="93" t="s">
        <v>394</v>
      </c>
      <c r="K39" s="94"/>
      <c r="L39" s="94"/>
      <c r="M39" s="95"/>
    </row>
    <row r="40" spans="1:16" ht="12" customHeight="1">
      <c r="A40" s="121"/>
      <c r="B40" s="124" t="s">
        <v>412</v>
      </c>
      <c r="C40" s="125"/>
      <c r="D40" s="17">
        <v>1</v>
      </c>
      <c r="E40" s="17">
        <v>13</v>
      </c>
      <c r="F40" s="17"/>
      <c r="G40" s="17" t="s">
        <v>18</v>
      </c>
      <c r="H40" s="18">
        <v>8</v>
      </c>
      <c r="I40" s="2">
        <f t="shared" si="0"/>
        <v>104</v>
      </c>
      <c r="J40" s="93" t="s">
        <v>60</v>
      </c>
      <c r="K40" s="94"/>
      <c r="L40" s="94"/>
      <c r="M40" s="95"/>
    </row>
    <row r="41" spans="1:16" ht="12" customHeight="1">
      <c r="A41" s="121"/>
      <c r="B41" s="126"/>
      <c r="C41" s="127"/>
      <c r="D41" s="17">
        <v>3</v>
      </c>
      <c r="E41" s="17">
        <v>12</v>
      </c>
      <c r="F41" s="17"/>
      <c r="G41" s="17" t="s">
        <v>18</v>
      </c>
      <c r="H41" s="18">
        <v>24</v>
      </c>
      <c r="I41" s="2">
        <f t="shared" si="0"/>
        <v>288</v>
      </c>
      <c r="J41" s="93" t="s">
        <v>394</v>
      </c>
      <c r="K41" s="94"/>
      <c r="L41" s="94"/>
      <c r="M41" s="95"/>
    </row>
    <row r="42" spans="1:16" ht="12" customHeight="1">
      <c r="A42" s="121"/>
      <c r="B42" s="124" t="s">
        <v>414</v>
      </c>
      <c r="C42" s="125"/>
      <c r="D42" s="17">
        <v>1</v>
      </c>
      <c r="E42" s="17">
        <v>13</v>
      </c>
      <c r="F42" s="17"/>
      <c r="G42" s="17" t="s">
        <v>18</v>
      </c>
      <c r="H42" s="18">
        <v>8.5</v>
      </c>
      <c r="I42" s="2">
        <f t="shared" si="0"/>
        <v>110.5</v>
      </c>
      <c r="J42" s="93" t="s">
        <v>60</v>
      </c>
      <c r="K42" s="94"/>
      <c r="L42" s="94"/>
      <c r="M42" s="95"/>
    </row>
    <row r="43" spans="1:16" ht="12" customHeight="1">
      <c r="A43" s="121"/>
      <c r="B43" s="126"/>
      <c r="C43" s="127"/>
      <c r="D43" s="17">
        <v>3</v>
      </c>
      <c r="E43" s="17">
        <v>12</v>
      </c>
      <c r="F43" s="17"/>
      <c r="G43" s="17" t="s">
        <v>18</v>
      </c>
      <c r="H43" s="18">
        <v>28.5</v>
      </c>
      <c r="I43" s="2">
        <f t="shared" si="0"/>
        <v>342</v>
      </c>
      <c r="J43" s="93" t="s">
        <v>394</v>
      </c>
      <c r="K43" s="94"/>
      <c r="L43" s="94"/>
      <c r="M43" s="95"/>
    </row>
    <row r="44" spans="1:16" ht="12" customHeight="1">
      <c r="A44" s="121"/>
      <c r="B44" s="124" t="s">
        <v>416</v>
      </c>
      <c r="C44" s="125"/>
      <c r="D44" s="17">
        <v>1</v>
      </c>
      <c r="E44" s="17">
        <v>13</v>
      </c>
      <c r="F44" s="17"/>
      <c r="G44" s="17" t="s">
        <v>18</v>
      </c>
      <c r="H44" s="18">
        <v>8.5</v>
      </c>
      <c r="I44" s="2">
        <f t="shared" si="0"/>
        <v>110.5</v>
      </c>
      <c r="J44" s="93" t="s">
        <v>60</v>
      </c>
      <c r="K44" s="94"/>
      <c r="L44" s="94"/>
      <c r="M44" s="95"/>
    </row>
    <row r="45" spans="1:16" ht="12" customHeight="1">
      <c r="A45" s="121"/>
      <c r="B45" s="126"/>
      <c r="C45" s="127"/>
      <c r="D45" s="17">
        <v>2</v>
      </c>
      <c r="E45" s="17">
        <v>12</v>
      </c>
      <c r="F45" s="17"/>
      <c r="G45" s="17" t="s">
        <v>18</v>
      </c>
      <c r="H45" s="18">
        <v>19</v>
      </c>
      <c r="I45" s="2">
        <f t="shared" si="0"/>
        <v>228</v>
      </c>
      <c r="J45" s="93" t="s">
        <v>420</v>
      </c>
      <c r="K45" s="94"/>
      <c r="L45" s="94"/>
      <c r="M45" s="95"/>
    </row>
    <row r="46" spans="1:16" ht="12" customHeight="1">
      <c r="A46" s="121"/>
      <c r="B46" s="124" t="s">
        <v>418</v>
      </c>
      <c r="C46" s="125"/>
      <c r="D46" s="17">
        <v>1</v>
      </c>
      <c r="E46" s="17">
        <v>13</v>
      </c>
      <c r="F46" s="17"/>
      <c r="G46" s="17" t="s">
        <v>18</v>
      </c>
      <c r="H46" s="18">
        <v>8.5</v>
      </c>
      <c r="I46" s="2">
        <f t="shared" si="0"/>
        <v>110.5</v>
      </c>
      <c r="J46" s="93" t="s">
        <v>60</v>
      </c>
      <c r="K46" s="94"/>
      <c r="L46" s="94"/>
      <c r="M46" s="95"/>
    </row>
    <row r="47" spans="1:16" ht="12" customHeight="1">
      <c r="A47" s="121"/>
      <c r="B47" s="126"/>
      <c r="C47" s="127"/>
      <c r="D47" s="17">
        <v>3</v>
      </c>
      <c r="E47" s="17">
        <v>12</v>
      </c>
      <c r="F47" s="17"/>
      <c r="G47" s="17" t="s">
        <v>18</v>
      </c>
      <c r="H47" s="18">
        <v>23</v>
      </c>
      <c r="I47" s="2">
        <f t="shared" si="0"/>
        <v>276</v>
      </c>
      <c r="J47" s="93" t="s">
        <v>394</v>
      </c>
      <c r="K47" s="94"/>
      <c r="L47" s="94"/>
      <c r="M47" s="95"/>
    </row>
    <row r="48" spans="1:16" ht="12" customHeight="1">
      <c r="A48" s="121"/>
      <c r="B48" s="124" t="s">
        <v>424</v>
      </c>
      <c r="C48" s="125"/>
      <c r="D48" s="17">
        <v>1</v>
      </c>
      <c r="E48" s="17">
        <v>13</v>
      </c>
      <c r="F48" s="17"/>
      <c r="G48" s="17" t="s">
        <v>18</v>
      </c>
      <c r="H48" s="18">
        <v>9</v>
      </c>
      <c r="I48" s="2">
        <f t="shared" si="0"/>
        <v>117</v>
      </c>
      <c r="J48" s="93" t="s">
        <v>60</v>
      </c>
      <c r="K48" s="94"/>
      <c r="L48" s="94"/>
      <c r="M48" s="95"/>
    </row>
    <row r="49" spans="1:13" ht="12" customHeight="1">
      <c r="A49" s="121"/>
      <c r="B49" s="126"/>
      <c r="C49" s="127"/>
      <c r="D49" s="17">
        <v>3</v>
      </c>
      <c r="E49" s="17">
        <v>12</v>
      </c>
      <c r="F49" s="17"/>
      <c r="G49" s="17" t="s">
        <v>18</v>
      </c>
      <c r="H49" s="18">
        <v>22.5</v>
      </c>
      <c r="I49" s="2">
        <f t="shared" si="0"/>
        <v>270</v>
      </c>
      <c r="J49" s="93" t="s">
        <v>394</v>
      </c>
      <c r="K49" s="94"/>
      <c r="L49" s="94"/>
      <c r="M49" s="95"/>
    </row>
    <row r="50" spans="1:13" ht="12" customHeight="1">
      <c r="A50" s="121"/>
      <c r="B50" s="93" t="s">
        <v>426</v>
      </c>
      <c r="C50" s="95"/>
      <c r="D50" s="17">
        <v>1</v>
      </c>
      <c r="E50" s="17">
        <v>13</v>
      </c>
      <c r="F50" s="17"/>
      <c r="G50" s="17" t="s">
        <v>18</v>
      </c>
      <c r="H50" s="18">
        <v>8.5</v>
      </c>
      <c r="I50" s="2">
        <f t="shared" si="0"/>
        <v>110.5</v>
      </c>
      <c r="J50" s="93" t="s">
        <v>60</v>
      </c>
      <c r="K50" s="94"/>
      <c r="L50" s="94"/>
      <c r="M50" s="95"/>
    </row>
    <row r="51" spans="1:13" ht="12" customHeight="1">
      <c r="A51" s="121"/>
      <c r="B51" s="93" t="s">
        <v>426</v>
      </c>
      <c r="C51" s="95"/>
      <c r="D51" s="17">
        <v>3</v>
      </c>
      <c r="E51" s="17">
        <v>12</v>
      </c>
      <c r="F51" s="17"/>
      <c r="G51" s="17" t="s">
        <v>18</v>
      </c>
      <c r="H51" s="18">
        <v>12</v>
      </c>
      <c r="I51" s="2">
        <f t="shared" si="0"/>
        <v>144</v>
      </c>
      <c r="J51" s="93" t="s">
        <v>394</v>
      </c>
      <c r="K51" s="94"/>
      <c r="L51" s="94"/>
      <c r="M51" s="95"/>
    </row>
    <row r="52" spans="1:13" ht="12" customHeight="1">
      <c r="A52" s="121"/>
      <c r="B52" s="93" t="s">
        <v>430</v>
      </c>
      <c r="C52" s="95"/>
      <c r="D52" s="17">
        <v>1</v>
      </c>
      <c r="E52" s="17">
        <v>13</v>
      </c>
      <c r="F52" s="17"/>
      <c r="G52" s="17" t="s">
        <v>18</v>
      </c>
      <c r="H52" s="18">
        <v>8.5</v>
      </c>
      <c r="I52" s="2">
        <f t="shared" si="0"/>
        <v>110.5</v>
      </c>
      <c r="J52" s="93" t="s">
        <v>60</v>
      </c>
      <c r="K52" s="94"/>
      <c r="L52" s="94"/>
      <c r="M52" s="95"/>
    </row>
    <row r="53" spans="1:13" ht="12" customHeight="1">
      <c r="A53" s="121"/>
      <c r="B53" s="93" t="s">
        <v>438</v>
      </c>
      <c r="C53" s="95"/>
      <c r="D53" s="17">
        <v>1</v>
      </c>
      <c r="E53" s="17">
        <v>13</v>
      </c>
      <c r="F53" s="17"/>
      <c r="G53" s="17" t="s">
        <v>18</v>
      </c>
      <c r="H53" s="18">
        <v>12.5</v>
      </c>
      <c r="I53" s="2">
        <f t="shared" si="0"/>
        <v>162.5</v>
      </c>
      <c r="J53" s="93" t="s">
        <v>60</v>
      </c>
      <c r="K53" s="94"/>
      <c r="L53" s="94"/>
      <c r="M53" s="95"/>
    </row>
    <row r="54" spans="1:13" ht="12" customHeight="1">
      <c r="A54" s="121"/>
      <c r="B54" s="93" t="s">
        <v>439</v>
      </c>
      <c r="C54" s="95"/>
      <c r="D54" s="17">
        <v>1</v>
      </c>
      <c r="E54" s="17">
        <v>13</v>
      </c>
      <c r="F54" s="17"/>
      <c r="G54" s="17" t="s">
        <v>18</v>
      </c>
      <c r="H54" s="18">
        <v>8.5</v>
      </c>
      <c r="I54" s="2">
        <f t="shared" si="0"/>
        <v>110.5</v>
      </c>
      <c r="J54" s="93" t="s">
        <v>60</v>
      </c>
      <c r="K54" s="94"/>
      <c r="L54" s="94"/>
      <c r="M54" s="95"/>
    </row>
    <row r="55" spans="1:13" ht="12" customHeight="1">
      <c r="A55" s="121"/>
      <c r="B55" s="93" t="s">
        <v>440</v>
      </c>
      <c r="C55" s="95"/>
      <c r="D55" s="17">
        <v>1</v>
      </c>
      <c r="E55" s="17">
        <v>13</v>
      </c>
      <c r="F55" s="17"/>
      <c r="G55" s="17" t="s">
        <v>18</v>
      </c>
      <c r="H55" s="18">
        <v>11.5</v>
      </c>
      <c r="I55" s="2">
        <f t="shared" si="0"/>
        <v>149.5</v>
      </c>
      <c r="J55" s="93" t="s">
        <v>60</v>
      </c>
      <c r="K55" s="94"/>
      <c r="L55" s="94"/>
      <c r="M55" s="95"/>
    </row>
    <row r="56" spans="1:13" ht="12" customHeight="1">
      <c r="A56" s="121"/>
      <c r="B56" s="124" t="s">
        <v>441</v>
      </c>
      <c r="C56" s="125"/>
      <c r="D56" s="17">
        <v>1</v>
      </c>
      <c r="E56" s="17">
        <v>13</v>
      </c>
      <c r="F56" s="17"/>
      <c r="G56" s="17" t="s">
        <v>18</v>
      </c>
      <c r="H56" s="18">
        <v>8</v>
      </c>
      <c r="I56" s="2">
        <f t="shared" si="0"/>
        <v>104</v>
      </c>
      <c r="J56" s="93" t="s">
        <v>60</v>
      </c>
      <c r="K56" s="94"/>
      <c r="L56" s="94"/>
      <c r="M56" s="95"/>
    </row>
    <row r="57" spans="1:13" ht="12" customHeight="1">
      <c r="A57" s="121"/>
      <c r="B57" s="126"/>
      <c r="C57" s="127"/>
      <c r="D57" s="17">
        <v>3</v>
      </c>
      <c r="E57" s="17">
        <v>12</v>
      </c>
      <c r="F57" s="17"/>
      <c r="G57" s="17" t="s">
        <v>18</v>
      </c>
      <c r="H57" s="18">
        <v>24</v>
      </c>
      <c r="I57" s="2">
        <f t="shared" si="0"/>
        <v>288</v>
      </c>
      <c r="J57" s="93" t="s">
        <v>394</v>
      </c>
      <c r="K57" s="94"/>
      <c r="L57" s="94"/>
      <c r="M57" s="95"/>
    </row>
    <row r="58" spans="1:13" ht="12" customHeight="1">
      <c r="A58" s="121"/>
      <c r="B58" s="124" t="s">
        <v>442</v>
      </c>
      <c r="C58" s="125"/>
      <c r="D58" s="17">
        <v>1</v>
      </c>
      <c r="E58" s="17">
        <v>13</v>
      </c>
      <c r="F58" s="17"/>
      <c r="G58" s="17" t="s">
        <v>18</v>
      </c>
      <c r="H58" s="18">
        <v>11</v>
      </c>
      <c r="I58" s="2">
        <f t="shared" si="0"/>
        <v>143</v>
      </c>
      <c r="J58" s="93" t="s">
        <v>60</v>
      </c>
      <c r="K58" s="94"/>
      <c r="L58" s="94"/>
      <c r="M58" s="95"/>
    </row>
    <row r="59" spans="1:13" ht="12" customHeight="1">
      <c r="A59" s="121"/>
      <c r="B59" s="126"/>
      <c r="C59" s="127"/>
      <c r="D59" s="17">
        <v>3</v>
      </c>
      <c r="E59" s="17">
        <v>12</v>
      </c>
      <c r="F59" s="17"/>
      <c r="G59" s="17" t="s">
        <v>18</v>
      </c>
      <c r="H59" s="18">
        <v>25.5</v>
      </c>
      <c r="I59" s="2">
        <f t="shared" si="0"/>
        <v>306</v>
      </c>
      <c r="J59" s="93" t="s">
        <v>394</v>
      </c>
      <c r="K59" s="94"/>
      <c r="L59" s="94"/>
      <c r="M59" s="95"/>
    </row>
    <row r="60" spans="1:13" ht="12" customHeight="1">
      <c r="A60" s="121"/>
      <c r="B60" s="124" t="s">
        <v>449</v>
      </c>
      <c r="C60" s="125"/>
      <c r="D60" s="17">
        <v>1</v>
      </c>
      <c r="E60" s="17">
        <v>13</v>
      </c>
      <c r="F60" s="17"/>
      <c r="G60" s="17" t="s">
        <v>18</v>
      </c>
      <c r="H60" s="18">
        <v>9</v>
      </c>
      <c r="I60" s="2">
        <f t="shared" si="0"/>
        <v>117</v>
      </c>
      <c r="J60" s="93" t="s">
        <v>60</v>
      </c>
      <c r="K60" s="94"/>
      <c r="L60" s="94"/>
      <c r="M60" s="95"/>
    </row>
    <row r="61" spans="1:13" ht="12" customHeight="1">
      <c r="A61" s="121"/>
      <c r="B61" s="126"/>
      <c r="C61" s="127"/>
      <c r="D61" s="17">
        <v>3</v>
      </c>
      <c r="E61" s="17">
        <v>12</v>
      </c>
      <c r="F61" s="17"/>
      <c r="G61" s="17" t="s">
        <v>18</v>
      </c>
      <c r="H61" s="18">
        <v>25.5</v>
      </c>
      <c r="I61" s="2">
        <f t="shared" si="0"/>
        <v>306</v>
      </c>
      <c r="J61" s="93" t="s">
        <v>394</v>
      </c>
      <c r="K61" s="94"/>
      <c r="L61" s="94"/>
      <c r="M61" s="95"/>
    </row>
    <row r="62" spans="1:13" ht="12" customHeight="1">
      <c r="A62" s="121"/>
      <c r="B62" s="124" t="s">
        <v>450</v>
      </c>
      <c r="C62" s="125"/>
      <c r="D62" s="17">
        <v>1</v>
      </c>
      <c r="E62" s="17">
        <v>13</v>
      </c>
      <c r="F62" s="17"/>
      <c r="G62" s="17" t="s">
        <v>18</v>
      </c>
      <c r="H62" s="18">
        <v>11.5</v>
      </c>
      <c r="I62" s="2">
        <f t="shared" si="0"/>
        <v>149.5</v>
      </c>
      <c r="J62" s="93" t="s">
        <v>60</v>
      </c>
      <c r="K62" s="94"/>
      <c r="L62" s="94"/>
      <c r="M62" s="95"/>
    </row>
    <row r="63" spans="1:13" ht="12" customHeight="1">
      <c r="A63" s="121"/>
      <c r="B63" s="126"/>
      <c r="C63" s="127"/>
      <c r="D63" s="17">
        <v>3</v>
      </c>
      <c r="E63" s="17">
        <v>12</v>
      </c>
      <c r="F63" s="17"/>
      <c r="G63" s="17" t="s">
        <v>18</v>
      </c>
      <c r="H63" s="18">
        <v>28.5</v>
      </c>
      <c r="I63" s="2">
        <f t="shared" si="0"/>
        <v>342</v>
      </c>
      <c r="J63" s="93" t="s">
        <v>394</v>
      </c>
      <c r="K63" s="94"/>
      <c r="L63" s="94"/>
      <c r="M63" s="95"/>
    </row>
    <row r="64" spans="1:13" ht="12" customHeight="1">
      <c r="A64" s="121"/>
      <c r="B64" s="124" t="s">
        <v>460</v>
      </c>
      <c r="C64" s="125"/>
      <c r="D64" s="17">
        <v>1</v>
      </c>
      <c r="E64" s="17">
        <v>13</v>
      </c>
      <c r="F64" s="17"/>
      <c r="G64" s="17" t="s">
        <v>18</v>
      </c>
      <c r="H64" s="18">
        <v>10</v>
      </c>
      <c r="I64" s="2">
        <f t="shared" si="0"/>
        <v>130</v>
      </c>
      <c r="J64" s="93" t="s">
        <v>60</v>
      </c>
      <c r="K64" s="94"/>
      <c r="L64" s="94"/>
      <c r="M64" s="95"/>
    </row>
    <row r="65" spans="1:13" ht="12" customHeight="1">
      <c r="A65" s="121"/>
      <c r="B65" s="126"/>
      <c r="C65" s="127"/>
      <c r="D65" s="17">
        <v>2</v>
      </c>
      <c r="E65" s="17">
        <v>12</v>
      </c>
      <c r="F65" s="17"/>
      <c r="G65" s="17" t="s">
        <v>18</v>
      </c>
      <c r="H65" s="18">
        <v>19</v>
      </c>
      <c r="I65" s="2">
        <f t="shared" si="0"/>
        <v>228</v>
      </c>
      <c r="J65" s="93" t="s">
        <v>461</v>
      </c>
      <c r="K65" s="94"/>
      <c r="L65" s="94"/>
      <c r="M65" s="95"/>
    </row>
    <row r="66" spans="1:13" ht="12" customHeight="1">
      <c r="A66" s="121"/>
      <c r="B66" s="124" t="s">
        <v>463</v>
      </c>
      <c r="C66" s="125"/>
      <c r="D66" s="17">
        <v>1</v>
      </c>
      <c r="E66" s="17">
        <v>13</v>
      </c>
      <c r="F66" s="17"/>
      <c r="G66" s="17" t="s">
        <v>18</v>
      </c>
      <c r="H66" s="18">
        <v>11</v>
      </c>
      <c r="I66" s="2">
        <f t="shared" si="0"/>
        <v>143</v>
      </c>
      <c r="J66" s="93" t="s">
        <v>464</v>
      </c>
      <c r="K66" s="94"/>
      <c r="L66" s="94"/>
      <c r="M66" s="95"/>
    </row>
    <row r="67" spans="1:13" ht="12" customHeight="1">
      <c r="A67" s="121"/>
      <c r="B67" s="126"/>
      <c r="C67" s="127"/>
      <c r="D67" s="17">
        <v>2</v>
      </c>
      <c r="E67" s="17">
        <v>12</v>
      </c>
      <c r="F67" s="17"/>
      <c r="G67" s="17" t="s">
        <v>18</v>
      </c>
      <c r="H67" s="18">
        <v>18</v>
      </c>
      <c r="I67" s="2">
        <f t="shared" si="0"/>
        <v>216</v>
      </c>
      <c r="J67" s="93" t="s">
        <v>420</v>
      </c>
      <c r="K67" s="94"/>
      <c r="L67" s="94"/>
      <c r="M67" s="95"/>
    </row>
    <row r="68" spans="1:13" ht="12" customHeight="1">
      <c r="A68" s="121"/>
      <c r="B68" s="124" t="s">
        <v>466</v>
      </c>
      <c r="C68" s="125"/>
      <c r="D68" s="17">
        <v>1</v>
      </c>
      <c r="E68" s="17">
        <v>13</v>
      </c>
      <c r="F68" s="17"/>
      <c r="G68" s="17" t="s">
        <v>18</v>
      </c>
      <c r="H68" s="18">
        <v>11.5</v>
      </c>
      <c r="I68" s="2">
        <f t="shared" si="0"/>
        <v>149.5</v>
      </c>
      <c r="J68" s="93" t="s">
        <v>464</v>
      </c>
      <c r="K68" s="94"/>
      <c r="L68" s="94"/>
      <c r="M68" s="95"/>
    </row>
    <row r="69" spans="1:13" ht="12" customHeight="1">
      <c r="A69" s="121"/>
      <c r="B69" s="126"/>
      <c r="C69" s="127"/>
      <c r="D69" s="17">
        <v>2</v>
      </c>
      <c r="E69" s="17">
        <v>12</v>
      </c>
      <c r="F69" s="17"/>
      <c r="G69" s="17" t="s">
        <v>18</v>
      </c>
      <c r="H69" s="18">
        <v>13.5</v>
      </c>
      <c r="I69" s="2">
        <f t="shared" si="0"/>
        <v>162</v>
      </c>
      <c r="J69" s="93" t="s">
        <v>420</v>
      </c>
      <c r="K69" s="94"/>
      <c r="L69" s="94"/>
      <c r="M69" s="95"/>
    </row>
    <row r="70" spans="1:13" ht="12" customHeight="1">
      <c r="A70" s="121"/>
      <c r="B70" s="124" t="s">
        <v>472</v>
      </c>
      <c r="C70" s="125"/>
      <c r="D70" s="17">
        <v>1</v>
      </c>
      <c r="E70" s="17">
        <v>13</v>
      </c>
      <c r="F70" s="17"/>
      <c r="G70" s="17" t="s">
        <v>18</v>
      </c>
      <c r="H70" s="18">
        <v>8</v>
      </c>
      <c r="I70" s="2">
        <f t="shared" si="0"/>
        <v>104</v>
      </c>
      <c r="J70" s="93" t="s">
        <v>60</v>
      </c>
      <c r="K70" s="94"/>
      <c r="L70" s="94"/>
      <c r="M70" s="95"/>
    </row>
    <row r="71" spans="1:13" ht="12" customHeight="1">
      <c r="A71" s="121"/>
      <c r="B71" s="126"/>
      <c r="C71" s="127"/>
      <c r="D71" s="17">
        <v>1</v>
      </c>
      <c r="E71" s="17">
        <v>12</v>
      </c>
      <c r="F71" s="17"/>
      <c r="G71" s="17" t="s">
        <v>18</v>
      </c>
      <c r="H71" s="18">
        <v>8</v>
      </c>
      <c r="I71" s="2">
        <f t="shared" si="0"/>
        <v>96</v>
      </c>
      <c r="J71" s="93" t="s">
        <v>473</v>
      </c>
      <c r="K71" s="94"/>
      <c r="L71" s="94"/>
      <c r="M71" s="95"/>
    </row>
    <row r="72" spans="1:13" ht="12" customHeight="1">
      <c r="A72" s="121"/>
      <c r="B72" s="124" t="s">
        <v>474</v>
      </c>
      <c r="C72" s="125"/>
      <c r="D72" s="17">
        <v>1</v>
      </c>
      <c r="E72" s="17">
        <v>13</v>
      </c>
      <c r="F72" s="17"/>
      <c r="G72" s="17" t="s">
        <v>18</v>
      </c>
      <c r="H72" s="18">
        <v>9</v>
      </c>
      <c r="I72" s="2">
        <f t="shared" si="0"/>
        <v>117</v>
      </c>
      <c r="J72" s="93" t="s">
        <v>60</v>
      </c>
      <c r="K72" s="94"/>
      <c r="L72" s="94"/>
      <c r="M72" s="95"/>
    </row>
    <row r="73" spans="1:13" ht="12" customHeight="1">
      <c r="A73" s="121"/>
      <c r="B73" s="126"/>
      <c r="C73" s="127"/>
      <c r="D73" s="17">
        <v>1</v>
      </c>
      <c r="E73" s="17">
        <v>12</v>
      </c>
      <c r="F73" s="17"/>
      <c r="G73" s="17" t="s">
        <v>18</v>
      </c>
      <c r="H73" s="18">
        <v>8</v>
      </c>
      <c r="I73" s="2">
        <f t="shared" si="0"/>
        <v>96</v>
      </c>
      <c r="J73" s="93" t="s">
        <v>473</v>
      </c>
      <c r="K73" s="94"/>
      <c r="L73" s="94"/>
      <c r="M73" s="95"/>
    </row>
    <row r="74" spans="1:13" ht="12" customHeight="1">
      <c r="A74" s="121"/>
      <c r="B74" s="124" t="s">
        <v>480</v>
      </c>
      <c r="C74" s="125"/>
      <c r="D74" s="17">
        <v>1</v>
      </c>
      <c r="E74" s="17">
        <v>13</v>
      </c>
      <c r="F74" s="17"/>
      <c r="G74" s="17" t="s">
        <v>18</v>
      </c>
      <c r="H74" s="18">
        <v>9.5</v>
      </c>
      <c r="I74" s="2">
        <f t="shared" si="0"/>
        <v>123.5</v>
      </c>
      <c r="J74" s="93" t="s">
        <v>60</v>
      </c>
      <c r="K74" s="94"/>
      <c r="L74" s="94"/>
      <c r="M74" s="95"/>
    </row>
    <row r="75" spans="1:13" ht="12" customHeight="1">
      <c r="A75" s="121"/>
      <c r="B75" s="126"/>
      <c r="C75" s="127"/>
      <c r="D75" s="17">
        <v>1</v>
      </c>
      <c r="E75" s="17">
        <v>12</v>
      </c>
      <c r="F75" s="17"/>
      <c r="G75" s="17" t="s">
        <v>18</v>
      </c>
      <c r="H75" s="18">
        <v>8</v>
      </c>
      <c r="I75" s="2">
        <f t="shared" si="0"/>
        <v>96</v>
      </c>
      <c r="J75" s="93" t="s">
        <v>473</v>
      </c>
      <c r="K75" s="94"/>
      <c r="L75" s="94"/>
      <c r="M75" s="95"/>
    </row>
    <row r="76" spans="1:13" ht="12" customHeight="1">
      <c r="A76" s="121"/>
      <c r="B76" s="124" t="s">
        <v>486</v>
      </c>
      <c r="C76" s="125"/>
      <c r="D76" s="17">
        <v>1</v>
      </c>
      <c r="E76" s="17">
        <v>13</v>
      </c>
      <c r="F76" s="17"/>
      <c r="G76" s="17" t="s">
        <v>18</v>
      </c>
      <c r="H76" s="18">
        <v>8.5</v>
      </c>
      <c r="I76" s="2">
        <f t="shared" si="0"/>
        <v>110.5</v>
      </c>
      <c r="J76" s="93" t="s">
        <v>60</v>
      </c>
      <c r="K76" s="94"/>
      <c r="L76" s="94"/>
      <c r="M76" s="95"/>
    </row>
    <row r="77" spans="1:13" ht="12" customHeight="1">
      <c r="A77" s="121"/>
      <c r="B77" s="126"/>
      <c r="C77" s="127"/>
      <c r="D77" s="17">
        <v>1</v>
      </c>
      <c r="E77" s="17">
        <v>12</v>
      </c>
      <c r="F77" s="17"/>
      <c r="G77" s="17" t="s">
        <v>18</v>
      </c>
      <c r="H77" s="18">
        <v>10</v>
      </c>
      <c r="I77" s="2">
        <f t="shared" si="0"/>
        <v>120</v>
      </c>
      <c r="J77" s="93" t="s">
        <v>473</v>
      </c>
      <c r="K77" s="94"/>
      <c r="L77" s="94"/>
      <c r="M77" s="95"/>
    </row>
    <row r="78" spans="1:13" ht="12" customHeight="1">
      <c r="A78" s="121"/>
      <c r="B78" s="124" t="s">
        <v>488</v>
      </c>
      <c r="C78" s="125"/>
      <c r="D78" s="17">
        <v>1</v>
      </c>
      <c r="E78" s="17">
        <v>13</v>
      </c>
      <c r="F78" s="17"/>
      <c r="G78" s="17" t="s">
        <v>18</v>
      </c>
      <c r="H78" s="18">
        <v>8.5</v>
      </c>
      <c r="I78" s="2">
        <f t="shared" si="0"/>
        <v>110.5</v>
      </c>
      <c r="J78" s="93" t="s">
        <v>60</v>
      </c>
      <c r="K78" s="94"/>
      <c r="L78" s="94"/>
      <c r="M78" s="95"/>
    </row>
    <row r="79" spans="1:13" ht="12" customHeight="1">
      <c r="A79" s="121"/>
      <c r="B79" s="126"/>
      <c r="C79" s="127"/>
      <c r="D79" s="17">
        <v>1</v>
      </c>
      <c r="E79" s="17">
        <v>12</v>
      </c>
      <c r="F79" s="17"/>
      <c r="G79" s="17" t="s">
        <v>18</v>
      </c>
      <c r="H79" s="18">
        <v>9.5</v>
      </c>
      <c r="I79" s="2">
        <f t="shared" si="0"/>
        <v>114</v>
      </c>
      <c r="J79" s="93" t="s">
        <v>473</v>
      </c>
      <c r="K79" s="94"/>
      <c r="L79" s="94"/>
      <c r="M79" s="95"/>
    </row>
    <row r="80" spans="1:13">
      <c r="A80" s="37" t="s">
        <v>451</v>
      </c>
      <c r="B80" s="91" t="s">
        <v>399</v>
      </c>
      <c r="C80" s="92"/>
      <c r="D80" s="17">
        <v>4</v>
      </c>
      <c r="E80" s="17">
        <v>13</v>
      </c>
      <c r="F80" s="17"/>
      <c r="G80" s="17" t="s">
        <v>18</v>
      </c>
      <c r="H80" s="18">
        <v>36</v>
      </c>
      <c r="I80" s="2">
        <f t="shared" si="0"/>
        <v>468</v>
      </c>
      <c r="J80" s="93" t="s">
        <v>400</v>
      </c>
      <c r="K80" s="94"/>
      <c r="L80" s="94"/>
      <c r="M80" s="95"/>
    </row>
    <row r="81" spans="1:17">
      <c r="A81" s="38"/>
      <c r="B81" s="91" t="s">
        <v>401</v>
      </c>
      <c r="C81" s="92"/>
      <c r="D81" s="17">
        <v>4</v>
      </c>
      <c r="E81" s="17">
        <v>13</v>
      </c>
      <c r="F81" s="17"/>
      <c r="G81" s="17" t="s">
        <v>18</v>
      </c>
      <c r="H81" s="18">
        <v>36</v>
      </c>
      <c r="I81" s="2">
        <f t="shared" si="0"/>
        <v>468</v>
      </c>
      <c r="J81" s="93" t="s">
        <v>400</v>
      </c>
      <c r="K81" s="94"/>
      <c r="L81" s="94"/>
      <c r="M81" s="95"/>
    </row>
    <row r="82" spans="1:17">
      <c r="A82" s="38"/>
      <c r="B82" s="91" t="s">
        <v>409</v>
      </c>
      <c r="C82" s="92"/>
      <c r="D82" s="17">
        <v>4</v>
      </c>
      <c r="E82" s="17">
        <v>13</v>
      </c>
      <c r="F82" s="17"/>
      <c r="G82" s="17" t="s">
        <v>18</v>
      </c>
      <c r="H82" s="18">
        <v>16</v>
      </c>
      <c r="I82" s="2">
        <f t="shared" si="0"/>
        <v>208</v>
      </c>
      <c r="J82" s="93" t="s">
        <v>410</v>
      </c>
      <c r="K82" s="94"/>
      <c r="L82" s="94"/>
      <c r="M82" s="95"/>
    </row>
    <row r="83" spans="1:17">
      <c r="A83" s="38"/>
      <c r="B83" s="91" t="s">
        <v>467</v>
      </c>
      <c r="C83" s="92"/>
      <c r="D83" s="17">
        <v>3</v>
      </c>
      <c r="E83" s="17">
        <v>13</v>
      </c>
      <c r="F83" s="17"/>
      <c r="G83" s="17" t="s">
        <v>18</v>
      </c>
      <c r="H83" s="18">
        <v>28.5</v>
      </c>
      <c r="I83" s="2">
        <f t="shared" si="0"/>
        <v>370.5</v>
      </c>
      <c r="J83" s="93" t="s">
        <v>468</v>
      </c>
      <c r="K83" s="94"/>
      <c r="L83" s="94"/>
      <c r="M83" s="95"/>
    </row>
    <row r="84" spans="1:17">
      <c r="A84" s="38"/>
      <c r="B84" s="91" t="s">
        <v>471</v>
      </c>
      <c r="C84" s="92"/>
      <c r="D84" s="17">
        <v>4</v>
      </c>
      <c r="E84" s="17">
        <v>13</v>
      </c>
      <c r="F84" s="17"/>
      <c r="G84" s="17" t="s">
        <v>18</v>
      </c>
      <c r="H84" s="18">
        <v>41</v>
      </c>
      <c r="I84" s="2">
        <f t="shared" si="0"/>
        <v>533</v>
      </c>
      <c r="J84" s="93" t="s">
        <v>475</v>
      </c>
      <c r="K84" s="94"/>
      <c r="L84" s="94"/>
      <c r="M84" s="95"/>
    </row>
    <row r="85" spans="1:17">
      <c r="A85" s="38"/>
      <c r="B85" s="91" t="s">
        <v>474</v>
      </c>
      <c r="C85" s="92"/>
      <c r="D85" s="17">
        <v>7</v>
      </c>
      <c r="E85" s="17">
        <v>13</v>
      </c>
      <c r="F85" s="17"/>
      <c r="G85" s="17" t="s">
        <v>18</v>
      </c>
      <c r="H85" s="18">
        <v>74</v>
      </c>
      <c r="I85" s="2">
        <f t="shared" si="0"/>
        <v>962</v>
      </c>
      <c r="J85" s="93" t="s">
        <v>476</v>
      </c>
      <c r="K85" s="94"/>
      <c r="L85" s="94"/>
      <c r="M85" s="95"/>
    </row>
    <row r="86" spans="1:17">
      <c r="A86" s="38"/>
      <c r="B86" s="91" t="s">
        <v>480</v>
      </c>
      <c r="C86" s="92"/>
      <c r="D86" s="17">
        <v>5</v>
      </c>
      <c r="E86" s="17">
        <v>13</v>
      </c>
      <c r="F86" s="17"/>
      <c r="G86" s="17" t="s">
        <v>18</v>
      </c>
      <c r="H86" s="18">
        <v>52.5</v>
      </c>
      <c r="I86" s="2">
        <f t="shared" si="0"/>
        <v>682.5</v>
      </c>
      <c r="J86" s="93" t="s">
        <v>481</v>
      </c>
      <c r="K86" s="94"/>
      <c r="L86" s="94"/>
      <c r="M86" s="95"/>
    </row>
    <row r="87" spans="1:17">
      <c r="A87" s="38"/>
      <c r="B87" s="91" t="s">
        <v>486</v>
      </c>
      <c r="C87" s="92"/>
      <c r="D87" s="17">
        <v>5</v>
      </c>
      <c r="E87" s="17">
        <v>13</v>
      </c>
      <c r="F87" s="17"/>
      <c r="G87" s="17" t="s">
        <v>18</v>
      </c>
      <c r="H87" s="18">
        <v>57.5</v>
      </c>
      <c r="I87" s="2">
        <f t="shared" si="0"/>
        <v>747.5</v>
      </c>
      <c r="J87" s="93" t="s">
        <v>481</v>
      </c>
      <c r="K87" s="94"/>
      <c r="L87" s="94"/>
      <c r="M87" s="95"/>
    </row>
    <row r="88" spans="1:17">
      <c r="A88" s="38"/>
      <c r="B88" s="91" t="s">
        <v>488</v>
      </c>
      <c r="C88" s="92"/>
      <c r="D88" s="17">
        <v>5</v>
      </c>
      <c r="E88" s="17">
        <v>13</v>
      </c>
      <c r="F88" s="17"/>
      <c r="G88" s="17" t="s">
        <v>18</v>
      </c>
      <c r="H88" s="18">
        <v>55</v>
      </c>
      <c r="I88" s="2">
        <f t="shared" si="0"/>
        <v>715</v>
      </c>
      <c r="J88" s="93" t="s">
        <v>481</v>
      </c>
      <c r="K88" s="94"/>
      <c r="L88" s="94"/>
      <c r="M88" s="95"/>
    </row>
    <row r="89" spans="1:17">
      <c r="A89" s="38"/>
      <c r="B89" s="91"/>
      <c r="C89" s="92"/>
      <c r="D89" s="17"/>
      <c r="E89" s="17"/>
      <c r="F89" s="17"/>
      <c r="G89" s="17"/>
      <c r="H89" s="18"/>
      <c r="I89" s="2">
        <f t="shared" si="0"/>
        <v>0</v>
      </c>
      <c r="J89" s="93"/>
      <c r="K89" s="94"/>
      <c r="L89" s="94"/>
      <c r="M89" s="95"/>
      <c r="Q89" s="28"/>
    </row>
    <row r="90" spans="1:17">
      <c r="A90" s="128" t="s">
        <v>456</v>
      </c>
      <c r="B90" s="91" t="s">
        <v>458</v>
      </c>
      <c r="C90" s="92"/>
      <c r="D90" s="17">
        <v>1</v>
      </c>
      <c r="E90" s="17">
        <v>13</v>
      </c>
      <c r="F90" s="17"/>
      <c r="G90" s="17" t="s">
        <v>18</v>
      </c>
      <c r="H90" s="18">
        <v>8</v>
      </c>
      <c r="I90" s="2">
        <f t="shared" si="0"/>
        <v>104</v>
      </c>
      <c r="J90" s="93" t="s">
        <v>459</v>
      </c>
      <c r="K90" s="94"/>
      <c r="L90" s="94"/>
      <c r="M90" s="95"/>
      <c r="Q90" s="28"/>
    </row>
    <row r="91" spans="1:17">
      <c r="A91" s="129"/>
      <c r="B91" s="91" t="s">
        <v>465</v>
      </c>
      <c r="C91" s="92"/>
      <c r="D91" s="17">
        <v>1</v>
      </c>
      <c r="E91" s="17">
        <v>13</v>
      </c>
      <c r="F91" s="17"/>
      <c r="G91" s="17" t="s">
        <v>18</v>
      </c>
      <c r="H91" s="18">
        <v>11</v>
      </c>
      <c r="I91" s="2">
        <f t="shared" si="0"/>
        <v>143</v>
      </c>
      <c r="J91" s="93" t="s">
        <v>459</v>
      </c>
      <c r="K91" s="94"/>
      <c r="L91" s="94"/>
      <c r="M91" s="95"/>
      <c r="Q91" s="28"/>
    </row>
    <row r="92" spans="1:17">
      <c r="A92" s="129"/>
      <c r="B92" s="91" t="s">
        <v>469</v>
      </c>
      <c r="C92" s="92"/>
      <c r="D92" s="17">
        <v>1</v>
      </c>
      <c r="E92" s="17">
        <v>13</v>
      </c>
      <c r="F92" s="17"/>
      <c r="G92" s="17" t="s">
        <v>18</v>
      </c>
      <c r="H92" s="18">
        <v>11</v>
      </c>
      <c r="I92" s="2">
        <f t="shared" ref="I92:I109" si="1">E92*H92</f>
        <v>143</v>
      </c>
      <c r="J92" s="93" t="s">
        <v>459</v>
      </c>
      <c r="K92" s="94"/>
      <c r="L92" s="94"/>
      <c r="M92" s="95"/>
      <c r="Q92" s="28"/>
    </row>
    <row r="93" spans="1:17">
      <c r="A93" s="129"/>
      <c r="B93" s="91" t="s">
        <v>470</v>
      </c>
      <c r="C93" s="92"/>
      <c r="D93" s="17">
        <v>1</v>
      </c>
      <c r="E93" s="17">
        <v>13</v>
      </c>
      <c r="F93" s="17"/>
      <c r="G93" s="17" t="s">
        <v>18</v>
      </c>
      <c r="H93" s="18">
        <v>10</v>
      </c>
      <c r="I93" s="2">
        <f t="shared" si="1"/>
        <v>130</v>
      </c>
      <c r="J93" s="93" t="s">
        <v>459</v>
      </c>
      <c r="K93" s="94"/>
      <c r="L93" s="94"/>
      <c r="M93" s="95"/>
      <c r="Q93" s="28"/>
    </row>
    <row r="94" spans="1:17">
      <c r="A94" s="129"/>
      <c r="B94" s="91" t="s">
        <v>477</v>
      </c>
      <c r="C94" s="92"/>
      <c r="D94" s="17">
        <v>1</v>
      </c>
      <c r="E94" s="17">
        <v>13</v>
      </c>
      <c r="F94" s="17"/>
      <c r="G94" s="17" t="s">
        <v>18</v>
      </c>
      <c r="H94" s="18">
        <v>11</v>
      </c>
      <c r="I94" s="2">
        <f t="shared" si="1"/>
        <v>143</v>
      </c>
      <c r="J94" s="93" t="s">
        <v>459</v>
      </c>
      <c r="K94" s="94"/>
      <c r="L94" s="94"/>
      <c r="M94" s="95"/>
      <c r="Q94" s="28"/>
    </row>
    <row r="95" spans="1:17">
      <c r="A95" s="129"/>
      <c r="B95" s="91" t="s">
        <v>482</v>
      </c>
      <c r="C95" s="92"/>
      <c r="D95" s="17">
        <v>1</v>
      </c>
      <c r="E95" s="17">
        <v>13</v>
      </c>
      <c r="F95" s="17"/>
      <c r="G95" s="17" t="s">
        <v>18</v>
      </c>
      <c r="H95" s="18">
        <v>10</v>
      </c>
      <c r="I95" s="2">
        <f t="shared" si="1"/>
        <v>130</v>
      </c>
      <c r="J95" s="93" t="s">
        <v>459</v>
      </c>
      <c r="K95" s="94"/>
      <c r="L95" s="94"/>
      <c r="M95" s="95"/>
      <c r="Q95" s="28"/>
    </row>
    <row r="96" spans="1:17">
      <c r="A96" s="129"/>
      <c r="B96" s="91" t="s">
        <v>484</v>
      </c>
      <c r="C96" s="92"/>
      <c r="D96" s="17">
        <v>1</v>
      </c>
      <c r="E96" s="17">
        <v>13</v>
      </c>
      <c r="F96" s="17"/>
      <c r="G96" s="17" t="s">
        <v>18</v>
      </c>
      <c r="H96" s="18">
        <v>12</v>
      </c>
      <c r="I96" s="2">
        <f t="shared" si="1"/>
        <v>156</v>
      </c>
      <c r="J96" s="93" t="s">
        <v>459</v>
      </c>
      <c r="K96" s="94"/>
      <c r="L96" s="94"/>
      <c r="M96" s="95"/>
      <c r="Q96" s="28"/>
    </row>
    <row r="97" spans="1:17">
      <c r="A97" s="130"/>
      <c r="B97" s="91" t="s">
        <v>487</v>
      </c>
      <c r="C97" s="92"/>
      <c r="D97" s="17">
        <v>1</v>
      </c>
      <c r="E97" s="17">
        <v>13</v>
      </c>
      <c r="F97" s="17"/>
      <c r="G97" s="17" t="s">
        <v>18</v>
      </c>
      <c r="H97" s="18">
        <v>9</v>
      </c>
      <c r="I97" s="2">
        <f t="shared" si="1"/>
        <v>117</v>
      </c>
      <c r="J97" s="93" t="s">
        <v>459</v>
      </c>
      <c r="K97" s="94"/>
      <c r="L97" s="94"/>
      <c r="M97" s="95"/>
      <c r="Q97" s="28"/>
    </row>
    <row r="98" spans="1:17">
      <c r="A98" s="131" t="s">
        <v>452</v>
      </c>
      <c r="B98" s="91" t="s">
        <v>446</v>
      </c>
      <c r="C98" s="92"/>
      <c r="D98" s="17">
        <v>2</v>
      </c>
      <c r="E98" s="17">
        <v>11.5</v>
      </c>
      <c r="F98" s="17"/>
      <c r="G98" s="17" t="s">
        <v>18</v>
      </c>
      <c r="H98" s="18">
        <v>22</v>
      </c>
      <c r="I98" s="2">
        <f t="shared" si="1"/>
        <v>253</v>
      </c>
      <c r="J98" s="93" t="s">
        <v>453</v>
      </c>
      <c r="K98" s="94"/>
      <c r="L98" s="94"/>
      <c r="M98" s="95"/>
      <c r="Q98" s="28"/>
    </row>
    <row r="99" spans="1:17">
      <c r="A99" s="132"/>
      <c r="B99" s="91" t="s">
        <v>448</v>
      </c>
      <c r="C99" s="92"/>
      <c r="D99" s="17">
        <v>2</v>
      </c>
      <c r="E99" s="17">
        <v>11.5</v>
      </c>
      <c r="F99" s="17"/>
      <c r="G99" s="17" t="s">
        <v>18</v>
      </c>
      <c r="H99" s="18">
        <v>8</v>
      </c>
      <c r="I99" s="2">
        <f t="shared" si="1"/>
        <v>92</v>
      </c>
      <c r="J99" s="93" t="s">
        <v>453</v>
      </c>
      <c r="K99" s="94"/>
      <c r="L99" s="94"/>
      <c r="M99" s="95"/>
      <c r="Q99" s="28"/>
    </row>
    <row r="100" spans="1:17">
      <c r="A100" s="132"/>
      <c r="B100" s="91"/>
      <c r="C100" s="92"/>
      <c r="D100" s="17"/>
      <c r="E100" s="17"/>
      <c r="F100" s="17"/>
      <c r="G100" s="17"/>
      <c r="H100" s="18"/>
      <c r="I100" s="2">
        <f t="shared" si="1"/>
        <v>0</v>
      </c>
      <c r="J100" s="93"/>
      <c r="K100" s="94"/>
      <c r="L100" s="94"/>
      <c r="M100" s="95"/>
      <c r="Q100" s="28"/>
    </row>
    <row r="101" spans="1:17">
      <c r="A101" s="132"/>
      <c r="B101" s="91"/>
      <c r="C101" s="92"/>
      <c r="D101" s="17"/>
      <c r="E101" s="17"/>
      <c r="F101" s="17"/>
      <c r="G101" s="17"/>
      <c r="H101" s="18"/>
      <c r="I101" s="2">
        <f t="shared" si="1"/>
        <v>0</v>
      </c>
      <c r="J101" s="93"/>
      <c r="K101" s="94"/>
      <c r="L101" s="94"/>
      <c r="M101" s="95"/>
      <c r="Q101" s="28"/>
    </row>
    <row r="102" spans="1:17">
      <c r="A102" s="132"/>
      <c r="B102" s="91"/>
      <c r="C102" s="92"/>
      <c r="D102" s="17"/>
      <c r="E102" s="17"/>
      <c r="F102" s="17"/>
      <c r="G102" s="17"/>
      <c r="H102" s="18"/>
      <c r="I102" s="2">
        <f t="shared" si="1"/>
        <v>0</v>
      </c>
      <c r="J102" s="93"/>
      <c r="K102" s="94"/>
      <c r="L102" s="94"/>
      <c r="M102" s="95"/>
      <c r="Q102" s="28"/>
    </row>
    <row r="103" spans="1:17">
      <c r="A103" s="132"/>
      <c r="B103" s="91"/>
      <c r="C103" s="92"/>
      <c r="D103" s="17"/>
      <c r="E103" s="17"/>
      <c r="F103" s="17"/>
      <c r="G103" s="17"/>
      <c r="H103" s="18"/>
      <c r="I103" s="2">
        <f t="shared" si="1"/>
        <v>0</v>
      </c>
      <c r="J103" s="93"/>
      <c r="K103" s="94"/>
      <c r="L103" s="94"/>
      <c r="M103" s="95"/>
      <c r="Q103" s="28"/>
    </row>
    <row r="104" spans="1:17">
      <c r="A104" s="132"/>
      <c r="B104" s="91"/>
      <c r="C104" s="92"/>
      <c r="D104" s="17"/>
      <c r="E104" s="17"/>
      <c r="F104" s="17"/>
      <c r="G104" s="17"/>
      <c r="H104" s="18"/>
      <c r="I104" s="2">
        <f t="shared" si="1"/>
        <v>0</v>
      </c>
      <c r="J104" s="93"/>
      <c r="K104" s="94"/>
      <c r="L104" s="94"/>
      <c r="M104" s="95"/>
      <c r="Q104" s="28"/>
    </row>
    <row r="105" spans="1:17">
      <c r="A105" s="132"/>
      <c r="B105" s="91"/>
      <c r="C105" s="92"/>
      <c r="D105" s="17"/>
      <c r="E105" s="17"/>
      <c r="F105" s="17"/>
      <c r="G105" s="17"/>
      <c r="H105" s="18"/>
      <c r="I105" s="2">
        <f t="shared" si="1"/>
        <v>0</v>
      </c>
      <c r="J105" s="93"/>
      <c r="K105" s="94"/>
      <c r="L105" s="94"/>
      <c r="M105" s="95"/>
      <c r="Q105" s="28"/>
    </row>
    <row r="106" spans="1:17">
      <c r="A106" s="132"/>
      <c r="B106" s="91"/>
      <c r="C106" s="92"/>
      <c r="D106" s="17"/>
      <c r="E106" s="17"/>
      <c r="F106" s="17"/>
      <c r="G106" s="17"/>
      <c r="H106" s="18"/>
      <c r="I106" s="2">
        <f t="shared" si="1"/>
        <v>0</v>
      </c>
      <c r="J106" s="93"/>
      <c r="K106" s="94"/>
      <c r="L106" s="94"/>
      <c r="M106" s="95"/>
      <c r="Q106" s="28"/>
    </row>
    <row r="107" spans="1:17">
      <c r="A107" s="132"/>
      <c r="B107" s="91"/>
      <c r="C107" s="92"/>
      <c r="D107" s="17"/>
      <c r="E107" s="17"/>
      <c r="F107" s="17"/>
      <c r="G107" s="17"/>
      <c r="H107" s="18"/>
      <c r="I107" s="2">
        <f t="shared" si="1"/>
        <v>0</v>
      </c>
      <c r="J107" s="93"/>
      <c r="K107" s="94"/>
      <c r="L107" s="94"/>
      <c r="M107" s="95"/>
      <c r="Q107" s="28"/>
    </row>
    <row r="108" spans="1:17">
      <c r="A108" s="133"/>
      <c r="B108" s="93"/>
      <c r="C108" s="95"/>
      <c r="D108" s="17"/>
      <c r="E108" s="17"/>
      <c r="F108" s="17"/>
      <c r="G108" s="17"/>
      <c r="H108" s="18"/>
      <c r="I108" s="2">
        <f t="shared" si="1"/>
        <v>0</v>
      </c>
      <c r="J108" s="93"/>
      <c r="K108" s="94"/>
      <c r="L108" s="94"/>
      <c r="M108" s="95"/>
      <c r="Q108" s="28"/>
    </row>
    <row r="109" spans="1:17">
      <c r="A109" s="3"/>
      <c r="B109" s="87" t="s">
        <v>63</v>
      </c>
      <c r="C109" s="88"/>
      <c r="D109" s="3"/>
      <c r="E109" s="3"/>
      <c r="F109" s="3"/>
      <c r="G109" s="3"/>
      <c r="H109" s="2"/>
      <c r="I109" s="2">
        <f t="shared" si="1"/>
        <v>0</v>
      </c>
      <c r="J109" s="83"/>
      <c r="K109" s="89"/>
      <c r="L109" s="89"/>
      <c r="M109" s="84"/>
    </row>
    <row r="110" spans="1:17" s="8" customFormat="1">
      <c r="A110" s="90" t="s">
        <v>46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</row>
    <row r="111" spans="1:17" s="8" customForma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</row>
    <row r="112" spans="1:17" s="10" customFormat="1">
      <c r="A112"/>
      <c r="B112"/>
      <c r="C112"/>
      <c r="D112"/>
      <c r="E112"/>
      <c r="F112"/>
      <c r="G112"/>
      <c r="H112"/>
      <c r="I112"/>
      <c r="J112"/>
      <c r="K112"/>
      <c r="L112"/>
      <c r="M112"/>
    </row>
  </sheetData>
  <mergeCells count="200">
    <mergeCell ref="A1:M2"/>
    <mergeCell ref="A3:C3"/>
    <mergeCell ref="D3:H3"/>
    <mergeCell ref="J3:M4"/>
    <mergeCell ref="B4:C4"/>
    <mergeCell ref="A5:A31"/>
    <mergeCell ref="B5:C5"/>
    <mergeCell ref="J5:M5"/>
    <mergeCell ref="B6:C6"/>
    <mergeCell ref="J6:M6"/>
    <mergeCell ref="B10:C10"/>
    <mergeCell ref="J10:M10"/>
    <mergeCell ref="B11:C11"/>
    <mergeCell ref="J11:M11"/>
    <mergeCell ref="B12:C12"/>
    <mergeCell ref="J12:M12"/>
    <mergeCell ref="B7:C7"/>
    <mergeCell ref="J7:M7"/>
    <mergeCell ref="B8:C8"/>
    <mergeCell ref="J8:M8"/>
    <mergeCell ref="B9:C9"/>
    <mergeCell ref="J9:M9"/>
    <mergeCell ref="B16:C16"/>
    <mergeCell ref="J16:M16"/>
    <mergeCell ref="B17:C17"/>
    <mergeCell ref="J17:M17"/>
    <mergeCell ref="B18:C18"/>
    <mergeCell ref="J18:M18"/>
    <mergeCell ref="B13:C13"/>
    <mergeCell ref="J13:M13"/>
    <mergeCell ref="B14:C14"/>
    <mergeCell ref="J14:M14"/>
    <mergeCell ref="B15:C15"/>
    <mergeCell ref="J15:M15"/>
    <mergeCell ref="B22:C22"/>
    <mergeCell ref="J22:M22"/>
    <mergeCell ref="B23:C23"/>
    <mergeCell ref="J23:M23"/>
    <mergeCell ref="B24:C24"/>
    <mergeCell ref="J24:M24"/>
    <mergeCell ref="B19:C19"/>
    <mergeCell ref="J19:M19"/>
    <mergeCell ref="B20:C20"/>
    <mergeCell ref="J20:M20"/>
    <mergeCell ref="B21:C21"/>
    <mergeCell ref="J21:M21"/>
    <mergeCell ref="B28:C28"/>
    <mergeCell ref="J28:M28"/>
    <mergeCell ref="B29:C29"/>
    <mergeCell ref="J29:M29"/>
    <mergeCell ref="B30:C30"/>
    <mergeCell ref="J30:M30"/>
    <mergeCell ref="B25:C25"/>
    <mergeCell ref="J25:M25"/>
    <mergeCell ref="B26:C26"/>
    <mergeCell ref="J26:M26"/>
    <mergeCell ref="B27:C27"/>
    <mergeCell ref="J27:M27"/>
    <mergeCell ref="B31:C31"/>
    <mergeCell ref="J31:M31"/>
    <mergeCell ref="A32:A79"/>
    <mergeCell ref="B32:C32"/>
    <mergeCell ref="J32:M32"/>
    <mergeCell ref="J33:M33"/>
    <mergeCell ref="J34:M34"/>
    <mergeCell ref="B33:C34"/>
    <mergeCell ref="J39:M39"/>
    <mergeCell ref="J40:M40"/>
    <mergeCell ref="J41:M41"/>
    <mergeCell ref="J35:M35"/>
    <mergeCell ref="J36:M36"/>
    <mergeCell ref="B37:C37"/>
    <mergeCell ref="J37:M37"/>
    <mergeCell ref="J38:M38"/>
    <mergeCell ref="J45:M45"/>
    <mergeCell ref="J46:M46"/>
    <mergeCell ref="J47:M47"/>
    <mergeCell ref="B38:C39"/>
    <mergeCell ref="B35:C36"/>
    <mergeCell ref="J42:M42"/>
    <mergeCell ref="J43:M43"/>
    <mergeCell ref="J44:M44"/>
    <mergeCell ref="B48:C49"/>
    <mergeCell ref="B60:C61"/>
    <mergeCell ref="B62:C63"/>
    <mergeCell ref="B66:C67"/>
    <mergeCell ref="B68:C69"/>
    <mergeCell ref="J67:M67"/>
    <mergeCell ref="J68:M68"/>
    <mergeCell ref="J69:M69"/>
    <mergeCell ref="J70:M70"/>
    <mergeCell ref="B70:C71"/>
    <mergeCell ref="J60:M60"/>
    <mergeCell ref="J61:M61"/>
    <mergeCell ref="J62:M62"/>
    <mergeCell ref="J63:M63"/>
    <mergeCell ref="J64:M64"/>
    <mergeCell ref="J65:M65"/>
    <mergeCell ref="J71:M71"/>
    <mergeCell ref="B64:C65"/>
    <mergeCell ref="J66:M66"/>
    <mergeCell ref="B97:C97"/>
    <mergeCell ref="A90:A97"/>
    <mergeCell ref="J97:M97"/>
    <mergeCell ref="B98:C98"/>
    <mergeCell ref="J98:M98"/>
    <mergeCell ref="B99:C99"/>
    <mergeCell ref="J99:M99"/>
    <mergeCell ref="B91:C91"/>
    <mergeCell ref="J91:M91"/>
    <mergeCell ref="B92:C92"/>
    <mergeCell ref="J92:M92"/>
    <mergeCell ref="B96:C96"/>
    <mergeCell ref="J96:M96"/>
    <mergeCell ref="B90:C90"/>
    <mergeCell ref="J90:M90"/>
    <mergeCell ref="A98:A108"/>
    <mergeCell ref="B103:C103"/>
    <mergeCell ref="J103:M103"/>
    <mergeCell ref="B104:C104"/>
    <mergeCell ref="J104:M104"/>
    <mergeCell ref="B105:C105"/>
    <mergeCell ref="J105:M105"/>
    <mergeCell ref="B100:C100"/>
    <mergeCell ref="J100:M100"/>
    <mergeCell ref="B101:C101"/>
    <mergeCell ref="J101:M101"/>
    <mergeCell ref="B102:C102"/>
    <mergeCell ref="J102:M102"/>
    <mergeCell ref="B109:C109"/>
    <mergeCell ref="J109:M109"/>
    <mergeCell ref="A110:M111"/>
    <mergeCell ref="B106:C106"/>
    <mergeCell ref="J106:M106"/>
    <mergeCell ref="B107:C107"/>
    <mergeCell ref="J107:M107"/>
    <mergeCell ref="B108:C108"/>
    <mergeCell ref="J108:M108"/>
    <mergeCell ref="B40:C41"/>
    <mergeCell ref="J57:M57"/>
    <mergeCell ref="J58:M58"/>
    <mergeCell ref="J59:M59"/>
    <mergeCell ref="B54:C54"/>
    <mergeCell ref="J54:M54"/>
    <mergeCell ref="B55:C55"/>
    <mergeCell ref="J55:M55"/>
    <mergeCell ref="J56:M56"/>
    <mergeCell ref="B56:C57"/>
    <mergeCell ref="B58:C59"/>
    <mergeCell ref="B51:C51"/>
    <mergeCell ref="J51:M51"/>
    <mergeCell ref="B52:C52"/>
    <mergeCell ref="J52:M52"/>
    <mergeCell ref="B42:C43"/>
    <mergeCell ref="B44:C45"/>
    <mergeCell ref="B46:C47"/>
    <mergeCell ref="B53:C53"/>
    <mergeCell ref="J53:M53"/>
    <mergeCell ref="J48:M48"/>
    <mergeCell ref="J49:M49"/>
    <mergeCell ref="B50:C50"/>
    <mergeCell ref="J50:M50"/>
    <mergeCell ref="B72:C73"/>
    <mergeCell ref="B84:C84"/>
    <mergeCell ref="B85:C85"/>
    <mergeCell ref="J84:M84"/>
    <mergeCell ref="J85:M85"/>
    <mergeCell ref="J86:M86"/>
    <mergeCell ref="J79:M79"/>
    <mergeCell ref="B80:C80"/>
    <mergeCell ref="J80:M80"/>
    <mergeCell ref="B81:C81"/>
    <mergeCell ref="J81:M81"/>
    <mergeCell ref="J72:M72"/>
    <mergeCell ref="J73:M73"/>
    <mergeCell ref="B74:C75"/>
    <mergeCell ref="J74:M74"/>
    <mergeCell ref="J75:M75"/>
    <mergeCell ref="J76:M76"/>
    <mergeCell ref="J77:M77"/>
    <mergeCell ref="J78:M78"/>
    <mergeCell ref="B76:C77"/>
    <mergeCell ref="B78:C79"/>
    <mergeCell ref="B95:C95"/>
    <mergeCell ref="J95:M95"/>
    <mergeCell ref="B93:C93"/>
    <mergeCell ref="B94:C94"/>
    <mergeCell ref="J93:M93"/>
    <mergeCell ref="J94:M94"/>
    <mergeCell ref="J82:M82"/>
    <mergeCell ref="B83:C83"/>
    <mergeCell ref="J83:M83"/>
    <mergeCell ref="B89:C89"/>
    <mergeCell ref="J89:M89"/>
    <mergeCell ref="B82:C82"/>
    <mergeCell ref="B86:C86"/>
    <mergeCell ref="B87:C87"/>
    <mergeCell ref="J87:M87"/>
    <mergeCell ref="B88:C88"/>
    <mergeCell ref="J88:M8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J55"/>
  <sheetViews>
    <sheetView workbookViewId="0">
      <selection activeCell="J11" sqref="J11:J13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489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/>
      <c r="C5" s="67"/>
      <c r="D5" s="3"/>
      <c r="E5" s="32"/>
      <c r="F5" s="3"/>
      <c r="G5" s="3"/>
      <c r="H5" s="3"/>
      <c r="I5" s="33"/>
      <c r="J5" s="2">
        <f t="shared" ref="J5:J36" si="0">F5*I5</f>
        <v>0</v>
      </c>
      <c r="K5" s="62"/>
      <c r="L5" s="63"/>
      <c r="M5" s="63"/>
      <c r="N5" s="64"/>
    </row>
    <row r="6" spans="1:17" s="12" customFormat="1" ht="14.25">
      <c r="A6" s="4">
        <v>2</v>
      </c>
      <c r="B6" s="66"/>
      <c r="C6" s="67"/>
      <c r="D6" s="3"/>
      <c r="E6" s="32"/>
      <c r="F6" s="3"/>
      <c r="G6" s="3"/>
      <c r="H6" s="3"/>
      <c r="I6" s="2"/>
      <c r="J6" s="2">
        <f t="shared" si="0"/>
        <v>0</v>
      </c>
      <c r="K6" s="62"/>
      <c r="L6" s="63"/>
      <c r="M6" s="63"/>
      <c r="N6" s="64"/>
      <c r="Q6" s="13"/>
    </row>
    <row r="7" spans="1:17" s="12" customFormat="1" ht="14.25">
      <c r="A7" s="3">
        <v>3</v>
      </c>
      <c r="B7" s="66"/>
      <c r="C7" s="67"/>
      <c r="D7" s="3"/>
      <c r="E7" s="32"/>
      <c r="F7" s="3"/>
      <c r="G7" s="3"/>
      <c r="H7" s="3"/>
      <c r="I7" s="2"/>
      <c r="J7" s="2">
        <f t="shared" si="0"/>
        <v>0</v>
      </c>
      <c r="K7" s="62"/>
      <c r="L7" s="63"/>
      <c r="M7" s="63"/>
      <c r="N7" s="64"/>
      <c r="Q7" s="13"/>
    </row>
    <row r="8" spans="1:17" s="12" customFormat="1" ht="14.25">
      <c r="A8" s="3">
        <v>4</v>
      </c>
      <c r="B8" s="66" t="s">
        <v>217</v>
      </c>
      <c r="C8" s="67"/>
      <c r="D8" s="3"/>
      <c r="E8" s="3">
        <v>1</v>
      </c>
      <c r="F8" s="3">
        <v>13</v>
      </c>
      <c r="G8" s="3"/>
      <c r="H8" s="3" t="s">
        <v>307</v>
      </c>
      <c r="I8" s="2">
        <v>8</v>
      </c>
      <c r="J8" s="2">
        <f t="shared" si="0"/>
        <v>104</v>
      </c>
      <c r="K8" s="62" t="s">
        <v>18</v>
      </c>
      <c r="L8" s="63"/>
      <c r="M8" s="63"/>
      <c r="N8" s="64"/>
      <c r="Q8" s="16"/>
    </row>
    <row r="9" spans="1:17" s="12" customFormat="1" ht="14.25">
      <c r="A9" s="4">
        <v>5</v>
      </c>
      <c r="B9" s="66" t="s">
        <v>217</v>
      </c>
      <c r="C9" s="67"/>
      <c r="D9" s="3"/>
      <c r="E9" s="3">
        <v>1</v>
      </c>
      <c r="F9" s="3">
        <v>13</v>
      </c>
      <c r="G9" s="3"/>
      <c r="H9" s="3" t="s">
        <v>307</v>
      </c>
      <c r="I9" s="2">
        <v>8</v>
      </c>
      <c r="J9" s="2">
        <f t="shared" si="0"/>
        <v>104</v>
      </c>
      <c r="K9" s="62" t="s">
        <v>18</v>
      </c>
      <c r="L9" s="63"/>
      <c r="M9" s="63"/>
      <c r="N9" s="64"/>
      <c r="Q9" s="16"/>
    </row>
    <row r="10" spans="1:17" s="12" customFormat="1" ht="14.25">
      <c r="A10" s="3">
        <v>6</v>
      </c>
      <c r="B10" s="66" t="s">
        <v>574</v>
      </c>
      <c r="C10" s="67"/>
      <c r="D10" s="3"/>
      <c r="E10" s="3">
        <v>2</v>
      </c>
      <c r="F10" s="3">
        <v>13</v>
      </c>
      <c r="G10" s="3"/>
      <c r="H10" s="3" t="s">
        <v>509</v>
      </c>
      <c r="I10" s="2">
        <v>12.5</v>
      </c>
      <c r="J10" s="2">
        <f t="shared" si="0"/>
        <v>162.5</v>
      </c>
      <c r="K10" s="62" t="s">
        <v>18</v>
      </c>
      <c r="L10" s="63"/>
      <c r="M10" s="63"/>
      <c r="N10" s="64"/>
      <c r="P10" s="34"/>
    </row>
    <row r="11" spans="1:17" s="12" customFormat="1" ht="14.25">
      <c r="A11" s="3">
        <v>7</v>
      </c>
      <c r="B11" s="66"/>
      <c r="C11" s="67"/>
      <c r="D11" s="3"/>
      <c r="E11" s="3"/>
      <c r="F11" s="3"/>
      <c r="G11" s="3"/>
      <c r="H11" s="3"/>
      <c r="I11" s="2"/>
      <c r="J11" s="2">
        <f t="shared" si="0"/>
        <v>0</v>
      </c>
      <c r="K11" s="62"/>
      <c r="L11" s="63"/>
      <c r="M11" s="63"/>
      <c r="N11" s="64"/>
    </row>
    <row r="12" spans="1:17" s="12" customFormat="1" ht="14.25">
      <c r="A12" s="4">
        <v>8</v>
      </c>
      <c r="B12" s="66"/>
      <c r="C12" s="67"/>
      <c r="D12" s="3"/>
      <c r="E12" s="3"/>
      <c r="F12" s="3"/>
      <c r="G12" s="3"/>
      <c r="H12" s="3"/>
      <c r="I12" s="2"/>
      <c r="J12" s="2">
        <f t="shared" si="0"/>
        <v>0</v>
      </c>
      <c r="K12" s="62"/>
      <c r="L12" s="63"/>
      <c r="M12" s="63"/>
      <c r="N12" s="64"/>
    </row>
    <row r="13" spans="1:17" s="12" customFormat="1" ht="14.25">
      <c r="A13" s="3">
        <v>9</v>
      </c>
      <c r="B13" s="66"/>
      <c r="C13" s="67"/>
      <c r="D13" s="3"/>
      <c r="E13" s="3"/>
      <c r="F13" s="3"/>
      <c r="G13" s="3"/>
      <c r="H13" s="3"/>
      <c r="I13" s="2"/>
      <c r="J13" s="2">
        <f t="shared" si="0"/>
        <v>0</v>
      </c>
      <c r="K13" s="62"/>
      <c r="L13" s="63"/>
      <c r="M13" s="63"/>
      <c r="N13" s="64"/>
    </row>
    <row r="14" spans="1:17" s="12" customFormat="1" ht="14.25">
      <c r="A14" s="3">
        <v>10</v>
      </c>
      <c r="B14" s="66" t="s">
        <v>523</v>
      </c>
      <c r="C14" s="67"/>
      <c r="D14" s="3"/>
      <c r="E14" s="3">
        <v>1</v>
      </c>
      <c r="F14" s="3">
        <v>13</v>
      </c>
      <c r="G14" s="3"/>
      <c r="H14" s="3" t="s">
        <v>307</v>
      </c>
      <c r="I14" s="2">
        <v>8.5</v>
      </c>
      <c r="J14" s="2">
        <f t="shared" si="0"/>
        <v>110.5</v>
      </c>
      <c r="K14" s="62" t="s">
        <v>18</v>
      </c>
      <c r="L14" s="63"/>
      <c r="M14" s="63"/>
      <c r="N14" s="64"/>
    </row>
    <row r="15" spans="1:17" s="12" customFormat="1" ht="14.25">
      <c r="A15" s="4">
        <v>11</v>
      </c>
      <c r="B15" s="66" t="s">
        <v>575</v>
      </c>
      <c r="C15" s="67"/>
      <c r="D15" s="3"/>
      <c r="E15" s="3">
        <v>9</v>
      </c>
      <c r="F15" s="3">
        <v>13</v>
      </c>
      <c r="G15" s="3"/>
      <c r="H15" s="3" t="s">
        <v>307</v>
      </c>
      <c r="I15" s="2">
        <v>72</v>
      </c>
      <c r="J15" s="2">
        <f t="shared" si="0"/>
        <v>936</v>
      </c>
      <c r="K15" s="62" t="s">
        <v>18</v>
      </c>
      <c r="L15" s="63"/>
      <c r="M15" s="63"/>
      <c r="N15" s="64"/>
    </row>
    <row r="16" spans="1:17" s="12" customFormat="1" ht="14.25">
      <c r="A16" s="3">
        <v>12</v>
      </c>
      <c r="B16" s="66" t="s">
        <v>576</v>
      </c>
      <c r="C16" s="67"/>
      <c r="D16" s="3"/>
      <c r="E16" s="3">
        <v>9</v>
      </c>
      <c r="F16" s="3">
        <v>13</v>
      </c>
      <c r="G16" s="3"/>
      <c r="H16" s="3" t="s">
        <v>307</v>
      </c>
      <c r="I16" s="2">
        <v>72</v>
      </c>
      <c r="J16" s="2">
        <f t="shared" si="0"/>
        <v>936</v>
      </c>
      <c r="K16" s="62" t="s">
        <v>18</v>
      </c>
      <c r="L16" s="63"/>
      <c r="M16" s="63"/>
      <c r="N16" s="64"/>
    </row>
    <row r="17" spans="1:18" s="12" customFormat="1" ht="14.25">
      <c r="A17" s="3">
        <v>13</v>
      </c>
      <c r="B17" s="66" t="s">
        <v>524</v>
      </c>
      <c r="C17" s="67"/>
      <c r="D17" s="5"/>
      <c r="E17" s="5">
        <v>1</v>
      </c>
      <c r="F17" s="5">
        <v>13</v>
      </c>
      <c r="G17" s="5"/>
      <c r="H17" s="3" t="s">
        <v>525</v>
      </c>
      <c r="I17" s="2">
        <v>12</v>
      </c>
      <c r="J17" s="2">
        <f t="shared" si="0"/>
        <v>156</v>
      </c>
      <c r="K17" s="62" t="s">
        <v>18</v>
      </c>
      <c r="L17" s="63"/>
      <c r="M17" s="63"/>
      <c r="N17" s="64"/>
      <c r="R17" s="12">
        <v>1</v>
      </c>
    </row>
    <row r="18" spans="1:18" s="12" customFormat="1" ht="14.25">
      <c r="A18" s="4">
        <v>14</v>
      </c>
      <c r="B18" s="83" t="s">
        <v>534</v>
      </c>
      <c r="C18" s="84"/>
      <c r="D18" s="5"/>
      <c r="E18" s="5">
        <v>2</v>
      </c>
      <c r="F18" s="5">
        <v>13</v>
      </c>
      <c r="G18" s="5"/>
      <c r="H18" s="3" t="s">
        <v>535</v>
      </c>
      <c r="I18" s="2">
        <v>18</v>
      </c>
      <c r="J18" s="2">
        <f t="shared" si="0"/>
        <v>234</v>
      </c>
      <c r="K18" s="62" t="s">
        <v>18</v>
      </c>
      <c r="L18" s="63"/>
      <c r="M18" s="63"/>
      <c r="N18" s="64"/>
    </row>
    <row r="19" spans="1:18" s="12" customFormat="1" ht="14.25">
      <c r="A19" s="3">
        <v>15</v>
      </c>
      <c r="B19" s="83" t="s">
        <v>577</v>
      </c>
      <c r="C19" s="84"/>
      <c r="D19" s="5"/>
      <c r="E19" s="5">
        <v>3</v>
      </c>
      <c r="F19" s="5">
        <v>13</v>
      </c>
      <c r="G19" s="5"/>
      <c r="H19" s="3" t="s">
        <v>18</v>
      </c>
      <c r="I19" s="2">
        <v>34.5</v>
      </c>
      <c r="J19" s="2">
        <f t="shared" si="0"/>
        <v>448.5</v>
      </c>
      <c r="K19" s="62" t="s">
        <v>18</v>
      </c>
      <c r="L19" s="63"/>
      <c r="M19" s="63"/>
      <c r="N19" s="64"/>
    </row>
    <row r="20" spans="1:18" s="12" customFormat="1" ht="14.25">
      <c r="A20" s="3">
        <v>16</v>
      </c>
      <c r="B20" s="83" t="s">
        <v>577</v>
      </c>
      <c r="C20" s="84"/>
      <c r="D20" s="5"/>
      <c r="E20" s="5">
        <v>3</v>
      </c>
      <c r="F20" s="5">
        <v>13</v>
      </c>
      <c r="G20" s="5"/>
      <c r="H20" s="3" t="s">
        <v>18</v>
      </c>
      <c r="I20" s="2">
        <v>27</v>
      </c>
      <c r="J20" s="2">
        <f t="shared" si="0"/>
        <v>351</v>
      </c>
      <c r="K20" s="62" t="s">
        <v>18</v>
      </c>
      <c r="L20" s="63"/>
      <c r="M20" s="63"/>
      <c r="N20" s="64"/>
    </row>
    <row r="21" spans="1:18" s="12" customFormat="1" ht="14.25">
      <c r="A21" s="4">
        <v>17</v>
      </c>
      <c r="B21" s="83" t="s">
        <v>578</v>
      </c>
      <c r="C21" s="84"/>
      <c r="D21" s="5"/>
      <c r="E21" s="5">
        <v>9</v>
      </c>
      <c r="F21" s="5">
        <v>13</v>
      </c>
      <c r="G21" s="5"/>
      <c r="H21" s="3" t="s">
        <v>18</v>
      </c>
      <c r="I21" s="2">
        <v>73.5</v>
      </c>
      <c r="J21" s="2">
        <f t="shared" si="0"/>
        <v>955.5</v>
      </c>
      <c r="K21" s="62" t="s">
        <v>18</v>
      </c>
      <c r="L21" s="63"/>
      <c r="M21" s="63"/>
      <c r="N21" s="64"/>
    </row>
    <row r="22" spans="1:18" s="12" customFormat="1" ht="14.25">
      <c r="A22" s="3">
        <v>18</v>
      </c>
      <c r="B22" s="66" t="s">
        <v>579</v>
      </c>
      <c r="C22" s="67"/>
      <c r="D22" s="5"/>
      <c r="E22" s="5">
        <v>10</v>
      </c>
      <c r="F22" s="5">
        <v>13</v>
      </c>
      <c r="G22" s="5"/>
      <c r="H22" s="3" t="s">
        <v>18</v>
      </c>
      <c r="I22" s="2">
        <v>74</v>
      </c>
      <c r="J22" s="2">
        <f t="shared" si="0"/>
        <v>962</v>
      </c>
      <c r="K22" s="62" t="s">
        <v>18</v>
      </c>
      <c r="L22" s="63"/>
      <c r="M22" s="63"/>
      <c r="N22" s="64"/>
      <c r="Q22" s="14"/>
    </row>
    <row r="23" spans="1:18" s="12" customFormat="1" ht="14.25">
      <c r="A23" s="3">
        <v>19</v>
      </c>
      <c r="B23" s="66" t="s">
        <v>368</v>
      </c>
      <c r="C23" s="67"/>
      <c r="D23" s="5"/>
      <c r="E23" s="5">
        <v>1</v>
      </c>
      <c r="F23" s="5">
        <v>13</v>
      </c>
      <c r="G23" s="5"/>
      <c r="H23" s="3" t="s">
        <v>18</v>
      </c>
      <c r="I23" s="2">
        <v>9.5</v>
      </c>
      <c r="J23" s="2">
        <f t="shared" si="0"/>
        <v>123.5</v>
      </c>
      <c r="K23" s="62" t="s">
        <v>18</v>
      </c>
      <c r="L23" s="63"/>
      <c r="M23" s="63"/>
      <c r="N23" s="64"/>
    </row>
    <row r="24" spans="1:18" s="12" customFormat="1" ht="14.25">
      <c r="A24" s="4">
        <v>20</v>
      </c>
      <c r="B24" s="66" t="s">
        <v>421</v>
      </c>
      <c r="C24" s="67"/>
      <c r="D24" s="5"/>
      <c r="E24" s="5">
        <v>2</v>
      </c>
      <c r="F24" s="5">
        <v>13</v>
      </c>
      <c r="G24" s="5"/>
      <c r="H24" s="3" t="s">
        <v>18</v>
      </c>
      <c r="I24" s="2">
        <v>23</v>
      </c>
      <c r="J24" s="2">
        <f t="shared" si="0"/>
        <v>299</v>
      </c>
      <c r="K24" s="62" t="s">
        <v>18</v>
      </c>
      <c r="L24" s="63"/>
      <c r="M24" s="63"/>
      <c r="N24" s="64"/>
    </row>
    <row r="25" spans="1:18" s="12" customFormat="1" ht="14.25">
      <c r="A25" s="85">
        <v>21</v>
      </c>
      <c r="B25" s="83" t="s">
        <v>563</v>
      </c>
      <c r="C25" s="84"/>
      <c r="D25" s="5"/>
      <c r="E25" s="5">
        <v>8</v>
      </c>
      <c r="F25" s="5">
        <v>10</v>
      </c>
      <c r="G25" s="5"/>
      <c r="H25" s="3" t="s">
        <v>18</v>
      </c>
      <c r="I25" s="2">
        <v>4</v>
      </c>
      <c r="J25" s="2">
        <f t="shared" si="0"/>
        <v>40</v>
      </c>
      <c r="K25" s="62" t="s">
        <v>18</v>
      </c>
      <c r="L25" s="63"/>
      <c r="M25" s="63"/>
      <c r="N25" s="64"/>
    </row>
    <row r="26" spans="1:18" s="12" customFormat="1" ht="14.25">
      <c r="A26" s="86"/>
      <c r="B26" s="66" t="s">
        <v>580</v>
      </c>
      <c r="C26" s="67"/>
      <c r="D26" s="5"/>
      <c r="E26" s="5">
        <v>3</v>
      </c>
      <c r="F26" s="5">
        <v>13</v>
      </c>
      <c r="G26" s="5"/>
      <c r="H26" s="3" t="s">
        <v>18</v>
      </c>
      <c r="I26" s="2">
        <v>24</v>
      </c>
      <c r="J26" s="2">
        <f t="shared" si="0"/>
        <v>312</v>
      </c>
      <c r="K26" s="62" t="s">
        <v>18</v>
      </c>
      <c r="L26" s="63"/>
      <c r="M26" s="63"/>
      <c r="N26" s="64"/>
    </row>
    <row r="27" spans="1:18" s="12" customFormat="1" ht="14.25">
      <c r="A27" s="3">
        <v>22</v>
      </c>
      <c r="B27" s="66" t="s">
        <v>581</v>
      </c>
      <c r="C27" s="67"/>
      <c r="D27" s="5"/>
      <c r="E27" s="5">
        <v>3</v>
      </c>
      <c r="F27" s="5">
        <v>13</v>
      </c>
      <c r="G27" s="5"/>
      <c r="H27" s="3" t="s">
        <v>18</v>
      </c>
      <c r="I27" s="2">
        <v>30</v>
      </c>
      <c r="J27" s="2">
        <f t="shared" si="0"/>
        <v>390</v>
      </c>
      <c r="K27" s="62" t="s">
        <v>18</v>
      </c>
      <c r="L27" s="63"/>
      <c r="M27" s="63"/>
      <c r="N27" s="64"/>
    </row>
    <row r="28" spans="1:18" s="12" customFormat="1" ht="14.25">
      <c r="A28" s="4">
        <v>23</v>
      </c>
      <c r="B28" s="66" t="s">
        <v>582</v>
      </c>
      <c r="C28" s="67"/>
      <c r="D28" s="5"/>
      <c r="E28" s="5">
        <v>6</v>
      </c>
      <c r="F28" s="5">
        <v>13</v>
      </c>
      <c r="G28" s="5"/>
      <c r="H28" s="3" t="s">
        <v>18</v>
      </c>
      <c r="I28" s="2">
        <v>42</v>
      </c>
      <c r="J28" s="2">
        <f t="shared" si="0"/>
        <v>546</v>
      </c>
      <c r="K28" s="62" t="s">
        <v>18</v>
      </c>
      <c r="L28" s="63"/>
      <c r="M28" s="63"/>
      <c r="N28" s="64"/>
    </row>
    <row r="29" spans="1:18" s="12" customFormat="1" ht="14.25">
      <c r="A29" s="3">
        <v>24</v>
      </c>
      <c r="B29" s="66" t="s">
        <v>562</v>
      </c>
      <c r="C29" s="67"/>
      <c r="D29" s="5"/>
      <c r="E29" s="5">
        <v>2</v>
      </c>
      <c r="F29" s="5">
        <v>13</v>
      </c>
      <c r="G29" s="5"/>
      <c r="H29" s="3" t="s">
        <v>18</v>
      </c>
      <c r="I29" s="2">
        <v>17.5</v>
      </c>
      <c r="J29" s="2">
        <f t="shared" si="0"/>
        <v>227.5</v>
      </c>
      <c r="K29" s="62" t="s">
        <v>18</v>
      </c>
      <c r="L29" s="63"/>
      <c r="M29" s="63"/>
      <c r="N29" s="64"/>
    </row>
    <row r="30" spans="1:18" s="12" customFormat="1" ht="14.25">
      <c r="A30" s="3">
        <v>25</v>
      </c>
      <c r="B30" s="66" t="s">
        <v>572</v>
      </c>
      <c r="C30" s="67"/>
      <c r="D30" s="5"/>
      <c r="E30" s="5">
        <v>11</v>
      </c>
      <c r="F30" s="5">
        <v>13</v>
      </c>
      <c r="G30" s="5"/>
      <c r="H30" s="3" t="s">
        <v>18</v>
      </c>
      <c r="I30" s="2">
        <v>99</v>
      </c>
      <c r="J30" s="2">
        <f t="shared" si="0"/>
        <v>1287</v>
      </c>
      <c r="K30" s="62" t="s">
        <v>18</v>
      </c>
      <c r="L30" s="63"/>
      <c r="M30" s="63"/>
      <c r="N30" s="64"/>
    </row>
    <row r="31" spans="1:18" s="12" customFormat="1" ht="14.25">
      <c r="A31" s="4">
        <v>26</v>
      </c>
      <c r="B31" s="66" t="s">
        <v>573</v>
      </c>
      <c r="C31" s="67"/>
      <c r="D31" s="5"/>
      <c r="E31" s="5">
        <v>3</v>
      </c>
      <c r="F31" s="5">
        <v>13</v>
      </c>
      <c r="G31" s="5"/>
      <c r="H31" s="3" t="s">
        <v>18</v>
      </c>
      <c r="I31" s="2">
        <v>26</v>
      </c>
      <c r="J31" s="2">
        <f t="shared" si="0"/>
        <v>338</v>
      </c>
      <c r="K31" s="62" t="s">
        <v>18</v>
      </c>
      <c r="L31" s="63"/>
      <c r="M31" s="63"/>
      <c r="N31" s="64"/>
    </row>
    <row r="32" spans="1:18" s="12" customFormat="1" ht="14.25">
      <c r="A32" s="3">
        <v>27</v>
      </c>
      <c r="B32" s="66" t="s">
        <v>585</v>
      </c>
      <c r="C32" s="67"/>
      <c r="D32" s="5"/>
      <c r="E32" s="5">
        <v>2</v>
      </c>
      <c r="F32" s="5">
        <v>13</v>
      </c>
      <c r="G32" s="5"/>
      <c r="H32" s="3" t="s">
        <v>18</v>
      </c>
      <c r="I32" s="2">
        <v>20</v>
      </c>
      <c r="J32" s="2">
        <f t="shared" si="0"/>
        <v>260</v>
      </c>
      <c r="K32" s="62" t="s">
        <v>18</v>
      </c>
      <c r="L32" s="63"/>
      <c r="M32" s="63"/>
      <c r="N32" s="64"/>
    </row>
    <row r="33" spans="1:18" s="12" customFormat="1" ht="14.25">
      <c r="A33" s="3">
        <v>28</v>
      </c>
      <c r="B33" s="66" t="s">
        <v>586</v>
      </c>
      <c r="C33" s="67"/>
      <c r="D33" s="5"/>
      <c r="E33" s="5">
        <v>5</v>
      </c>
      <c r="F33" s="5">
        <v>13</v>
      </c>
      <c r="G33" s="5"/>
      <c r="H33" s="3" t="s">
        <v>18</v>
      </c>
      <c r="I33" s="2">
        <v>25.5</v>
      </c>
      <c r="J33" s="2">
        <f t="shared" si="0"/>
        <v>331.5</v>
      </c>
      <c r="K33" s="62" t="s">
        <v>18</v>
      </c>
      <c r="L33" s="63"/>
      <c r="M33" s="63"/>
      <c r="N33" s="64"/>
    </row>
    <row r="34" spans="1:18" s="12" customFormat="1" ht="14.25">
      <c r="A34" s="4">
        <v>29</v>
      </c>
      <c r="B34" s="66" t="s">
        <v>590</v>
      </c>
      <c r="C34" s="67"/>
      <c r="D34" s="5"/>
      <c r="E34" s="5">
        <v>11</v>
      </c>
      <c r="F34" s="5">
        <v>13</v>
      </c>
      <c r="G34" s="5"/>
      <c r="H34" s="3" t="s">
        <v>18</v>
      </c>
      <c r="I34" s="2">
        <v>78</v>
      </c>
      <c r="J34" s="2">
        <f t="shared" si="0"/>
        <v>1014</v>
      </c>
      <c r="K34" s="62" t="s">
        <v>18</v>
      </c>
      <c r="L34" s="63"/>
      <c r="M34" s="63"/>
      <c r="N34" s="64"/>
    </row>
    <row r="35" spans="1:18" s="12" customFormat="1" ht="14.25">
      <c r="A35" s="3">
        <v>30</v>
      </c>
      <c r="B35" s="66" t="s">
        <v>591</v>
      </c>
      <c r="C35" s="67"/>
      <c r="D35" s="3"/>
      <c r="E35" s="3">
        <v>1</v>
      </c>
      <c r="F35" s="3">
        <v>13</v>
      </c>
      <c r="G35" s="3"/>
      <c r="H35" s="3" t="s">
        <v>18</v>
      </c>
      <c r="I35" s="2">
        <v>10.5</v>
      </c>
      <c r="J35" s="2">
        <f t="shared" si="0"/>
        <v>136.5</v>
      </c>
      <c r="K35" s="62" t="s">
        <v>18</v>
      </c>
      <c r="L35" s="63"/>
      <c r="M35" s="63"/>
      <c r="N35" s="64"/>
    </row>
    <row r="36" spans="1:18" s="12" customFormat="1" ht="14.25">
      <c r="A36" s="3">
        <v>31</v>
      </c>
      <c r="B36" s="66" t="s">
        <v>596</v>
      </c>
      <c r="C36" s="67"/>
      <c r="D36" s="3"/>
      <c r="E36" s="3">
        <v>3</v>
      </c>
      <c r="F36" s="3">
        <v>13</v>
      </c>
      <c r="G36" s="3"/>
      <c r="H36" s="3" t="s">
        <v>18</v>
      </c>
      <c r="I36" s="6">
        <v>31.5</v>
      </c>
      <c r="J36" s="2">
        <f t="shared" si="0"/>
        <v>409.5</v>
      </c>
      <c r="K36" s="62" t="s">
        <v>18</v>
      </c>
      <c r="L36" s="63"/>
      <c r="M36" s="63"/>
      <c r="N36" s="64"/>
    </row>
    <row r="37" spans="1:18" s="12" customFormat="1" ht="14.25" hidden="1">
      <c r="A37" s="4"/>
      <c r="B37" s="66"/>
      <c r="C37" s="67"/>
      <c r="D37" s="4"/>
      <c r="E37" s="4"/>
      <c r="F37" s="4"/>
      <c r="G37" s="3"/>
      <c r="H37" s="3"/>
      <c r="I37" s="7"/>
      <c r="J37" s="2"/>
      <c r="K37" s="62"/>
      <c r="L37" s="63"/>
      <c r="M37" s="63"/>
      <c r="N37" s="64"/>
    </row>
    <row r="38" spans="1:18" s="12" customFormat="1" ht="14.25" hidden="1">
      <c r="A38" s="3"/>
      <c r="B38" s="83"/>
      <c r="C38" s="84"/>
      <c r="D38" s="4"/>
      <c r="E38" s="4"/>
      <c r="F38" s="4"/>
      <c r="G38" s="3"/>
      <c r="H38" s="3"/>
      <c r="I38" s="7"/>
      <c r="J38" s="2"/>
      <c r="K38" s="62"/>
      <c r="L38" s="63"/>
      <c r="M38" s="63"/>
      <c r="N38" s="64"/>
    </row>
    <row r="39" spans="1:18" s="12" customFormat="1" ht="14.25" hidden="1">
      <c r="A39" s="3"/>
      <c r="B39" s="83"/>
      <c r="C39" s="84"/>
      <c r="D39" s="4"/>
      <c r="E39" s="4"/>
      <c r="F39" s="4"/>
      <c r="G39" s="3"/>
      <c r="H39" s="3"/>
      <c r="I39" s="7"/>
      <c r="J39" s="2"/>
      <c r="K39" s="62"/>
      <c r="L39" s="63"/>
      <c r="M39" s="63"/>
      <c r="N39" s="64"/>
    </row>
    <row r="40" spans="1:18" s="12" customFormat="1" ht="14.25" hidden="1">
      <c r="A40" s="3"/>
      <c r="B40" s="66"/>
      <c r="C40" s="67"/>
      <c r="D40" s="3"/>
      <c r="E40" s="3"/>
      <c r="F40" s="3"/>
      <c r="G40" s="3"/>
      <c r="H40" s="3"/>
      <c r="I40" s="6"/>
      <c r="J40" s="2"/>
      <c r="K40" s="62"/>
      <c r="L40" s="63"/>
      <c r="M40" s="63"/>
      <c r="N40" s="64"/>
    </row>
    <row r="41" spans="1:18" s="12" customFormat="1" ht="14.25" hidden="1">
      <c r="A41" s="3"/>
      <c r="B41" s="66"/>
      <c r="C41" s="67"/>
      <c r="D41" s="3"/>
      <c r="E41" s="3"/>
      <c r="F41" s="5"/>
      <c r="G41" s="5"/>
      <c r="H41" s="3"/>
      <c r="I41" s="6"/>
      <c r="J41" s="2"/>
      <c r="K41" s="62"/>
      <c r="L41" s="63"/>
      <c r="M41" s="63"/>
      <c r="N41" s="64"/>
      <c r="R41" s="13"/>
    </row>
    <row r="42" spans="1:18" s="12" customFormat="1" ht="14.25" hidden="1">
      <c r="A42" s="4"/>
      <c r="B42" s="66"/>
      <c r="C42" s="67"/>
      <c r="D42" s="3"/>
      <c r="E42" s="3"/>
      <c r="F42" s="3"/>
      <c r="G42" s="3"/>
      <c r="H42" s="3"/>
      <c r="I42" s="6"/>
      <c r="J42" s="2"/>
      <c r="K42" s="62"/>
      <c r="L42" s="63"/>
      <c r="M42" s="63"/>
      <c r="N42" s="64"/>
      <c r="R42" s="13"/>
    </row>
    <row r="43" spans="1:18" s="12" customFormat="1" ht="14.25" hidden="1">
      <c r="A43" s="3"/>
      <c r="B43" s="66"/>
      <c r="C43" s="67"/>
      <c r="D43" s="3"/>
      <c r="E43" s="3"/>
      <c r="F43" s="3"/>
      <c r="G43" s="3"/>
      <c r="H43" s="3"/>
      <c r="I43" s="6"/>
      <c r="J43" s="2"/>
      <c r="K43" s="62"/>
      <c r="L43" s="63"/>
      <c r="M43" s="63"/>
      <c r="N43" s="64"/>
      <c r="R43" s="13"/>
    </row>
    <row r="44" spans="1:18" s="12" customFormat="1" ht="14.25" hidden="1">
      <c r="A44" s="4"/>
      <c r="B44" s="66"/>
      <c r="C44" s="67"/>
      <c r="D44" s="3"/>
      <c r="E44" s="3"/>
      <c r="F44" s="3"/>
      <c r="G44" s="3"/>
      <c r="H44" s="3"/>
      <c r="I44" s="6"/>
      <c r="J44" s="2"/>
      <c r="K44" s="62"/>
      <c r="L44" s="63"/>
      <c r="M44" s="63"/>
      <c r="N44" s="64"/>
      <c r="R44" s="13"/>
    </row>
    <row r="45" spans="1:18" s="12" customFormat="1" ht="14.25">
      <c r="A45" s="3"/>
      <c r="B45" s="60"/>
      <c r="C45" s="61"/>
      <c r="D45" s="3"/>
      <c r="E45" s="3"/>
      <c r="F45" s="3"/>
      <c r="G45" s="3"/>
      <c r="H45" s="3"/>
      <c r="I45" s="6"/>
      <c r="J45" s="2"/>
      <c r="K45" s="62"/>
      <c r="L45" s="63"/>
      <c r="M45" s="63"/>
      <c r="N45" s="64"/>
      <c r="R45" s="13" t="s">
        <v>0</v>
      </c>
    </row>
    <row r="46" spans="1:18" s="12" customFormat="1" ht="14.25">
      <c r="A46" s="65" t="s">
        <v>46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5"/>
    </row>
    <row r="47" spans="1:18" s="12" customFormat="1" ht="14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15"/>
    </row>
    <row r="48" spans="1:18">
      <c r="A48" s="9"/>
    </row>
    <row r="49" spans="1:62" s="8" customFormat="1">
      <c r="A49" s="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62" s="8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62" s="10" customForma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ht="14.25">
      <c r="U55" s="11"/>
    </row>
  </sheetData>
  <mergeCells count="89">
    <mergeCell ref="A25:A26"/>
    <mergeCell ref="B25:C25"/>
    <mergeCell ref="K25:N25"/>
    <mergeCell ref="B35:C35"/>
    <mergeCell ref="K35:N35"/>
    <mergeCell ref="B29:C29"/>
    <mergeCell ref="K29:N29"/>
    <mergeCell ref="B30:C30"/>
    <mergeCell ref="K30:N30"/>
    <mergeCell ref="B31:C31"/>
    <mergeCell ref="K31:N31"/>
    <mergeCell ref="B28:C28"/>
    <mergeCell ref="K28:N28"/>
    <mergeCell ref="K40:N40"/>
    <mergeCell ref="B40:C40"/>
    <mergeCell ref="K39:N39"/>
    <mergeCell ref="B39:C39"/>
    <mergeCell ref="K38:N38"/>
    <mergeCell ref="B38:C38"/>
    <mergeCell ref="B45:C45"/>
    <mergeCell ref="K45:N45"/>
    <mergeCell ref="A46:N47"/>
    <mergeCell ref="B41:C41"/>
    <mergeCell ref="K41:N41"/>
    <mergeCell ref="B42:C42"/>
    <mergeCell ref="K42:N42"/>
    <mergeCell ref="B43:C43"/>
    <mergeCell ref="K43:N43"/>
    <mergeCell ref="K44:N44"/>
    <mergeCell ref="B44:C44"/>
    <mergeCell ref="K37:N37"/>
    <mergeCell ref="B32:C32"/>
    <mergeCell ref="K32:N32"/>
    <mergeCell ref="B33:C33"/>
    <mergeCell ref="K33:N33"/>
    <mergeCell ref="B34:C34"/>
    <mergeCell ref="K34:N34"/>
    <mergeCell ref="B36:C36"/>
    <mergeCell ref="K36:N36"/>
    <mergeCell ref="B37:C37"/>
    <mergeCell ref="B21:C21"/>
    <mergeCell ref="K21:N21"/>
    <mergeCell ref="B22:C22"/>
    <mergeCell ref="K22:N22"/>
    <mergeCell ref="B23:C23"/>
    <mergeCell ref="K23:N23"/>
    <mergeCell ref="B24:C24"/>
    <mergeCell ref="K24:N24"/>
    <mergeCell ref="B26:C26"/>
    <mergeCell ref="K26:N26"/>
    <mergeCell ref="B27:C27"/>
    <mergeCell ref="K27:N27"/>
    <mergeCell ref="B18:C18"/>
    <mergeCell ref="K18:N18"/>
    <mergeCell ref="B19:C19"/>
    <mergeCell ref="K19:N19"/>
    <mergeCell ref="B20:C20"/>
    <mergeCell ref="K20:N20"/>
    <mergeCell ref="B15:C15"/>
    <mergeCell ref="K15:N15"/>
    <mergeCell ref="B16:C16"/>
    <mergeCell ref="K16:N16"/>
    <mergeCell ref="B17:C17"/>
    <mergeCell ref="K17:N17"/>
    <mergeCell ref="B12:C12"/>
    <mergeCell ref="K12:N12"/>
    <mergeCell ref="B13:C13"/>
    <mergeCell ref="K13:N13"/>
    <mergeCell ref="B14:C14"/>
    <mergeCell ref="K14:N14"/>
    <mergeCell ref="K9:N9"/>
    <mergeCell ref="B10:C10"/>
    <mergeCell ref="K10:N10"/>
    <mergeCell ref="B11:C11"/>
    <mergeCell ref="K11:N11"/>
    <mergeCell ref="B9:C9"/>
    <mergeCell ref="B5:C5"/>
    <mergeCell ref="K5:N5"/>
    <mergeCell ref="A1:N2"/>
    <mergeCell ref="A3:C3"/>
    <mergeCell ref="D3:I3"/>
    <mergeCell ref="K3:N4"/>
    <mergeCell ref="B4:C4"/>
    <mergeCell ref="B6:C6"/>
    <mergeCell ref="K6:N6"/>
    <mergeCell ref="B7:C7"/>
    <mergeCell ref="K7:N7"/>
    <mergeCell ref="B8:C8"/>
    <mergeCell ref="K8:N8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130"/>
  <sheetViews>
    <sheetView topLeftCell="A91" workbookViewId="0">
      <selection activeCell="N82" sqref="N82"/>
    </sheetView>
  </sheetViews>
  <sheetFormatPr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11" width="6.25" customWidth="1"/>
    <col min="12" max="12" width="30.875" customWidth="1"/>
  </cols>
  <sheetData>
    <row r="1" spans="1:1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5">
      <c r="A3" s="106" t="s">
        <v>5</v>
      </c>
      <c r="B3" s="107"/>
      <c r="C3" s="108"/>
      <c r="D3" s="75"/>
      <c r="E3" s="75"/>
      <c r="F3" s="75"/>
      <c r="G3" s="76"/>
      <c r="H3" s="1"/>
      <c r="I3" s="109" t="s">
        <v>7</v>
      </c>
      <c r="J3" s="110"/>
      <c r="K3" s="110"/>
      <c r="L3" s="111"/>
    </row>
    <row r="4" spans="1:15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 t="s">
        <v>13</v>
      </c>
      <c r="G4" s="2" t="s">
        <v>2</v>
      </c>
      <c r="H4" s="2" t="s">
        <v>3</v>
      </c>
      <c r="I4" s="112"/>
      <c r="J4" s="113"/>
      <c r="K4" s="113"/>
      <c r="L4" s="114"/>
    </row>
    <row r="5" spans="1:15">
      <c r="A5" s="118" t="s">
        <v>57</v>
      </c>
      <c r="B5" s="91" t="s">
        <v>490</v>
      </c>
      <c r="C5" s="92"/>
      <c r="D5" s="17">
        <v>13</v>
      </c>
      <c r="E5" s="17">
        <v>13</v>
      </c>
      <c r="F5" s="17" t="s">
        <v>18</v>
      </c>
      <c r="G5" s="18">
        <v>169</v>
      </c>
      <c r="H5" s="2">
        <f t="shared" ref="H5:H39" si="0">E5*G5</f>
        <v>2197</v>
      </c>
      <c r="I5" s="93" t="s">
        <v>18</v>
      </c>
      <c r="J5" s="94"/>
      <c r="K5" s="94"/>
      <c r="L5" s="95"/>
      <c r="O5" s="28"/>
    </row>
    <row r="6" spans="1:15">
      <c r="A6" s="119"/>
      <c r="B6" s="91" t="s">
        <v>502</v>
      </c>
      <c r="C6" s="92"/>
      <c r="D6" s="17">
        <v>5</v>
      </c>
      <c r="E6" s="17">
        <v>13</v>
      </c>
      <c r="F6" s="17" t="s">
        <v>18</v>
      </c>
      <c r="G6" s="18">
        <v>57</v>
      </c>
      <c r="H6" s="2">
        <f t="shared" si="0"/>
        <v>741</v>
      </c>
      <c r="I6" s="93" t="s">
        <v>503</v>
      </c>
      <c r="J6" s="94"/>
      <c r="K6" s="94"/>
      <c r="L6" s="95"/>
      <c r="O6" s="28"/>
    </row>
    <row r="7" spans="1:15">
      <c r="A7" s="119"/>
      <c r="B7" s="91" t="s">
        <v>504</v>
      </c>
      <c r="C7" s="92"/>
      <c r="D7" s="17">
        <v>5</v>
      </c>
      <c r="E7" s="17">
        <v>13</v>
      </c>
      <c r="F7" s="17" t="s">
        <v>18</v>
      </c>
      <c r="G7" s="18">
        <v>50.5</v>
      </c>
      <c r="H7" s="2">
        <f t="shared" si="0"/>
        <v>656.5</v>
      </c>
      <c r="I7" s="93" t="s">
        <v>503</v>
      </c>
      <c r="J7" s="94"/>
      <c r="K7" s="94"/>
      <c r="L7" s="95"/>
      <c r="O7" s="28"/>
    </row>
    <row r="8" spans="1:15">
      <c r="A8" s="119"/>
      <c r="B8" s="91" t="s">
        <v>510</v>
      </c>
      <c r="C8" s="92"/>
      <c r="D8" s="17">
        <v>5</v>
      </c>
      <c r="E8" s="17">
        <v>13</v>
      </c>
      <c r="F8" s="17" t="s">
        <v>18</v>
      </c>
      <c r="G8" s="18">
        <v>60</v>
      </c>
      <c r="H8" s="2">
        <f t="shared" si="0"/>
        <v>780</v>
      </c>
      <c r="I8" s="93" t="s">
        <v>503</v>
      </c>
      <c r="J8" s="94"/>
      <c r="K8" s="94"/>
      <c r="L8" s="95"/>
    </row>
    <row r="9" spans="1:15">
      <c r="A9" s="119"/>
      <c r="B9" s="91" t="s">
        <v>515</v>
      </c>
      <c r="C9" s="92"/>
      <c r="D9" s="17">
        <v>7</v>
      </c>
      <c r="E9" s="17">
        <v>13</v>
      </c>
      <c r="F9" s="17" t="s">
        <v>18</v>
      </c>
      <c r="G9" s="18">
        <v>84</v>
      </c>
      <c r="H9" s="2">
        <f t="shared" si="0"/>
        <v>1092</v>
      </c>
      <c r="I9" s="93" t="s">
        <v>518</v>
      </c>
      <c r="J9" s="94"/>
      <c r="K9" s="94"/>
      <c r="L9" s="95"/>
    </row>
    <row r="10" spans="1:15">
      <c r="A10" s="119"/>
      <c r="B10" s="91" t="s">
        <v>519</v>
      </c>
      <c r="C10" s="92"/>
      <c r="D10" s="17">
        <v>7</v>
      </c>
      <c r="E10" s="17">
        <v>13</v>
      </c>
      <c r="F10" s="17" t="s">
        <v>18</v>
      </c>
      <c r="G10" s="18">
        <v>84</v>
      </c>
      <c r="H10" s="2">
        <f t="shared" si="0"/>
        <v>1092</v>
      </c>
      <c r="I10" s="93" t="s">
        <v>518</v>
      </c>
      <c r="J10" s="94"/>
      <c r="K10" s="94"/>
      <c r="L10" s="95"/>
    </row>
    <row r="11" spans="1:15">
      <c r="A11" s="119"/>
      <c r="B11" s="91" t="s">
        <v>526</v>
      </c>
      <c r="C11" s="92"/>
      <c r="D11" s="17">
        <v>7</v>
      </c>
      <c r="E11" s="17">
        <v>13</v>
      </c>
      <c r="F11" s="17" t="s">
        <v>18</v>
      </c>
      <c r="G11" s="18">
        <v>84</v>
      </c>
      <c r="H11" s="2">
        <f t="shared" si="0"/>
        <v>1092</v>
      </c>
      <c r="I11" s="93" t="s">
        <v>518</v>
      </c>
      <c r="J11" s="94"/>
      <c r="K11" s="94"/>
      <c r="L11" s="95"/>
    </row>
    <row r="12" spans="1:15">
      <c r="A12" s="119"/>
      <c r="B12" s="91" t="s">
        <v>527</v>
      </c>
      <c r="C12" s="92"/>
      <c r="D12" s="17">
        <v>7</v>
      </c>
      <c r="E12" s="17">
        <v>13</v>
      </c>
      <c r="F12" s="17" t="s">
        <v>18</v>
      </c>
      <c r="G12" s="18">
        <v>82</v>
      </c>
      <c r="H12" s="2">
        <f t="shared" si="0"/>
        <v>1066</v>
      </c>
      <c r="I12" s="93" t="s">
        <v>518</v>
      </c>
      <c r="J12" s="94"/>
      <c r="K12" s="94"/>
      <c r="L12" s="95"/>
    </row>
    <row r="13" spans="1:15">
      <c r="A13" s="119"/>
      <c r="B13" s="91" t="s">
        <v>532</v>
      </c>
      <c r="C13" s="92"/>
      <c r="D13" s="17">
        <v>5</v>
      </c>
      <c r="E13" s="17">
        <v>13</v>
      </c>
      <c r="F13" s="17" t="s">
        <v>18</v>
      </c>
      <c r="G13" s="18">
        <v>60</v>
      </c>
      <c r="H13" s="2">
        <f t="shared" si="0"/>
        <v>780</v>
      </c>
      <c r="I13" s="93" t="s">
        <v>533</v>
      </c>
      <c r="J13" s="94"/>
      <c r="K13" s="94"/>
      <c r="L13" s="95"/>
      <c r="M13" s="30"/>
    </row>
    <row r="14" spans="1:15">
      <c r="A14" s="119"/>
      <c r="B14" s="91" t="s">
        <v>536</v>
      </c>
      <c r="C14" s="92"/>
      <c r="D14" s="17">
        <v>6</v>
      </c>
      <c r="E14" s="17">
        <v>13</v>
      </c>
      <c r="F14" s="17" t="s">
        <v>18</v>
      </c>
      <c r="G14" s="18">
        <v>68</v>
      </c>
      <c r="H14" s="2">
        <f t="shared" si="0"/>
        <v>884</v>
      </c>
      <c r="I14" s="93" t="s">
        <v>538</v>
      </c>
      <c r="J14" s="94"/>
      <c r="K14" s="94"/>
      <c r="L14" s="95"/>
    </row>
    <row r="15" spans="1:15">
      <c r="A15" s="119"/>
      <c r="B15" s="91" t="s">
        <v>539</v>
      </c>
      <c r="C15" s="92"/>
      <c r="D15" s="17">
        <v>5</v>
      </c>
      <c r="E15" s="17">
        <v>13</v>
      </c>
      <c r="F15" s="17" t="s">
        <v>18</v>
      </c>
      <c r="G15" s="18">
        <v>60</v>
      </c>
      <c r="H15" s="2">
        <f t="shared" si="0"/>
        <v>780</v>
      </c>
      <c r="I15" s="93" t="s">
        <v>545</v>
      </c>
      <c r="J15" s="94"/>
      <c r="K15" s="94"/>
      <c r="L15" s="95"/>
    </row>
    <row r="16" spans="1:15">
      <c r="A16" s="119"/>
      <c r="B16" s="91" t="s">
        <v>540</v>
      </c>
      <c r="C16" s="92"/>
      <c r="D16" s="17">
        <v>5</v>
      </c>
      <c r="E16" s="17">
        <v>13</v>
      </c>
      <c r="F16" s="17" t="s">
        <v>18</v>
      </c>
      <c r="G16" s="18">
        <v>60</v>
      </c>
      <c r="H16" s="2">
        <f t="shared" si="0"/>
        <v>780</v>
      </c>
      <c r="I16" s="93" t="s">
        <v>544</v>
      </c>
      <c r="J16" s="94"/>
      <c r="K16" s="94"/>
      <c r="L16" s="95"/>
    </row>
    <row r="17" spans="1:14">
      <c r="A17" s="119"/>
      <c r="B17" s="91" t="s">
        <v>546</v>
      </c>
      <c r="C17" s="92"/>
      <c r="D17" s="17">
        <v>7</v>
      </c>
      <c r="E17" s="17">
        <v>13</v>
      </c>
      <c r="F17" s="17" t="s">
        <v>18</v>
      </c>
      <c r="G17" s="18">
        <v>84</v>
      </c>
      <c r="H17" s="2">
        <f t="shared" si="0"/>
        <v>1092</v>
      </c>
      <c r="I17" s="93" t="s">
        <v>518</v>
      </c>
      <c r="J17" s="94"/>
      <c r="K17" s="94"/>
      <c r="L17" s="95"/>
    </row>
    <row r="18" spans="1:14">
      <c r="A18" s="119"/>
      <c r="B18" s="91" t="s">
        <v>548</v>
      </c>
      <c r="C18" s="92"/>
      <c r="D18" s="17">
        <v>7</v>
      </c>
      <c r="E18" s="17">
        <v>13</v>
      </c>
      <c r="F18" s="17" t="s">
        <v>18</v>
      </c>
      <c r="G18" s="18">
        <v>84</v>
      </c>
      <c r="H18" s="2">
        <f t="shared" si="0"/>
        <v>1092</v>
      </c>
      <c r="I18" s="93" t="s">
        <v>518</v>
      </c>
      <c r="J18" s="94"/>
      <c r="K18" s="94"/>
      <c r="L18" s="95"/>
    </row>
    <row r="19" spans="1:14">
      <c r="A19" s="119"/>
      <c r="B19" s="91" t="s">
        <v>549</v>
      </c>
      <c r="C19" s="92"/>
      <c r="D19" s="17">
        <v>7</v>
      </c>
      <c r="E19" s="17">
        <v>13</v>
      </c>
      <c r="F19" s="17" t="s">
        <v>18</v>
      </c>
      <c r="G19" s="18">
        <v>83</v>
      </c>
      <c r="H19" s="2">
        <f t="shared" si="0"/>
        <v>1079</v>
      </c>
      <c r="I19" s="93" t="s">
        <v>518</v>
      </c>
      <c r="J19" s="94"/>
      <c r="K19" s="94"/>
      <c r="L19" s="95"/>
      <c r="N19" s="42"/>
    </row>
    <row r="20" spans="1:14">
      <c r="A20" s="119"/>
      <c r="B20" s="91" t="s">
        <v>551</v>
      </c>
      <c r="C20" s="92"/>
      <c r="D20" s="17">
        <v>7</v>
      </c>
      <c r="E20" s="17">
        <v>13</v>
      </c>
      <c r="F20" s="17" t="s">
        <v>18</v>
      </c>
      <c r="G20" s="18">
        <v>84</v>
      </c>
      <c r="H20" s="2">
        <f t="shared" si="0"/>
        <v>1092</v>
      </c>
      <c r="I20" s="93" t="s">
        <v>518</v>
      </c>
      <c r="J20" s="94"/>
      <c r="K20" s="94"/>
      <c r="L20" s="95"/>
    </row>
    <row r="21" spans="1:14">
      <c r="A21" s="119"/>
      <c r="B21" s="91" t="s">
        <v>552</v>
      </c>
      <c r="C21" s="92"/>
      <c r="D21" s="17">
        <v>6</v>
      </c>
      <c r="E21" s="17">
        <v>13</v>
      </c>
      <c r="F21" s="17" t="s">
        <v>18</v>
      </c>
      <c r="G21" s="18">
        <v>72</v>
      </c>
      <c r="H21" s="2">
        <f t="shared" si="0"/>
        <v>936</v>
      </c>
      <c r="I21" s="93" t="s">
        <v>555</v>
      </c>
      <c r="J21" s="94"/>
      <c r="K21" s="94"/>
      <c r="L21" s="95"/>
    </row>
    <row r="22" spans="1:14">
      <c r="A22" s="119"/>
      <c r="B22" s="91" t="s">
        <v>556</v>
      </c>
      <c r="C22" s="92"/>
      <c r="D22" s="17">
        <v>6</v>
      </c>
      <c r="E22" s="17">
        <v>13</v>
      </c>
      <c r="F22" s="17" t="s">
        <v>18</v>
      </c>
      <c r="G22" s="18">
        <v>72</v>
      </c>
      <c r="H22" s="2">
        <f t="shared" si="0"/>
        <v>936</v>
      </c>
      <c r="I22" s="93" t="s">
        <v>555</v>
      </c>
      <c r="J22" s="94"/>
      <c r="K22" s="94"/>
      <c r="L22" s="95"/>
      <c r="N22" s="42"/>
    </row>
    <row r="23" spans="1:14">
      <c r="A23" s="119"/>
      <c r="B23" s="91" t="s">
        <v>559</v>
      </c>
      <c r="C23" s="92"/>
      <c r="D23" s="17">
        <v>5</v>
      </c>
      <c r="E23" s="17">
        <v>13</v>
      </c>
      <c r="F23" s="17" t="s">
        <v>18</v>
      </c>
      <c r="G23" s="18">
        <v>59</v>
      </c>
      <c r="H23" s="2">
        <f t="shared" si="0"/>
        <v>767</v>
      </c>
      <c r="I23" s="93" t="s">
        <v>560</v>
      </c>
      <c r="J23" s="94"/>
      <c r="K23" s="94"/>
      <c r="L23" s="95"/>
    </row>
    <row r="24" spans="1:14">
      <c r="A24" s="119"/>
      <c r="B24" s="91" t="s">
        <v>564</v>
      </c>
      <c r="C24" s="92"/>
      <c r="D24" s="17">
        <v>5</v>
      </c>
      <c r="E24" s="17">
        <v>13</v>
      </c>
      <c r="F24" s="17" t="s">
        <v>18</v>
      </c>
      <c r="G24" s="18">
        <v>60</v>
      </c>
      <c r="H24" s="2">
        <f t="shared" si="0"/>
        <v>780</v>
      </c>
      <c r="I24" s="93" t="s">
        <v>560</v>
      </c>
      <c r="J24" s="94"/>
      <c r="K24" s="94"/>
      <c r="L24" s="95"/>
    </row>
    <row r="25" spans="1:14">
      <c r="A25" s="119"/>
      <c r="B25" s="91" t="s">
        <v>565</v>
      </c>
      <c r="C25" s="92"/>
      <c r="D25" s="17">
        <v>5</v>
      </c>
      <c r="E25" s="17">
        <v>13</v>
      </c>
      <c r="F25" s="17" t="s">
        <v>18</v>
      </c>
      <c r="G25" s="18">
        <v>60</v>
      </c>
      <c r="H25" s="2">
        <f t="shared" si="0"/>
        <v>780</v>
      </c>
      <c r="I25" s="93" t="s">
        <v>560</v>
      </c>
      <c r="J25" s="94"/>
      <c r="K25" s="94"/>
      <c r="L25" s="95"/>
    </row>
    <row r="26" spans="1:14">
      <c r="A26" s="119"/>
      <c r="B26" s="91" t="s">
        <v>566</v>
      </c>
      <c r="C26" s="92"/>
      <c r="D26" s="17">
        <v>5</v>
      </c>
      <c r="E26" s="17">
        <v>13</v>
      </c>
      <c r="F26" s="17" t="s">
        <v>18</v>
      </c>
      <c r="G26" s="18">
        <v>54</v>
      </c>
      <c r="H26" s="2">
        <f t="shared" si="0"/>
        <v>702</v>
      </c>
      <c r="I26" s="93" t="s">
        <v>560</v>
      </c>
      <c r="J26" s="94"/>
      <c r="K26" s="94"/>
      <c r="L26" s="95"/>
    </row>
    <row r="27" spans="1:14">
      <c r="A27" s="119"/>
      <c r="B27" s="91" t="s">
        <v>567</v>
      </c>
      <c r="C27" s="92"/>
      <c r="D27" s="17">
        <v>5</v>
      </c>
      <c r="E27" s="17">
        <v>13</v>
      </c>
      <c r="F27" s="17" t="s">
        <v>18</v>
      </c>
      <c r="G27" s="18">
        <v>55</v>
      </c>
      <c r="H27" s="2">
        <f t="shared" si="0"/>
        <v>715</v>
      </c>
      <c r="I27" s="93" t="s">
        <v>560</v>
      </c>
      <c r="J27" s="94"/>
      <c r="K27" s="94"/>
      <c r="L27" s="95"/>
    </row>
    <row r="28" spans="1:14">
      <c r="A28" s="119"/>
      <c r="B28" s="91" t="s">
        <v>568</v>
      </c>
      <c r="C28" s="92"/>
      <c r="D28" s="17">
        <v>4</v>
      </c>
      <c r="E28" s="17">
        <v>13</v>
      </c>
      <c r="F28" s="17" t="s">
        <v>571</v>
      </c>
      <c r="G28" s="18">
        <v>48</v>
      </c>
      <c r="H28" s="2">
        <f t="shared" si="0"/>
        <v>624</v>
      </c>
      <c r="I28" s="93" t="s">
        <v>570</v>
      </c>
      <c r="J28" s="94"/>
      <c r="K28" s="94"/>
      <c r="L28" s="95"/>
    </row>
    <row r="29" spans="1:14">
      <c r="A29" s="119"/>
      <c r="B29" s="91" t="s">
        <v>587</v>
      </c>
      <c r="C29" s="92"/>
      <c r="D29" s="17">
        <v>4</v>
      </c>
      <c r="E29" s="17">
        <v>13</v>
      </c>
      <c r="F29" s="17" t="s">
        <v>571</v>
      </c>
      <c r="G29" s="18">
        <v>40</v>
      </c>
      <c r="H29" s="2">
        <f t="shared" si="0"/>
        <v>520</v>
      </c>
      <c r="I29" s="93" t="s">
        <v>570</v>
      </c>
      <c r="J29" s="94"/>
      <c r="K29" s="94"/>
      <c r="L29" s="95"/>
    </row>
    <row r="30" spans="1:14">
      <c r="A30" s="119"/>
      <c r="B30" s="91" t="s">
        <v>588</v>
      </c>
      <c r="C30" s="92"/>
      <c r="D30" s="17">
        <v>4</v>
      </c>
      <c r="E30" s="17">
        <v>13</v>
      </c>
      <c r="F30" s="17" t="s">
        <v>571</v>
      </c>
      <c r="G30" s="18">
        <v>45</v>
      </c>
      <c r="H30" s="2">
        <f t="shared" si="0"/>
        <v>585</v>
      </c>
      <c r="I30" s="93" t="s">
        <v>589</v>
      </c>
      <c r="J30" s="94"/>
      <c r="K30" s="94"/>
      <c r="L30" s="95"/>
    </row>
    <row r="31" spans="1:14">
      <c r="A31" s="119"/>
      <c r="B31" s="91" t="s">
        <v>592</v>
      </c>
      <c r="C31" s="92"/>
      <c r="D31" s="17">
        <v>5</v>
      </c>
      <c r="E31" s="17">
        <v>13</v>
      </c>
      <c r="F31" s="17" t="s">
        <v>571</v>
      </c>
      <c r="G31" s="18">
        <v>60</v>
      </c>
      <c r="H31" s="2">
        <f t="shared" si="0"/>
        <v>780</v>
      </c>
      <c r="I31" s="93" t="s">
        <v>594</v>
      </c>
      <c r="J31" s="94"/>
      <c r="K31" s="94"/>
      <c r="L31" s="95"/>
    </row>
    <row r="32" spans="1:14">
      <c r="A32" s="119"/>
      <c r="B32" s="91" t="s">
        <v>593</v>
      </c>
      <c r="C32" s="92"/>
      <c r="D32" s="17">
        <v>5</v>
      </c>
      <c r="E32" s="17">
        <v>13</v>
      </c>
      <c r="F32" s="17" t="s">
        <v>571</v>
      </c>
      <c r="G32" s="18">
        <v>60</v>
      </c>
      <c r="H32" s="2">
        <f t="shared" si="0"/>
        <v>780</v>
      </c>
      <c r="I32" s="93" t="s">
        <v>594</v>
      </c>
      <c r="J32" s="94"/>
      <c r="K32" s="94"/>
      <c r="L32" s="95"/>
    </row>
    <row r="33" spans="1:15">
      <c r="A33" s="119"/>
      <c r="B33" s="91" t="s">
        <v>595</v>
      </c>
      <c r="C33" s="92"/>
      <c r="D33" s="17">
        <v>5</v>
      </c>
      <c r="E33" s="17">
        <v>13</v>
      </c>
      <c r="F33" s="17" t="s">
        <v>571</v>
      </c>
      <c r="G33" s="18">
        <v>60</v>
      </c>
      <c r="H33" s="2">
        <f t="shared" si="0"/>
        <v>780</v>
      </c>
      <c r="I33" s="93" t="s">
        <v>594</v>
      </c>
      <c r="J33" s="94"/>
      <c r="K33" s="94"/>
      <c r="L33" s="95"/>
    </row>
    <row r="34" spans="1:15">
      <c r="A34" s="120"/>
      <c r="B34" s="91"/>
      <c r="C34" s="92"/>
      <c r="D34" s="17"/>
      <c r="E34" s="17"/>
      <c r="F34" s="17"/>
      <c r="G34" s="18"/>
      <c r="H34" s="2">
        <f t="shared" si="0"/>
        <v>0</v>
      </c>
      <c r="I34" s="93"/>
      <c r="J34" s="94"/>
      <c r="K34" s="94"/>
      <c r="L34" s="95"/>
    </row>
    <row r="35" spans="1:15">
      <c r="A35" s="121" t="s">
        <v>61</v>
      </c>
      <c r="B35" s="124" t="s">
        <v>497</v>
      </c>
      <c r="C35" s="125"/>
      <c r="D35" s="17">
        <v>1</v>
      </c>
      <c r="E35" s="17">
        <v>13</v>
      </c>
      <c r="F35" s="17" t="s">
        <v>498</v>
      </c>
      <c r="G35" s="18">
        <v>11.5</v>
      </c>
      <c r="H35" s="2">
        <f t="shared" si="0"/>
        <v>149.5</v>
      </c>
      <c r="I35" s="93" t="s">
        <v>60</v>
      </c>
      <c r="J35" s="94"/>
      <c r="K35" s="94"/>
      <c r="L35" s="95"/>
    </row>
    <row r="36" spans="1:15">
      <c r="A36" s="121"/>
      <c r="B36" s="126"/>
      <c r="C36" s="127"/>
      <c r="D36" s="17">
        <v>1</v>
      </c>
      <c r="E36" s="17">
        <v>12</v>
      </c>
      <c r="F36" s="17" t="s">
        <v>200</v>
      </c>
      <c r="G36" s="18">
        <v>8</v>
      </c>
      <c r="H36" s="2">
        <f t="shared" si="0"/>
        <v>96</v>
      </c>
      <c r="I36" s="93" t="s">
        <v>473</v>
      </c>
      <c r="J36" s="94"/>
      <c r="K36" s="94"/>
      <c r="L36" s="95"/>
      <c r="O36" s="29"/>
    </row>
    <row r="37" spans="1:15">
      <c r="A37" s="121"/>
      <c r="B37" s="124" t="s">
        <v>499</v>
      </c>
      <c r="C37" s="125"/>
      <c r="D37" s="17">
        <v>1</v>
      </c>
      <c r="E37" s="17">
        <v>13</v>
      </c>
      <c r="F37" s="17" t="s">
        <v>500</v>
      </c>
      <c r="G37" s="18">
        <v>3.5</v>
      </c>
      <c r="H37" s="2">
        <f t="shared" si="0"/>
        <v>45.5</v>
      </c>
      <c r="I37" s="93" t="s">
        <v>60</v>
      </c>
      <c r="J37" s="94"/>
      <c r="K37" s="94"/>
      <c r="L37" s="95"/>
      <c r="O37" s="29"/>
    </row>
    <row r="38" spans="1:15">
      <c r="A38" s="121"/>
      <c r="B38" s="126"/>
      <c r="C38" s="127"/>
      <c r="D38" s="17">
        <v>1</v>
      </c>
      <c r="E38" s="17">
        <v>12</v>
      </c>
      <c r="F38" s="17" t="s">
        <v>200</v>
      </c>
      <c r="G38" s="18">
        <v>8</v>
      </c>
      <c r="H38" s="2">
        <f t="shared" si="0"/>
        <v>96</v>
      </c>
      <c r="I38" s="93" t="s">
        <v>501</v>
      </c>
      <c r="J38" s="94"/>
      <c r="K38" s="94"/>
      <c r="L38" s="95"/>
    </row>
    <row r="39" spans="1:15">
      <c r="A39" s="121"/>
      <c r="B39" s="124" t="s">
        <v>504</v>
      </c>
      <c r="C39" s="125"/>
      <c r="D39" s="17">
        <v>1</v>
      </c>
      <c r="E39" s="17">
        <v>13</v>
      </c>
      <c r="F39" s="17" t="s">
        <v>505</v>
      </c>
      <c r="G39" s="18">
        <v>10</v>
      </c>
      <c r="H39" s="2">
        <f t="shared" si="0"/>
        <v>130</v>
      </c>
      <c r="I39" s="93" t="s">
        <v>60</v>
      </c>
      <c r="J39" s="94"/>
      <c r="K39" s="94"/>
      <c r="L39" s="95"/>
    </row>
    <row r="40" spans="1:15">
      <c r="A40" s="121"/>
      <c r="B40" s="126"/>
      <c r="C40" s="127"/>
      <c r="D40" s="17">
        <v>1</v>
      </c>
      <c r="E40" s="17">
        <v>12</v>
      </c>
      <c r="F40" s="17" t="s">
        <v>496</v>
      </c>
      <c r="G40" s="18">
        <v>8.5</v>
      </c>
      <c r="H40" s="2">
        <f t="shared" ref="H40:H69" si="1">E40*G40</f>
        <v>102</v>
      </c>
      <c r="I40" s="93" t="s">
        <v>506</v>
      </c>
      <c r="J40" s="94"/>
      <c r="K40" s="94"/>
      <c r="L40" s="95"/>
    </row>
    <row r="41" spans="1:15">
      <c r="A41" s="121"/>
      <c r="B41" s="124" t="s">
        <v>510</v>
      </c>
      <c r="C41" s="125"/>
      <c r="D41" s="17">
        <v>1</v>
      </c>
      <c r="E41" s="17">
        <v>13</v>
      </c>
      <c r="F41" s="17" t="s">
        <v>511</v>
      </c>
      <c r="G41" s="18">
        <v>12.5</v>
      </c>
      <c r="H41" s="2">
        <f t="shared" si="1"/>
        <v>162.5</v>
      </c>
      <c r="I41" s="93" t="s">
        <v>60</v>
      </c>
      <c r="J41" s="94"/>
      <c r="K41" s="94"/>
      <c r="L41" s="95"/>
    </row>
    <row r="42" spans="1:15">
      <c r="A42" s="121"/>
      <c r="B42" s="126"/>
      <c r="C42" s="127"/>
      <c r="D42" s="17">
        <v>1</v>
      </c>
      <c r="E42" s="17">
        <v>12</v>
      </c>
      <c r="F42" s="17" t="s">
        <v>512</v>
      </c>
      <c r="G42" s="18">
        <v>8.5</v>
      </c>
      <c r="H42" s="2">
        <f t="shared" si="1"/>
        <v>102</v>
      </c>
      <c r="I42" s="93" t="s">
        <v>501</v>
      </c>
      <c r="J42" s="94"/>
      <c r="K42" s="94"/>
      <c r="L42" s="95"/>
    </row>
    <row r="43" spans="1:15">
      <c r="A43" s="121"/>
      <c r="B43" s="124" t="s">
        <v>515</v>
      </c>
      <c r="C43" s="125"/>
      <c r="D43" s="17">
        <v>1</v>
      </c>
      <c r="E43" s="17">
        <v>13</v>
      </c>
      <c r="F43" s="17" t="s">
        <v>517</v>
      </c>
      <c r="G43" s="18">
        <v>8</v>
      </c>
      <c r="H43" s="2">
        <f t="shared" si="1"/>
        <v>104</v>
      </c>
      <c r="I43" s="93" t="s">
        <v>60</v>
      </c>
      <c r="J43" s="94"/>
      <c r="K43" s="94"/>
      <c r="L43" s="95"/>
    </row>
    <row r="44" spans="1:15">
      <c r="A44" s="121"/>
      <c r="B44" s="126"/>
      <c r="C44" s="127"/>
      <c r="D44" s="17">
        <v>1</v>
      </c>
      <c r="E44" s="17">
        <v>12</v>
      </c>
      <c r="F44" s="17" t="s">
        <v>517</v>
      </c>
      <c r="G44" s="18">
        <v>8</v>
      </c>
      <c r="H44" s="2">
        <f t="shared" si="1"/>
        <v>96</v>
      </c>
      <c r="I44" s="93" t="s">
        <v>501</v>
      </c>
      <c r="J44" s="94"/>
      <c r="K44" s="94"/>
      <c r="L44" s="95"/>
    </row>
    <row r="45" spans="1:15">
      <c r="A45" s="121"/>
      <c r="B45" s="124" t="s">
        <v>519</v>
      </c>
      <c r="C45" s="125"/>
      <c r="D45" s="17">
        <v>1</v>
      </c>
      <c r="E45" s="17">
        <v>13</v>
      </c>
      <c r="F45" s="17" t="s">
        <v>522</v>
      </c>
      <c r="G45" s="18">
        <v>11</v>
      </c>
      <c r="H45" s="2">
        <f t="shared" si="1"/>
        <v>143</v>
      </c>
      <c r="I45" s="93" t="s">
        <v>60</v>
      </c>
      <c r="J45" s="94"/>
      <c r="K45" s="94"/>
      <c r="L45" s="95"/>
    </row>
    <row r="46" spans="1:15">
      <c r="A46" s="121"/>
      <c r="B46" s="126"/>
      <c r="C46" s="127"/>
      <c r="D46" s="17">
        <v>1</v>
      </c>
      <c r="E46" s="17">
        <v>12</v>
      </c>
      <c r="F46" s="17" t="s">
        <v>520</v>
      </c>
      <c r="G46" s="18">
        <v>9.5</v>
      </c>
      <c r="H46" s="2">
        <f t="shared" si="1"/>
        <v>114</v>
      </c>
      <c r="I46" s="93" t="s">
        <v>501</v>
      </c>
      <c r="J46" s="94"/>
      <c r="K46" s="94"/>
      <c r="L46" s="95"/>
    </row>
    <row r="47" spans="1:15">
      <c r="A47" s="121"/>
      <c r="B47" s="124" t="s">
        <v>526</v>
      </c>
      <c r="C47" s="125"/>
      <c r="D47" s="17">
        <v>1</v>
      </c>
      <c r="E47" s="17">
        <v>13</v>
      </c>
      <c r="F47" s="17" t="s">
        <v>528</v>
      </c>
      <c r="G47" s="18">
        <v>10.5</v>
      </c>
      <c r="H47" s="2">
        <f t="shared" si="1"/>
        <v>136.5</v>
      </c>
      <c r="I47" s="93" t="s">
        <v>60</v>
      </c>
      <c r="J47" s="94"/>
      <c r="K47" s="94"/>
      <c r="L47" s="95"/>
    </row>
    <row r="48" spans="1:15">
      <c r="A48" s="121"/>
      <c r="B48" s="126"/>
      <c r="C48" s="127"/>
      <c r="D48" s="17">
        <v>1</v>
      </c>
      <c r="E48" s="17">
        <v>12</v>
      </c>
      <c r="F48" s="17" t="s">
        <v>529</v>
      </c>
      <c r="G48" s="18">
        <v>8.5</v>
      </c>
      <c r="H48" s="2">
        <f t="shared" si="1"/>
        <v>102</v>
      </c>
      <c r="I48" s="93" t="s">
        <v>501</v>
      </c>
      <c r="J48" s="94"/>
      <c r="K48" s="94"/>
      <c r="L48" s="95"/>
    </row>
    <row r="49" spans="1:12">
      <c r="A49" s="121"/>
      <c r="B49" s="124" t="s">
        <v>527</v>
      </c>
      <c r="C49" s="125"/>
      <c r="D49" s="17">
        <v>1</v>
      </c>
      <c r="E49" s="17">
        <v>13</v>
      </c>
      <c r="F49" s="17" t="s">
        <v>505</v>
      </c>
      <c r="G49" s="18">
        <v>9</v>
      </c>
      <c r="H49" s="2">
        <f t="shared" si="1"/>
        <v>117</v>
      </c>
      <c r="I49" s="93" t="s">
        <v>60</v>
      </c>
      <c r="J49" s="94"/>
      <c r="K49" s="94"/>
      <c r="L49" s="95"/>
    </row>
    <row r="50" spans="1:12">
      <c r="A50" s="121"/>
      <c r="B50" s="126"/>
      <c r="C50" s="127"/>
      <c r="D50" s="17">
        <v>1</v>
      </c>
      <c r="E50" s="17">
        <v>12</v>
      </c>
      <c r="F50" s="17" t="s">
        <v>200</v>
      </c>
      <c r="G50" s="18">
        <v>8</v>
      </c>
      <c r="H50" s="2">
        <f t="shared" si="1"/>
        <v>96</v>
      </c>
      <c r="I50" s="93" t="s">
        <v>501</v>
      </c>
      <c r="J50" s="94"/>
      <c r="K50" s="94"/>
      <c r="L50" s="95"/>
    </row>
    <row r="51" spans="1:12">
      <c r="A51" s="121"/>
      <c r="B51" s="124" t="s">
        <v>532</v>
      </c>
      <c r="C51" s="125"/>
      <c r="D51" s="17">
        <v>1</v>
      </c>
      <c r="E51" s="17">
        <v>13</v>
      </c>
      <c r="F51" s="17" t="s">
        <v>200</v>
      </c>
      <c r="G51" s="18">
        <v>8</v>
      </c>
      <c r="H51" s="2">
        <f t="shared" si="1"/>
        <v>104</v>
      </c>
      <c r="I51" s="93" t="s">
        <v>60</v>
      </c>
      <c r="J51" s="94"/>
      <c r="K51" s="94"/>
      <c r="L51" s="95"/>
    </row>
    <row r="52" spans="1:12">
      <c r="A52" s="121"/>
      <c r="B52" s="126"/>
      <c r="C52" s="127"/>
      <c r="D52" s="17">
        <v>1</v>
      </c>
      <c r="E52" s="17">
        <v>12</v>
      </c>
      <c r="F52" s="17" t="s">
        <v>200</v>
      </c>
      <c r="G52" s="18">
        <v>8</v>
      </c>
      <c r="H52" s="2">
        <f t="shared" si="1"/>
        <v>96</v>
      </c>
      <c r="I52" s="93" t="s">
        <v>501</v>
      </c>
      <c r="J52" s="94"/>
      <c r="K52" s="94"/>
      <c r="L52" s="95"/>
    </row>
    <row r="53" spans="1:12">
      <c r="A53" s="121"/>
      <c r="B53" s="124" t="s">
        <v>536</v>
      </c>
      <c r="C53" s="125"/>
      <c r="D53" s="17">
        <v>1</v>
      </c>
      <c r="E53" s="17">
        <v>13</v>
      </c>
      <c r="F53" s="17" t="s">
        <v>535</v>
      </c>
      <c r="G53" s="18">
        <v>9.5</v>
      </c>
      <c r="H53" s="2">
        <f t="shared" si="1"/>
        <v>123.5</v>
      </c>
      <c r="I53" s="93" t="s">
        <v>60</v>
      </c>
      <c r="J53" s="94"/>
      <c r="K53" s="94"/>
      <c r="L53" s="95"/>
    </row>
    <row r="54" spans="1:12">
      <c r="A54" s="121"/>
      <c r="B54" s="126"/>
      <c r="C54" s="127"/>
      <c r="D54" s="17">
        <v>1</v>
      </c>
      <c r="E54" s="17">
        <v>12</v>
      </c>
      <c r="F54" s="17" t="s">
        <v>535</v>
      </c>
      <c r="G54" s="18">
        <v>8.5</v>
      </c>
      <c r="H54" s="2">
        <f t="shared" si="1"/>
        <v>102</v>
      </c>
      <c r="I54" s="93" t="s">
        <v>501</v>
      </c>
      <c r="J54" s="94"/>
      <c r="K54" s="94"/>
      <c r="L54" s="95"/>
    </row>
    <row r="55" spans="1:12">
      <c r="A55" s="121"/>
      <c r="B55" s="124" t="s">
        <v>539</v>
      </c>
      <c r="C55" s="125"/>
      <c r="D55" s="17">
        <v>1</v>
      </c>
      <c r="E55" s="17">
        <v>13</v>
      </c>
      <c r="F55" s="17" t="s">
        <v>200</v>
      </c>
      <c r="G55" s="18">
        <v>8</v>
      </c>
      <c r="H55" s="2">
        <f t="shared" si="1"/>
        <v>104</v>
      </c>
      <c r="I55" s="93" t="s">
        <v>60</v>
      </c>
      <c r="J55" s="94"/>
      <c r="K55" s="94"/>
      <c r="L55" s="95"/>
    </row>
    <row r="56" spans="1:12">
      <c r="A56" s="121"/>
      <c r="B56" s="126"/>
      <c r="C56" s="127"/>
      <c r="D56" s="17">
        <v>1</v>
      </c>
      <c r="E56" s="17">
        <v>12</v>
      </c>
      <c r="F56" s="17" t="s">
        <v>535</v>
      </c>
      <c r="G56" s="18">
        <v>8.5</v>
      </c>
      <c r="H56" s="2">
        <f t="shared" si="1"/>
        <v>102</v>
      </c>
      <c r="I56" s="93" t="s">
        <v>501</v>
      </c>
      <c r="J56" s="94"/>
      <c r="K56" s="94"/>
      <c r="L56" s="95"/>
    </row>
    <row r="57" spans="1:12">
      <c r="A57" s="121"/>
      <c r="B57" s="93" t="s">
        <v>541</v>
      </c>
      <c r="C57" s="95"/>
      <c r="D57" s="17">
        <v>1</v>
      </c>
      <c r="E57" s="17">
        <v>13</v>
      </c>
      <c r="F57" s="17" t="s">
        <v>542</v>
      </c>
      <c r="G57" s="18">
        <v>10.5</v>
      </c>
      <c r="H57" s="2">
        <f t="shared" si="1"/>
        <v>136.5</v>
      </c>
      <c r="I57" s="93" t="s">
        <v>60</v>
      </c>
      <c r="J57" s="94"/>
      <c r="K57" s="94"/>
      <c r="L57" s="95"/>
    </row>
    <row r="58" spans="1:12">
      <c r="A58" s="121"/>
      <c r="B58" s="93" t="s">
        <v>546</v>
      </c>
      <c r="C58" s="95"/>
      <c r="D58" s="17">
        <v>1</v>
      </c>
      <c r="E58" s="17">
        <v>13</v>
      </c>
      <c r="F58" s="17" t="s">
        <v>18</v>
      </c>
      <c r="G58" s="18">
        <v>13</v>
      </c>
      <c r="H58" s="2">
        <f t="shared" si="1"/>
        <v>169</v>
      </c>
      <c r="I58" s="93" t="s">
        <v>60</v>
      </c>
      <c r="J58" s="94"/>
      <c r="K58" s="94"/>
      <c r="L58" s="95"/>
    </row>
    <row r="59" spans="1:12">
      <c r="A59" s="121"/>
      <c r="B59" s="93" t="s">
        <v>548</v>
      </c>
      <c r="C59" s="95"/>
      <c r="D59" s="17">
        <v>1</v>
      </c>
      <c r="E59" s="17">
        <v>13</v>
      </c>
      <c r="F59" s="17" t="s">
        <v>18</v>
      </c>
      <c r="G59" s="17">
        <v>12</v>
      </c>
      <c r="H59" s="2">
        <f t="shared" si="1"/>
        <v>156</v>
      </c>
      <c r="I59" s="93" t="s">
        <v>60</v>
      </c>
      <c r="J59" s="94"/>
      <c r="K59" s="94"/>
      <c r="L59" s="95"/>
    </row>
    <row r="60" spans="1:12">
      <c r="A60" s="121"/>
      <c r="B60" s="124" t="s">
        <v>549</v>
      </c>
      <c r="C60" s="125"/>
      <c r="D60" s="17">
        <v>1</v>
      </c>
      <c r="E60" s="17">
        <v>13</v>
      </c>
      <c r="F60" s="17" t="s">
        <v>18</v>
      </c>
      <c r="G60" s="18">
        <v>8</v>
      </c>
      <c r="H60" s="2">
        <f t="shared" si="1"/>
        <v>104</v>
      </c>
      <c r="I60" s="93" t="s">
        <v>60</v>
      </c>
      <c r="J60" s="94"/>
      <c r="K60" s="94"/>
      <c r="L60" s="95"/>
    </row>
    <row r="61" spans="1:12">
      <c r="A61" s="121"/>
      <c r="B61" s="126"/>
      <c r="C61" s="127"/>
      <c r="D61" s="17">
        <v>2</v>
      </c>
      <c r="E61" s="17">
        <v>12</v>
      </c>
      <c r="F61" s="17" t="s">
        <v>18</v>
      </c>
      <c r="G61" s="18">
        <v>19.5</v>
      </c>
      <c r="H61" s="2">
        <f t="shared" si="1"/>
        <v>234</v>
      </c>
      <c r="I61" s="93" t="s">
        <v>550</v>
      </c>
      <c r="J61" s="94"/>
      <c r="K61" s="94"/>
      <c r="L61" s="95"/>
    </row>
    <row r="62" spans="1:12">
      <c r="A62" s="121"/>
      <c r="B62" s="124" t="s">
        <v>551</v>
      </c>
      <c r="C62" s="125"/>
      <c r="D62" s="17">
        <v>1</v>
      </c>
      <c r="E62" s="17">
        <v>13</v>
      </c>
      <c r="F62" s="17" t="s">
        <v>18</v>
      </c>
      <c r="G62" s="18">
        <v>8</v>
      </c>
      <c r="H62" s="2">
        <f t="shared" si="1"/>
        <v>104</v>
      </c>
      <c r="I62" s="93" t="s">
        <v>60</v>
      </c>
      <c r="J62" s="94"/>
      <c r="K62" s="94"/>
      <c r="L62" s="95"/>
    </row>
    <row r="63" spans="1:12">
      <c r="A63" s="121"/>
      <c r="B63" s="126"/>
      <c r="C63" s="127"/>
      <c r="D63" s="17">
        <v>2</v>
      </c>
      <c r="E63" s="17">
        <v>12</v>
      </c>
      <c r="F63" s="17" t="s">
        <v>18</v>
      </c>
      <c r="G63" s="18">
        <v>16</v>
      </c>
      <c r="H63" s="2">
        <f t="shared" si="1"/>
        <v>192</v>
      </c>
      <c r="I63" s="93" t="s">
        <v>550</v>
      </c>
      <c r="J63" s="94"/>
      <c r="K63" s="94"/>
      <c r="L63" s="95"/>
    </row>
    <row r="64" spans="1:12">
      <c r="A64" s="121"/>
      <c r="B64" s="124" t="s">
        <v>552</v>
      </c>
      <c r="C64" s="125"/>
      <c r="D64" s="17">
        <v>1</v>
      </c>
      <c r="E64" s="17">
        <v>13</v>
      </c>
      <c r="F64" s="17" t="s">
        <v>18</v>
      </c>
      <c r="G64" s="18">
        <v>10.5</v>
      </c>
      <c r="H64" s="2">
        <f t="shared" si="1"/>
        <v>136.5</v>
      </c>
      <c r="I64" s="93" t="s">
        <v>60</v>
      </c>
      <c r="J64" s="94"/>
      <c r="K64" s="94"/>
      <c r="L64" s="95"/>
    </row>
    <row r="65" spans="1:12">
      <c r="A65" s="121"/>
      <c r="B65" s="126"/>
      <c r="C65" s="127"/>
      <c r="D65" s="17">
        <v>2</v>
      </c>
      <c r="E65" s="17">
        <v>12</v>
      </c>
      <c r="F65" s="17" t="s">
        <v>18</v>
      </c>
      <c r="G65" s="18">
        <v>17.5</v>
      </c>
      <c r="H65" s="2">
        <f t="shared" si="1"/>
        <v>210</v>
      </c>
      <c r="I65" s="93" t="s">
        <v>550</v>
      </c>
      <c r="J65" s="94"/>
      <c r="K65" s="94"/>
      <c r="L65" s="95"/>
    </row>
    <row r="66" spans="1:12">
      <c r="A66" s="121"/>
      <c r="B66" s="93" t="s">
        <v>558</v>
      </c>
      <c r="C66" s="95"/>
      <c r="D66" s="17">
        <v>1</v>
      </c>
      <c r="E66" s="17">
        <v>13</v>
      </c>
      <c r="F66" s="17" t="s">
        <v>18</v>
      </c>
      <c r="G66" s="18">
        <v>8</v>
      </c>
      <c r="H66" s="2">
        <f t="shared" si="1"/>
        <v>104</v>
      </c>
      <c r="I66" s="93" t="s">
        <v>60</v>
      </c>
      <c r="J66" s="94"/>
      <c r="K66" s="94"/>
      <c r="L66" s="95"/>
    </row>
    <row r="67" spans="1:12">
      <c r="A67" s="121"/>
      <c r="B67" s="93" t="s">
        <v>559</v>
      </c>
      <c r="C67" s="95"/>
      <c r="D67" s="17">
        <v>1</v>
      </c>
      <c r="E67" s="17">
        <v>13</v>
      </c>
      <c r="F67" s="17" t="s">
        <v>18</v>
      </c>
      <c r="G67" s="18">
        <v>8.5</v>
      </c>
      <c r="H67" s="2">
        <f t="shared" si="1"/>
        <v>110.5</v>
      </c>
      <c r="I67" s="93" t="s">
        <v>60</v>
      </c>
      <c r="J67" s="94"/>
      <c r="K67" s="94"/>
      <c r="L67" s="95"/>
    </row>
    <row r="68" spans="1:12">
      <c r="A68" s="121"/>
      <c r="B68" s="93"/>
      <c r="C68" s="95"/>
      <c r="D68" s="17"/>
      <c r="E68" s="17"/>
      <c r="F68" s="17"/>
      <c r="G68" s="18"/>
      <c r="H68" s="2">
        <f t="shared" si="1"/>
        <v>0</v>
      </c>
      <c r="I68" s="93"/>
      <c r="J68" s="94"/>
      <c r="K68" s="94"/>
      <c r="L68" s="95"/>
    </row>
    <row r="69" spans="1:12">
      <c r="A69" s="121"/>
      <c r="B69" s="93"/>
      <c r="C69" s="95"/>
      <c r="D69" s="17"/>
      <c r="E69" s="17"/>
      <c r="F69" s="17"/>
      <c r="G69" s="18"/>
      <c r="H69" s="2">
        <f t="shared" si="1"/>
        <v>0</v>
      </c>
      <c r="I69" s="93"/>
      <c r="J69" s="94"/>
      <c r="K69" s="94"/>
      <c r="L69" s="95"/>
    </row>
    <row r="70" spans="1:12">
      <c r="A70" s="37" t="s">
        <v>207</v>
      </c>
      <c r="B70" s="91" t="s">
        <v>490</v>
      </c>
      <c r="C70" s="92"/>
      <c r="D70" s="17">
        <v>5</v>
      </c>
      <c r="E70" s="17">
        <v>13</v>
      </c>
      <c r="F70" s="17" t="s">
        <v>200</v>
      </c>
      <c r="G70" s="18">
        <v>40</v>
      </c>
      <c r="H70" s="2">
        <f t="shared" ref="H70:H109" si="2">E70*G70</f>
        <v>520</v>
      </c>
      <c r="I70" s="93" t="s">
        <v>494</v>
      </c>
      <c r="J70" s="94"/>
      <c r="K70" s="94"/>
      <c r="L70" s="95"/>
    </row>
    <row r="71" spans="1:12">
      <c r="A71" s="38"/>
      <c r="B71" s="91" t="s">
        <v>495</v>
      </c>
      <c r="C71" s="92"/>
      <c r="D71" s="17">
        <v>5</v>
      </c>
      <c r="E71" s="17">
        <v>13</v>
      </c>
      <c r="F71" s="17" t="s">
        <v>200</v>
      </c>
      <c r="G71" s="18">
        <v>45</v>
      </c>
      <c r="H71" s="2">
        <f t="shared" si="2"/>
        <v>585</v>
      </c>
      <c r="I71" s="93" t="s">
        <v>494</v>
      </c>
      <c r="J71" s="94"/>
      <c r="K71" s="94"/>
      <c r="L71" s="95"/>
    </row>
    <row r="72" spans="1:12">
      <c r="A72" s="38"/>
      <c r="B72" s="91" t="s">
        <v>507</v>
      </c>
      <c r="C72" s="92"/>
      <c r="D72" s="17">
        <v>5</v>
      </c>
      <c r="E72" s="17">
        <v>13</v>
      </c>
      <c r="F72" s="17" t="s">
        <v>59</v>
      </c>
      <c r="G72" s="18">
        <v>57.5</v>
      </c>
      <c r="H72" s="2">
        <f t="shared" si="2"/>
        <v>747.5</v>
      </c>
      <c r="I72" s="93" t="s">
        <v>494</v>
      </c>
      <c r="J72" s="94"/>
      <c r="K72" s="94"/>
      <c r="L72" s="95"/>
    </row>
    <row r="73" spans="1:12">
      <c r="A73" s="38"/>
      <c r="B73" s="91" t="s">
        <v>510</v>
      </c>
      <c r="C73" s="92"/>
      <c r="D73" s="17">
        <v>5</v>
      </c>
      <c r="E73" s="17">
        <v>13</v>
      </c>
      <c r="F73" s="17" t="s">
        <v>513</v>
      </c>
      <c r="G73" s="18">
        <v>57.5</v>
      </c>
      <c r="H73" s="2">
        <f t="shared" si="2"/>
        <v>747.5</v>
      </c>
      <c r="I73" s="93" t="s">
        <v>494</v>
      </c>
      <c r="J73" s="94"/>
      <c r="K73" s="94"/>
      <c r="L73" s="95"/>
    </row>
    <row r="74" spans="1:12">
      <c r="A74" s="38"/>
      <c r="B74" s="91" t="s">
        <v>515</v>
      </c>
      <c r="C74" s="92"/>
      <c r="D74" s="17">
        <v>3</v>
      </c>
      <c r="E74" s="17">
        <v>13</v>
      </c>
      <c r="F74" s="17" t="s">
        <v>513</v>
      </c>
      <c r="G74" s="18">
        <v>34.5</v>
      </c>
      <c r="H74" s="2">
        <f t="shared" si="2"/>
        <v>448.5</v>
      </c>
      <c r="I74" s="93" t="s">
        <v>516</v>
      </c>
      <c r="J74" s="94"/>
      <c r="K74" s="94"/>
      <c r="L74" s="95"/>
    </row>
    <row r="75" spans="1:12">
      <c r="A75" s="38"/>
      <c r="B75" s="91" t="s">
        <v>519</v>
      </c>
      <c r="C75" s="92"/>
      <c r="D75" s="17">
        <v>3</v>
      </c>
      <c r="E75" s="17">
        <v>13</v>
      </c>
      <c r="F75" s="17" t="s">
        <v>521</v>
      </c>
      <c r="G75" s="18">
        <v>30</v>
      </c>
      <c r="H75" s="2">
        <f t="shared" si="2"/>
        <v>390</v>
      </c>
      <c r="I75" s="93" t="s">
        <v>516</v>
      </c>
      <c r="J75" s="94"/>
      <c r="K75" s="94"/>
      <c r="L75" s="95"/>
    </row>
    <row r="76" spans="1:12">
      <c r="A76" s="38"/>
      <c r="B76" s="91" t="s">
        <v>526</v>
      </c>
      <c r="C76" s="92"/>
      <c r="D76" s="17">
        <v>3</v>
      </c>
      <c r="E76" s="17">
        <v>13</v>
      </c>
      <c r="F76" s="17" t="s">
        <v>59</v>
      </c>
      <c r="G76" s="18">
        <v>34.5</v>
      </c>
      <c r="H76" s="2">
        <f t="shared" si="2"/>
        <v>448.5</v>
      </c>
      <c r="I76" s="93" t="s">
        <v>516</v>
      </c>
      <c r="J76" s="94"/>
      <c r="K76" s="94"/>
      <c r="L76" s="95"/>
    </row>
    <row r="77" spans="1:12">
      <c r="A77" s="38"/>
      <c r="B77" s="91" t="s">
        <v>527</v>
      </c>
      <c r="C77" s="92"/>
      <c r="D77" s="17">
        <v>2</v>
      </c>
      <c r="E77" s="17">
        <v>13</v>
      </c>
      <c r="F77" s="17" t="s">
        <v>59</v>
      </c>
      <c r="G77" s="18">
        <v>23</v>
      </c>
      <c r="H77" s="2">
        <f t="shared" si="2"/>
        <v>299</v>
      </c>
      <c r="I77" s="93" t="s">
        <v>531</v>
      </c>
      <c r="J77" s="94"/>
      <c r="K77" s="94"/>
      <c r="L77" s="95"/>
    </row>
    <row r="78" spans="1:12">
      <c r="A78" s="38"/>
      <c r="B78" s="91" t="s">
        <v>532</v>
      </c>
      <c r="C78" s="92"/>
      <c r="D78" s="17">
        <v>2</v>
      </c>
      <c r="E78" s="17">
        <v>13</v>
      </c>
      <c r="F78" s="17" t="s">
        <v>496</v>
      </c>
      <c r="G78" s="18">
        <v>19</v>
      </c>
      <c r="H78" s="2">
        <f t="shared" si="2"/>
        <v>247</v>
      </c>
      <c r="I78" s="93" t="s">
        <v>531</v>
      </c>
      <c r="J78" s="94"/>
      <c r="K78" s="94"/>
      <c r="L78" s="95"/>
    </row>
    <row r="79" spans="1:12">
      <c r="A79" s="38"/>
      <c r="B79" s="91" t="s">
        <v>536</v>
      </c>
      <c r="C79" s="92"/>
      <c r="D79" s="17">
        <v>2</v>
      </c>
      <c r="E79" s="17">
        <v>13</v>
      </c>
      <c r="F79" s="17" t="s">
        <v>496</v>
      </c>
      <c r="G79" s="18">
        <v>19</v>
      </c>
      <c r="H79" s="2">
        <f t="shared" si="2"/>
        <v>247</v>
      </c>
      <c r="I79" s="93" t="s">
        <v>537</v>
      </c>
      <c r="J79" s="94"/>
      <c r="K79" s="94"/>
      <c r="L79" s="95"/>
    </row>
    <row r="80" spans="1:12">
      <c r="A80" s="38"/>
      <c r="B80" s="91" t="s">
        <v>539</v>
      </c>
      <c r="C80" s="92"/>
      <c r="D80" s="17">
        <v>2</v>
      </c>
      <c r="E80" s="17">
        <v>13</v>
      </c>
      <c r="F80" s="17" t="s">
        <v>59</v>
      </c>
      <c r="G80" s="18">
        <v>23</v>
      </c>
      <c r="H80" s="2">
        <f t="shared" si="2"/>
        <v>299</v>
      </c>
      <c r="I80" s="93" t="s">
        <v>537</v>
      </c>
      <c r="J80" s="94"/>
      <c r="K80" s="94"/>
      <c r="L80" s="95"/>
    </row>
    <row r="81" spans="1:12">
      <c r="A81" s="38"/>
      <c r="B81" s="91" t="s">
        <v>540</v>
      </c>
      <c r="C81" s="92"/>
      <c r="D81" s="17">
        <v>2</v>
      </c>
      <c r="E81" s="17">
        <v>13</v>
      </c>
      <c r="F81" s="17" t="s">
        <v>59</v>
      </c>
      <c r="G81" s="18">
        <v>23</v>
      </c>
      <c r="H81" s="2">
        <f t="shared" si="2"/>
        <v>299</v>
      </c>
      <c r="I81" s="93" t="s">
        <v>537</v>
      </c>
      <c r="J81" s="94"/>
      <c r="K81" s="94"/>
      <c r="L81" s="95"/>
    </row>
    <row r="82" spans="1:12">
      <c r="A82" s="38"/>
      <c r="B82" s="91" t="s">
        <v>546</v>
      </c>
      <c r="C82" s="92"/>
      <c r="D82" s="17">
        <v>1</v>
      </c>
      <c r="E82" s="17">
        <v>13</v>
      </c>
      <c r="F82" s="17" t="s">
        <v>18</v>
      </c>
      <c r="G82" s="18">
        <v>11.5</v>
      </c>
      <c r="H82" s="2">
        <f t="shared" si="2"/>
        <v>149.5</v>
      </c>
      <c r="I82" s="93" t="s">
        <v>547</v>
      </c>
      <c r="J82" s="94"/>
      <c r="K82" s="94"/>
      <c r="L82" s="95"/>
    </row>
    <row r="83" spans="1:12">
      <c r="A83" s="38"/>
      <c r="B83" s="91" t="s">
        <v>548</v>
      </c>
      <c r="C83" s="92"/>
      <c r="D83" s="17">
        <v>1</v>
      </c>
      <c r="E83" s="17">
        <v>13</v>
      </c>
      <c r="F83" s="17" t="s">
        <v>18</v>
      </c>
      <c r="G83" s="18">
        <v>12.5</v>
      </c>
      <c r="H83" s="2">
        <f t="shared" si="2"/>
        <v>162.5</v>
      </c>
      <c r="I83" s="93" t="s">
        <v>547</v>
      </c>
      <c r="J83" s="94"/>
      <c r="K83" s="94"/>
      <c r="L83" s="95"/>
    </row>
    <row r="84" spans="1:12">
      <c r="A84" s="38"/>
      <c r="B84" s="91" t="s">
        <v>549</v>
      </c>
      <c r="C84" s="92"/>
      <c r="D84" s="17">
        <v>1</v>
      </c>
      <c r="E84" s="17">
        <v>13</v>
      </c>
      <c r="F84" s="17" t="s">
        <v>18</v>
      </c>
      <c r="G84" s="18">
        <v>11.5</v>
      </c>
      <c r="H84" s="2">
        <f t="shared" si="2"/>
        <v>149.5</v>
      </c>
      <c r="I84" s="93" t="s">
        <v>547</v>
      </c>
      <c r="J84" s="94"/>
      <c r="K84" s="94"/>
      <c r="L84" s="95"/>
    </row>
    <row r="85" spans="1:12">
      <c r="A85" s="38"/>
      <c r="B85" s="91" t="s">
        <v>553</v>
      </c>
      <c r="C85" s="92"/>
      <c r="D85" s="17">
        <v>1</v>
      </c>
      <c r="E85" s="17">
        <v>13</v>
      </c>
      <c r="F85" s="17" t="s">
        <v>18</v>
      </c>
      <c r="G85" s="18">
        <v>11.5</v>
      </c>
      <c r="H85" s="2">
        <f t="shared" si="2"/>
        <v>149.5</v>
      </c>
      <c r="I85" s="93" t="s">
        <v>554</v>
      </c>
      <c r="J85" s="94"/>
      <c r="K85" s="94"/>
      <c r="L85" s="95"/>
    </row>
    <row r="86" spans="1:12">
      <c r="A86" s="38"/>
      <c r="B86" s="91" t="s">
        <v>556</v>
      </c>
      <c r="C86" s="92"/>
      <c r="D86" s="17">
        <v>1</v>
      </c>
      <c r="E86" s="17">
        <v>13</v>
      </c>
      <c r="F86" s="17" t="s">
        <v>18</v>
      </c>
      <c r="G86" s="18">
        <v>11.5</v>
      </c>
      <c r="H86" s="2">
        <f t="shared" si="2"/>
        <v>149.5</v>
      </c>
      <c r="I86" s="93" t="s">
        <v>156</v>
      </c>
      <c r="J86" s="94"/>
      <c r="K86" s="94"/>
      <c r="L86" s="95"/>
    </row>
    <row r="87" spans="1:12">
      <c r="A87" s="38"/>
      <c r="B87" s="91" t="s">
        <v>559</v>
      </c>
      <c r="C87" s="92"/>
      <c r="D87" s="17">
        <v>2</v>
      </c>
      <c r="E87" s="17">
        <v>13</v>
      </c>
      <c r="F87" s="17" t="s">
        <v>18</v>
      </c>
      <c r="G87" s="18">
        <v>24</v>
      </c>
      <c r="H87" s="2">
        <f t="shared" si="2"/>
        <v>312</v>
      </c>
      <c r="I87" s="93" t="s">
        <v>561</v>
      </c>
      <c r="J87" s="94"/>
      <c r="K87" s="94"/>
      <c r="L87" s="95"/>
    </row>
    <row r="88" spans="1:12">
      <c r="A88" s="38"/>
      <c r="B88" s="91" t="s">
        <v>564</v>
      </c>
      <c r="C88" s="92"/>
      <c r="D88" s="17">
        <v>2</v>
      </c>
      <c r="E88" s="17">
        <v>13</v>
      </c>
      <c r="F88" s="17" t="s">
        <v>18</v>
      </c>
      <c r="G88" s="18">
        <v>20.5</v>
      </c>
      <c r="H88" s="2">
        <f t="shared" si="2"/>
        <v>266.5</v>
      </c>
      <c r="I88" s="93" t="s">
        <v>561</v>
      </c>
      <c r="J88" s="94"/>
      <c r="K88" s="94"/>
      <c r="L88" s="95"/>
    </row>
    <row r="89" spans="1:12">
      <c r="A89" s="38"/>
      <c r="B89" s="91" t="s">
        <v>565</v>
      </c>
      <c r="C89" s="92"/>
      <c r="D89" s="17">
        <v>2</v>
      </c>
      <c r="E89" s="17">
        <v>13</v>
      </c>
      <c r="F89" s="17" t="s">
        <v>18</v>
      </c>
      <c r="G89" s="18">
        <v>23</v>
      </c>
      <c r="H89" s="2">
        <f t="shared" si="2"/>
        <v>299</v>
      </c>
      <c r="I89" s="93" t="s">
        <v>561</v>
      </c>
      <c r="J89" s="94"/>
      <c r="K89" s="94"/>
      <c r="L89" s="95"/>
    </row>
    <row r="90" spans="1:12">
      <c r="A90" s="38"/>
      <c r="B90" s="91" t="s">
        <v>566</v>
      </c>
      <c r="C90" s="92"/>
      <c r="D90" s="17">
        <v>2</v>
      </c>
      <c r="E90" s="17">
        <v>13</v>
      </c>
      <c r="F90" s="17" t="s">
        <v>18</v>
      </c>
      <c r="G90" s="18">
        <v>21</v>
      </c>
      <c r="H90" s="2">
        <f t="shared" si="2"/>
        <v>273</v>
      </c>
      <c r="I90" s="93" t="s">
        <v>561</v>
      </c>
      <c r="J90" s="94"/>
      <c r="K90" s="94"/>
      <c r="L90" s="95"/>
    </row>
    <row r="91" spans="1:12">
      <c r="A91" s="38"/>
      <c r="B91" s="91" t="s">
        <v>567</v>
      </c>
      <c r="C91" s="92"/>
      <c r="D91" s="17">
        <v>2</v>
      </c>
      <c r="E91" s="17">
        <v>13</v>
      </c>
      <c r="F91" s="17" t="s">
        <v>18</v>
      </c>
      <c r="G91" s="18">
        <v>23</v>
      </c>
      <c r="H91" s="2">
        <f t="shared" si="2"/>
        <v>299</v>
      </c>
      <c r="I91" s="93" t="s">
        <v>561</v>
      </c>
      <c r="J91" s="94"/>
      <c r="K91" s="94"/>
      <c r="L91" s="95"/>
    </row>
    <row r="92" spans="1:12">
      <c r="A92" s="38"/>
      <c r="B92" s="91" t="s">
        <v>568</v>
      </c>
      <c r="C92" s="92"/>
      <c r="D92" s="17">
        <v>2</v>
      </c>
      <c r="E92" s="17">
        <v>13</v>
      </c>
      <c r="F92" s="17" t="s">
        <v>18</v>
      </c>
      <c r="G92" s="18">
        <v>23</v>
      </c>
      <c r="H92" s="2">
        <f t="shared" si="2"/>
        <v>299</v>
      </c>
      <c r="I92" s="93" t="s">
        <v>561</v>
      </c>
      <c r="J92" s="94"/>
      <c r="K92" s="94"/>
      <c r="L92" s="95"/>
    </row>
    <row r="93" spans="1:12">
      <c r="A93" s="38"/>
      <c r="B93" s="91" t="s">
        <v>587</v>
      </c>
      <c r="C93" s="92"/>
      <c r="D93" s="17">
        <v>2</v>
      </c>
      <c r="E93" s="17">
        <v>13</v>
      </c>
      <c r="F93" s="17" t="s">
        <v>18</v>
      </c>
      <c r="G93" s="18">
        <v>23</v>
      </c>
      <c r="H93" s="2">
        <f t="shared" si="2"/>
        <v>299</v>
      </c>
      <c r="I93" s="93" t="s">
        <v>561</v>
      </c>
      <c r="J93" s="94"/>
      <c r="K93" s="94"/>
      <c r="L93" s="95"/>
    </row>
    <row r="94" spans="1:12">
      <c r="A94" s="38"/>
      <c r="B94" s="91" t="s">
        <v>588</v>
      </c>
      <c r="C94" s="92"/>
      <c r="D94" s="17">
        <v>2</v>
      </c>
      <c r="E94" s="17">
        <v>13</v>
      </c>
      <c r="F94" s="17" t="s">
        <v>18</v>
      </c>
      <c r="G94" s="18">
        <v>23</v>
      </c>
      <c r="H94" s="2">
        <f t="shared" si="2"/>
        <v>299</v>
      </c>
      <c r="I94" s="93" t="s">
        <v>561</v>
      </c>
      <c r="J94" s="94"/>
      <c r="K94" s="94"/>
      <c r="L94" s="95"/>
    </row>
    <row r="95" spans="1:12">
      <c r="A95" s="38"/>
      <c r="B95" s="91" t="s">
        <v>592</v>
      </c>
      <c r="C95" s="92"/>
      <c r="D95" s="17">
        <v>2</v>
      </c>
      <c r="E95" s="17">
        <v>13</v>
      </c>
      <c r="F95" s="17" t="s">
        <v>18</v>
      </c>
      <c r="G95" s="18">
        <v>23</v>
      </c>
      <c r="H95" s="2">
        <f t="shared" si="2"/>
        <v>299</v>
      </c>
      <c r="I95" s="93" t="s">
        <v>561</v>
      </c>
      <c r="J95" s="94"/>
      <c r="K95" s="94"/>
      <c r="L95" s="95"/>
    </row>
    <row r="96" spans="1:12">
      <c r="A96" s="38"/>
      <c r="B96" s="91" t="s">
        <v>593</v>
      </c>
      <c r="C96" s="92"/>
      <c r="D96" s="17">
        <v>2</v>
      </c>
      <c r="E96" s="17">
        <v>13</v>
      </c>
      <c r="F96" s="17" t="s">
        <v>18</v>
      </c>
      <c r="G96" s="18">
        <v>23</v>
      </c>
      <c r="H96" s="2">
        <f t="shared" si="2"/>
        <v>299</v>
      </c>
      <c r="I96" s="93" t="s">
        <v>561</v>
      </c>
      <c r="J96" s="94"/>
      <c r="K96" s="94"/>
      <c r="L96" s="95"/>
    </row>
    <row r="97" spans="1:16">
      <c r="A97" s="38"/>
      <c r="B97" s="93"/>
      <c r="C97" s="95"/>
      <c r="D97" s="17"/>
      <c r="E97" s="17"/>
      <c r="F97" s="17"/>
      <c r="G97" s="18"/>
      <c r="H97" s="2">
        <f t="shared" si="2"/>
        <v>0</v>
      </c>
      <c r="I97" s="93"/>
      <c r="J97" s="94"/>
      <c r="K97" s="94"/>
      <c r="L97" s="95"/>
    </row>
    <row r="98" spans="1:16">
      <c r="A98" s="38"/>
      <c r="B98" s="91"/>
      <c r="C98" s="92"/>
      <c r="D98" s="17"/>
      <c r="E98" s="17"/>
      <c r="F98" s="17"/>
      <c r="G98" s="18"/>
      <c r="H98" s="2">
        <f t="shared" si="2"/>
        <v>0</v>
      </c>
      <c r="I98" s="93"/>
      <c r="J98" s="94"/>
      <c r="K98" s="94"/>
      <c r="L98" s="95"/>
      <c r="P98" s="28"/>
    </row>
    <row r="99" spans="1:16">
      <c r="A99" s="139" t="s">
        <v>153</v>
      </c>
      <c r="B99" s="91" t="s">
        <v>491</v>
      </c>
      <c r="C99" s="92"/>
      <c r="D99" s="17">
        <v>1</v>
      </c>
      <c r="E99" s="17">
        <v>13</v>
      </c>
      <c r="F99" s="17" t="s">
        <v>492</v>
      </c>
      <c r="G99" s="18">
        <v>11</v>
      </c>
      <c r="H99" s="2">
        <f t="shared" si="2"/>
        <v>143</v>
      </c>
      <c r="I99" s="93" t="s">
        <v>493</v>
      </c>
      <c r="J99" s="94"/>
      <c r="K99" s="94"/>
      <c r="L99" s="95"/>
      <c r="P99" s="28"/>
    </row>
    <row r="100" spans="1:16">
      <c r="A100" s="140"/>
      <c r="B100" s="91" t="s">
        <v>495</v>
      </c>
      <c r="C100" s="92"/>
      <c r="D100" s="17">
        <v>1</v>
      </c>
      <c r="E100" s="17">
        <v>13</v>
      </c>
      <c r="F100" s="17" t="s">
        <v>496</v>
      </c>
      <c r="G100" s="18">
        <v>8.5</v>
      </c>
      <c r="H100" s="2">
        <f t="shared" si="2"/>
        <v>110.5</v>
      </c>
      <c r="I100" s="93" t="s">
        <v>493</v>
      </c>
      <c r="J100" s="94"/>
      <c r="K100" s="94"/>
      <c r="L100" s="95"/>
      <c r="P100" s="28"/>
    </row>
    <row r="101" spans="1:16">
      <c r="A101" s="140"/>
      <c r="B101" s="91" t="s">
        <v>507</v>
      </c>
      <c r="C101" s="92"/>
      <c r="D101" s="17">
        <v>1</v>
      </c>
      <c r="E101" s="17">
        <v>13</v>
      </c>
      <c r="F101" s="17" t="s">
        <v>508</v>
      </c>
      <c r="G101" s="18">
        <v>13</v>
      </c>
      <c r="H101" s="2">
        <f t="shared" si="2"/>
        <v>169</v>
      </c>
      <c r="I101" s="93" t="s">
        <v>493</v>
      </c>
      <c r="J101" s="94"/>
      <c r="K101" s="94"/>
      <c r="L101" s="95"/>
      <c r="P101" s="28"/>
    </row>
    <row r="102" spans="1:16">
      <c r="A102" s="140"/>
      <c r="B102" s="91" t="s">
        <v>510</v>
      </c>
      <c r="C102" s="92"/>
      <c r="D102" s="17">
        <v>1</v>
      </c>
      <c r="E102" s="17">
        <v>13</v>
      </c>
      <c r="F102" s="17" t="s">
        <v>514</v>
      </c>
      <c r="G102" s="18">
        <v>12</v>
      </c>
      <c r="H102" s="2">
        <f t="shared" si="2"/>
        <v>156</v>
      </c>
      <c r="I102" s="93" t="s">
        <v>493</v>
      </c>
      <c r="J102" s="94"/>
      <c r="K102" s="94"/>
      <c r="L102" s="95"/>
      <c r="P102" s="28"/>
    </row>
    <row r="103" spans="1:16">
      <c r="A103" s="140"/>
      <c r="B103" s="91" t="s">
        <v>515</v>
      </c>
      <c r="C103" s="92"/>
      <c r="D103" s="17">
        <v>1</v>
      </c>
      <c r="E103" s="17">
        <v>13</v>
      </c>
      <c r="F103" s="17" t="s">
        <v>520</v>
      </c>
      <c r="G103" s="18">
        <v>9.5</v>
      </c>
      <c r="H103" s="2">
        <f t="shared" si="2"/>
        <v>123.5</v>
      </c>
      <c r="I103" s="93" t="s">
        <v>493</v>
      </c>
      <c r="J103" s="94"/>
      <c r="K103" s="94"/>
      <c r="L103" s="95"/>
      <c r="P103" s="28"/>
    </row>
    <row r="104" spans="1:16">
      <c r="A104" s="140"/>
      <c r="B104" s="91" t="s">
        <v>519</v>
      </c>
      <c r="C104" s="92"/>
      <c r="D104" s="17">
        <v>1</v>
      </c>
      <c r="E104" s="17">
        <v>13</v>
      </c>
      <c r="F104" s="17" t="s">
        <v>511</v>
      </c>
      <c r="G104" s="18">
        <v>12.5</v>
      </c>
      <c r="H104" s="2">
        <f t="shared" si="2"/>
        <v>162.5</v>
      </c>
      <c r="I104" s="93" t="s">
        <v>493</v>
      </c>
      <c r="J104" s="94"/>
      <c r="K104" s="94"/>
      <c r="L104" s="95"/>
      <c r="P104" s="28"/>
    </row>
    <row r="105" spans="1:16">
      <c r="A105" s="140"/>
      <c r="B105" s="91" t="s">
        <v>526</v>
      </c>
      <c r="C105" s="92"/>
      <c r="D105" s="17">
        <v>1</v>
      </c>
      <c r="E105" s="17">
        <v>13</v>
      </c>
      <c r="F105" s="17" t="s">
        <v>530</v>
      </c>
      <c r="G105" s="18">
        <v>11.5</v>
      </c>
      <c r="H105" s="2">
        <f t="shared" si="2"/>
        <v>149.5</v>
      </c>
      <c r="I105" s="93" t="s">
        <v>493</v>
      </c>
      <c r="J105" s="94"/>
      <c r="K105" s="94"/>
      <c r="L105" s="95"/>
      <c r="P105" s="28"/>
    </row>
    <row r="106" spans="1:16">
      <c r="A106" s="140"/>
      <c r="B106" s="91" t="s">
        <v>527</v>
      </c>
      <c r="C106" s="92"/>
      <c r="D106" s="17">
        <v>1</v>
      </c>
      <c r="E106" s="17">
        <v>13</v>
      </c>
      <c r="F106" s="17" t="s">
        <v>59</v>
      </c>
      <c r="G106" s="18">
        <v>10.5</v>
      </c>
      <c r="H106" s="2">
        <f t="shared" si="2"/>
        <v>136.5</v>
      </c>
      <c r="I106" s="93" t="s">
        <v>493</v>
      </c>
      <c r="J106" s="94"/>
      <c r="K106" s="94"/>
      <c r="L106" s="95"/>
      <c r="P106" s="28"/>
    </row>
    <row r="107" spans="1:16">
      <c r="A107" s="140"/>
      <c r="B107" s="91" t="s">
        <v>532</v>
      </c>
      <c r="C107" s="92"/>
      <c r="D107" s="17">
        <v>1</v>
      </c>
      <c r="E107" s="17">
        <v>13</v>
      </c>
      <c r="F107" s="17" t="s">
        <v>200</v>
      </c>
      <c r="G107" s="18">
        <v>8</v>
      </c>
      <c r="H107" s="2">
        <f t="shared" si="2"/>
        <v>104</v>
      </c>
      <c r="I107" s="93" t="s">
        <v>493</v>
      </c>
      <c r="J107" s="94"/>
      <c r="K107" s="94"/>
      <c r="L107" s="95"/>
      <c r="P107" s="28"/>
    </row>
    <row r="108" spans="1:16">
      <c r="A108" s="140"/>
      <c r="B108" s="91" t="s">
        <v>536</v>
      </c>
      <c r="C108" s="92"/>
      <c r="D108" s="17">
        <v>1</v>
      </c>
      <c r="E108" s="17">
        <v>13</v>
      </c>
      <c r="F108" s="17" t="s">
        <v>530</v>
      </c>
      <c r="G108" s="18">
        <v>11.5</v>
      </c>
      <c r="H108" s="2">
        <f t="shared" si="2"/>
        <v>149.5</v>
      </c>
      <c r="I108" s="93" t="s">
        <v>493</v>
      </c>
      <c r="J108" s="94"/>
      <c r="K108" s="94"/>
      <c r="L108" s="95"/>
      <c r="P108" s="28"/>
    </row>
    <row r="109" spans="1:16">
      <c r="A109" s="140"/>
      <c r="B109" s="91" t="s">
        <v>539</v>
      </c>
      <c r="C109" s="92"/>
      <c r="D109" s="17">
        <v>1</v>
      </c>
      <c r="E109" s="17">
        <v>13</v>
      </c>
      <c r="F109" s="17" t="s">
        <v>530</v>
      </c>
      <c r="G109" s="18">
        <v>12</v>
      </c>
      <c r="H109" s="2">
        <f t="shared" si="2"/>
        <v>156</v>
      </c>
      <c r="I109" s="93" t="s">
        <v>493</v>
      </c>
      <c r="J109" s="94"/>
      <c r="K109" s="94"/>
      <c r="L109" s="95"/>
      <c r="P109" s="28"/>
    </row>
    <row r="110" spans="1:16">
      <c r="A110" s="140"/>
      <c r="B110" s="91" t="s">
        <v>540</v>
      </c>
      <c r="C110" s="92"/>
      <c r="D110" s="17">
        <v>1</v>
      </c>
      <c r="E110" s="17">
        <v>13</v>
      </c>
      <c r="F110" s="17" t="s">
        <v>543</v>
      </c>
      <c r="G110" s="18">
        <v>11.5</v>
      </c>
      <c r="H110" s="2">
        <f t="shared" ref="H110:H127" si="3">E110*G110</f>
        <v>149.5</v>
      </c>
      <c r="I110" s="93" t="s">
        <v>493</v>
      </c>
      <c r="J110" s="94"/>
      <c r="K110" s="94"/>
      <c r="L110" s="95"/>
      <c r="P110" s="28"/>
    </row>
    <row r="111" spans="1:16">
      <c r="A111" s="140"/>
      <c r="B111" s="91" t="s">
        <v>546</v>
      </c>
      <c r="C111" s="92"/>
      <c r="D111" s="17">
        <v>1</v>
      </c>
      <c r="E111" s="17">
        <v>13</v>
      </c>
      <c r="F111" s="17" t="s">
        <v>18</v>
      </c>
      <c r="G111" s="18">
        <v>13</v>
      </c>
      <c r="H111" s="2">
        <f t="shared" si="3"/>
        <v>169</v>
      </c>
      <c r="I111" s="93" t="s">
        <v>493</v>
      </c>
      <c r="J111" s="94"/>
      <c r="K111" s="94"/>
      <c r="L111" s="95"/>
      <c r="P111" s="28"/>
    </row>
    <row r="112" spans="1:16">
      <c r="A112" s="140"/>
      <c r="B112" s="91" t="s">
        <v>548</v>
      </c>
      <c r="C112" s="92"/>
      <c r="D112" s="17">
        <v>1</v>
      </c>
      <c r="E112" s="17">
        <v>13</v>
      </c>
      <c r="F112" s="17" t="s">
        <v>18</v>
      </c>
      <c r="G112" s="18">
        <v>10</v>
      </c>
      <c r="H112" s="2">
        <f t="shared" si="3"/>
        <v>130</v>
      </c>
      <c r="I112" s="93" t="s">
        <v>493</v>
      </c>
      <c r="J112" s="94"/>
      <c r="K112" s="94"/>
      <c r="L112" s="95"/>
      <c r="P112" s="28"/>
    </row>
    <row r="113" spans="1:16">
      <c r="A113" s="140"/>
      <c r="B113" s="91" t="s">
        <v>549</v>
      </c>
      <c r="C113" s="92"/>
      <c r="D113" s="17">
        <v>1</v>
      </c>
      <c r="E113" s="17">
        <v>13</v>
      </c>
      <c r="F113" s="17" t="s">
        <v>18</v>
      </c>
      <c r="G113" s="18">
        <v>11.5</v>
      </c>
      <c r="H113" s="2">
        <f t="shared" si="3"/>
        <v>149.5</v>
      </c>
      <c r="I113" s="93" t="s">
        <v>493</v>
      </c>
      <c r="J113" s="94"/>
      <c r="K113" s="94"/>
      <c r="L113" s="95"/>
      <c r="P113" s="28"/>
    </row>
    <row r="114" spans="1:16">
      <c r="A114" s="140"/>
      <c r="B114" s="91" t="s">
        <v>551</v>
      </c>
      <c r="C114" s="92"/>
      <c r="D114" s="17">
        <v>1</v>
      </c>
      <c r="E114" s="17">
        <v>13</v>
      </c>
      <c r="F114" s="17" t="s">
        <v>18</v>
      </c>
      <c r="G114" s="18">
        <v>4</v>
      </c>
      <c r="H114" s="2">
        <f t="shared" si="3"/>
        <v>52</v>
      </c>
      <c r="I114" s="93" t="s">
        <v>493</v>
      </c>
      <c r="J114" s="94"/>
      <c r="K114" s="94"/>
      <c r="L114" s="95"/>
      <c r="P114" s="28"/>
    </row>
    <row r="115" spans="1:16">
      <c r="A115" s="140"/>
      <c r="B115" s="91" t="s">
        <v>552</v>
      </c>
      <c r="C115" s="92"/>
      <c r="D115" s="17">
        <v>1</v>
      </c>
      <c r="E115" s="17">
        <v>13</v>
      </c>
      <c r="F115" s="17" t="s">
        <v>18</v>
      </c>
      <c r="G115" s="18">
        <v>12</v>
      </c>
      <c r="H115" s="2">
        <f t="shared" si="3"/>
        <v>156</v>
      </c>
      <c r="I115" s="93" t="s">
        <v>557</v>
      </c>
      <c r="J115" s="94"/>
      <c r="K115" s="94"/>
      <c r="L115" s="95"/>
      <c r="P115" s="28"/>
    </row>
    <row r="116" spans="1:16">
      <c r="A116" s="140"/>
      <c r="B116" s="91" t="s">
        <v>556</v>
      </c>
      <c r="C116" s="92"/>
      <c r="D116" s="17">
        <v>1</v>
      </c>
      <c r="E116" s="17">
        <v>13</v>
      </c>
      <c r="F116" s="17" t="s">
        <v>18</v>
      </c>
      <c r="G116" s="18">
        <v>10.5</v>
      </c>
      <c r="H116" s="2">
        <f t="shared" si="3"/>
        <v>136.5</v>
      </c>
      <c r="I116" s="93" t="s">
        <v>557</v>
      </c>
      <c r="J116" s="94"/>
      <c r="K116" s="94"/>
      <c r="L116" s="95"/>
      <c r="P116" s="28"/>
    </row>
    <row r="117" spans="1:16">
      <c r="A117" s="141"/>
      <c r="B117" s="91" t="s">
        <v>559</v>
      </c>
      <c r="C117" s="92"/>
      <c r="D117" s="17">
        <v>1</v>
      </c>
      <c r="E117" s="17">
        <v>13</v>
      </c>
      <c r="F117" s="17" t="s">
        <v>18</v>
      </c>
      <c r="G117" s="18">
        <v>10.5</v>
      </c>
      <c r="H117" s="2">
        <f t="shared" si="3"/>
        <v>136.5</v>
      </c>
      <c r="I117" s="93" t="s">
        <v>557</v>
      </c>
      <c r="J117" s="94"/>
      <c r="K117" s="94"/>
      <c r="L117" s="95"/>
      <c r="P117" s="28"/>
    </row>
    <row r="118" spans="1:16">
      <c r="A118" s="41"/>
      <c r="B118" s="91" t="s">
        <v>564</v>
      </c>
      <c r="C118" s="92"/>
      <c r="D118" s="17">
        <v>1</v>
      </c>
      <c r="E118" s="17">
        <v>13</v>
      </c>
      <c r="F118" s="17" t="s">
        <v>18</v>
      </c>
      <c r="G118" s="18">
        <v>12.5</v>
      </c>
      <c r="H118" s="2">
        <f t="shared" si="3"/>
        <v>162.5</v>
      </c>
      <c r="I118" s="93" t="s">
        <v>557</v>
      </c>
      <c r="J118" s="94"/>
      <c r="K118" s="94"/>
      <c r="L118" s="95"/>
      <c r="P118" s="28"/>
    </row>
    <row r="119" spans="1:16">
      <c r="A119" s="41"/>
      <c r="B119" s="91" t="s">
        <v>565</v>
      </c>
      <c r="C119" s="92"/>
      <c r="D119" s="17">
        <v>1</v>
      </c>
      <c r="E119" s="17">
        <v>13</v>
      </c>
      <c r="F119" s="17" t="s">
        <v>18</v>
      </c>
      <c r="G119" s="18">
        <v>11.5</v>
      </c>
      <c r="H119" s="2">
        <f t="shared" si="3"/>
        <v>149.5</v>
      </c>
      <c r="I119" s="93" t="s">
        <v>557</v>
      </c>
      <c r="J119" s="94"/>
      <c r="K119" s="94"/>
      <c r="L119" s="95"/>
      <c r="P119" s="28"/>
    </row>
    <row r="120" spans="1:16">
      <c r="A120" s="41"/>
      <c r="B120" s="91" t="s">
        <v>566</v>
      </c>
      <c r="C120" s="92"/>
      <c r="D120" s="17">
        <v>1</v>
      </c>
      <c r="E120" s="17">
        <v>13</v>
      </c>
      <c r="F120" s="17" t="s">
        <v>18</v>
      </c>
      <c r="G120" s="18">
        <v>10.5</v>
      </c>
      <c r="H120" s="2">
        <f t="shared" si="3"/>
        <v>136.5</v>
      </c>
      <c r="I120" s="93" t="s">
        <v>557</v>
      </c>
      <c r="J120" s="94"/>
      <c r="K120" s="94"/>
      <c r="L120" s="95"/>
      <c r="P120" s="28"/>
    </row>
    <row r="121" spans="1:16">
      <c r="A121" s="41"/>
      <c r="B121" s="91" t="s">
        <v>569</v>
      </c>
      <c r="C121" s="92"/>
      <c r="D121" s="17">
        <v>1</v>
      </c>
      <c r="E121" s="17">
        <v>13</v>
      </c>
      <c r="F121" s="17" t="s">
        <v>18</v>
      </c>
      <c r="G121" s="18">
        <v>12.5</v>
      </c>
      <c r="H121" s="2">
        <f t="shared" si="3"/>
        <v>162.5</v>
      </c>
      <c r="I121" s="93" t="s">
        <v>557</v>
      </c>
      <c r="J121" s="94"/>
      <c r="K121" s="94"/>
      <c r="L121" s="95"/>
      <c r="P121" s="28"/>
    </row>
    <row r="122" spans="1:16">
      <c r="A122" s="41"/>
      <c r="B122" s="91" t="s">
        <v>587</v>
      </c>
      <c r="C122" s="92"/>
      <c r="D122" s="17">
        <v>1</v>
      </c>
      <c r="E122" s="17">
        <v>13</v>
      </c>
      <c r="F122" s="17" t="s">
        <v>18</v>
      </c>
      <c r="G122" s="18">
        <v>10.5</v>
      </c>
      <c r="H122" s="2">
        <f t="shared" si="3"/>
        <v>136.5</v>
      </c>
      <c r="I122" s="93" t="s">
        <v>557</v>
      </c>
      <c r="J122" s="94"/>
      <c r="K122" s="94"/>
      <c r="L122" s="95"/>
      <c r="P122" s="28"/>
    </row>
    <row r="123" spans="1:16">
      <c r="A123" s="41"/>
      <c r="B123" s="91" t="s">
        <v>588</v>
      </c>
      <c r="C123" s="92"/>
      <c r="D123" s="17">
        <v>1</v>
      </c>
      <c r="E123" s="17">
        <v>13</v>
      </c>
      <c r="F123" s="17" t="s">
        <v>18</v>
      </c>
      <c r="G123" s="18">
        <v>10.5</v>
      </c>
      <c r="H123" s="2">
        <f t="shared" si="3"/>
        <v>136.5</v>
      </c>
      <c r="I123" s="93" t="s">
        <v>557</v>
      </c>
      <c r="J123" s="94"/>
      <c r="K123" s="94"/>
      <c r="L123" s="95"/>
      <c r="P123" s="28"/>
    </row>
    <row r="124" spans="1:16">
      <c r="A124" s="43"/>
      <c r="B124" s="91" t="s">
        <v>592</v>
      </c>
      <c r="C124" s="92"/>
      <c r="D124" s="17">
        <v>1</v>
      </c>
      <c r="E124" s="17">
        <v>13</v>
      </c>
      <c r="F124" s="17" t="s">
        <v>18</v>
      </c>
      <c r="G124" s="18">
        <v>12</v>
      </c>
      <c r="H124" s="2">
        <f t="shared" si="3"/>
        <v>156</v>
      </c>
      <c r="I124" s="93" t="s">
        <v>557</v>
      </c>
      <c r="J124" s="94"/>
      <c r="K124" s="94"/>
      <c r="L124" s="95"/>
      <c r="P124" s="28"/>
    </row>
    <row r="125" spans="1:16">
      <c r="A125" s="43"/>
      <c r="B125" s="91" t="s">
        <v>593</v>
      </c>
      <c r="C125" s="92"/>
      <c r="D125" s="17">
        <v>1</v>
      </c>
      <c r="E125" s="17">
        <v>13</v>
      </c>
      <c r="F125" s="17" t="s">
        <v>18</v>
      </c>
      <c r="G125" s="18">
        <v>12.5</v>
      </c>
      <c r="H125" s="2">
        <f t="shared" si="3"/>
        <v>162.5</v>
      </c>
      <c r="I125" s="93" t="s">
        <v>557</v>
      </c>
      <c r="J125" s="94"/>
      <c r="K125" s="94"/>
      <c r="L125" s="95"/>
      <c r="P125" s="28"/>
    </row>
    <row r="126" spans="1:16">
      <c r="A126" s="41"/>
      <c r="B126" s="91" t="s">
        <v>595</v>
      </c>
      <c r="C126" s="92"/>
      <c r="D126" s="17">
        <v>1</v>
      </c>
      <c r="E126" s="17">
        <v>13</v>
      </c>
      <c r="F126" s="17" t="s">
        <v>18</v>
      </c>
      <c r="G126" s="18">
        <v>11.5</v>
      </c>
      <c r="H126" s="2">
        <f t="shared" si="3"/>
        <v>149.5</v>
      </c>
      <c r="I126" s="93" t="s">
        <v>557</v>
      </c>
      <c r="J126" s="94"/>
      <c r="K126" s="94"/>
      <c r="L126" s="95"/>
      <c r="P126" s="28"/>
    </row>
    <row r="127" spans="1:16">
      <c r="A127" s="3"/>
      <c r="B127" s="87" t="s">
        <v>63</v>
      </c>
      <c r="C127" s="88"/>
      <c r="D127" s="3"/>
      <c r="E127" s="3"/>
      <c r="F127" s="3"/>
      <c r="G127" s="2"/>
      <c r="H127" s="2">
        <f t="shared" si="3"/>
        <v>0</v>
      </c>
      <c r="I127" s="93"/>
      <c r="J127" s="94"/>
      <c r="K127" s="94"/>
      <c r="L127" s="95"/>
    </row>
    <row r="128" spans="1:16" s="8" customFormat="1">
      <c r="A128" s="90" t="s">
        <v>46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</row>
    <row r="129" spans="1:12" s="8" customForma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</row>
    <row r="130" spans="1:12" s="10" customFormat="1">
      <c r="A130"/>
      <c r="B130"/>
      <c r="C130"/>
      <c r="D130"/>
      <c r="E130"/>
      <c r="F130"/>
      <c r="G130"/>
      <c r="H130"/>
      <c r="I130"/>
      <c r="J130"/>
      <c r="K130"/>
      <c r="L130"/>
    </row>
  </sheetData>
  <mergeCells count="241">
    <mergeCell ref="I118:L118"/>
    <mergeCell ref="I119:L119"/>
    <mergeCell ref="I120:L120"/>
    <mergeCell ref="I121:L121"/>
    <mergeCell ref="I122:L122"/>
    <mergeCell ref="I123:L123"/>
    <mergeCell ref="I126:L126"/>
    <mergeCell ref="B118:C118"/>
    <mergeCell ref="B119:C119"/>
    <mergeCell ref="B120:C120"/>
    <mergeCell ref="B121:C121"/>
    <mergeCell ref="B122:C122"/>
    <mergeCell ref="B123:C123"/>
    <mergeCell ref="B126:C126"/>
    <mergeCell ref="I124:L124"/>
    <mergeCell ref="I125:L125"/>
    <mergeCell ref="B124:C124"/>
    <mergeCell ref="B125:C125"/>
    <mergeCell ref="B35:C36"/>
    <mergeCell ref="B37:C38"/>
    <mergeCell ref="B39:C40"/>
    <mergeCell ref="B66:C66"/>
    <mergeCell ref="B58:C58"/>
    <mergeCell ref="B53:C54"/>
    <mergeCell ref="B55:C56"/>
    <mergeCell ref="B62:C63"/>
    <mergeCell ref="B64:C65"/>
    <mergeCell ref="B127:C127"/>
    <mergeCell ref="I127:L127"/>
    <mergeCell ref="A128:L129"/>
    <mergeCell ref="B114:C114"/>
    <mergeCell ref="I114:L114"/>
    <mergeCell ref="B115:C115"/>
    <mergeCell ref="I115:L115"/>
    <mergeCell ref="B116:C116"/>
    <mergeCell ref="I116:L116"/>
    <mergeCell ref="A99:A117"/>
    <mergeCell ref="B111:C111"/>
    <mergeCell ref="I111:L111"/>
    <mergeCell ref="B112:C112"/>
    <mergeCell ref="I112:L112"/>
    <mergeCell ref="B113:C113"/>
    <mergeCell ref="I113:L113"/>
    <mergeCell ref="B106:C106"/>
    <mergeCell ref="I106:L106"/>
    <mergeCell ref="B107:C107"/>
    <mergeCell ref="I107:L107"/>
    <mergeCell ref="B117:C117"/>
    <mergeCell ref="I117:L117"/>
    <mergeCell ref="B108:C108"/>
    <mergeCell ref="I108:L108"/>
    <mergeCell ref="I102:L102"/>
    <mergeCell ref="B103:C103"/>
    <mergeCell ref="I103:L103"/>
    <mergeCell ref="B104:C104"/>
    <mergeCell ref="I104:L104"/>
    <mergeCell ref="B105:C105"/>
    <mergeCell ref="I105:L105"/>
    <mergeCell ref="I110:L110"/>
    <mergeCell ref="B98:C98"/>
    <mergeCell ref="I98:L98"/>
    <mergeCell ref="B99:C99"/>
    <mergeCell ref="I99:L99"/>
    <mergeCell ref="B100:C100"/>
    <mergeCell ref="I100:L100"/>
    <mergeCell ref="B101:C101"/>
    <mergeCell ref="I101:L101"/>
    <mergeCell ref="B102:C102"/>
    <mergeCell ref="B109:C109"/>
    <mergeCell ref="I109:L109"/>
    <mergeCell ref="B110:C110"/>
    <mergeCell ref="B77:C77"/>
    <mergeCell ref="I77:L77"/>
    <mergeCell ref="B78:C78"/>
    <mergeCell ref="I78:L78"/>
    <mergeCell ref="B73:C73"/>
    <mergeCell ref="I73:L73"/>
    <mergeCell ref="B74:C74"/>
    <mergeCell ref="I74:L74"/>
    <mergeCell ref="B75:C75"/>
    <mergeCell ref="I75:L75"/>
    <mergeCell ref="B71:C71"/>
    <mergeCell ref="I71:L71"/>
    <mergeCell ref="B72:C72"/>
    <mergeCell ref="I72:L72"/>
    <mergeCell ref="I63:L63"/>
    <mergeCell ref="I64:L64"/>
    <mergeCell ref="I65:L65"/>
    <mergeCell ref="I66:L66"/>
    <mergeCell ref="B76:C76"/>
    <mergeCell ref="I76:L76"/>
    <mergeCell ref="I47:L47"/>
    <mergeCell ref="I48:L48"/>
    <mergeCell ref="I49:L49"/>
    <mergeCell ref="I50:L50"/>
    <mergeCell ref="B47:C48"/>
    <mergeCell ref="I58:L58"/>
    <mergeCell ref="I59:L59"/>
    <mergeCell ref="I60:L60"/>
    <mergeCell ref="I61:L61"/>
    <mergeCell ref="B59:C59"/>
    <mergeCell ref="I55:L55"/>
    <mergeCell ref="I56:L56"/>
    <mergeCell ref="B57:C57"/>
    <mergeCell ref="I57:L57"/>
    <mergeCell ref="B34:C34"/>
    <mergeCell ref="I34:L34"/>
    <mergeCell ref="A35:A69"/>
    <mergeCell ref="I35:L35"/>
    <mergeCell ref="I36:L36"/>
    <mergeCell ref="I37:L37"/>
    <mergeCell ref="I38:L38"/>
    <mergeCell ref="B28:C28"/>
    <mergeCell ref="I28:L28"/>
    <mergeCell ref="B30:C30"/>
    <mergeCell ref="I30:L30"/>
    <mergeCell ref="B33:C33"/>
    <mergeCell ref="I33:L33"/>
    <mergeCell ref="B41:C42"/>
    <mergeCell ref="B43:C44"/>
    <mergeCell ref="B45:C46"/>
    <mergeCell ref="I43:L43"/>
    <mergeCell ref="I44:L44"/>
    <mergeCell ref="I45:L45"/>
    <mergeCell ref="I46:L46"/>
    <mergeCell ref="I39:L39"/>
    <mergeCell ref="I40:L40"/>
    <mergeCell ref="I41:L41"/>
    <mergeCell ref="I42:L42"/>
    <mergeCell ref="B25:C25"/>
    <mergeCell ref="I25:L25"/>
    <mergeCell ref="B26:C26"/>
    <mergeCell ref="I26:L26"/>
    <mergeCell ref="B27:C27"/>
    <mergeCell ref="I27:L27"/>
    <mergeCell ref="B22:C22"/>
    <mergeCell ref="I22:L22"/>
    <mergeCell ref="B23:C23"/>
    <mergeCell ref="I23:L23"/>
    <mergeCell ref="B24:C24"/>
    <mergeCell ref="I24:L24"/>
    <mergeCell ref="B11:C11"/>
    <mergeCell ref="I11:L11"/>
    <mergeCell ref="B12:C12"/>
    <mergeCell ref="I12:L12"/>
    <mergeCell ref="B19:C19"/>
    <mergeCell ref="I19:L19"/>
    <mergeCell ref="B20:C20"/>
    <mergeCell ref="I20:L20"/>
    <mergeCell ref="B21:C21"/>
    <mergeCell ref="I21:L21"/>
    <mergeCell ref="B16:C16"/>
    <mergeCell ref="I16:L16"/>
    <mergeCell ref="B17:C17"/>
    <mergeCell ref="I17:L17"/>
    <mergeCell ref="B18:C18"/>
    <mergeCell ref="I18:L18"/>
    <mergeCell ref="B7:C7"/>
    <mergeCell ref="I7:L7"/>
    <mergeCell ref="B8:C8"/>
    <mergeCell ref="I8:L8"/>
    <mergeCell ref="B9:C9"/>
    <mergeCell ref="I9:L9"/>
    <mergeCell ref="A1:L2"/>
    <mergeCell ref="A3:C3"/>
    <mergeCell ref="D3:G3"/>
    <mergeCell ref="I3:L4"/>
    <mergeCell ref="B4:C4"/>
    <mergeCell ref="A5:A34"/>
    <mergeCell ref="B5:C5"/>
    <mergeCell ref="I5:L5"/>
    <mergeCell ref="B6:C6"/>
    <mergeCell ref="I6:L6"/>
    <mergeCell ref="B13:C13"/>
    <mergeCell ref="I13:L13"/>
    <mergeCell ref="B14:C14"/>
    <mergeCell ref="I14:L14"/>
    <mergeCell ref="B15:C15"/>
    <mergeCell ref="I15:L15"/>
    <mergeCell ref="B10:C10"/>
    <mergeCell ref="I10:L10"/>
    <mergeCell ref="B79:C79"/>
    <mergeCell ref="B80:C80"/>
    <mergeCell ref="B81:C81"/>
    <mergeCell ref="B82:C82"/>
    <mergeCell ref="I79:L79"/>
    <mergeCell ref="I80:L80"/>
    <mergeCell ref="I81:L81"/>
    <mergeCell ref="I82:L82"/>
    <mergeCell ref="B49:C50"/>
    <mergeCell ref="B51:C52"/>
    <mergeCell ref="I51:L51"/>
    <mergeCell ref="I52:L52"/>
    <mergeCell ref="I53:L53"/>
    <mergeCell ref="I54:L54"/>
    <mergeCell ref="I62:L62"/>
    <mergeCell ref="I67:L67"/>
    <mergeCell ref="I68:L68"/>
    <mergeCell ref="I69:L69"/>
    <mergeCell ref="B67:C67"/>
    <mergeCell ref="B68:C68"/>
    <mergeCell ref="B69:C69"/>
    <mergeCell ref="B60:C61"/>
    <mergeCell ref="B70:C70"/>
    <mergeCell ref="I70:L70"/>
    <mergeCell ref="I93:L93"/>
    <mergeCell ref="I94:L94"/>
    <mergeCell ref="I88:L88"/>
    <mergeCell ref="I89:L89"/>
    <mergeCell ref="I90:L90"/>
    <mergeCell ref="I91:L91"/>
    <mergeCell ref="I92:L92"/>
    <mergeCell ref="B88:C88"/>
    <mergeCell ref="B89:C89"/>
    <mergeCell ref="B90:C90"/>
    <mergeCell ref="B91:C91"/>
    <mergeCell ref="B92:C92"/>
    <mergeCell ref="B29:C29"/>
    <mergeCell ref="B31:C31"/>
    <mergeCell ref="B32:C32"/>
    <mergeCell ref="I29:L29"/>
    <mergeCell ref="I31:L31"/>
    <mergeCell ref="I32:L32"/>
    <mergeCell ref="I95:L95"/>
    <mergeCell ref="I96:L96"/>
    <mergeCell ref="I97:L97"/>
    <mergeCell ref="B95:C95"/>
    <mergeCell ref="B96:C96"/>
    <mergeCell ref="B97:C97"/>
    <mergeCell ref="B83:C83"/>
    <mergeCell ref="B84:C84"/>
    <mergeCell ref="B85:C85"/>
    <mergeCell ref="B86:C86"/>
    <mergeCell ref="B87:C87"/>
    <mergeCell ref="B93:C93"/>
    <mergeCell ref="B94:C94"/>
    <mergeCell ref="I83:L83"/>
    <mergeCell ref="I84:L84"/>
    <mergeCell ref="I85:L85"/>
    <mergeCell ref="I86:L86"/>
    <mergeCell ref="I87:L8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J56"/>
  <sheetViews>
    <sheetView topLeftCell="A7" workbookViewId="0">
      <selection activeCell="A7"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597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601</v>
      </c>
      <c r="C5" s="67"/>
      <c r="D5" s="3"/>
      <c r="E5" s="3">
        <v>3</v>
      </c>
      <c r="F5" s="3">
        <v>13</v>
      </c>
      <c r="G5" s="3"/>
      <c r="H5" s="3" t="s">
        <v>602</v>
      </c>
      <c r="I5" s="2">
        <v>29</v>
      </c>
      <c r="J5" s="2">
        <f t="shared" ref="J5:J40" si="0">F5*I5</f>
        <v>377</v>
      </c>
      <c r="K5" s="62" t="s">
        <v>602</v>
      </c>
      <c r="L5" s="63"/>
      <c r="M5" s="63"/>
      <c r="N5" s="64"/>
    </row>
    <row r="6" spans="1:17" s="12" customFormat="1" ht="14.25">
      <c r="A6" s="4">
        <v>2</v>
      </c>
      <c r="B6" s="66" t="s">
        <v>601</v>
      </c>
      <c r="C6" s="67"/>
      <c r="D6" s="3"/>
      <c r="E6" s="3">
        <v>4</v>
      </c>
      <c r="F6" s="3">
        <v>13</v>
      </c>
      <c r="G6" s="3"/>
      <c r="H6" s="3" t="s">
        <v>602</v>
      </c>
      <c r="I6" s="2">
        <v>48</v>
      </c>
      <c r="J6" s="2">
        <f t="shared" si="0"/>
        <v>624</v>
      </c>
      <c r="K6" s="62" t="s">
        <v>602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603</v>
      </c>
      <c r="C7" s="67"/>
      <c r="D7" s="3"/>
      <c r="E7" s="3">
        <v>5</v>
      </c>
      <c r="F7" s="3">
        <v>13</v>
      </c>
      <c r="G7" s="3"/>
      <c r="H7" s="3" t="s">
        <v>602</v>
      </c>
      <c r="I7" s="2">
        <v>46.5</v>
      </c>
      <c r="J7" s="2">
        <f t="shared" si="0"/>
        <v>604.5</v>
      </c>
      <c r="K7" s="62" t="s">
        <v>602</v>
      </c>
      <c r="L7" s="63"/>
      <c r="M7" s="63"/>
      <c r="N7" s="64"/>
      <c r="Q7" s="13"/>
    </row>
    <row r="8" spans="1:17" s="12" customFormat="1" ht="14.25">
      <c r="A8" s="3">
        <v>4</v>
      </c>
      <c r="B8" s="66" t="s">
        <v>601</v>
      </c>
      <c r="C8" s="67"/>
      <c r="D8" s="3"/>
      <c r="E8" s="3">
        <v>5</v>
      </c>
      <c r="F8" s="3">
        <v>13</v>
      </c>
      <c r="G8" s="3"/>
      <c r="H8" s="3" t="s">
        <v>18</v>
      </c>
      <c r="I8" s="2">
        <v>47</v>
      </c>
      <c r="J8" s="2">
        <f t="shared" si="0"/>
        <v>611</v>
      </c>
      <c r="K8" s="62" t="s">
        <v>602</v>
      </c>
      <c r="L8" s="63"/>
      <c r="M8" s="63"/>
      <c r="N8" s="64"/>
      <c r="Q8" s="16"/>
    </row>
    <row r="9" spans="1:17" s="12" customFormat="1" ht="14.25">
      <c r="A9" s="4">
        <v>5</v>
      </c>
      <c r="B9" s="66" t="s">
        <v>611</v>
      </c>
      <c r="C9" s="67"/>
      <c r="D9" s="3"/>
      <c r="E9" s="3">
        <v>6</v>
      </c>
      <c r="F9" s="3">
        <v>13</v>
      </c>
      <c r="G9" s="3"/>
      <c r="H9" s="3" t="s">
        <v>18</v>
      </c>
      <c r="I9" s="2">
        <v>58</v>
      </c>
      <c r="J9" s="2">
        <f t="shared" si="0"/>
        <v>754</v>
      </c>
      <c r="K9" s="62" t="s">
        <v>602</v>
      </c>
      <c r="L9" s="63"/>
      <c r="M9" s="63"/>
      <c r="N9" s="64"/>
      <c r="Q9" s="16"/>
    </row>
    <row r="10" spans="1:17" s="12" customFormat="1" ht="14.25">
      <c r="A10" s="3">
        <v>6</v>
      </c>
      <c r="B10" s="66" t="s">
        <v>612</v>
      </c>
      <c r="C10" s="67"/>
      <c r="D10" s="3"/>
      <c r="E10" s="3">
        <v>4</v>
      </c>
      <c r="F10" s="3">
        <v>13</v>
      </c>
      <c r="G10" s="3"/>
      <c r="H10" s="3" t="s">
        <v>18</v>
      </c>
      <c r="I10" s="2">
        <v>48</v>
      </c>
      <c r="J10" s="2">
        <f t="shared" si="0"/>
        <v>624</v>
      </c>
      <c r="K10" s="62" t="s">
        <v>602</v>
      </c>
      <c r="L10" s="63"/>
      <c r="M10" s="63"/>
      <c r="N10" s="64"/>
      <c r="P10" s="34"/>
    </row>
    <row r="11" spans="1:17" s="12" customFormat="1" ht="14.25">
      <c r="A11" s="3">
        <v>7</v>
      </c>
      <c r="B11" s="66" t="s">
        <v>612</v>
      </c>
      <c r="C11" s="67"/>
      <c r="D11" s="3"/>
      <c r="E11" s="3">
        <v>4</v>
      </c>
      <c r="F11" s="3">
        <v>13</v>
      </c>
      <c r="G11" s="3"/>
      <c r="H11" s="3" t="s">
        <v>18</v>
      </c>
      <c r="I11" s="2">
        <v>47.5</v>
      </c>
      <c r="J11" s="2">
        <f t="shared" si="0"/>
        <v>617.5</v>
      </c>
      <c r="K11" s="62" t="s">
        <v>602</v>
      </c>
      <c r="L11" s="63"/>
      <c r="M11" s="63"/>
      <c r="N11" s="64"/>
    </row>
    <row r="12" spans="1:17" s="12" customFormat="1" ht="14.25">
      <c r="A12" s="4">
        <v>8</v>
      </c>
      <c r="B12" s="66" t="s">
        <v>612</v>
      </c>
      <c r="C12" s="67"/>
      <c r="D12" s="3"/>
      <c r="E12" s="3">
        <v>2</v>
      </c>
      <c r="F12" s="3">
        <v>13</v>
      </c>
      <c r="G12" s="3"/>
      <c r="H12" s="3" t="s">
        <v>18</v>
      </c>
      <c r="I12" s="2">
        <v>19.5</v>
      </c>
      <c r="J12" s="2">
        <f t="shared" si="0"/>
        <v>253.5</v>
      </c>
      <c r="K12" s="62" t="s">
        <v>602</v>
      </c>
      <c r="L12" s="63"/>
      <c r="M12" s="63"/>
      <c r="N12" s="64"/>
    </row>
    <row r="13" spans="1:17" s="12" customFormat="1" ht="14.25">
      <c r="A13" s="3">
        <v>9</v>
      </c>
      <c r="B13" s="66" t="s">
        <v>260</v>
      </c>
      <c r="C13" s="67"/>
      <c r="D13" s="3"/>
      <c r="E13" s="3">
        <v>4</v>
      </c>
      <c r="F13" s="3">
        <v>13</v>
      </c>
      <c r="G13" s="3"/>
      <c r="H13" s="3" t="s">
        <v>18</v>
      </c>
      <c r="I13" s="2">
        <v>48</v>
      </c>
      <c r="J13" s="2">
        <f t="shared" si="0"/>
        <v>624</v>
      </c>
      <c r="K13" s="62" t="s">
        <v>602</v>
      </c>
      <c r="L13" s="63"/>
      <c r="M13" s="63"/>
      <c r="N13" s="64"/>
    </row>
    <row r="14" spans="1:17" s="12" customFormat="1" ht="14.25">
      <c r="A14" s="3">
        <v>10</v>
      </c>
      <c r="B14" s="66" t="s">
        <v>260</v>
      </c>
      <c r="C14" s="67"/>
      <c r="D14" s="3"/>
      <c r="E14" s="3">
        <v>3</v>
      </c>
      <c r="F14" s="3">
        <v>13</v>
      </c>
      <c r="G14" s="3"/>
      <c r="H14" s="3" t="s">
        <v>18</v>
      </c>
      <c r="I14" s="2">
        <v>36</v>
      </c>
      <c r="J14" s="2">
        <f t="shared" si="0"/>
        <v>468</v>
      </c>
      <c r="K14" s="62" t="s">
        <v>602</v>
      </c>
      <c r="L14" s="63"/>
      <c r="M14" s="63"/>
      <c r="N14" s="64"/>
    </row>
    <row r="15" spans="1:17" s="12" customFormat="1" ht="14.25">
      <c r="A15" s="4">
        <v>11</v>
      </c>
      <c r="B15" s="66" t="s">
        <v>260</v>
      </c>
      <c r="C15" s="67"/>
      <c r="D15" s="3"/>
      <c r="E15" s="3">
        <v>3</v>
      </c>
      <c r="F15" s="3">
        <v>13</v>
      </c>
      <c r="G15" s="3"/>
      <c r="H15" s="3" t="s">
        <v>18</v>
      </c>
      <c r="I15" s="2">
        <v>34.5</v>
      </c>
      <c r="J15" s="2">
        <f t="shared" si="0"/>
        <v>448.5</v>
      </c>
      <c r="K15" s="62" t="s">
        <v>602</v>
      </c>
      <c r="L15" s="63"/>
      <c r="M15" s="63"/>
      <c r="N15" s="64"/>
    </row>
    <row r="16" spans="1:17" s="12" customFormat="1" ht="14.25">
      <c r="A16" s="3">
        <v>12</v>
      </c>
      <c r="B16" s="66" t="s">
        <v>351</v>
      </c>
      <c r="C16" s="67"/>
      <c r="D16" s="3"/>
      <c r="E16" s="3">
        <v>2</v>
      </c>
      <c r="F16" s="3">
        <v>13</v>
      </c>
      <c r="G16" s="3"/>
      <c r="H16" s="3" t="s">
        <v>18</v>
      </c>
      <c r="I16" s="2">
        <v>22</v>
      </c>
      <c r="J16" s="2">
        <f t="shared" si="0"/>
        <v>286</v>
      </c>
      <c r="K16" s="62" t="s">
        <v>602</v>
      </c>
      <c r="L16" s="63"/>
      <c r="M16" s="63"/>
      <c r="N16" s="64"/>
    </row>
    <row r="17" spans="1:18" s="12" customFormat="1" ht="14.25">
      <c r="A17" s="3">
        <v>13</v>
      </c>
      <c r="B17" s="66"/>
      <c r="C17" s="67"/>
      <c r="D17" s="5"/>
      <c r="E17" s="5"/>
      <c r="F17" s="5"/>
      <c r="G17" s="5"/>
      <c r="H17" s="3" t="s">
        <v>18</v>
      </c>
      <c r="I17" s="2"/>
      <c r="J17" s="2">
        <f t="shared" si="0"/>
        <v>0</v>
      </c>
      <c r="K17" s="62" t="s">
        <v>602</v>
      </c>
      <c r="L17" s="63"/>
      <c r="M17" s="63"/>
      <c r="N17" s="64"/>
      <c r="R17" s="12">
        <v>1</v>
      </c>
    </row>
    <row r="18" spans="1:18" s="12" customFormat="1" ht="14.25">
      <c r="A18" s="4">
        <v>14</v>
      </c>
      <c r="B18" s="66" t="s">
        <v>217</v>
      </c>
      <c r="C18" s="67"/>
      <c r="D18" s="5"/>
      <c r="E18" s="5">
        <v>2</v>
      </c>
      <c r="F18" s="5">
        <v>13</v>
      </c>
      <c r="G18" s="5"/>
      <c r="H18" s="3" t="s">
        <v>18</v>
      </c>
      <c r="I18" s="2">
        <v>22</v>
      </c>
      <c r="J18" s="2">
        <f t="shared" si="0"/>
        <v>286</v>
      </c>
      <c r="K18" s="62" t="s">
        <v>602</v>
      </c>
      <c r="L18" s="63"/>
      <c r="M18" s="63"/>
      <c r="N18" s="64"/>
    </row>
    <row r="19" spans="1:18" s="12" customFormat="1" ht="14.25">
      <c r="A19" s="3">
        <v>15</v>
      </c>
      <c r="B19" s="66" t="s">
        <v>629</v>
      </c>
      <c r="C19" s="67"/>
      <c r="D19" s="5"/>
      <c r="E19" s="5">
        <v>2</v>
      </c>
      <c r="F19" s="5">
        <v>13</v>
      </c>
      <c r="G19" s="5"/>
      <c r="H19" s="3" t="s">
        <v>18</v>
      </c>
      <c r="I19" s="2">
        <v>21</v>
      </c>
      <c r="J19" s="2">
        <f t="shared" si="0"/>
        <v>273</v>
      </c>
      <c r="K19" s="62" t="s">
        <v>602</v>
      </c>
      <c r="L19" s="63"/>
      <c r="M19" s="63"/>
      <c r="N19" s="64"/>
    </row>
    <row r="20" spans="1:18" s="12" customFormat="1" ht="14.25">
      <c r="A20" s="3">
        <v>16</v>
      </c>
      <c r="B20" s="66" t="s">
        <v>630</v>
      </c>
      <c r="C20" s="67"/>
      <c r="D20" s="5"/>
      <c r="E20" s="5">
        <v>3</v>
      </c>
      <c r="F20" s="5">
        <v>13</v>
      </c>
      <c r="G20" s="5"/>
      <c r="H20" s="3" t="s">
        <v>18</v>
      </c>
      <c r="I20" s="2">
        <v>35.5</v>
      </c>
      <c r="J20" s="2">
        <f t="shared" si="0"/>
        <v>461.5</v>
      </c>
      <c r="K20" s="62" t="s">
        <v>602</v>
      </c>
      <c r="L20" s="63"/>
      <c r="M20" s="63"/>
      <c r="N20" s="64"/>
    </row>
    <row r="21" spans="1:18" s="12" customFormat="1" ht="14.25">
      <c r="A21" s="4">
        <v>17</v>
      </c>
      <c r="B21" s="66" t="s">
        <v>629</v>
      </c>
      <c r="C21" s="67"/>
      <c r="D21" s="5"/>
      <c r="E21" s="5">
        <v>3</v>
      </c>
      <c r="F21" s="5">
        <v>13</v>
      </c>
      <c r="G21" s="5"/>
      <c r="H21" s="3" t="s">
        <v>18</v>
      </c>
      <c r="I21" s="2">
        <v>33.5</v>
      </c>
      <c r="J21" s="2">
        <f t="shared" si="0"/>
        <v>435.5</v>
      </c>
      <c r="K21" s="62" t="s">
        <v>602</v>
      </c>
      <c r="L21" s="63"/>
      <c r="M21" s="63"/>
      <c r="N21" s="64"/>
    </row>
    <row r="22" spans="1:18" s="12" customFormat="1" ht="14.25">
      <c r="A22" s="3">
        <v>18</v>
      </c>
      <c r="B22" s="66" t="s">
        <v>629</v>
      </c>
      <c r="C22" s="67"/>
      <c r="D22" s="5"/>
      <c r="E22" s="5">
        <v>2</v>
      </c>
      <c r="F22" s="5">
        <v>13</v>
      </c>
      <c r="G22" s="5"/>
      <c r="H22" s="3" t="s">
        <v>18</v>
      </c>
      <c r="I22" s="2">
        <v>12.5</v>
      </c>
      <c r="J22" s="2">
        <f t="shared" si="0"/>
        <v>162.5</v>
      </c>
      <c r="K22" s="62" t="s">
        <v>602</v>
      </c>
      <c r="L22" s="63"/>
      <c r="M22" s="63"/>
      <c r="N22" s="64"/>
      <c r="Q22" s="14"/>
    </row>
    <row r="23" spans="1:18" s="12" customFormat="1" ht="14.25">
      <c r="A23" s="3">
        <v>19</v>
      </c>
      <c r="B23" s="66" t="s">
        <v>217</v>
      </c>
      <c r="C23" s="67"/>
      <c r="D23" s="5"/>
      <c r="E23" s="5">
        <v>1</v>
      </c>
      <c r="F23" s="5">
        <v>13</v>
      </c>
      <c r="G23" s="5"/>
      <c r="H23" s="3" t="s">
        <v>18</v>
      </c>
      <c r="I23" s="2">
        <v>10</v>
      </c>
      <c r="J23" s="2">
        <f t="shared" si="0"/>
        <v>130</v>
      </c>
      <c r="K23" s="62" t="s">
        <v>602</v>
      </c>
      <c r="L23" s="63"/>
      <c r="M23" s="63"/>
      <c r="N23" s="64"/>
    </row>
    <row r="24" spans="1:18" s="12" customFormat="1" ht="14.25">
      <c r="A24" s="4">
        <v>20</v>
      </c>
      <c r="B24" s="66" t="s">
        <v>631</v>
      </c>
      <c r="C24" s="67"/>
      <c r="D24" s="5"/>
      <c r="E24" s="5">
        <v>5</v>
      </c>
      <c r="F24" s="5">
        <v>13</v>
      </c>
      <c r="G24" s="5"/>
      <c r="H24" s="3" t="s">
        <v>18</v>
      </c>
      <c r="I24" s="2">
        <v>55.5</v>
      </c>
      <c r="J24" s="2">
        <f t="shared" si="0"/>
        <v>721.5</v>
      </c>
      <c r="K24" s="62" t="s">
        <v>602</v>
      </c>
      <c r="L24" s="63"/>
      <c r="M24" s="63"/>
      <c r="N24" s="64"/>
    </row>
    <row r="25" spans="1:18" s="12" customFormat="1" ht="14.25">
      <c r="A25" s="3">
        <v>21</v>
      </c>
      <c r="B25" s="83" t="s">
        <v>632</v>
      </c>
      <c r="C25" s="84"/>
      <c r="D25" s="5"/>
      <c r="E25" s="5">
        <v>18</v>
      </c>
      <c r="F25" s="5">
        <v>13</v>
      </c>
      <c r="G25" s="5"/>
      <c r="H25" s="3" t="s">
        <v>18</v>
      </c>
      <c r="I25" s="2">
        <v>219.5</v>
      </c>
      <c r="J25" s="2">
        <f t="shared" si="0"/>
        <v>2853.5</v>
      </c>
      <c r="K25" s="62" t="s">
        <v>602</v>
      </c>
      <c r="L25" s="63"/>
      <c r="M25" s="63"/>
      <c r="N25" s="64"/>
    </row>
    <row r="26" spans="1:18" s="12" customFormat="1" ht="14.25">
      <c r="A26" s="3">
        <v>22</v>
      </c>
      <c r="B26" s="83" t="s">
        <v>633</v>
      </c>
      <c r="C26" s="84"/>
      <c r="D26" s="5"/>
      <c r="E26" s="5">
        <v>14</v>
      </c>
      <c r="F26" s="5">
        <v>13</v>
      </c>
      <c r="G26" s="5"/>
      <c r="H26" s="3" t="s">
        <v>18</v>
      </c>
      <c r="I26" s="2">
        <v>83.5</v>
      </c>
      <c r="J26" s="2">
        <f t="shared" si="0"/>
        <v>1085.5</v>
      </c>
      <c r="K26" s="62" t="s">
        <v>602</v>
      </c>
      <c r="L26" s="63"/>
      <c r="M26" s="63"/>
      <c r="N26" s="64"/>
    </row>
    <row r="27" spans="1:18" s="12" customFormat="1" ht="14.25">
      <c r="A27" s="4">
        <v>23</v>
      </c>
      <c r="B27" s="66" t="s">
        <v>217</v>
      </c>
      <c r="C27" s="67"/>
      <c r="D27" s="5"/>
      <c r="E27" s="5">
        <v>2</v>
      </c>
      <c r="F27" s="5">
        <v>13</v>
      </c>
      <c r="G27" s="5"/>
      <c r="H27" s="3" t="s">
        <v>18</v>
      </c>
      <c r="I27" s="2">
        <v>24</v>
      </c>
      <c r="J27" s="2">
        <f t="shared" si="0"/>
        <v>312</v>
      </c>
      <c r="K27" s="62" t="s">
        <v>602</v>
      </c>
      <c r="L27" s="63"/>
      <c r="M27" s="63"/>
      <c r="N27" s="64"/>
    </row>
    <row r="28" spans="1:18" s="12" customFormat="1" ht="14.25">
      <c r="A28" s="3">
        <v>24</v>
      </c>
      <c r="B28" s="66" t="s">
        <v>646</v>
      </c>
      <c r="C28" s="67"/>
      <c r="D28" s="5"/>
      <c r="E28" s="5">
        <v>5</v>
      </c>
      <c r="F28" s="5">
        <v>13</v>
      </c>
      <c r="G28" s="5"/>
      <c r="H28" s="3" t="s">
        <v>18</v>
      </c>
      <c r="I28" s="2">
        <v>46</v>
      </c>
      <c r="J28" s="2">
        <f t="shared" si="0"/>
        <v>598</v>
      </c>
      <c r="K28" s="62" t="s">
        <v>602</v>
      </c>
      <c r="L28" s="63"/>
      <c r="M28" s="63"/>
      <c r="N28" s="64"/>
    </row>
    <row r="29" spans="1:18" s="12" customFormat="1" ht="14.25">
      <c r="A29" s="3">
        <v>25</v>
      </c>
      <c r="B29" s="66" t="s">
        <v>647</v>
      </c>
      <c r="C29" s="67"/>
      <c r="D29" s="5"/>
      <c r="E29" s="5">
        <v>19</v>
      </c>
      <c r="F29" s="5">
        <v>13</v>
      </c>
      <c r="G29" s="5"/>
      <c r="H29" s="3" t="s">
        <v>18</v>
      </c>
      <c r="I29" s="2">
        <v>180</v>
      </c>
      <c r="J29" s="2">
        <f t="shared" si="0"/>
        <v>2340</v>
      </c>
      <c r="K29" s="62" t="s">
        <v>602</v>
      </c>
      <c r="L29" s="63"/>
      <c r="M29" s="63"/>
      <c r="N29" s="64"/>
    </row>
    <row r="30" spans="1:18" s="12" customFormat="1" ht="14.25">
      <c r="A30" s="4">
        <v>26</v>
      </c>
      <c r="B30" s="66" t="s">
        <v>647</v>
      </c>
      <c r="C30" s="67"/>
      <c r="D30" s="5"/>
      <c r="E30" s="5">
        <v>19</v>
      </c>
      <c r="F30" s="5">
        <v>13</v>
      </c>
      <c r="G30" s="5"/>
      <c r="H30" s="3" t="s">
        <v>18</v>
      </c>
      <c r="I30" s="2">
        <v>166</v>
      </c>
      <c r="J30" s="2">
        <f t="shared" si="0"/>
        <v>2158</v>
      </c>
      <c r="K30" s="62" t="s">
        <v>602</v>
      </c>
      <c r="L30" s="63"/>
      <c r="M30" s="63"/>
      <c r="N30" s="64"/>
    </row>
    <row r="31" spans="1:18" s="12" customFormat="1" ht="14.25">
      <c r="A31" s="3">
        <v>27</v>
      </c>
      <c r="B31" s="66" t="s">
        <v>217</v>
      </c>
      <c r="C31" s="67"/>
      <c r="D31" s="5"/>
      <c r="E31" s="5">
        <v>3</v>
      </c>
      <c r="F31" s="5">
        <v>13</v>
      </c>
      <c r="G31" s="5"/>
      <c r="H31" s="3" t="s">
        <v>18</v>
      </c>
      <c r="I31" s="2">
        <v>25.5</v>
      </c>
      <c r="J31" s="2">
        <f t="shared" si="0"/>
        <v>331.5</v>
      </c>
      <c r="K31" s="62" t="s">
        <v>602</v>
      </c>
      <c r="L31" s="63"/>
      <c r="M31" s="63"/>
      <c r="N31" s="64"/>
    </row>
    <row r="32" spans="1:18" s="12" customFormat="1" ht="14.25">
      <c r="A32" s="3">
        <v>28</v>
      </c>
      <c r="B32" s="66" t="s">
        <v>648</v>
      </c>
      <c r="C32" s="67"/>
      <c r="D32" s="5"/>
      <c r="E32" s="5">
        <v>5</v>
      </c>
      <c r="F32" s="5">
        <v>13</v>
      </c>
      <c r="G32" s="5"/>
      <c r="H32" s="3" t="s">
        <v>18</v>
      </c>
      <c r="I32" s="2">
        <v>30</v>
      </c>
      <c r="J32" s="2">
        <f t="shared" si="0"/>
        <v>390</v>
      </c>
      <c r="K32" s="62" t="s">
        <v>602</v>
      </c>
      <c r="L32" s="63"/>
      <c r="M32" s="63"/>
      <c r="N32" s="64"/>
    </row>
    <row r="33" spans="1:18" s="12" customFormat="1" ht="14.25">
      <c r="A33" s="85">
        <v>29</v>
      </c>
      <c r="B33" s="66" t="s">
        <v>649</v>
      </c>
      <c r="C33" s="67"/>
      <c r="D33" s="5"/>
      <c r="E33" s="5">
        <v>13</v>
      </c>
      <c r="F33" s="5">
        <v>10</v>
      </c>
      <c r="G33" s="5"/>
      <c r="H33" s="3" t="s">
        <v>18</v>
      </c>
      <c r="I33" s="2">
        <v>41.5</v>
      </c>
      <c r="J33" s="2">
        <f t="shared" si="0"/>
        <v>415</v>
      </c>
      <c r="K33" s="62" t="s">
        <v>602</v>
      </c>
      <c r="L33" s="63"/>
      <c r="M33" s="63"/>
      <c r="N33" s="64"/>
    </row>
    <row r="34" spans="1:18" s="12" customFormat="1" ht="14.25">
      <c r="A34" s="86"/>
      <c r="B34" s="66" t="s">
        <v>217</v>
      </c>
      <c r="C34" s="67"/>
      <c r="D34" s="5"/>
      <c r="E34" s="5">
        <v>1</v>
      </c>
      <c r="F34" s="5">
        <v>13</v>
      </c>
      <c r="G34" s="5"/>
      <c r="H34" s="3" t="s">
        <v>18</v>
      </c>
      <c r="I34" s="2">
        <v>9.5</v>
      </c>
      <c r="J34" s="2">
        <f t="shared" si="0"/>
        <v>123.5</v>
      </c>
      <c r="K34" s="62" t="s">
        <v>18</v>
      </c>
      <c r="L34" s="63"/>
      <c r="M34" s="63"/>
      <c r="N34" s="64"/>
    </row>
    <row r="35" spans="1:18" s="12" customFormat="1" ht="14.25">
      <c r="A35" s="85">
        <v>30</v>
      </c>
      <c r="B35" s="66" t="s">
        <v>649</v>
      </c>
      <c r="C35" s="67"/>
      <c r="D35" s="5"/>
      <c r="E35" s="5">
        <v>7</v>
      </c>
      <c r="F35" s="5">
        <v>10</v>
      </c>
      <c r="G35" s="5"/>
      <c r="H35" s="3" t="s">
        <v>18</v>
      </c>
      <c r="I35" s="2">
        <v>28</v>
      </c>
      <c r="J35" s="2">
        <f t="shared" si="0"/>
        <v>280</v>
      </c>
      <c r="K35" s="62" t="s">
        <v>602</v>
      </c>
      <c r="L35" s="63"/>
      <c r="M35" s="63"/>
      <c r="N35" s="64"/>
    </row>
    <row r="36" spans="1:18" s="12" customFormat="1" ht="14.25">
      <c r="A36" s="86"/>
      <c r="B36" s="66" t="s">
        <v>217</v>
      </c>
      <c r="C36" s="67"/>
      <c r="D36" s="3"/>
      <c r="E36" s="3">
        <v>1</v>
      </c>
      <c r="F36" s="3">
        <v>13</v>
      </c>
      <c r="G36" s="3"/>
      <c r="H36" s="3" t="s">
        <v>18</v>
      </c>
      <c r="I36" s="2">
        <v>4</v>
      </c>
      <c r="J36" s="2">
        <f t="shared" si="0"/>
        <v>52</v>
      </c>
      <c r="K36" s="62" t="s">
        <v>18</v>
      </c>
      <c r="L36" s="63"/>
      <c r="M36" s="63"/>
      <c r="N36" s="64"/>
    </row>
    <row r="37" spans="1:18" s="12" customFormat="1" ht="14.25">
      <c r="A37" s="3">
        <v>31</v>
      </c>
      <c r="B37" s="66"/>
      <c r="C37" s="67"/>
      <c r="D37" s="3"/>
      <c r="E37" s="3"/>
      <c r="F37" s="3"/>
      <c r="G37" s="3"/>
      <c r="H37" s="3"/>
      <c r="I37" s="6"/>
      <c r="J37" s="2">
        <f t="shared" si="0"/>
        <v>0</v>
      </c>
      <c r="K37" s="62" t="s">
        <v>18</v>
      </c>
      <c r="L37" s="63"/>
      <c r="M37" s="63"/>
      <c r="N37" s="64"/>
    </row>
    <row r="38" spans="1:18" s="12" customFormat="1" ht="14.25">
      <c r="A38" s="4"/>
      <c r="B38" s="66"/>
      <c r="C38" s="67"/>
      <c r="D38" s="4"/>
      <c r="E38" s="4"/>
      <c r="F38" s="4"/>
      <c r="G38" s="3"/>
      <c r="H38" s="3"/>
      <c r="I38" s="7"/>
      <c r="J38" s="2">
        <f t="shared" si="0"/>
        <v>0</v>
      </c>
      <c r="K38" s="62"/>
      <c r="L38" s="63"/>
      <c r="M38" s="63"/>
      <c r="N38" s="64"/>
    </row>
    <row r="39" spans="1:18" s="12" customFormat="1" ht="14.25">
      <c r="A39" s="3"/>
      <c r="B39" s="83"/>
      <c r="C39" s="84"/>
      <c r="D39" s="4"/>
      <c r="E39" s="4"/>
      <c r="F39" s="4"/>
      <c r="G39" s="3"/>
      <c r="H39" s="3"/>
      <c r="I39" s="7"/>
      <c r="J39" s="2">
        <f t="shared" si="0"/>
        <v>0</v>
      </c>
      <c r="K39" s="62"/>
      <c r="L39" s="63"/>
      <c r="M39" s="63"/>
      <c r="N39" s="64"/>
    </row>
    <row r="40" spans="1:18" s="12" customFormat="1" ht="14.25">
      <c r="A40" s="3"/>
      <c r="B40" s="83"/>
      <c r="C40" s="84"/>
      <c r="D40" s="4"/>
      <c r="E40" s="4"/>
      <c r="F40" s="4"/>
      <c r="G40" s="3"/>
      <c r="H40" s="3"/>
      <c r="I40" s="7"/>
      <c r="J40" s="2">
        <f t="shared" si="0"/>
        <v>0</v>
      </c>
      <c r="K40" s="62"/>
      <c r="L40" s="63"/>
      <c r="M40" s="63"/>
      <c r="N40" s="64"/>
    </row>
    <row r="41" spans="1:18" s="12" customFormat="1" ht="14.25">
      <c r="A41" s="3"/>
      <c r="B41" s="66"/>
      <c r="C41" s="67"/>
      <c r="D41" s="3"/>
      <c r="E41" s="3"/>
      <c r="F41" s="3"/>
      <c r="G41" s="3"/>
      <c r="H41" s="3"/>
      <c r="I41" s="6"/>
      <c r="J41" s="2"/>
      <c r="K41" s="62"/>
      <c r="L41" s="63"/>
      <c r="M41" s="63"/>
      <c r="N41" s="64"/>
    </row>
    <row r="42" spans="1:18" s="12" customFormat="1" ht="14.25">
      <c r="A42" s="3"/>
      <c r="B42" s="66"/>
      <c r="C42" s="67"/>
      <c r="D42" s="3"/>
      <c r="E42" s="3"/>
      <c r="F42" s="5"/>
      <c r="G42" s="5"/>
      <c r="H42" s="3"/>
      <c r="I42" s="6"/>
      <c r="J42" s="2"/>
      <c r="K42" s="62"/>
      <c r="L42" s="63"/>
      <c r="M42" s="63"/>
      <c r="N42" s="64"/>
      <c r="R42" s="13"/>
    </row>
    <row r="43" spans="1:18" s="12" customFormat="1" ht="14.25">
      <c r="A43" s="4"/>
      <c r="B43" s="66"/>
      <c r="C43" s="67"/>
      <c r="D43" s="3"/>
      <c r="E43" s="3"/>
      <c r="F43" s="3"/>
      <c r="G43" s="3"/>
      <c r="H43" s="3"/>
      <c r="I43" s="6"/>
      <c r="J43" s="2"/>
      <c r="K43" s="62"/>
      <c r="L43" s="63"/>
      <c r="M43" s="63"/>
      <c r="N43" s="64"/>
      <c r="R43" s="13"/>
    </row>
    <row r="44" spans="1:18" s="12" customFormat="1" ht="14.25">
      <c r="A44" s="3"/>
      <c r="B44" s="66"/>
      <c r="C44" s="67"/>
      <c r="D44" s="3"/>
      <c r="E44" s="3"/>
      <c r="F44" s="3"/>
      <c r="G44" s="3"/>
      <c r="H44" s="3"/>
      <c r="I44" s="6"/>
      <c r="J44" s="2"/>
      <c r="K44" s="62"/>
      <c r="L44" s="63"/>
      <c r="M44" s="63"/>
      <c r="N44" s="64"/>
      <c r="R44" s="13"/>
    </row>
    <row r="45" spans="1:18" s="12" customFormat="1" ht="14.25">
      <c r="A45" s="4"/>
      <c r="B45" s="66"/>
      <c r="C45" s="67"/>
      <c r="D45" s="3"/>
      <c r="E45" s="3"/>
      <c r="F45" s="3"/>
      <c r="G45" s="3"/>
      <c r="H45" s="3"/>
      <c r="I45" s="6"/>
      <c r="J45" s="2"/>
      <c r="K45" s="62"/>
      <c r="L45" s="63"/>
      <c r="M45" s="63"/>
      <c r="N45" s="64"/>
      <c r="R45" s="13"/>
    </row>
    <row r="46" spans="1:18" s="12" customFormat="1" ht="14.25">
      <c r="A46" s="3"/>
      <c r="B46" s="60"/>
      <c r="C46" s="61"/>
      <c r="D46" s="3"/>
      <c r="E46" s="3"/>
      <c r="F46" s="3"/>
      <c r="G46" s="3"/>
      <c r="H46" s="3"/>
      <c r="I46" s="6"/>
      <c r="J46" s="2"/>
      <c r="K46" s="62"/>
      <c r="L46" s="63"/>
      <c r="M46" s="63"/>
      <c r="N46" s="64"/>
      <c r="R46" s="13" t="s">
        <v>0</v>
      </c>
    </row>
    <row r="47" spans="1:18" s="12" customFormat="1" ht="14.25">
      <c r="A47" s="65" t="s">
        <v>46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15"/>
    </row>
    <row r="48" spans="1:18" s="12" customFormat="1" ht="14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15"/>
    </row>
    <row r="49" spans="1:62">
      <c r="A49" s="9"/>
    </row>
    <row r="50" spans="1:62" s="8" customFormat="1">
      <c r="A50" s="9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62" s="8" customFormat="1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62" s="10" customForma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ht="14.25">
      <c r="U56" s="11"/>
    </row>
  </sheetData>
  <mergeCells count="92">
    <mergeCell ref="A33:A34"/>
    <mergeCell ref="B34:C34"/>
    <mergeCell ref="K34:N34"/>
    <mergeCell ref="A35:A36"/>
    <mergeCell ref="B46:C46"/>
    <mergeCell ref="K46:N46"/>
    <mergeCell ref="B40:C40"/>
    <mergeCell ref="K40:N40"/>
    <mergeCell ref="B41:C41"/>
    <mergeCell ref="K41:N41"/>
    <mergeCell ref="B42:C42"/>
    <mergeCell ref="K42:N42"/>
    <mergeCell ref="B37:C37"/>
    <mergeCell ref="K37:N37"/>
    <mergeCell ref="B38:C38"/>
    <mergeCell ref="K38:N38"/>
    <mergeCell ref="A47:N48"/>
    <mergeCell ref="B43:C43"/>
    <mergeCell ref="K43:N43"/>
    <mergeCell ref="B44:C44"/>
    <mergeCell ref="K44:N44"/>
    <mergeCell ref="B45:C45"/>
    <mergeCell ref="K45:N45"/>
    <mergeCell ref="B39:C39"/>
    <mergeCell ref="K39:N39"/>
    <mergeCell ref="B33:C33"/>
    <mergeCell ref="K33:N33"/>
    <mergeCell ref="B35:C35"/>
    <mergeCell ref="K35:N35"/>
    <mergeCell ref="B36:C36"/>
    <mergeCell ref="K36:N36"/>
    <mergeCell ref="B30:C30"/>
    <mergeCell ref="K30:N30"/>
    <mergeCell ref="B31:C31"/>
    <mergeCell ref="K31:N31"/>
    <mergeCell ref="B32:C32"/>
    <mergeCell ref="K32:N32"/>
    <mergeCell ref="B27:C27"/>
    <mergeCell ref="K27:N27"/>
    <mergeCell ref="B28:C28"/>
    <mergeCell ref="K28:N28"/>
    <mergeCell ref="B29:C29"/>
    <mergeCell ref="K29:N29"/>
    <mergeCell ref="B24:C24"/>
    <mergeCell ref="K24:N24"/>
    <mergeCell ref="B25:C25"/>
    <mergeCell ref="K25:N25"/>
    <mergeCell ref="B26:C26"/>
    <mergeCell ref="K26:N26"/>
    <mergeCell ref="B21:C21"/>
    <mergeCell ref="K21:N21"/>
    <mergeCell ref="B22:C22"/>
    <mergeCell ref="K22:N22"/>
    <mergeCell ref="B23:C23"/>
    <mergeCell ref="K23:N23"/>
    <mergeCell ref="B18:C18"/>
    <mergeCell ref="K18:N18"/>
    <mergeCell ref="B19:C19"/>
    <mergeCell ref="K19:N19"/>
    <mergeCell ref="B20:C20"/>
    <mergeCell ref="K20:N20"/>
    <mergeCell ref="B15:C15"/>
    <mergeCell ref="K15:N15"/>
    <mergeCell ref="B16:C16"/>
    <mergeCell ref="K16:N16"/>
    <mergeCell ref="B17:C17"/>
    <mergeCell ref="K17:N17"/>
    <mergeCell ref="B12:C12"/>
    <mergeCell ref="K12:N12"/>
    <mergeCell ref="B13:C13"/>
    <mergeCell ref="K13:N13"/>
    <mergeCell ref="B14:C14"/>
    <mergeCell ref="K14:N14"/>
    <mergeCell ref="B9:C9"/>
    <mergeCell ref="K9:N9"/>
    <mergeCell ref="B10:C10"/>
    <mergeCell ref="K10:N10"/>
    <mergeCell ref="B11:C11"/>
    <mergeCell ref="K11:N11"/>
    <mergeCell ref="B6:C6"/>
    <mergeCell ref="K6:N6"/>
    <mergeCell ref="B7:C7"/>
    <mergeCell ref="K7:N7"/>
    <mergeCell ref="B8:C8"/>
    <mergeCell ref="K8:N8"/>
    <mergeCell ref="B5:C5"/>
    <mergeCell ref="K5:N5"/>
    <mergeCell ref="A1:N2"/>
    <mergeCell ref="A3:C3"/>
    <mergeCell ref="D3:I3"/>
    <mergeCell ref="K3:N4"/>
    <mergeCell ref="B4:C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130"/>
  <sheetViews>
    <sheetView workbookViewId="0">
      <selection activeCell="H5" sqref="H5"/>
    </sheetView>
  </sheetViews>
  <sheetFormatPr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11" width="6.25" customWidth="1"/>
    <col min="12" max="12" width="30.875" customWidth="1"/>
  </cols>
  <sheetData>
    <row r="1" spans="1:1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5">
      <c r="A3" s="106" t="s">
        <v>5</v>
      </c>
      <c r="B3" s="107"/>
      <c r="C3" s="108"/>
      <c r="D3" s="75"/>
      <c r="E3" s="75"/>
      <c r="F3" s="75"/>
      <c r="G3" s="76"/>
      <c r="H3" s="1"/>
      <c r="I3" s="109" t="s">
        <v>7</v>
      </c>
      <c r="J3" s="110"/>
      <c r="K3" s="110"/>
      <c r="L3" s="111"/>
    </row>
    <row r="4" spans="1:15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 t="s">
        <v>13</v>
      </c>
      <c r="G4" s="2" t="s">
        <v>2</v>
      </c>
      <c r="H4" s="2" t="s">
        <v>3</v>
      </c>
      <c r="I4" s="112"/>
      <c r="J4" s="113"/>
      <c r="K4" s="113"/>
      <c r="L4" s="114"/>
    </row>
    <row r="5" spans="1:15">
      <c r="A5" s="118" t="s">
        <v>57</v>
      </c>
      <c r="B5" s="91" t="s">
        <v>598</v>
      </c>
      <c r="C5" s="92"/>
      <c r="D5" s="17">
        <v>4</v>
      </c>
      <c r="E5" s="17">
        <v>13</v>
      </c>
      <c r="F5" s="17" t="s">
        <v>571</v>
      </c>
      <c r="G5" s="18">
        <v>52.5</v>
      </c>
      <c r="H5" s="2">
        <f t="shared" ref="H5:H68" si="0">E5*G5</f>
        <v>682.5</v>
      </c>
      <c r="I5" s="93" t="s">
        <v>599</v>
      </c>
      <c r="J5" s="94"/>
      <c r="K5" s="94"/>
      <c r="L5" s="95"/>
      <c r="O5" s="28"/>
    </row>
    <row r="6" spans="1:15">
      <c r="A6" s="119"/>
      <c r="B6" s="91" t="s">
        <v>604</v>
      </c>
      <c r="C6" s="92"/>
      <c r="D6" s="17">
        <v>5</v>
      </c>
      <c r="E6" s="17">
        <v>13</v>
      </c>
      <c r="F6" s="17" t="s">
        <v>571</v>
      </c>
      <c r="G6" s="18">
        <v>55.5</v>
      </c>
      <c r="H6" s="2">
        <f t="shared" si="0"/>
        <v>721.5</v>
      </c>
      <c r="I6" s="93" t="s">
        <v>605</v>
      </c>
      <c r="J6" s="94"/>
      <c r="K6" s="94"/>
      <c r="L6" s="95"/>
      <c r="O6" s="28"/>
    </row>
    <row r="7" spans="1:15">
      <c r="A7" s="119"/>
      <c r="B7" s="91" t="s">
        <v>606</v>
      </c>
      <c r="C7" s="92"/>
      <c r="D7" s="17">
        <v>5</v>
      </c>
      <c r="E7" s="17">
        <v>13</v>
      </c>
      <c r="F7" s="17" t="s">
        <v>571</v>
      </c>
      <c r="G7" s="18">
        <v>47</v>
      </c>
      <c r="H7" s="2">
        <f t="shared" si="0"/>
        <v>611</v>
      </c>
      <c r="I7" s="93" t="s">
        <v>605</v>
      </c>
      <c r="J7" s="94"/>
      <c r="K7" s="94"/>
      <c r="L7" s="95"/>
      <c r="O7" s="28"/>
    </row>
    <row r="8" spans="1:15">
      <c r="A8" s="119"/>
      <c r="B8" s="91" t="s">
        <v>607</v>
      </c>
      <c r="C8" s="92"/>
      <c r="D8" s="17">
        <v>8</v>
      </c>
      <c r="E8" s="17">
        <v>13</v>
      </c>
      <c r="F8" s="17" t="s">
        <v>571</v>
      </c>
      <c r="G8" s="18">
        <v>80</v>
      </c>
      <c r="H8" s="2">
        <f t="shared" si="0"/>
        <v>1040</v>
      </c>
      <c r="I8" s="93" t="s">
        <v>608</v>
      </c>
      <c r="J8" s="94"/>
      <c r="K8" s="94"/>
      <c r="L8" s="95"/>
    </row>
    <row r="9" spans="1:15">
      <c r="A9" s="119"/>
      <c r="B9" s="91" t="s">
        <v>609</v>
      </c>
      <c r="C9" s="92"/>
      <c r="D9" s="17">
        <v>6</v>
      </c>
      <c r="E9" s="17">
        <v>13</v>
      </c>
      <c r="F9" s="17" t="s">
        <v>571</v>
      </c>
      <c r="G9" s="18">
        <v>65.5</v>
      </c>
      <c r="H9" s="2">
        <f t="shared" si="0"/>
        <v>851.5</v>
      </c>
      <c r="I9" s="93" t="s">
        <v>610</v>
      </c>
      <c r="J9" s="94"/>
      <c r="K9" s="94"/>
      <c r="L9" s="95"/>
    </row>
    <row r="10" spans="1:15">
      <c r="A10" s="119"/>
      <c r="B10" s="91" t="s">
        <v>613</v>
      </c>
      <c r="C10" s="92"/>
      <c r="D10" s="17">
        <v>5</v>
      </c>
      <c r="E10" s="17">
        <v>13</v>
      </c>
      <c r="F10" s="17" t="s">
        <v>18</v>
      </c>
      <c r="G10" s="18">
        <v>59.5</v>
      </c>
      <c r="H10" s="2">
        <f t="shared" si="0"/>
        <v>773.5</v>
      </c>
      <c r="I10" s="93" t="s">
        <v>610</v>
      </c>
      <c r="J10" s="94"/>
      <c r="K10" s="94"/>
      <c r="L10" s="95"/>
    </row>
    <row r="11" spans="1:15">
      <c r="A11" s="119"/>
      <c r="B11" s="91" t="s">
        <v>614</v>
      </c>
      <c r="C11" s="92"/>
      <c r="D11" s="17">
        <v>4</v>
      </c>
      <c r="E11" s="17">
        <v>13</v>
      </c>
      <c r="F11" s="17" t="s">
        <v>18</v>
      </c>
      <c r="G11" s="18">
        <v>48</v>
      </c>
      <c r="H11" s="2">
        <f t="shared" si="0"/>
        <v>624</v>
      </c>
      <c r="I11" s="93" t="s">
        <v>618</v>
      </c>
      <c r="J11" s="94"/>
      <c r="K11" s="94"/>
      <c r="L11" s="95"/>
    </row>
    <row r="12" spans="1:15">
      <c r="A12" s="119"/>
      <c r="B12" s="91" t="s">
        <v>615</v>
      </c>
      <c r="C12" s="92"/>
      <c r="D12" s="17">
        <v>4</v>
      </c>
      <c r="E12" s="17">
        <v>13</v>
      </c>
      <c r="F12" s="17" t="s">
        <v>18</v>
      </c>
      <c r="G12" s="18">
        <v>48</v>
      </c>
      <c r="H12" s="2">
        <f t="shared" si="0"/>
        <v>624</v>
      </c>
      <c r="I12" s="93" t="s">
        <v>617</v>
      </c>
      <c r="J12" s="94"/>
      <c r="K12" s="94"/>
      <c r="L12" s="95"/>
    </row>
    <row r="13" spans="1:15">
      <c r="A13" s="119"/>
      <c r="B13" s="91" t="s">
        <v>616</v>
      </c>
      <c r="C13" s="92"/>
      <c r="D13" s="17">
        <v>5</v>
      </c>
      <c r="E13" s="17">
        <v>13</v>
      </c>
      <c r="F13" s="17" t="s">
        <v>18</v>
      </c>
      <c r="G13" s="18">
        <v>60</v>
      </c>
      <c r="H13" s="2">
        <f t="shared" si="0"/>
        <v>780</v>
      </c>
      <c r="I13" s="93" t="s">
        <v>619</v>
      </c>
      <c r="J13" s="94"/>
      <c r="K13" s="94"/>
      <c r="L13" s="95"/>
      <c r="M13" s="30"/>
    </row>
    <row r="14" spans="1:15">
      <c r="A14" s="119"/>
      <c r="B14" s="91" t="s">
        <v>620</v>
      </c>
      <c r="C14" s="92"/>
      <c r="D14" s="17">
        <v>5</v>
      </c>
      <c r="E14" s="17">
        <v>13</v>
      </c>
      <c r="F14" s="17" t="s">
        <v>18</v>
      </c>
      <c r="G14" s="18">
        <v>58.5</v>
      </c>
      <c r="H14" s="2">
        <f t="shared" si="0"/>
        <v>760.5</v>
      </c>
      <c r="I14" s="93" t="s">
        <v>619</v>
      </c>
      <c r="J14" s="94"/>
      <c r="K14" s="94"/>
      <c r="L14" s="95"/>
    </row>
    <row r="15" spans="1:15">
      <c r="A15" s="119"/>
      <c r="B15" s="91" t="s">
        <v>621</v>
      </c>
      <c r="C15" s="92"/>
      <c r="D15" s="17">
        <v>5</v>
      </c>
      <c r="E15" s="17">
        <v>13</v>
      </c>
      <c r="F15" s="17" t="s">
        <v>18</v>
      </c>
      <c r="G15" s="18">
        <v>60</v>
      </c>
      <c r="H15" s="2">
        <f t="shared" si="0"/>
        <v>780</v>
      </c>
      <c r="I15" s="93" t="s">
        <v>605</v>
      </c>
      <c r="J15" s="94"/>
      <c r="K15" s="94"/>
      <c r="L15" s="95"/>
    </row>
    <row r="16" spans="1:15">
      <c r="A16" s="119"/>
      <c r="B16" s="91" t="s">
        <v>622</v>
      </c>
      <c r="C16" s="92"/>
      <c r="D16" s="17">
        <v>5</v>
      </c>
      <c r="E16" s="17">
        <v>13</v>
      </c>
      <c r="F16" s="17" t="s">
        <v>18</v>
      </c>
      <c r="G16" s="18">
        <v>60</v>
      </c>
      <c r="H16" s="2">
        <f t="shared" si="0"/>
        <v>780</v>
      </c>
      <c r="I16" s="93" t="s">
        <v>605</v>
      </c>
      <c r="J16" s="94"/>
      <c r="K16" s="94"/>
      <c r="L16" s="95"/>
    </row>
    <row r="17" spans="1:14">
      <c r="A17" s="119"/>
      <c r="B17" s="91" t="s">
        <v>623</v>
      </c>
      <c r="C17" s="92"/>
      <c r="D17" s="17">
        <v>4</v>
      </c>
      <c r="E17" s="17">
        <v>13</v>
      </c>
      <c r="F17" s="17" t="s">
        <v>18</v>
      </c>
      <c r="G17" s="18">
        <v>48</v>
      </c>
      <c r="H17" s="2">
        <f t="shared" si="0"/>
        <v>624</v>
      </c>
      <c r="I17" s="93" t="s">
        <v>624</v>
      </c>
      <c r="J17" s="94"/>
      <c r="K17" s="94"/>
      <c r="L17" s="95"/>
    </row>
    <row r="18" spans="1:14">
      <c r="A18" s="119"/>
      <c r="B18" s="91" t="s">
        <v>625</v>
      </c>
      <c r="C18" s="92"/>
      <c r="D18" s="17">
        <v>4</v>
      </c>
      <c r="E18" s="17">
        <v>13</v>
      </c>
      <c r="F18" s="17" t="s">
        <v>18</v>
      </c>
      <c r="G18" s="18">
        <v>48</v>
      </c>
      <c r="H18" s="2">
        <f t="shared" si="0"/>
        <v>624</v>
      </c>
      <c r="I18" s="93" t="s">
        <v>624</v>
      </c>
      <c r="J18" s="94"/>
      <c r="K18" s="94"/>
      <c r="L18" s="95"/>
    </row>
    <row r="19" spans="1:14">
      <c r="A19" s="119"/>
      <c r="B19" s="91" t="s">
        <v>626</v>
      </c>
      <c r="C19" s="92"/>
      <c r="D19" s="17">
        <v>4</v>
      </c>
      <c r="E19" s="17">
        <v>13</v>
      </c>
      <c r="F19" s="17" t="s">
        <v>18</v>
      </c>
      <c r="G19" s="18">
        <v>48</v>
      </c>
      <c r="H19" s="2">
        <f t="shared" si="0"/>
        <v>624</v>
      </c>
      <c r="I19" s="93" t="s">
        <v>624</v>
      </c>
      <c r="J19" s="94"/>
      <c r="K19" s="94"/>
      <c r="L19" s="95"/>
      <c r="N19" s="42"/>
    </row>
    <row r="20" spans="1:14">
      <c r="A20" s="119"/>
      <c r="B20" s="91" t="s">
        <v>627</v>
      </c>
      <c r="C20" s="92"/>
      <c r="D20" s="17">
        <v>3</v>
      </c>
      <c r="E20" s="17">
        <v>13</v>
      </c>
      <c r="F20" s="17" t="s">
        <v>18</v>
      </c>
      <c r="G20" s="18">
        <v>36</v>
      </c>
      <c r="H20" s="2">
        <f t="shared" si="0"/>
        <v>468</v>
      </c>
      <c r="I20" s="93" t="s">
        <v>628</v>
      </c>
      <c r="J20" s="94"/>
      <c r="K20" s="94"/>
      <c r="L20" s="95"/>
    </row>
    <row r="21" spans="1:14">
      <c r="A21" s="119"/>
      <c r="B21" s="91" t="s">
        <v>634</v>
      </c>
      <c r="C21" s="92"/>
      <c r="D21" s="17">
        <v>3</v>
      </c>
      <c r="E21" s="17">
        <v>13</v>
      </c>
      <c r="F21" s="17" t="s">
        <v>18</v>
      </c>
      <c r="G21" s="18">
        <v>36</v>
      </c>
      <c r="H21" s="2">
        <f t="shared" si="0"/>
        <v>468</v>
      </c>
      <c r="I21" s="93" t="s">
        <v>295</v>
      </c>
      <c r="J21" s="94"/>
      <c r="K21" s="94"/>
      <c r="L21" s="95"/>
    </row>
    <row r="22" spans="1:14">
      <c r="A22" s="119"/>
      <c r="B22" s="91" t="s">
        <v>638</v>
      </c>
      <c r="C22" s="92"/>
      <c r="D22" s="17">
        <v>3</v>
      </c>
      <c r="E22" s="17">
        <v>13</v>
      </c>
      <c r="F22" s="17" t="s">
        <v>18</v>
      </c>
      <c r="G22" s="18">
        <v>36</v>
      </c>
      <c r="H22" s="2">
        <f t="shared" si="0"/>
        <v>468</v>
      </c>
      <c r="I22" s="93" t="s">
        <v>295</v>
      </c>
      <c r="J22" s="94"/>
      <c r="K22" s="94"/>
      <c r="L22" s="95"/>
      <c r="N22" s="42"/>
    </row>
    <row r="23" spans="1:14">
      <c r="A23" s="119"/>
      <c r="B23" s="91" t="s">
        <v>639</v>
      </c>
      <c r="C23" s="92"/>
      <c r="D23" s="17">
        <v>3</v>
      </c>
      <c r="E23" s="17">
        <v>13</v>
      </c>
      <c r="F23" s="17" t="s">
        <v>18</v>
      </c>
      <c r="G23" s="18">
        <v>31</v>
      </c>
      <c r="H23" s="2">
        <f t="shared" si="0"/>
        <v>403</v>
      </c>
      <c r="I23" s="93" t="s">
        <v>295</v>
      </c>
      <c r="J23" s="94"/>
      <c r="K23" s="94"/>
      <c r="L23" s="95"/>
    </row>
    <row r="24" spans="1:14">
      <c r="A24" s="119"/>
      <c r="B24" s="91" t="s">
        <v>640</v>
      </c>
      <c r="C24" s="92"/>
      <c r="D24" s="17">
        <v>1</v>
      </c>
      <c r="E24" s="17">
        <v>13</v>
      </c>
      <c r="F24" s="17" t="s">
        <v>18</v>
      </c>
      <c r="G24" s="18">
        <v>12</v>
      </c>
      <c r="H24" s="2">
        <f t="shared" si="0"/>
        <v>156</v>
      </c>
      <c r="I24" s="93" t="s">
        <v>641</v>
      </c>
      <c r="J24" s="94"/>
      <c r="K24" s="94"/>
      <c r="L24" s="95"/>
    </row>
    <row r="25" spans="1:14">
      <c r="A25" s="119"/>
      <c r="B25" s="91" t="s">
        <v>642</v>
      </c>
      <c r="C25" s="92"/>
      <c r="D25" s="17">
        <v>3</v>
      </c>
      <c r="E25" s="17">
        <v>13</v>
      </c>
      <c r="F25" s="17" t="s">
        <v>18</v>
      </c>
      <c r="G25" s="18">
        <v>21</v>
      </c>
      <c r="H25" s="2">
        <f t="shared" si="0"/>
        <v>273</v>
      </c>
      <c r="I25" s="93" t="s">
        <v>643</v>
      </c>
      <c r="J25" s="94"/>
      <c r="K25" s="94"/>
      <c r="L25" s="95"/>
    </row>
    <row r="26" spans="1:14">
      <c r="A26" s="119"/>
      <c r="B26" s="91" t="s">
        <v>644</v>
      </c>
      <c r="C26" s="92"/>
      <c r="D26" s="17">
        <v>1</v>
      </c>
      <c r="E26" s="17">
        <v>13</v>
      </c>
      <c r="F26" s="17" t="s">
        <v>18</v>
      </c>
      <c r="G26" s="18">
        <v>12</v>
      </c>
      <c r="H26" s="2">
        <f t="shared" si="0"/>
        <v>156</v>
      </c>
      <c r="I26" s="93" t="s">
        <v>645</v>
      </c>
      <c r="J26" s="94"/>
      <c r="K26" s="94"/>
      <c r="L26" s="95"/>
    </row>
    <row r="27" spans="1:14">
      <c r="A27" s="119"/>
      <c r="B27" s="91"/>
      <c r="C27" s="92"/>
      <c r="D27" s="17"/>
      <c r="E27" s="17"/>
      <c r="F27" s="17"/>
      <c r="G27" s="18"/>
      <c r="H27" s="2">
        <f t="shared" si="0"/>
        <v>0</v>
      </c>
      <c r="I27" s="93"/>
      <c r="J27" s="94"/>
      <c r="K27" s="94"/>
      <c r="L27" s="95"/>
    </row>
    <row r="28" spans="1:14">
      <c r="A28" s="119"/>
      <c r="B28" s="91"/>
      <c r="C28" s="92"/>
      <c r="D28" s="17"/>
      <c r="E28" s="17"/>
      <c r="F28" s="17"/>
      <c r="G28" s="18"/>
      <c r="H28" s="2">
        <f t="shared" si="0"/>
        <v>0</v>
      </c>
      <c r="I28" s="93"/>
      <c r="J28" s="94"/>
      <c r="K28" s="94"/>
      <c r="L28" s="95"/>
    </row>
    <row r="29" spans="1:14">
      <c r="A29" s="119"/>
      <c r="B29" s="91"/>
      <c r="C29" s="92"/>
      <c r="D29" s="17"/>
      <c r="E29" s="17"/>
      <c r="F29" s="17"/>
      <c r="G29" s="18"/>
      <c r="H29" s="2">
        <f t="shared" si="0"/>
        <v>0</v>
      </c>
      <c r="I29" s="93"/>
      <c r="J29" s="94"/>
      <c r="K29" s="94"/>
      <c r="L29" s="95"/>
    </row>
    <row r="30" spans="1:14">
      <c r="A30" s="119"/>
      <c r="B30" s="91"/>
      <c r="C30" s="92"/>
      <c r="D30" s="17"/>
      <c r="E30" s="17"/>
      <c r="F30" s="17"/>
      <c r="G30" s="18"/>
      <c r="H30" s="2">
        <f t="shared" si="0"/>
        <v>0</v>
      </c>
      <c r="I30" s="93"/>
      <c r="J30" s="94"/>
      <c r="K30" s="94"/>
      <c r="L30" s="95"/>
    </row>
    <row r="31" spans="1:14">
      <c r="A31" s="119"/>
      <c r="B31" s="91"/>
      <c r="C31" s="92"/>
      <c r="D31" s="17"/>
      <c r="E31" s="17"/>
      <c r="F31" s="17"/>
      <c r="G31" s="18"/>
      <c r="H31" s="2">
        <f t="shared" si="0"/>
        <v>0</v>
      </c>
      <c r="I31" s="93"/>
      <c r="J31" s="94"/>
      <c r="K31" s="94"/>
      <c r="L31" s="95"/>
    </row>
    <row r="32" spans="1:14">
      <c r="A32" s="119"/>
      <c r="B32" s="91"/>
      <c r="C32" s="92"/>
      <c r="D32" s="17"/>
      <c r="E32" s="17"/>
      <c r="F32" s="17"/>
      <c r="G32" s="18"/>
      <c r="H32" s="2">
        <f t="shared" si="0"/>
        <v>0</v>
      </c>
      <c r="I32" s="93"/>
      <c r="J32" s="94"/>
      <c r="K32" s="94"/>
      <c r="L32" s="95"/>
    </row>
    <row r="33" spans="1:15">
      <c r="A33" s="119"/>
      <c r="B33" s="91"/>
      <c r="C33" s="92"/>
      <c r="D33" s="17"/>
      <c r="E33" s="17"/>
      <c r="F33" s="17"/>
      <c r="G33" s="18"/>
      <c r="H33" s="2">
        <f t="shared" si="0"/>
        <v>0</v>
      </c>
      <c r="I33" s="93"/>
      <c r="J33" s="94"/>
      <c r="K33" s="94"/>
      <c r="L33" s="95"/>
    </row>
    <row r="34" spans="1:15">
      <c r="A34" s="120"/>
      <c r="B34" s="91"/>
      <c r="C34" s="92"/>
      <c r="D34" s="17"/>
      <c r="E34" s="17"/>
      <c r="F34" s="17"/>
      <c r="G34" s="18"/>
      <c r="H34" s="2">
        <f t="shared" si="0"/>
        <v>0</v>
      </c>
      <c r="I34" s="93"/>
      <c r="J34" s="94"/>
      <c r="K34" s="94"/>
      <c r="L34" s="95"/>
    </row>
    <row r="35" spans="1:15">
      <c r="A35" s="121" t="s">
        <v>635</v>
      </c>
      <c r="B35" s="91" t="s">
        <v>636</v>
      </c>
      <c r="C35" s="92"/>
      <c r="D35" s="17">
        <v>1</v>
      </c>
      <c r="E35" s="17">
        <v>13</v>
      </c>
      <c r="F35" s="17" t="s">
        <v>18</v>
      </c>
      <c r="G35" s="18">
        <v>8.5</v>
      </c>
      <c r="H35" s="2">
        <f t="shared" si="0"/>
        <v>110.5</v>
      </c>
      <c r="I35" s="93" t="s">
        <v>637</v>
      </c>
      <c r="J35" s="94"/>
      <c r="K35" s="94"/>
      <c r="L35" s="95"/>
    </row>
    <row r="36" spans="1:15">
      <c r="A36" s="121"/>
      <c r="B36" s="91" t="s">
        <v>638</v>
      </c>
      <c r="C36" s="92"/>
      <c r="D36" s="17">
        <v>1</v>
      </c>
      <c r="E36" s="17">
        <v>13</v>
      </c>
      <c r="F36" s="17" t="s">
        <v>18</v>
      </c>
      <c r="G36" s="18">
        <v>4</v>
      </c>
      <c r="H36" s="2">
        <f t="shared" si="0"/>
        <v>52</v>
      </c>
      <c r="I36" s="93" t="s">
        <v>637</v>
      </c>
      <c r="J36" s="94"/>
      <c r="K36" s="94"/>
      <c r="L36" s="95"/>
      <c r="O36" s="29"/>
    </row>
    <row r="37" spans="1:15">
      <c r="A37" s="121"/>
      <c r="B37" s="91"/>
      <c r="C37" s="92"/>
      <c r="D37" s="17"/>
      <c r="E37" s="17"/>
      <c r="F37" s="17"/>
      <c r="G37" s="18"/>
      <c r="H37" s="2">
        <f t="shared" si="0"/>
        <v>0</v>
      </c>
      <c r="I37" s="93"/>
      <c r="J37" s="94"/>
      <c r="K37" s="94"/>
      <c r="L37" s="95"/>
      <c r="O37" s="29"/>
    </row>
    <row r="38" spans="1:15">
      <c r="A38" s="121"/>
      <c r="B38" s="91"/>
      <c r="C38" s="92"/>
      <c r="D38" s="17"/>
      <c r="E38" s="17"/>
      <c r="F38" s="17"/>
      <c r="G38" s="18"/>
      <c r="H38" s="2">
        <f t="shared" si="0"/>
        <v>0</v>
      </c>
      <c r="I38" s="93"/>
      <c r="J38" s="94"/>
      <c r="K38" s="94"/>
      <c r="L38" s="95"/>
    </row>
    <row r="39" spans="1:15">
      <c r="A39" s="121"/>
      <c r="B39" s="91"/>
      <c r="C39" s="92"/>
      <c r="D39" s="17"/>
      <c r="E39" s="17"/>
      <c r="F39" s="17"/>
      <c r="G39" s="18"/>
      <c r="H39" s="2">
        <f t="shared" si="0"/>
        <v>0</v>
      </c>
      <c r="I39" s="93"/>
      <c r="J39" s="94"/>
      <c r="K39" s="94"/>
      <c r="L39" s="95"/>
    </row>
    <row r="40" spans="1:15">
      <c r="A40" s="121"/>
      <c r="B40" s="91"/>
      <c r="C40" s="92"/>
      <c r="D40" s="17"/>
      <c r="E40" s="17"/>
      <c r="F40" s="17"/>
      <c r="G40" s="18"/>
      <c r="H40" s="2">
        <f t="shared" si="0"/>
        <v>0</v>
      </c>
      <c r="I40" s="93"/>
      <c r="J40" s="94"/>
      <c r="K40" s="94"/>
      <c r="L40" s="95"/>
    </row>
    <row r="41" spans="1:15">
      <c r="A41" s="121"/>
      <c r="B41" s="91"/>
      <c r="C41" s="92"/>
      <c r="D41" s="17"/>
      <c r="E41" s="17"/>
      <c r="F41" s="17"/>
      <c r="G41" s="18"/>
      <c r="H41" s="2">
        <f t="shared" si="0"/>
        <v>0</v>
      </c>
      <c r="I41" s="93"/>
      <c r="J41" s="94"/>
      <c r="K41" s="94"/>
      <c r="L41" s="95"/>
    </row>
    <row r="42" spans="1:15">
      <c r="A42" s="121"/>
      <c r="B42" s="91"/>
      <c r="C42" s="92"/>
      <c r="D42" s="17"/>
      <c r="E42" s="17"/>
      <c r="F42" s="17"/>
      <c r="G42" s="18"/>
      <c r="H42" s="2">
        <f t="shared" si="0"/>
        <v>0</v>
      </c>
      <c r="I42" s="93"/>
      <c r="J42" s="94"/>
      <c r="K42" s="94"/>
      <c r="L42" s="95"/>
    </row>
    <row r="43" spans="1:15">
      <c r="A43" s="121"/>
      <c r="B43" s="91"/>
      <c r="C43" s="92"/>
      <c r="D43" s="17"/>
      <c r="E43" s="17"/>
      <c r="F43" s="17"/>
      <c r="G43" s="18"/>
      <c r="H43" s="2">
        <f t="shared" si="0"/>
        <v>0</v>
      </c>
      <c r="I43" s="93"/>
      <c r="J43" s="94"/>
      <c r="K43" s="94"/>
      <c r="L43" s="95"/>
    </row>
    <row r="44" spans="1:15">
      <c r="A44" s="121"/>
      <c r="B44" s="91"/>
      <c r="C44" s="92"/>
      <c r="D44" s="17"/>
      <c r="E44" s="17"/>
      <c r="F44" s="17"/>
      <c r="G44" s="18"/>
      <c r="H44" s="2">
        <f t="shared" si="0"/>
        <v>0</v>
      </c>
      <c r="I44" s="93"/>
      <c r="J44" s="94"/>
      <c r="K44" s="94"/>
      <c r="L44" s="95"/>
    </row>
    <row r="45" spans="1:15">
      <c r="A45" s="121"/>
      <c r="B45" s="91"/>
      <c r="C45" s="92"/>
      <c r="D45" s="17"/>
      <c r="E45" s="17"/>
      <c r="F45" s="17"/>
      <c r="G45" s="18"/>
      <c r="H45" s="2">
        <f t="shared" si="0"/>
        <v>0</v>
      </c>
      <c r="I45" s="93"/>
      <c r="J45" s="94"/>
      <c r="K45" s="94"/>
      <c r="L45" s="95"/>
    </row>
    <row r="46" spans="1:15">
      <c r="A46" s="121"/>
      <c r="B46" s="91"/>
      <c r="C46" s="92"/>
      <c r="D46" s="17"/>
      <c r="E46" s="17"/>
      <c r="F46" s="17"/>
      <c r="G46" s="18"/>
      <c r="H46" s="2">
        <f t="shared" si="0"/>
        <v>0</v>
      </c>
      <c r="I46" s="93"/>
      <c r="J46" s="94"/>
      <c r="K46" s="94"/>
      <c r="L46" s="95"/>
    </row>
    <row r="47" spans="1:15">
      <c r="A47" s="121"/>
      <c r="B47" s="91"/>
      <c r="C47" s="92"/>
      <c r="D47" s="17"/>
      <c r="E47" s="17"/>
      <c r="F47" s="17"/>
      <c r="G47" s="18"/>
      <c r="H47" s="2">
        <f t="shared" si="0"/>
        <v>0</v>
      </c>
      <c r="I47" s="93"/>
      <c r="J47" s="94"/>
      <c r="K47" s="94"/>
      <c r="L47" s="95"/>
    </row>
    <row r="48" spans="1:15">
      <c r="A48" s="121"/>
      <c r="B48" s="91"/>
      <c r="C48" s="92"/>
      <c r="D48" s="17"/>
      <c r="E48" s="17"/>
      <c r="F48" s="17"/>
      <c r="G48" s="18"/>
      <c r="H48" s="2">
        <f t="shared" si="0"/>
        <v>0</v>
      </c>
      <c r="I48" s="93"/>
      <c r="J48" s="94"/>
      <c r="K48" s="94"/>
      <c r="L48" s="95"/>
    </row>
    <row r="49" spans="1:12">
      <c r="A49" s="121"/>
      <c r="B49" s="91"/>
      <c r="C49" s="92"/>
      <c r="D49" s="17"/>
      <c r="E49" s="17"/>
      <c r="F49" s="17"/>
      <c r="G49" s="18"/>
      <c r="H49" s="2">
        <f t="shared" si="0"/>
        <v>0</v>
      </c>
      <c r="I49" s="93"/>
      <c r="J49" s="94"/>
      <c r="K49" s="94"/>
      <c r="L49" s="95"/>
    </row>
    <row r="50" spans="1:12">
      <c r="A50" s="121"/>
      <c r="B50" s="91"/>
      <c r="C50" s="92"/>
      <c r="D50" s="17"/>
      <c r="E50" s="17"/>
      <c r="F50" s="17"/>
      <c r="G50" s="18"/>
      <c r="H50" s="2">
        <f t="shared" si="0"/>
        <v>0</v>
      </c>
      <c r="I50" s="93"/>
      <c r="J50" s="94"/>
      <c r="K50" s="94"/>
      <c r="L50" s="95"/>
    </row>
    <row r="51" spans="1:12">
      <c r="A51" s="121"/>
      <c r="B51" s="91"/>
      <c r="C51" s="92"/>
      <c r="D51" s="17"/>
      <c r="E51" s="17"/>
      <c r="F51" s="17"/>
      <c r="G51" s="18"/>
      <c r="H51" s="2">
        <f t="shared" si="0"/>
        <v>0</v>
      </c>
      <c r="I51" s="93"/>
      <c r="J51" s="94"/>
      <c r="K51" s="94"/>
      <c r="L51" s="95"/>
    </row>
    <row r="52" spans="1:12">
      <c r="A52" s="121"/>
      <c r="B52" s="91"/>
      <c r="C52" s="92"/>
      <c r="D52" s="17"/>
      <c r="E52" s="17"/>
      <c r="F52" s="17"/>
      <c r="G52" s="18"/>
      <c r="H52" s="2">
        <f t="shared" si="0"/>
        <v>0</v>
      </c>
      <c r="I52" s="93"/>
      <c r="J52" s="94"/>
      <c r="K52" s="94"/>
      <c r="L52" s="95"/>
    </row>
    <row r="53" spans="1:12">
      <c r="A53" s="121"/>
      <c r="B53" s="91"/>
      <c r="C53" s="92"/>
      <c r="D53" s="17"/>
      <c r="E53" s="17"/>
      <c r="F53" s="17"/>
      <c r="G53" s="18"/>
      <c r="H53" s="2">
        <f t="shared" si="0"/>
        <v>0</v>
      </c>
      <c r="I53" s="93"/>
      <c r="J53" s="94"/>
      <c r="K53" s="94"/>
      <c r="L53" s="95"/>
    </row>
    <row r="54" spans="1:12">
      <c r="A54" s="121"/>
      <c r="B54" s="91"/>
      <c r="C54" s="92"/>
      <c r="D54" s="17"/>
      <c r="E54" s="17"/>
      <c r="F54" s="17"/>
      <c r="G54" s="18"/>
      <c r="H54" s="2">
        <f t="shared" si="0"/>
        <v>0</v>
      </c>
      <c r="I54" s="93"/>
      <c r="J54" s="94"/>
      <c r="K54" s="94"/>
      <c r="L54" s="95"/>
    </row>
    <row r="55" spans="1:12">
      <c r="A55" s="121"/>
      <c r="B55" s="91"/>
      <c r="C55" s="92"/>
      <c r="D55" s="17"/>
      <c r="E55" s="17"/>
      <c r="F55" s="17"/>
      <c r="G55" s="18"/>
      <c r="H55" s="2">
        <f t="shared" si="0"/>
        <v>0</v>
      </c>
      <c r="I55" s="93"/>
      <c r="J55" s="94"/>
      <c r="K55" s="94"/>
      <c r="L55" s="95"/>
    </row>
    <row r="56" spans="1:12">
      <c r="A56" s="121"/>
      <c r="B56" s="91"/>
      <c r="C56" s="92"/>
      <c r="D56" s="17"/>
      <c r="E56" s="17"/>
      <c r="F56" s="17"/>
      <c r="G56" s="18"/>
      <c r="H56" s="2">
        <f t="shared" si="0"/>
        <v>0</v>
      </c>
      <c r="I56" s="93"/>
      <c r="J56" s="94"/>
      <c r="K56" s="94"/>
      <c r="L56" s="95"/>
    </row>
    <row r="57" spans="1:12">
      <c r="A57" s="121"/>
      <c r="B57" s="91"/>
      <c r="C57" s="92"/>
      <c r="D57" s="17"/>
      <c r="E57" s="17"/>
      <c r="F57" s="17"/>
      <c r="G57" s="18"/>
      <c r="H57" s="2">
        <f t="shared" si="0"/>
        <v>0</v>
      </c>
      <c r="I57" s="93"/>
      <c r="J57" s="94"/>
      <c r="K57" s="94"/>
      <c r="L57" s="95"/>
    </row>
    <row r="58" spans="1:12">
      <c r="A58" s="121"/>
      <c r="B58" s="91"/>
      <c r="C58" s="92"/>
      <c r="D58" s="17"/>
      <c r="E58" s="17"/>
      <c r="F58" s="17"/>
      <c r="G58" s="18"/>
      <c r="H58" s="2">
        <f t="shared" si="0"/>
        <v>0</v>
      </c>
      <c r="I58" s="93"/>
      <c r="J58" s="94"/>
      <c r="K58" s="94"/>
      <c r="L58" s="95"/>
    </row>
    <row r="59" spans="1:12">
      <c r="A59" s="121"/>
      <c r="B59" s="91"/>
      <c r="C59" s="92"/>
      <c r="D59" s="17"/>
      <c r="E59" s="17"/>
      <c r="F59" s="17"/>
      <c r="G59" s="17"/>
      <c r="H59" s="2">
        <f t="shared" si="0"/>
        <v>0</v>
      </c>
      <c r="I59" s="93"/>
      <c r="J59" s="94"/>
      <c r="K59" s="94"/>
      <c r="L59" s="95"/>
    </row>
    <row r="60" spans="1:12">
      <c r="A60" s="121"/>
      <c r="B60" s="91"/>
      <c r="C60" s="92"/>
      <c r="D60" s="17"/>
      <c r="E60" s="17"/>
      <c r="F60" s="17"/>
      <c r="G60" s="18"/>
      <c r="H60" s="2">
        <f t="shared" si="0"/>
        <v>0</v>
      </c>
      <c r="I60" s="93"/>
      <c r="J60" s="94"/>
      <c r="K60" s="94"/>
      <c r="L60" s="95"/>
    </row>
    <row r="61" spans="1:12">
      <c r="A61" s="121"/>
      <c r="B61" s="91"/>
      <c r="C61" s="92"/>
      <c r="D61" s="17"/>
      <c r="E61" s="17"/>
      <c r="F61" s="17"/>
      <c r="G61" s="18"/>
      <c r="H61" s="2">
        <f t="shared" si="0"/>
        <v>0</v>
      </c>
      <c r="I61" s="93"/>
      <c r="J61" s="94"/>
      <c r="K61" s="94"/>
      <c r="L61" s="95"/>
    </row>
    <row r="62" spans="1:12">
      <c r="A62" s="121"/>
      <c r="B62" s="91"/>
      <c r="C62" s="92"/>
      <c r="D62" s="17"/>
      <c r="E62" s="17"/>
      <c r="F62" s="17"/>
      <c r="G62" s="18"/>
      <c r="H62" s="2">
        <f t="shared" si="0"/>
        <v>0</v>
      </c>
      <c r="I62" s="93"/>
      <c r="J62" s="94"/>
      <c r="K62" s="94"/>
      <c r="L62" s="95"/>
    </row>
    <row r="63" spans="1:12">
      <c r="A63" s="121"/>
      <c r="B63" s="91"/>
      <c r="C63" s="92"/>
      <c r="D63" s="17"/>
      <c r="E63" s="17"/>
      <c r="F63" s="17"/>
      <c r="G63" s="18"/>
      <c r="H63" s="2">
        <f t="shared" si="0"/>
        <v>0</v>
      </c>
      <c r="I63" s="93"/>
      <c r="J63" s="94"/>
      <c r="K63" s="94"/>
      <c r="L63" s="95"/>
    </row>
    <row r="64" spans="1:12">
      <c r="A64" s="121"/>
      <c r="B64" s="91"/>
      <c r="C64" s="92"/>
      <c r="D64" s="17"/>
      <c r="E64" s="17"/>
      <c r="F64" s="17"/>
      <c r="G64" s="18"/>
      <c r="H64" s="2">
        <f t="shared" si="0"/>
        <v>0</v>
      </c>
      <c r="I64" s="93"/>
      <c r="J64" s="94"/>
      <c r="K64" s="94"/>
      <c r="L64" s="95"/>
    </row>
    <row r="65" spans="1:12">
      <c r="A65" s="121"/>
      <c r="B65" s="91"/>
      <c r="C65" s="92"/>
      <c r="D65" s="17"/>
      <c r="E65" s="17"/>
      <c r="F65" s="17"/>
      <c r="G65" s="18"/>
      <c r="H65" s="2">
        <f t="shared" si="0"/>
        <v>0</v>
      </c>
      <c r="I65" s="93"/>
      <c r="J65" s="94"/>
      <c r="K65" s="94"/>
      <c r="L65" s="95"/>
    </row>
    <row r="66" spans="1:12">
      <c r="A66" s="121"/>
      <c r="B66" s="91"/>
      <c r="C66" s="92"/>
      <c r="D66" s="17"/>
      <c r="E66" s="17"/>
      <c r="F66" s="17"/>
      <c r="G66" s="18"/>
      <c r="H66" s="2">
        <f t="shared" si="0"/>
        <v>0</v>
      </c>
      <c r="I66" s="93"/>
      <c r="J66" s="94"/>
      <c r="K66" s="94"/>
      <c r="L66" s="95"/>
    </row>
    <row r="67" spans="1:12">
      <c r="A67" s="121"/>
      <c r="B67" s="93"/>
      <c r="C67" s="95"/>
      <c r="D67" s="17"/>
      <c r="E67" s="17"/>
      <c r="F67" s="17"/>
      <c r="G67" s="18"/>
      <c r="H67" s="2">
        <f t="shared" si="0"/>
        <v>0</v>
      </c>
      <c r="I67" s="93"/>
      <c r="J67" s="94"/>
      <c r="K67" s="94"/>
      <c r="L67" s="95"/>
    </row>
    <row r="68" spans="1:12">
      <c r="A68" s="121"/>
      <c r="B68" s="93"/>
      <c r="C68" s="95"/>
      <c r="D68" s="17"/>
      <c r="E68" s="17"/>
      <c r="F68" s="17"/>
      <c r="G68" s="18"/>
      <c r="H68" s="2">
        <f t="shared" si="0"/>
        <v>0</v>
      </c>
      <c r="I68" s="93"/>
      <c r="J68" s="94"/>
      <c r="K68" s="94"/>
      <c r="L68" s="95"/>
    </row>
    <row r="69" spans="1:12">
      <c r="A69" s="121"/>
      <c r="B69" s="93"/>
      <c r="C69" s="95"/>
      <c r="D69" s="17"/>
      <c r="E69" s="17"/>
      <c r="F69" s="17"/>
      <c r="G69" s="18"/>
      <c r="H69" s="2">
        <f t="shared" ref="H69:H125" si="1">E69*G69</f>
        <v>0</v>
      </c>
      <c r="I69" s="93"/>
      <c r="J69" s="94"/>
      <c r="K69" s="94"/>
      <c r="L69" s="95"/>
    </row>
    <row r="70" spans="1:12">
      <c r="A70" s="37" t="s">
        <v>207</v>
      </c>
      <c r="B70" s="91"/>
      <c r="C70" s="92"/>
      <c r="D70" s="17"/>
      <c r="E70" s="17"/>
      <c r="F70" s="17"/>
      <c r="G70" s="18"/>
      <c r="H70" s="2">
        <f t="shared" si="1"/>
        <v>0</v>
      </c>
      <c r="I70" s="93"/>
      <c r="J70" s="94"/>
      <c r="K70" s="94"/>
      <c r="L70" s="95"/>
    </row>
    <row r="71" spans="1:12">
      <c r="A71" s="38"/>
      <c r="B71" s="91"/>
      <c r="C71" s="92"/>
      <c r="D71" s="17"/>
      <c r="E71" s="17"/>
      <c r="F71" s="17"/>
      <c r="G71" s="18"/>
      <c r="H71" s="2">
        <f t="shared" si="1"/>
        <v>0</v>
      </c>
      <c r="I71" s="93"/>
      <c r="J71" s="94"/>
      <c r="K71" s="94"/>
      <c r="L71" s="95"/>
    </row>
    <row r="72" spans="1:12">
      <c r="A72" s="38"/>
      <c r="B72" s="91"/>
      <c r="C72" s="92"/>
      <c r="D72" s="17"/>
      <c r="E72" s="17"/>
      <c r="F72" s="17"/>
      <c r="G72" s="18"/>
      <c r="H72" s="2">
        <f t="shared" si="1"/>
        <v>0</v>
      </c>
      <c r="I72" s="93"/>
      <c r="J72" s="94"/>
      <c r="K72" s="94"/>
      <c r="L72" s="95"/>
    </row>
    <row r="73" spans="1:12">
      <c r="A73" s="38"/>
      <c r="B73" s="91"/>
      <c r="C73" s="92"/>
      <c r="D73" s="17"/>
      <c r="E73" s="17"/>
      <c r="F73" s="17"/>
      <c r="G73" s="18"/>
      <c r="H73" s="2">
        <f t="shared" si="1"/>
        <v>0</v>
      </c>
      <c r="I73" s="93"/>
      <c r="J73" s="94"/>
      <c r="K73" s="94"/>
      <c r="L73" s="95"/>
    </row>
    <row r="74" spans="1:12">
      <c r="A74" s="38"/>
      <c r="B74" s="91"/>
      <c r="C74" s="92"/>
      <c r="D74" s="17"/>
      <c r="E74" s="17"/>
      <c r="F74" s="17"/>
      <c r="G74" s="18"/>
      <c r="H74" s="2">
        <f t="shared" si="1"/>
        <v>0</v>
      </c>
      <c r="I74" s="93"/>
      <c r="J74" s="94"/>
      <c r="K74" s="94"/>
      <c r="L74" s="95"/>
    </row>
    <row r="75" spans="1:12">
      <c r="A75" s="38"/>
      <c r="B75" s="91"/>
      <c r="C75" s="92"/>
      <c r="D75" s="17"/>
      <c r="E75" s="17"/>
      <c r="F75" s="17"/>
      <c r="G75" s="18"/>
      <c r="H75" s="2">
        <f t="shared" si="1"/>
        <v>0</v>
      </c>
      <c r="I75" s="93"/>
      <c r="J75" s="94"/>
      <c r="K75" s="94"/>
      <c r="L75" s="95"/>
    </row>
    <row r="76" spans="1:12">
      <c r="A76" s="38"/>
      <c r="B76" s="91"/>
      <c r="C76" s="92"/>
      <c r="D76" s="17"/>
      <c r="E76" s="17"/>
      <c r="F76" s="17"/>
      <c r="G76" s="18"/>
      <c r="H76" s="2">
        <f t="shared" si="1"/>
        <v>0</v>
      </c>
      <c r="I76" s="93"/>
      <c r="J76" s="94"/>
      <c r="K76" s="94"/>
      <c r="L76" s="95"/>
    </row>
    <row r="77" spans="1:12">
      <c r="A77" s="38"/>
      <c r="B77" s="91"/>
      <c r="C77" s="92"/>
      <c r="D77" s="17"/>
      <c r="E77" s="17"/>
      <c r="F77" s="17"/>
      <c r="G77" s="18"/>
      <c r="H77" s="2">
        <f t="shared" si="1"/>
        <v>0</v>
      </c>
      <c r="I77" s="93"/>
      <c r="J77" s="94"/>
      <c r="K77" s="94"/>
      <c r="L77" s="95"/>
    </row>
    <row r="78" spans="1:12">
      <c r="A78" s="38"/>
      <c r="B78" s="91"/>
      <c r="C78" s="92"/>
      <c r="D78" s="17"/>
      <c r="E78" s="17"/>
      <c r="F78" s="17"/>
      <c r="G78" s="18"/>
      <c r="H78" s="2">
        <f t="shared" si="1"/>
        <v>0</v>
      </c>
      <c r="I78" s="93"/>
      <c r="J78" s="94"/>
      <c r="K78" s="94"/>
      <c r="L78" s="95"/>
    </row>
    <row r="79" spans="1:12">
      <c r="A79" s="38"/>
      <c r="B79" s="91"/>
      <c r="C79" s="92"/>
      <c r="D79" s="17"/>
      <c r="E79" s="17"/>
      <c r="F79" s="17"/>
      <c r="G79" s="18"/>
      <c r="H79" s="2">
        <f t="shared" si="1"/>
        <v>0</v>
      </c>
      <c r="I79" s="93"/>
      <c r="J79" s="94"/>
      <c r="K79" s="94"/>
      <c r="L79" s="95"/>
    </row>
    <row r="80" spans="1:12">
      <c r="A80" s="38"/>
      <c r="B80" s="91"/>
      <c r="C80" s="92"/>
      <c r="D80" s="17"/>
      <c r="E80" s="17"/>
      <c r="F80" s="17"/>
      <c r="G80" s="18"/>
      <c r="H80" s="2">
        <f t="shared" si="1"/>
        <v>0</v>
      </c>
      <c r="I80" s="93"/>
      <c r="J80" s="94"/>
      <c r="K80" s="94"/>
      <c r="L80" s="95"/>
    </row>
    <row r="81" spans="1:12">
      <c r="A81" s="38"/>
      <c r="B81" s="91"/>
      <c r="C81" s="92"/>
      <c r="D81" s="17"/>
      <c r="E81" s="17"/>
      <c r="F81" s="17"/>
      <c r="G81" s="18"/>
      <c r="H81" s="2">
        <f t="shared" si="1"/>
        <v>0</v>
      </c>
      <c r="I81" s="93"/>
      <c r="J81" s="94"/>
      <c r="K81" s="94"/>
      <c r="L81" s="95"/>
    </row>
    <row r="82" spans="1:12">
      <c r="A82" s="38"/>
      <c r="B82" s="91"/>
      <c r="C82" s="92"/>
      <c r="D82" s="17"/>
      <c r="E82" s="17"/>
      <c r="F82" s="17"/>
      <c r="G82" s="18"/>
      <c r="H82" s="2">
        <f t="shared" si="1"/>
        <v>0</v>
      </c>
      <c r="I82" s="93"/>
      <c r="J82" s="94"/>
      <c r="K82" s="94"/>
      <c r="L82" s="95"/>
    </row>
    <row r="83" spans="1:12">
      <c r="A83" s="38"/>
      <c r="B83" s="91"/>
      <c r="C83" s="92"/>
      <c r="D83" s="17"/>
      <c r="E83" s="17"/>
      <c r="F83" s="17"/>
      <c r="G83" s="18"/>
      <c r="H83" s="2">
        <f t="shared" si="1"/>
        <v>0</v>
      </c>
      <c r="I83" s="93"/>
      <c r="J83" s="94"/>
      <c r="K83" s="94"/>
      <c r="L83" s="95"/>
    </row>
    <row r="84" spans="1:12">
      <c r="A84" s="38"/>
      <c r="B84" s="91"/>
      <c r="C84" s="92"/>
      <c r="D84" s="17"/>
      <c r="E84" s="17"/>
      <c r="F84" s="17"/>
      <c r="G84" s="18"/>
      <c r="H84" s="2">
        <f t="shared" si="1"/>
        <v>0</v>
      </c>
      <c r="I84" s="93"/>
      <c r="J84" s="94"/>
      <c r="K84" s="94"/>
      <c r="L84" s="95"/>
    </row>
    <row r="85" spans="1:12">
      <c r="A85" s="38"/>
      <c r="B85" s="91"/>
      <c r="C85" s="92"/>
      <c r="D85" s="17"/>
      <c r="E85" s="17"/>
      <c r="F85" s="17"/>
      <c r="G85" s="18"/>
      <c r="H85" s="2">
        <f t="shared" si="1"/>
        <v>0</v>
      </c>
      <c r="I85" s="93"/>
      <c r="J85" s="94"/>
      <c r="K85" s="94"/>
      <c r="L85" s="95"/>
    </row>
    <row r="86" spans="1:12">
      <c r="A86" s="38"/>
      <c r="B86" s="91"/>
      <c r="C86" s="92"/>
      <c r="D86" s="17"/>
      <c r="E86" s="17"/>
      <c r="F86" s="17"/>
      <c r="G86" s="18"/>
      <c r="H86" s="2">
        <f t="shared" si="1"/>
        <v>0</v>
      </c>
      <c r="I86" s="93"/>
      <c r="J86" s="94"/>
      <c r="K86" s="94"/>
      <c r="L86" s="95"/>
    </row>
    <row r="87" spans="1:12">
      <c r="A87" s="38"/>
      <c r="B87" s="91"/>
      <c r="C87" s="92"/>
      <c r="D87" s="17"/>
      <c r="E87" s="17"/>
      <c r="F87" s="17"/>
      <c r="G87" s="18"/>
      <c r="H87" s="2">
        <f t="shared" si="1"/>
        <v>0</v>
      </c>
      <c r="I87" s="93"/>
      <c r="J87" s="94"/>
      <c r="K87" s="94"/>
      <c r="L87" s="95"/>
    </row>
    <row r="88" spans="1:12">
      <c r="A88" s="38"/>
      <c r="B88" s="91"/>
      <c r="C88" s="92"/>
      <c r="D88" s="17"/>
      <c r="E88" s="17"/>
      <c r="F88" s="17"/>
      <c r="G88" s="18"/>
      <c r="H88" s="2">
        <f t="shared" si="1"/>
        <v>0</v>
      </c>
      <c r="I88" s="93"/>
      <c r="J88" s="94"/>
      <c r="K88" s="94"/>
      <c r="L88" s="95"/>
    </row>
    <row r="89" spans="1:12">
      <c r="A89" s="38"/>
      <c r="B89" s="91"/>
      <c r="C89" s="92"/>
      <c r="D89" s="17"/>
      <c r="E89" s="17"/>
      <c r="F89" s="17"/>
      <c r="G89" s="18"/>
      <c r="H89" s="2">
        <f t="shared" si="1"/>
        <v>0</v>
      </c>
      <c r="I89" s="93"/>
      <c r="J89" s="94"/>
      <c r="K89" s="94"/>
      <c r="L89" s="95"/>
    </row>
    <row r="90" spans="1:12">
      <c r="A90" s="38"/>
      <c r="B90" s="91"/>
      <c r="C90" s="92"/>
      <c r="D90" s="17"/>
      <c r="E90" s="17"/>
      <c r="F90" s="17"/>
      <c r="G90" s="18"/>
      <c r="H90" s="2">
        <f t="shared" si="1"/>
        <v>0</v>
      </c>
      <c r="I90" s="93"/>
      <c r="J90" s="94"/>
      <c r="K90" s="94"/>
      <c r="L90" s="95"/>
    </row>
    <row r="91" spans="1:12">
      <c r="A91" s="38"/>
      <c r="B91" s="91"/>
      <c r="C91" s="92"/>
      <c r="D91" s="17"/>
      <c r="E91" s="17"/>
      <c r="F91" s="17"/>
      <c r="G91" s="18"/>
      <c r="H91" s="2">
        <f t="shared" si="1"/>
        <v>0</v>
      </c>
      <c r="I91" s="93"/>
      <c r="J91" s="94"/>
      <c r="K91" s="94"/>
      <c r="L91" s="95"/>
    </row>
    <row r="92" spans="1:12">
      <c r="A92" s="38"/>
      <c r="B92" s="91"/>
      <c r="C92" s="92"/>
      <c r="D92" s="17"/>
      <c r="E92" s="17"/>
      <c r="F92" s="17"/>
      <c r="G92" s="18"/>
      <c r="H92" s="2">
        <f t="shared" si="1"/>
        <v>0</v>
      </c>
      <c r="I92" s="93"/>
      <c r="J92" s="94"/>
      <c r="K92" s="94"/>
      <c r="L92" s="95"/>
    </row>
    <row r="93" spans="1:12">
      <c r="A93" s="38"/>
      <c r="B93" s="91"/>
      <c r="C93" s="92"/>
      <c r="D93" s="17"/>
      <c r="E93" s="17"/>
      <c r="F93" s="17"/>
      <c r="G93" s="18"/>
      <c r="H93" s="2">
        <f t="shared" si="1"/>
        <v>0</v>
      </c>
      <c r="I93" s="93"/>
      <c r="J93" s="94"/>
      <c r="K93" s="94"/>
      <c r="L93" s="95"/>
    </row>
    <row r="94" spans="1:12">
      <c r="A94" s="38"/>
      <c r="B94" s="91"/>
      <c r="C94" s="92"/>
      <c r="D94" s="17"/>
      <c r="E94" s="17"/>
      <c r="F94" s="17"/>
      <c r="G94" s="18"/>
      <c r="H94" s="2">
        <f t="shared" si="1"/>
        <v>0</v>
      </c>
      <c r="I94" s="93"/>
      <c r="J94" s="94"/>
      <c r="K94" s="94"/>
      <c r="L94" s="95"/>
    </row>
    <row r="95" spans="1:12">
      <c r="A95" s="38"/>
      <c r="B95" s="91"/>
      <c r="C95" s="92"/>
      <c r="D95" s="17"/>
      <c r="E95" s="17"/>
      <c r="F95" s="17"/>
      <c r="G95" s="18"/>
      <c r="H95" s="2">
        <f t="shared" si="1"/>
        <v>0</v>
      </c>
      <c r="I95" s="93"/>
      <c r="J95" s="94"/>
      <c r="K95" s="94"/>
      <c r="L95" s="95"/>
    </row>
    <row r="96" spans="1:12">
      <c r="A96" s="38"/>
      <c r="B96" s="91"/>
      <c r="C96" s="92"/>
      <c r="D96" s="17"/>
      <c r="E96" s="17"/>
      <c r="F96" s="17"/>
      <c r="G96" s="18"/>
      <c r="H96" s="2">
        <f t="shared" si="1"/>
        <v>0</v>
      </c>
      <c r="I96" s="93"/>
      <c r="J96" s="94"/>
      <c r="K96" s="94"/>
      <c r="L96" s="95"/>
    </row>
    <row r="97" spans="1:16">
      <c r="A97" s="38"/>
      <c r="B97" s="93"/>
      <c r="C97" s="95"/>
      <c r="D97" s="17"/>
      <c r="E97" s="17"/>
      <c r="F97" s="17"/>
      <c r="G97" s="18"/>
      <c r="H97" s="2">
        <f t="shared" si="1"/>
        <v>0</v>
      </c>
      <c r="I97" s="93"/>
      <c r="J97" s="94"/>
      <c r="K97" s="94"/>
      <c r="L97" s="95"/>
    </row>
    <row r="98" spans="1:16">
      <c r="A98" s="38"/>
      <c r="B98" s="91"/>
      <c r="C98" s="92"/>
      <c r="D98" s="17"/>
      <c r="E98" s="17"/>
      <c r="F98" s="17"/>
      <c r="G98" s="18"/>
      <c r="H98" s="2">
        <f t="shared" si="1"/>
        <v>0</v>
      </c>
      <c r="I98" s="93"/>
      <c r="J98" s="94"/>
      <c r="K98" s="94"/>
      <c r="L98" s="95"/>
      <c r="P98" s="28"/>
    </row>
    <row r="99" spans="1:16">
      <c r="A99" s="139" t="s">
        <v>153</v>
      </c>
      <c r="B99" s="91" t="s">
        <v>598</v>
      </c>
      <c r="C99" s="92"/>
      <c r="D99" s="17">
        <v>1</v>
      </c>
      <c r="E99" s="17">
        <v>13</v>
      </c>
      <c r="F99" s="17" t="s">
        <v>571</v>
      </c>
      <c r="G99" s="18">
        <v>8</v>
      </c>
      <c r="H99" s="2">
        <f t="shared" si="1"/>
        <v>104</v>
      </c>
      <c r="I99" s="93" t="s">
        <v>600</v>
      </c>
      <c r="J99" s="94"/>
      <c r="K99" s="94"/>
      <c r="L99" s="95"/>
      <c r="P99" s="28"/>
    </row>
    <row r="100" spans="1:16">
      <c r="A100" s="140"/>
      <c r="B100" s="91" t="s">
        <v>604</v>
      </c>
      <c r="C100" s="92"/>
      <c r="D100" s="17">
        <v>1</v>
      </c>
      <c r="E100" s="17">
        <v>13</v>
      </c>
      <c r="F100" s="17" t="s">
        <v>571</v>
      </c>
      <c r="G100" s="18">
        <v>9.5</v>
      </c>
      <c r="H100" s="2">
        <f t="shared" si="1"/>
        <v>123.5</v>
      </c>
      <c r="I100" s="93" t="s">
        <v>600</v>
      </c>
      <c r="J100" s="94"/>
      <c r="K100" s="94"/>
      <c r="L100" s="95"/>
      <c r="P100" s="28"/>
    </row>
    <row r="101" spans="1:16">
      <c r="A101" s="140"/>
      <c r="B101" s="91" t="s">
        <v>606</v>
      </c>
      <c r="C101" s="92"/>
      <c r="D101" s="17">
        <v>1</v>
      </c>
      <c r="E101" s="17">
        <v>13</v>
      </c>
      <c r="F101" s="17" t="s">
        <v>571</v>
      </c>
      <c r="G101" s="18">
        <v>11</v>
      </c>
      <c r="H101" s="2">
        <f t="shared" si="1"/>
        <v>143</v>
      </c>
      <c r="I101" s="93" t="s">
        <v>600</v>
      </c>
      <c r="J101" s="94"/>
      <c r="K101" s="94"/>
      <c r="L101" s="95"/>
      <c r="P101" s="28"/>
    </row>
    <row r="102" spans="1:16">
      <c r="A102" s="140"/>
      <c r="B102" s="91"/>
      <c r="C102" s="92"/>
      <c r="D102" s="17"/>
      <c r="E102" s="17"/>
      <c r="F102" s="17"/>
      <c r="G102" s="18"/>
      <c r="H102" s="2">
        <f t="shared" si="1"/>
        <v>0</v>
      </c>
      <c r="I102" s="93"/>
      <c r="J102" s="94"/>
      <c r="K102" s="94"/>
      <c r="L102" s="95"/>
      <c r="P102" s="28"/>
    </row>
    <row r="103" spans="1:16">
      <c r="A103" s="140"/>
      <c r="B103" s="91"/>
      <c r="C103" s="92"/>
      <c r="D103" s="17"/>
      <c r="E103" s="17"/>
      <c r="F103" s="17"/>
      <c r="G103" s="18"/>
      <c r="H103" s="2">
        <f t="shared" si="1"/>
        <v>0</v>
      </c>
      <c r="I103" s="93"/>
      <c r="J103" s="94"/>
      <c r="K103" s="94"/>
      <c r="L103" s="95"/>
      <c r="P103" s="28"/>
    </row>
    <row r="104" spans="1:16">
      <c r="A104" s="140"/>
      <c r="B104" s="91"/>
      <c r="C104" s="92"/>
      <c r="D104" s="17"/>
      <c r="E104" s="17"/>
      <c r="F104" s="17"/>
      <c r="G104" s="18"/>
      <c r="H104" s="2">
        <f t="shared" si="1"/>
        <v>0</v>
      </c>
      <c r="I104" s="93"/>
      <c r="J104" s="94"/>
      <c r="K104" s="94"/>
      <c r="L104" s="95"/>
      <c r="P104" s="28"/>
    </row>
    <row r="105" spans="1:16">
      <c r="A105" s="140"/>
      <c r="B105" s="91"/>
      <c r="C105" s="92"/>
      <c r="D105" s="17"/>
      <c r="E105" s="17"/>
      <c r="F105" s="17"/>
      <c r="G105" s="18"/>
      <c r="H105" s="2">
        <f t="shared" si="1"/>
        <v>0</v>
      </c>
      <c r="I105" s="93"/>
      <c r="J105" s="94"/>
      <c r="K105" s="94"/>
      <c r="L105" s="95"/>
      <c r="P105" s="28"/>
    </row>
    <row r="106" spans="1:16">
      <c r="A106" s="140"/>
      <c r="B106" s="91"/>
      <c r="C106" s="92"/>
      <c r="D106" s="17"/>
      <c r="E106" s="17"/>
      <c r="F106" s="17"/>
      <c r="G106" s="18"/>
      <c r="H106" s="2">
        <f t="shared" si="1"/>
        <v>0</v>
      </c>
      <c r="I106" s="93"/>
      <c r="J106" s="94"/>
      <c r="K106" s="94"/>
      <c r="L106" s="95"/>
      <c r="P106" s="28"/>
    </row>
    <row r="107" spans="1:16">
      <c r="A107" s="140"/>
      <c r="B107" s="91"/>
      <c r="C107" s="92"/>
      <c r="D107" s="17"/>
      <c r="E107" s="17"/>
      <c r="F107" s="17"/>
      <c r="G107" s="18"/>
      <c r="H107" s="2">
        <f t="shared" si="1"/>
        <v>0</v>
      </c>
      <c r="I107" s="93"/>
      <c r="J107" s="94"/>
      <c r="K107" s="94"/>
      <c r="L107" s="95"/>
      <c r="P107" s="28"/>
    </row>
    <row r="108" spans="1:16">
      <c r="A108" s="140"/>
      <c r="B108" s="91"/>
      <c r="C108" s="92"/>
      <c r="D108" s="17"/>
      <c r="E108" s="17"/>
      <c r="F108" s="17"/>
      <c r="G108" s="18"/>
      <c r="H108" s="2">
        <f t="shared" si="1"/>
        <v>0</v>
      </c>
      <c r="I108" s="93"/>
      <c r="J108" s="94"/>
      <c r="K108" s="94"/>
      <c r="L108" s="95"/>
      <c r="P108" s="28"/>
    </row>
    <row r="109" spans="1:16">
      <c r="A109" s="140"/>
      <c r="B109" s="91"/>
      <c r="C109" s="92"/>
      <c r="D109" s="17"/>
      <c r="E109" s="17"/>
      <c r="F109" s="17"/>
      <c r="G109" s="18"/>
      <c r="H109" s="2">
        <f t="shared" si="1"/>
        <v>0</v>
      </c>
      <c r="I109" s="93"/>
      <c r="J109" s="94"/>
      <c r="K109" s="94"/>
      <c r="L109" s="95"/>
      <c r="P109" s="28"/>
    </row>
    <row r="110" spans="1:16">
      <c r="A110" s="140"/>
      <c r="B110" s="91"/>
      <c r="C110" s="92"/>
      <c r="D110" s="17"/>
      <c r="E110" s="17"/>
      <c r="F110" s="17"/>
      <c r="G110" s="18"/>
      <c r="H110" s="2">
        <f t="shared" si="1"/>
        <v>0</v>
      </c>
      <c r="I110" s="93"/>
      <c r="J110" s="94"/>
      <c r="K110" s="94"/>
      <c r="L110" s="95"/>
      <c r="P110" s="28"/>
    </row>
    <row r="111" spans="1:16">
      <c r="A111" s="140"/>
      <c r="B111" s="91"/>
      <c r="C111" s="92"/>
      <c r="D111" s="17"/>
      <c r="E111" s="17"/>
      <c r="F111" s="17"/>
      <c r="G111" s="18"/>
      <c r="H111" s="2">
        <f t="shared" si="1"/>
        <v>0</v>
      </c>
      <c r="I111" s="93"/>
      <c r="J111" s="94"/>
      <c r="K111" s="94"/>
      <c r="L111" s="95"/>
      <c r="P111" s="28"/>
    </row>
    <row r="112" spans="1:16">
      <c r="A112" s="140"/>
      <c r="B112" s="91"/>
      <c r="C112" s="92"/>
      <c r="D112" s="17"/>
      <c r="E112" s="17"/>
      <c r="F112" s="17"/>
      <c r="G112" s="18"/>
      <c r="H112" s="2">
        <f t="shared" si="1"/>
        <v>0</v>
      </c>
      <c r="I112" s="93"/>
      <c r="J112" s="94"/>
      <c r="K112" s="94"/>
      <c r="L112" s="95"/>
      <c r="P112" s="28"/>
    </row>
    <row r="113" spans="1:16">
      <c r="A113" s="140"/>
      <c r="B113" s="91"/>
      <c r="C113" s="92"/>
      <c r="D113" s="17"/>
      <c r="E113" s="17"/>
      <c r="F113" s="17"/>
      <c r="G113" s="18"/>
      <c r="H113" s="2">
        <f t="shared" si="1"/>
        <v>0</v>
      </c>
      <c r="I113" s="93"/>
      <c r="J113" s="94"/>
      <c r="K113" s="94"/>
      <c r="L113" s="95"/>
      <c r="P113" s="28"/>
    </row>
    <row r="114" spans="1:16">
      <c r="A114" s="140"/>
      <c r="B114" s="91"/>
      <c r="C114" s="92"/>
      <c r="D114" s="17"/>
      <c r="E114" s="17"/>
      <c r="F114" s="17"/>
      <c r="G114" s="18"/>
      <c r="H114" s="2">
        <f t="shared" si="1"/>
        <v>0</v>
      </c>
      <c r="I114" s="93"/>
      <c r="J114" s="94"/>
      <c r="K114" s="94"/>
      <c r="L114" s="95"/>
      <c r="P114" s="28"/>
    </row>
    <row r="115" spans="1:16">
      <c r="A115" s="140"/>
      <c r="B115" s="91"/>
      <c r="C115" s="92"/>
      <c r="D115" s="17"/>
      <c r="E115" s="17"/>
      <c r="F115" s="17"/>
      <c r="G115" s="18"/>
      <c r="H115" s="2">
        <f t="shared" si="1"/>
        <v>0</v>
      </c>
      <c r="I115" s="93"/>
      <c r="J115" s="94"/>
      <c r="K115" s="94"/>
      <c r="L115" s="95"/>
      <c r="P115" s="28"/>
    </row>
    <row r="116" spans="1:16">
      <c r="A116" s="140"/>
      <c r="B116" s="91"/>
      <c r="C116" s="92"/>
      <c r="D116" s="17"/>
      <c r="E116" s="17"/>
      <c r="F116" s="17"/>
      <c r="G116" s="18"/>
      <c r="H116" s="2">
        <f t="shared" si="1"/>
        <v>0</v>
      </c>
      <c r="I116" s="93"/>
      <c r="J116" s="94"/>
      <c r="K116" s="94"/>
      <c r="L116" s="95"/>
      <c r="P116" s="28"/>
    </row>
    <row r="117" spans="1:16">
      <c r="A117" s="141"/>
      <c r="B117" s="91"/>
      <c r="C117" s="92"/>
      <c r="D117" s="17"/>
      <c r="E117" s="17"/>
      <c r="F117" s="17"/>
      <c r="G117" s="18"/>
      <c r="H117" s="2">
        <f t="shared" si="1"/>
        <v>0</v>
      </c>
      <c r="I117" s="93"/>
      <c r="J117" s="94"/>
      <c r="K117" s="94"/>
      <c r="L117" s="95"/>
      <c r="P117" s="28"/>
    </row>
    <row r="118" spans="1:16">
      <c r="A118" s="44"/>
      <c r="B118" s="91"/>
      <c r="C118" s="92"/>
      <c r="D118" s="17"/>
      <c r="E118" s="17"/>
      <c r="F118" s="17"/>
      <c r="G118" s="18"/>
      <c r="H118" s="2">
        <f t="shared" si="1"/>
        <v>0</v>
      </c>
      <c r="I118" s="93"/>
      <c r="J118" s="94"/>
      <c r="K118" s="94"/>
      <c r="L118" s="95"/>
      <c r="P118" s="28"/>
    </row>
    <row r="119" spans="1:16">
      <c r="A119" s="44"/>
      <c r="B119" s="91"/>
      <c r="C119" s="92"/>
      <c r="D119" s="17"/>
      <c r="E119" s="17"/>
      <c r="F119" s="17"/>
      <c r="G119" s="18"/>
      <c r="H119" s="2">
        <f t="shared" si="1"/>
        <v>0</v>
      </c>
      <c r="I119" s="93"/>
      <c r="J119" s="94"/>
      <c r="K119" s="94"/>
      <c r="L119" s="95"/>
      <c r="P119" s="28"/>
    </row>
    <row r="120" spans="1:16">
      <c r="A120" s="44"/>
      <c r="B120" s="91"/>
      <c r="C120" s="92"/>
      <c r="D120" s="17"/>
      <c r="E120" s="17"/>
      <c r="F120" s="17"/>
      <c r="G120" s="18"/>
      <c r="H120" s="2">
        <f t="shared" si="1"/>
        <v>0</v>
      </c>
      <c r="I120" s="93"/>
      <c r="J120" s="94"/>
      <c r="K120" s="94"/>
      <c r="L120" s="95"/>
      <c r="P120" s="28"/>
    </row>
    <row r="121" spans="1:16">
      <c r="A121" s="44"/>
      <c r="B121" s="91"/>
      <c r="C121" s="92"/>
      <c r="D121" s="17"/>
      <c r="E121" s="17"/>
      <c r="F121" s="17"/>
      <c r="G121" s="18"/>
      <c r="H121" s="2">
        <f t="shared" si="1"/>
        <v>0</v>
      </c>
      <c r="I121" s="93"/>
      <c r="J121" s="94"/>
      <c r="K121" s="94"/>
      <c r="L121" s="95"/>
      <c r="P121" s="28"/>
    </row>
    <row r="122" spans="1:16">
      <c r="A122" s="44"/>
      <c r="B122" s="91"/>
      <c r="C122" s="92"/>
      <c r="D122" s="17"/>
      <c r="E122" s="17"/>
      <c r="F122" s="17"/>
      <c r="G122" s="18"/>
      <c r="H122" s="2">
        <f t="shared" si="1"/>
        <v>0</v>
      </c>
      <c r="I122" s="93"/>
      <c r="J122" s="94"/>
      <c r="K122" s="94"/>
      <c r="L122" s="95"/>
      <c r="P122" s="28"/>
    </row>
    <row r="123" spans="1:16">
      <c r="A123" s="44"/>
      <c r="B123" s="91"/>
      <c r="C123" s="92"/>
      <c r="D123" s="17"/>
      <c r="E123" s="17"/>
      <c r="F123" s="17"/>
      <c r="G123" s="18"/>
      <c r="H123" s="2">
        <f t="shared" si="1"/>
        <v>0</v>
      </c>
      <c r="I123" s="93"/>
      <c r="J123" s="94"/>
      <c r="K123" s="94"/>
      <c r="L123" s="95"/>
      <c r="P123" s="28"/>
    </row>
    <row r="124" spans="1:16">
      <c r="A124" s="44"/>
      <c r="B124" s="91"/>
      <c r="C124" s="92"/>
      <c r="D124" s="17"/>
      <c r="E124" s="17"/>
      <c r="F124" s="17"/>
      <c r="G124" s="18"/>
      <c r="H124" s="2">
        <f t="shared" si="1"/>
        <v>0</v>
      </c>
      <c r="I124" s="93"/>
      <c r="J124" s="94"/>
      <c r="K124" s="94"/>
      <c r="L124" s="95"/>
      <c r="P124" s="28"/>
    </row>
    <row r="125" spans="1:16">
      <c r="A125" s="44"/>
      <c r="B125" s="91"/>
      <c r="C125" s="92"/>
      <c r="D125" s="17"/>
      <c r="E125" s="17"/>
      <c r="F125" s="17"/>
      <c r="G125" s="18"/>
      <c r="H125" s="2">
        <f t="shared" si="1"/>
        <v>0</v>
      </c>
      <c r="I125" s="93"/>
      <c r="J125" s="94"/>
      <c r="K125" s="94"/>
      <c r="L125" s="95"/>
      <c r="P125" s="28"/>
    </row>
    <row r="126" spans="1:16">
      <c r="A126" s="44"/>
      <c r="B126" s="91"/>
      <c r="C126" s="92"/>
      <c r="D126" s="17"/>
      <c r="E126" s="17"/>
      <c r="F126" s="17"/>
      <c r="G126" s="18"/>
      <c r="H126" s="2"/>
      <c r="I126" s="93"/>
      <c r="J126" s="94"/>
      <c r="K126" s="94"/>
      <c r="L126" s="95"/>
      <c r="P126" s="28"/>
    </row>
    <row r="127" spans="1:16">
      <c r="A127" s="3"/>
      <c r="B127" s="87" t="s">
        <v>63</v>
      </c>
      <c r="C127" s="88"/>
      <c r="D127" s="3"/>
      <c r="E127" s="3"/>
      <c r="F127" s="3"/>
      <c r="G127" s="2"/>
      <c r="H127" s="2">
        <f t="shared" ref="H127" si="2">E127*G127</f>
        <v>0</v>
      </c>
      <c r="I127" s="93"/>
      <c r="J127" s="94"/>
      <c r="K127" s="94"/>
      <c r="L127" s="95"/>
    </row>
    <row r="128" spans="1:16" s="8" customFormat="1">
      <c r="A128" s="90" t="s">
        <v>46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</row>
    <row r="129" spans="1:12" s="8" customForma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</row>
    <row r="130" spans="1:12" s="10" customFormat="1">
      <c r="A130"/>
      <c r="B130"/>
      <c r="C130"/>
      <c r="D130"/>
      <c r="E130"/>
      <c r="F130"/>
      <c r="G130"/>
      <c r="H130"/>
      <c r="I130"/>
      <c r="J130"/>
      <c r="K130"/>
      <c r="L130"/>
    </row>
  </sheetData>
  <mergeCells count="255">
    <mergeCell ref="B127:C127"/>
    <mergeCell ref="I127:L127"/>
    <mergeCell ref="A128:L129"/>
    <mergeCell ref="B124:C124"/>
    <mergeCell ref="I124:L124"/>
    <mergeCell ref="B125:C125"/>
    <mergeCell ref="I125:L125"/>
    <mergeCell ref="B126:C126"/>
    <mergeCell ref="I126:L126"/>
    <mergeCell ref="B121:C121"/>
    <mergeCell ref="I121:L121"/>
    <mergeCell ref="B122:C122"/>
    <mergeCell ref="I122:L122"/>
    <mergeCell ref="B123:C123"/>
    <mergeCell ref="I123:L123"/>
    <mergeCell ref="B118:C118"/>
    <mergeCell ref="I118:L118"/>
    <mergeCell ref="B119:C119"/>
    <mergeCell ref="I119:L119"/>
    <mergeCell ref="B120:C120"/>
    <mergeCell ref="I120:L120"/>
    <mergeCell ref="B115:C115"/>
    <mergeCell ref="I115:L115"/>
    <mergeCell ref="B116:C116"/>
    <mergeCell ref="I116:L116"/>
    <mergeCell ref="B117:C117"/>
    <mergeCell ref="I117:L117"/>
    <mergeCell ref="B112:C112"/>
    <mergeCell ref="I112:L112"/>
    <mergeCell ref="B113:C113"/>
    <mergeCell ref="I113:L113"/>
    <mergeCell ref="B114:C114"/>
    <mergeCell ref="I114:L114"/>
    <mergeCell ref="I109:L109"/>
    <mergeCell ref="B110:C110"/>
    <mergeCell ref="I110:L110"/>
    <mergeCell ref="B111:C111"/>
    <mergeCell ref="I111:L111"/>
    <mergeCell ref="B106:C106"/>
    <mergeCell ref="I106:L106"/>
    <mergeCell ref="B107:C107"/>
    <mergeCell ref="I107:L107"/>
    <mergeCell ref="B108:C108"/>
    <mergeCell ref="I108:L108"/>
    <mergeCell ref="A99:A117"/>
    <mergeCell ref="B99:C99"/>
    <mergeCell ref="I99:L99"/>
    <mergeCell ref="B100:C100"/>
    <mergeCell ref="I100:L100"/>
    <mergeCell ref="B101:C101"/>
    <mergeCell ref="I101:L101"/>
    <mergeCell ref="B102:C102"/>
    <mergeCell ref="B95:C95"/>
    <mergeCell ref="I95:L95"/>
    <mergeCell ref="B96:C96"/>
    <mergeCell ref="I96:L96"/>
    <mergeCell ref="B97:C97"/>
    <mergeCell ref="I97:L97"/>
    <mergeCell ref="I102:L102"/>
    <mergeCell ref="B103:C103"/>
    <mergeCell ref="I103:L103"/>
    <mergeCell ref="B104:C104"/>
    <mergeCell ref="I104:L104"/>
    <mergeCell ref="B105:C105"/>
    <mergeCell ref="I105:L105"/>
    <mergeCell ref="B98:C98"/>
    <mergeCell ref="I98:L98"/>
    <mergeCell ref="B109:C109"/>
    <mergeCell ref="B92:C92"/>
    <mergeCell ref="I92:L92"/>
    <mergeCell ref="B93:C93"/>
    <mergeCell ref="I93:L93"/>
    <mergeCell ref="B94:C94"/>
    <mergeCell ref="I94:L94"/>
    <mergeCell ref="B89:C89"/>
    <mergeCell ref="I89:L89"/>
    <mergeCell ref="B90:C90"/>
    <mergeCell ref="I90:L90"/>
    <mergeCell ref="B91:C91"/>
    <mergeCell ref="I91:L91"/>
    <mergeCell ref="B86:C86"/>
    <mergeCell ref="I86:L86"/>
    <mergeCell ref="B87:C87"/>
    <mergeCell ref="I87:L87"/>
    <mergeCell ref="B88:C88"/>
    <mergeCell ref="I88:L88"/>
    <mergeCell ref="B83:C83"/>
    <mergeCell ref="I83:L83"/>
    <mergeCell ref="B84:C84"/>
    <mergeCell ref="I84:L84"/>
    <mergeCell ref="B85:C85"/>
    <mergeCell ref="I85:L85"/>
    <mergeCell ref="B80:C80"/>
    <mergeCell ref="I80:L80"/>
    <mergeCell ref="B81:C81"/>
    <mergeCell ref="I81:L81"/>
    <mergeCell ref="B82:C82"/>
    <mergeCell ref="I82:L82"/>
    <mergeCell ref="B77:C77"/>
    <mergeCell ref="I77:L77"/>
    <mergeCell ref="B78:C78"/>
    <mergeCell ref="I78:L78"/>
    <mergeCell ref="B79:C79"/>
    <mergeCell ref="I79:L79"/>
    <mergeCell ref="B74:C74"/>
    <mergeCell ref="I74:L74"/>
    <mergeCell ref="B75:C75"/>
    <mergeCell ref="I75:L75"/>
    <mergeCell ref="B76:C76"/>
    <mergeCell ref="I76:L76"/>
    <mergeCell ref="B71:C71"/>
    <mergeCell ref="I71:L71"/>
    <mergeCell ref="B72:C72"/>
    <mergeCell ref="I72:L72"/>
    <mergeCell ref="B73:C73"/>
    <mergeCell ref="I73:L73"/>
    <mergeCell ref="B68:C68"/>
    <mergeCell ref="I68:L68"/>
    <mergeCell ref="B69:C69"/>
    <mergeCell ref="I69:L69"/>
    <mergeCell ref="B70:C70"/>
    <mergeCell ref="I70:L70"/>
    <mergeCell ref="I64:L64"/>
    <mergeCell ref="I65:L65"/>
    <mergeCell ref="B66:C66"/>
    <mergeCell ref="I66:L66"/>
    <mergeCell ref="B67:C67"/>
    <mergeCell ref="I67:L67"/>
    <mergeCell ref="B64:C64"/>
    <mergeCell ref="B65:C65"/>
    <mergeCell ref="I52:L52"/>
    <mergeCell ref="B53:C53"/>
    <mergeCell ref="B54:C54"/>
    <mergeCell ref="B55:C55"/>
    <mergeCell ref="B56:C56"/>
    <mergeCell ref="I60:L60"/>
    <mergeCell ref="I61:L61"/>
    <mergeCell ref="I62:L62"/>
    <mergeCell ref="I63:L63"/>
    <mergeCell ref="B57:C57"/>
    <mergeCell ref="I57:L57"/>
    <mergeCell ref="B58:C58"/>
    <mergeCell ref="I58:L58"/>
    <mergeCell ref="B59:C59"/>
    <mergeCell ref="I59:L59"/>
    <mergeCell ref="B60:C60"/>
    <mergeCell ref="B61:C61"/>
    <mergeCell ref="B62:C62"/>
    <mergeCell ref="B63:C63"/>
    <mergeCell ref="B34:C34"/>
    <mergeCell ref="I34:L34"/>
    <mergeCell ref="A35:A69"/>
    <mergeCell ref="I35:L35"/>
    <mergeCell ref="I36:L36"/>
    <mergeCell ref="I37:L37"/>
    <mergeCell ref="I38:L38"/>
    <mergeCell ref="I45:L45"/>
    <mergeCell ref="I46:L46"/>
    <mergeCell ref="I47:L47"/>
    <mergeCell ref="I48:L48"/>
    <mergeCell ref="I39:L39"/>
    <mergeCell ref="I40:L40"/>
    <mergeCell ref="I41:L41"/>
    <mergeCell ref="I42:L42"/>
    <mergeCell ref="I43:L43"/>
    <mergeCell ref="I44:L44"/>
    <mergeCell ref="I53:L53"/>
    <mergeCell ref="I54:L54"/>
    <mergeCell ref="I55:L55"/>
    <mergeCell ref="I56:L56"/>
    <mergeCell ref="I49:L49"/>
    <mergeCell ref="I50:L50"/>
    <mergeCell ref="I51:L51"/>
    <mergeCell ref="B31:C31"/>
    <mergeCell ref="I31:L31"/>
    <mergeCell ref="B32:C32"/>
    <mergeCell ref="I32:L32"/>
    <mergeCell ref="B33:C33"/>
    <mergeCell ref="I33:L33"/>
    <mergeCell ref="B28:C28"/>
    <mergeCell ref="I28:L28"/>
    <mergeCell ref="B29:C29"/>
    <mergeCell ref="I29:L29"/>
    <mergeCell ref="B30:C30"/>
    <mergeCell ref="I30:L30"/>
    <mergeCell ref="B25:C25"/>
    <mergeCell ref="I25:L25"/>
    <mergeCell ref="B26:C26"/>
    <mergeCell ref="I26:L26"/>
    <mergeCell ref="B27:C27"/>
    <mergeCell ref="I27:L27"/>
    <mergeCell ref="B22:C22"/>
    <mergeCell ref="I22:L22"/>
    <mergeCell ref="B23:C23"/>
    <mergeCell ref="I23:L23"/>
    <mergeCell ref="B24:C24"/>
    <mergeCell ref="I24:L24"/>
    <mergeCell ref="B11:C11"/>
    <mergeCell ref="I11:L11"/>
    <mergeCell ref="B12:C12"/>
    <mergeCell ref="I12:L12"/>
    <mergeCell ref="B19:C19"/>
    <mergeCell ref="I19:L19"/>
    <mergeCell ref="B20:C20"/>
    <mergeCell ref="I20:L20"/>
    <mergeCell ref="B21:C21"/>
    <mergeCell ref="I21:L21"/>
    <mergeCell ref="B16:C16"/>
    <mergeCell ref="I16:L16"/>
    <mergeCell ref="B17:C17"/>
    <mergeCell ref="I17:L17"/>
    <mergeCell ref="B18:C18"/>
    <mergeCell ref="I18:L18"/>
    <mergeCell ref="B7:C7"/>
    <mergeCell ref="I7:L7"/>
    <mergeCell ref="B8:C8"/>
    <mergeCell ref="I8:L8"/>
    <mergeCell ref="B9:C9"/>
    <mergeCell ref="I9:L9"/>
    <mergeCell ref="A1:L2"/>
    <mergeCell ref="A3:C3"/>
    <mergeCell ref="D3:G3"/>
    <mergeCell ref="I3:L4"/>
    <mergeCell ref="B4:C4"/>
    <mergeCell ref="A5:A34"/>
    <mergeCell ref="B5:C5"/>
    <mergeCell ref="I5:L5"/>
    <mergeCell ref="B6:C6"/>
    <mergeCell ref="I6:L6"/>
    <mergeCell ref="B13:C13"/>
    <mergeCell ref="I13:L13"/>
    <mergeCell ref="B14:C14"/>
    <mergeCell ref="I14:L14"/>
    <mergeCell ref="B15:C15"/>
    <mergeCell ref="I15:L15"/>
    <mergeCell ref="B10:C10"/>
    <mergeCell ref="I10:L10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J58"/>
  <sheetViews>
    <sheetView topLeftCell="A10" workbookViewId="0">
      <selection activeCell="A10"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654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/>
      <c r="C5" s="67"/>
      <c r="D5" s="3"/>
      <c r="E5" s="3"/>
      <c r="F5" s="3"/>
      <c r="G5" s="3"/>
      <c r="H5" s="3"/>
      <c r="I5" s="2"/>
      <c r="J5" s="2">
        <f t="shared" ref="J5:J42" si="0">F5*I5</f>
        <v>0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/>
      <c r="C6" s="67"/>
      <c r="D6" s="3"/>
      <c r="E6" s="3"/>
      <c r="F6" s="3"/>
      <c r="G6" s="3"/>
      <c r="H6" s="3"/>
      <c r="I6" s="2"/>
      <c r="J6" s="2">
        <f t="shared" si="0"/>
        <v>0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/>
      <c r="C7" s="67"/>
      <c r="D7" s="3"/>
      <c r="E7" s="3"/>
      <c r="F7" s="3"/>
      <c r="G7" s="3"/>
      <c r="H7" s="3"/>
      <c r="I7" s="2"/>
      <c r="J7" s="2">
        <f t="shared" si="0"/>
        <v>0</v>
      </c>
      <c r="K7" s="62" t="s">
        <v>18</v>
      </c>
      <c r="L7" s="63"/>
      <c r="M7" s="63"/>
      <c r="N7" s="64"/>
      <c r="Q7" s="13"/>
    </row>
    <row r="8" spans="1:17" s="12" customFormat="1" ht="14.25">
      <c r="A8" s="3">
        <v>4</v>
      </c>
      <c r="B8" s="66" t="s">
        <v>655</v>
      </c>
      <c r="C8" s="67"/>
      <c r="D8" s="3"/>
      <c r="E8" s="3">
        <v>4</v>
      </c>
      <c r="F8" s="3">
        <v>13</v>
      </c>
      <c r="G8" s="3"/>
      <c r="H8" s="3" t="s">
        <v>18</v>
      </c>
      <c r="I8" s="2">
        <v>46</v>
      </c>
      <c r="J8" s="2">
        <f t="shared" si="0"/>
        <v>598</v>
      </c>
      <c r="K8" s="62" t="s">
        <v>18</v>
      </c>
      <c r="L8" s="63"/>
      <c r="M8" s="63"/>
      <c r="N8" s="64"/>
      <c r="Q8" s="16"/>
    </row>
    <row r="9" spans="1:17" s="12" customFormat="1" ht="14.25">
      <c r="A9" s="4">
        <v>5</v>
      </c>
      <c r="B9" s="66" t="s">
        <v>655</v>
      </c>
      <c r="C9" s="67"/>
      <c r="D9" s="3"/>
      <c r="E9" s="3">
        <v>9</v>
      </c>
      <c r="F9" s="3">
        <v>13</v>
      </c>
      <c r="G9" s="3"/>
      <c r="H9" s="3" t="s">
        <v>18</v>
      </c>
      <c r="I9" s="2">
        <v>45</v>
      </c>
      <c r="J9" s="2">
        <f t="shared" si="0"/>
        <v>585</v>
      </c>
      <c r="K9" s="62" t="s">
        <v>18</v>
      </c>
      <c r="L9" s="63"/>
      <c r="M9" s="63"/>
      <c r="N9" s="64"/>
      <c r="Q9" s="16"/>
    </row>
    <row r="10" spans="1:17" s="12" customFormat="1" ht="14.25">
      <c r="A10" s="3">
        <v>6</v>
      </c>
      <c r="B10" s="66" t="s">
        <v>659</v>
      </c>
      <c r="C10" s="67"/>
      <c r="D10" s="3"/>
      <c r="E10" s="3">
        <v>7</v>
      </c>
      <c r="F10" s="3">
        <v>13</v>
      </c>
      <c r="G10" s="3"/>
      <c r="H10" s="3" t="s">
        <v>18</v>
      </c>
      <c r="I10" s="2">
        <v>64</v>
      </c>
      <c r="J10" s="2">
        <f t="shared" si="0"/>
        <v>832</v>
      </c>
      <c r="K10" s="62" t="s">
        <v>18</v>
      </c>
      <c r="L10" s="63"/>
      <c r="M10" s="63"/>
      <c r="N10" s="64"/>
      <c r="P10" s="34"/>
    </row>
    <row r="11" spans="1:17" s="12" customFormat="1" ht="14.25">
      <c r="A11" s="3">
        <v>7</v>
      </c>
      <c r="B11" s="66" t="s">
        <v>260</v>
      </c>
      <c r="C11" s="67"/>
      <c r="D11" s="3"/>
      <c r="E11" s="3">
        <v>3</v>
      </c>
      <c r="F11" s="3">
        <v>13</v>
      </c>
      <c r="G11" s="3"/>
      <c r="H11" s="3" t="s">
        <v>18</v>
      </c>
      <c r="I11" s="2">
        <v>28.5</v>
      </c>
      <c r="J11" s="2">
        <f t="shared" si="0"/>
        <v>370.5</v>
      </c>
      <c r="K11" s="62" t="s">
        <v>18</v>
      </c>
      <c r="L11" s="63"/>
      <c r="M11" s="63"/>
      <c r="N11" s="64"/>
    </row>
    <row r="12" spans="1:17" s="12" customFormat="1" ht="14.25">
      <c r="A12" s="4">
        <v>8</v>
      </c>
      <c r="B12" s="66" t="s">
        <v>260</v>
      </c>
      <c r="C12" s="67"/>
      <c r="D12" s="3"/>
      <c r="E12" s="3">
        <v>3</v>
      </c>
      <c r="F12" s="3">
        <v>13</v>
      </c>
      <c r="G12" s="3"/>
      <c r="H12" s="3" t="s">
        <v>18</v>
      </c>
      <c r="I12" s="2">
        <v>33</v>
      </c>
      <c r="J12" s="2">
        <f t="shared" si="0"/>
        <v>429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 t="s">
        <v>260</v>
      </c>
      <c r="C13" s="67"/>
      <c r="D13" s="3"/>
      <c r="E13" s="3">
        <v>3</v>
      </c>
      <c r="F13" s="3">
        <v>13</v>
      </c>
      <c r="G13" s="3"/>
      <c r="H13" s="3" t="s">
        <v>18</v>
      </c>
      <c r="I13" s="2">
        <v>33.5</v>
      </c>
      <c r="J13" s="2">
        <f t="shared" si="0"/>
        <v>435.5</v>
      </c>
      <c r="K13" s="62" t="s">
        <v>18</v>
      </c>
      <c r="L13" s="63"/>
      <c r="M13" s="63"/>
      <c r="N13" s="64"/>
    </row>
    <row r="14" spans="1:17" s="12" customFormat="1" ht="14.25">
      <c r="A14" s="3">
        <v>10</v>
      </c>
      <c r="B14" s="66" t="s">
        <v>666</v>
      </c>
      <c r="C14" s="67"/>
      <c r="D14" s="3"/>
      <c r="E14" s="3">
        <v>16</v>
      </c>
      <c r="F14" s="3">
        <v>13</v>
      </c>
      <c r="G14" s="3"/>
      <c r="H14" s="3" t="s">
        <v>18</v>
      </c>
      <c r="I14" s="2">
        <v>127.5</v>
      </c>
      <c r="J14" s="2">
        <f t="shared" si="0"/>
        <v>1657.5</v>
      </c>
      <c r="K14" s="62" t="s">
        <v>18</v>
      </c>
      <c r="L14" s="63"/>
      <c r="M14" s="63"/>
      <c r="N14" s="64"/>
    </row>
    <row r="15" spans="1:17" s="12" customFormat="1" ht="14.25">
      <c r="A15" s="4">
        <v>11</v>
      </c>
      <c r="B15" s="66" t="s">
        <v>667</v>
      </c>
      <c r="C15" s="67"/>
      <c r="D15" s="3"/>
      <c r="E15" s="3">
        <v>5</v>
      </c>
      <c r="F15" s="3">
        <v>13</v>
      </c>
      <c r="G15" s="3"/>
      <c r="H15" s="3" t="s">
        <v>18</v>
      </c>
      <c r="I15" s="2">
        <v>48</v>
      </c>
      <c r="J15" s="2">
        <f t="shared" si="0"/>
        <v>624</v>
      </c>
      <c r="K15" s="62" t="s">
        <v>18</v>
      </c>
      <c r="L15" s="63"/>
      <c r="M15" s="63"/>
      <c r="N15" s="64"/>
    </row>
    <row r="16" spans="1:17" s="12" customFormat="1" ht="14.25">
      <c r="A16" s="3">
        <v>12</v>
      </c>
      <c r="B16" s="66" t="s">
        <v>673</v>
      </c>
      <c r="C16" s="67"/>
      <c r="D16" s="3"/>
      <c r="E16" s="3">
        <v>14</v>
      </c>
      <c r="F16" s="3">
        <v>13</v>
      </c>
      <c r="G16" s="3"/>
      <c r="H16" s="3" t="s">
        <v>18</v>
      </c>
      <c r="I16" s="2">
        <v>128.5</v>
      </c>
      <c r="J16" s="2">
        <f t="shared" si="0"/>
        <v>1670.5</v>
      </c>
      <c r="K16" s="62" t="s">
        <v>18</v>
      </c>
      <c r="L16" s="63"/>
      <c r="M16" s="63"/>
      <c r="N16" s="64"/>
    </row>
    <row r="17" spans="1:18" s="12" customFormat="1" ht="14.25">
      <c r="A17" s="3">
        <v>13</v>
      </c>
      <c r="B17" s="66" t="s">
        <v>674</v>
      </c>
      <c r="C17" s="67"/>
      <c r="D17" s="5"/>
      <c r="E17" s="5">
        <v>10</v>
      </c>
      <c r="F17" s="5">
        <v>13</v>
      </c>
      <c r="G17" s="5"/>
      <c r="H17" s="3" t="s">
        <v>18</v>
      </c>
      <c r="I17" s="2">
        <v>33.5</v>
      </c>
      <c r="J17" s="2">
        <f t="shared" si="0"/>
        <v>435.5</v>
      </c>
      <c r="K17" s="62" t="s">
        <v>18</v>
      </c>
      <c r="L17" s="63"/>
      <c r="M17" s="63"/>
      <c r="N17" s="64"/>
      <c r="R17" s="12">
        <v>1</v>
      </c>
    </row>
    <row r="18" spans="1:18" s="12" customFormat="1" ht="14.25">
      <c r="A18" s="4">
        <v>14</v>
      </c>
      <c r="B18" s="66" t="s">
        <v>675</v>
      </c>
      <c r="C18" s="67"/>
      <c r="D18" s="5"/>
      <c r="E18" s="5">
        <v>3</v>
      </c>
      <c r="F18" s="5">
        <v>13</v>
      </c>
      <c r="G18" s="5"/>
      <c r="H18" s="3" t="s">
        <v>18</v>
      </c>
      <c r="I18" s="2">
        <v>34.5</v>
      </c>
      <c r="J18" s="2">
        <f t="shared" si="0"/>
        <v>448.5</v>
      </c>
      <c r="K18" s="62" t="s">
        <v>18</v>
      </c>
      <c r="L18" s="63"/>
      <c r="M18" s="63"/>
      <c r="N18" s="64"/>
    </row>
    <row r="19" spans="1:18" s="12" customFormat="1" ht="14.25">
      <c r="A19" s="3">
        <v>15</v>
      </c>
      <c r="B19" s="66" t="s">
        <v>685</v>
      </c>
      <c r="C19" s="67"/>
      <c r="D19" s="5"/>
      <c r="E19" s="5">
        <v>5</v>
      </c>
      <c r="F19" s="5">
        <v>13</v>
      </c>
      <c r="G19" s="5"/>
      <c r="H19" s="3" t="s">
        <v>18</v>
      </c>
      <c r="I19" s="2">
        <v>41</v>
      </c>
      <c r="J19" s="2">
        <f t="shared" si="0"/>
        <v>533</v>
      </c>
      <c r="K19" s="62" t="s">
        <v>18</v>
      </c>
      <c r="L19" s="63"/>
      <c r="M19" s="63"/>
      <c r="N19" s="64"/>
    </row>
    <row r="20" spans="1:18" s="12" customFormat="1" ht="14.25">
      <c r="A20" s="85">
        <v>16</v>
      </c>
      <c r="B20" s="66" t="s">
        <v>686</v>
      </c>
      <c r="C20" s="67"/>
      <c r="D20" s="5"/>
      <c r="E20" s="5">
        <v>16</v>
      </c>
      <c r="F20" s="5">
        <v>13</v>
      </c>
      <c r="G20" s="5"/>
      <c r="H20" s="3" t="s">
        <v>18</v>
      </c>
      <c r="I20" s="2">
        <v>138.5</v>
      </c>
      <c r="J20" s="2">
        <f t="shared" si="0"/>
        <v>1800.5</v>
      </c>
      <c r="K20" s="62" t="s">
        <v>18</v>
      </c>
      <c r="L20" s="63"/>
      <c r="M20" s="63"/>
      <c r="N20" s="64"/>
    </row>
    <row r="21" spans="1:18" s="12" customFormat="1" ht="14.25">
      <c r="A21" s="86"/>
      <c r="B21" s="83" t="s">
        <v>687</v>
      </c>
      <c r="C21" s="84"/>
      <c r="D21" s="5"/>
      <c r="E21" s="5">
        <v>14</v>
      </c>
      <c r="F21" s="5">
        <v>10</v>
      </c>
      <c r="G21" s="5"/>
      <c r="H21" s="3" t="s">
        <v>18</v>
      </c>
      <c r="I21" s="2">
        <v>37</v>
      </c>
      <c r="J21" s="2">
        <f t="shared" si="0"/>
        <v>370</v>
      </c>
      <c r="K21" s="62" t="s">
        <v>18</v>
      </c>
      <c r="L21" s="63"/>
      <c r="M21" s="63"/>
      <c r="N21" s="64"/>
    </row>
    <row r="22" spans="1:18" s="12" customFormat="1" ht="14.25">
      <c r="A22" s="4">
        <v>17</v>
      </c>
      <c r="B22" s="66" t="s">
        <v>688</v>
      </c>
      <c r="C22" s="67"/>
      <c r="D22" s="5"/>
      <c r="E22" s="5">
        <v>16</v>
      </c>
      <c r="F22" s="5">
        <v>13</v>
      </c>
      <c r="G22" s="5"/>
      <c r="H22" s="3" t="s">
        <v>18</v>
      </c>
      <c r="I22" s="2">
        <v>154.5</v>
      </c>
      <c r="J22" s="2">
        <f t="shared" si="0"/>
        <v>2008.5</v>
      </c>
      <c r="K22" s="62" t="s">
        <v>18</v>
      </c>
      <c r="L22" s="63"/>
      <c r="M22" s="63"/>
      <c r="N22" s="64"/>
    </row>
    <row r="23" spans="1:18" s="12" customFormat="1" ht="14.25">
      <c r="A23" s="3">
        <v>18</v>
      </c>
      <c r="B23" s="66" t="s">
        <v>689</v>
      </c>
      <c r="C23" s="67"/>
      <c r="D23" s="5"/>
      <c r="E23" s="5">
        <v>3</v>
      </c>
      <c r="F23" s="5">
        <v>13</v>
      </c>
      <c r="G23" s="5"/>
      <c r="H23" s="3" t="s">
        <v>18</v>
      </c>
      <c r="I23" s="2">
        <v>30.5</v>
      </c>
      <c r="J23" s="2">
        <f t="shared" si="0"/>
        <v>396.5</v>
      </c>
      <c r="K23" s="62" t="s">
        <v>18</v>
      </c>
      <c r="L23" s="63"/>
      <c r="M23" s="63"/>
      <c r="N23" s="64"/>
      <c r="Q23" s="14"/>
    </row>
    <row r="24" spans="1:18" s="12" customFormat="1" ht="14.25">
      <c r="A24" s="3">
        <v>19</v>
      </c>
      <c r="B24" s="66" t="s">
        <v>698</v>
      </c>
      <c r="C24" s="67"/>
      <c r="D24" s="5"/>
      <c r="E24" s="5">
        <v>14</v>
      </c>
      <c r="F24" s="5">
        <v>13</v>
      </c>
      <c r="G24" s="5"/>
      <c r="H24" s="3" t="s">
        <v>18</v>
      </c>
      <c r="I24" s="2">
        <v>108</v>
      </c>
      <c r="J24" s="2">
        <f t="shared" si="0"/>
        <v>1404</v>
      </c>
      <c r="K24" s="62" t="s">
        <v>18</v>
      </c>
      <c r="L24" s="63"/>
      <c r="M24" s="63"/>
      <c r="N24" s="64"/>
    </row>
    <row r="25" spans="1:18" s="12" customFormat="1" ht="14.25">
      <c r="A25" s="4">
        <v>20</v>
      </c>
      <c r="B25" s="66" t="s">
        <v>699</v>
      </c>
      <c r="C25" s="67"/>
      <c r="D25" s="5"/>
      <c r="E25" s="5">
        <v>3</v>
      </c>
      <c r="F25" s="5">
        <v>13</v>
      </c>
      <c r="G25" s="5"/>
      <c r="H25" s="3" t="s">
        <v>18</v>
      </c>
      <c r="I25" s="2">
        <v>31.5</v>
      </c>
      <c r="J25" s="2">
        <f t="shared" si="0"/>
        <v>409.5</v>
      </c>
      <c r="K25" s="62" t="s">
        <v>18</v>
      </c>
      <c r="L25" s="63"/>
      <c r="M25" s="63"/>
      <c r="N25" s="64"/>
    </row>
    <row r="26" spans="1:18" s="12" customFormat="1" ht="14.25">
      <c r="A26" s="3">
        <v>21</v>
      </c>
      <c r="B26" s="66" t="s">
        <v>104</v>
      </c>
      <c r="C26" s="67"/>
      <c r="D26" s="5"/>
      <c r="E26" s="5">
        <v>1</v>
      </c>
      <c r="F26" s="5">
        <v>13</v>
      </c>
      <c r="G26" s="5"/>
      <c r="H26" s="3" t="s">
        <v>18</v>
      </c>
      <c r="I26" s="2">
        <v>13</v>
      </c>
      <c r="J26" s="2">
        <f t="shared" si="0"/>
        <v>169</v>
      </c>
      <c r="K26" s="62" t="s">
        <v>18</v>
      </c>
      <c r="L26" s="63"/>
      <c r="M26" s="63"/>
      <c r="N26" s="64"/>
    </row>
    <row r="27" spans="1:18" s="12" customFormat="1" ht="14.25">
      <c r="A27" s="3">
        <v>22</v>
      </c>
      <c r="B27" s="66" t="s">
        <v>104</v>
      </c>
      <c r="C27" s="67"/>
      <c r="D27" s="5"/>
      <c r="E27" s="5">
        <v>1</v>
      </c>
      <c r="F27" s="5">
        <v>13</v>
      </c>
      <c r="G27" s="5"/>
      <c r="H27" s="3" t="s">
        <v>18</v>
      </c>
      <c r="I27" s="2">
        <v>10.5</v>
      </c>
      <c r="J27" s="2">
        <f t="shared" si="0"/>
        <v>136.5</v>
      </c>
      <c r="K27" s="62" t="s">
        <v>18</v>
      </c>
      <c r="L27" s="63"/>
      <c r="M27" s="63"/>
      <c r="N27" s="64"/>
    </row>
    <row r="28" spans="1:18" s="46" customFormat="1" ht="14.25">
      <c r="A28" s="85">
        <v>23</v>
      </c>
      <c r="B28" s="66" t="s">
        <v>701</v>
      </c>
      <c r="C28" s="67"/>
      <c r="D28" s="5"/>
      <c r="E28" s="5">
        <v>4</v>
      </c>
      <c r="F28" s="5">
        <v>13</v>
      </c>
      <c r="G28" s="5"/>
      <c r="H28" s="3" t="s">
        <v>18</v>
      </c>
      <c r="I28" s="2">
        <v>15</v>
      </c>
      <c r="J28" s="2">
        <f t="shared" si="0"/>
        <v>195</v>
      </c>
      <c r="K28" s="62" t="s">
        <v>18</v>
      </c>
      <c r="L28" s="63"/>
      <c r="M28" s="63"/>
      <c r="N28" s="64"/>
    </row>
    <row r="29" spans="1:18" s="46" customFormat="1" ht="14.25">
      <c r="A29" s="86"/>
      <c r="B29" s="83" t="s">
        <v>563</v>
      </c>
      <c r="C29" s="84"/>
      <c r="D29" s="5"/>
      <c r="E29" s="5">
        <v>14</v>
      </c>
      <c r="F29" s="5">
        <v>10</v>
      </c>
      <c r="G29" s="5"/>
      <c r="H29" s="3" t="s">
        <v>18</v>
      </c>
      <c r="I29" s="2">
        <v>14</v>
      </c>
      <c r="J29" s="2">
        <f t="shared" si="0"/>
        <v>140</v>
      </c>
      <c r="K29" s="62" t="s">
        <v>18</v>
      </c>
      <c r="L29" s="63"/>
      <c r="M29" s="63"/>
      <c r="N29" s="64"/>
    </row>
    <row r="30" spans="1:18" s="12" customFormat="1" ht="14.25">
      <c r="A30" s="3">
        <v>24</v>
      </c>
      <c r="B30" s="66" t="s">
        <v>700</v>
      </c>
      <c r="C30" s="67"/>
      <c r="D30" s="5"/>
      <c r="E30" s="5">
        <v>17</v>
      </c>
      <c r="F30" s="5">
        <v>13</v>
      </c>
      <c r="G30" s="5"/>
      <c r="H30" s="3" t="s">
        <v>18</v>
      </c>
      <c r="I30" s="2">
        <v>161.5</v>
      </c>
      <c r="J30" s="2">
        <f t="shared" si="0"/>
        <v>2099.5</v>
      </c>
      <c r="K30" s="62" t="s">
        <v>18</v>
      </c>
      <c r="L30" s="63"/>
      <c r="M30" s="63"/>
      <c r="N30" s="64"/>
    </row>
    <row r="31" spans="1:18" s="12" customFormat="1" ht="14.25">
      <c r="A31" s="3">
        <v>25</v>
      </c>
      <c r="B31" s="66" t="s">
        <v>702</v>
      </c>
      <c r="C31" s="67"/>
      <c r="D31" s="5"/>
      <c r="E31" s="5">
        <v>17</v>
      </c>
      <c r="F31" s="5">
        <v>13</v>
      </c>
      <c r="G31" s="5"/>
      <c r="H31" s="3" t="s">
        <v>18</v>
      </c>
      <c r="I31" s="2">
        <v>204</v>
      </c>
      <c r="J31" s="2">
        <f t="shared" si="0"/>
        <v>2652</v>
      </c>
      <c r="K31" s="62" t="s">
        <v>18</v>
      </c>
      <c r="L31" s="63"/>
      <c r="M31" s="63"/>
      <c r="N31" s="64"/>
    </row>
    <row r="32" spans="1:18" s="12" customFormat="1" ht="14.25">
      <c r="A32" s="4">
        <v>26</v>
      </c>
      <c r="B32" s="66" t="s">
        <v>712</v>
      </c>
      <c r="C32" s="67"/>
      <c r="D32" s="5"/>
      <c r="E32" s="5">
        <v>4</v>
      </c>
      <c r="F32" s="5">
        <v>13</v>
      </c>
      <c r="G32" s="5"/>
      <c r="H32" s="3" t="s">
        <v>18</v>
      </c>
      <c r="I32" s="2">
        <v>25</v>
      </c>
      <c r="J32" s="2">
        <f t="shared" si="0"/>
        <v>325</v>
      </c>
      <c r="K32" s="62" t="s">
        <v>18</v>
      </c>
      <c r="L32" s="63"/>
      <c r="M32" s="63"/>
      <c r="N32" s="64"/>
    </row>
    <row r="33" spans="1:18" s="12" customFormat="1" ht="14.25">
      <c r="A33" s="3">
        <v>27</v>
      </c>
      <c r="B33" s="66" t="s">
        <v>713</v>
      </c>
      <c r="C33" s="67"/>
      <c r="D33" s="5"/>
      <c r="E33" s="5">
        <v>18</v>
      </c>
      <c r="F33" s="5">
        <v>13</v>
      </c>
      <c r="G33" s="5"/>
      <c r="H33" s="3" t="s">
        <v>18</v>
      </c>
      <c r="I33" s="2">
        <v>151</v>
      </c>
      <c r="J33" s="2">
        <f t="shared" si="0"/>
        <v>1963</v>
      </c>
      <c r="K33" s="62" t="s">
        <v>18</v>
      </c>
      <c r="L33" s="63"/>
      <c r="M33" s="63"/>
      <c r="N33" s="64"/>
    </row>
    <row r="34" spans="1:18" s="12" customFormat="1" ht="14.25">
      <c r="A34" s="3">
        <v>28</v>
      </c>
      <c r="B34" s="66" t="s">
        <v>714</v>
      </c>
      <c r="C34" s="67"/>
      <c r="D34" s="5"/>
      <c r="E34" s="5">
        <v>1</v>
      </c>
      <c r="F34" s="5">
        <v>13</v>
      </c>
      <c r="G34" s="5"/>
      <c r="H34" s="3" t="s">
        <v>18</v>
      </c>
      <c r="I34" s="2">
        <v>10.5</v>
      </c>
      <c r="J34" s="2">
        <f t="shared" si="0"/>
        <v>136.5</v>
      </c>
      <c r="K34" s="62" t="s">
        <v>18</v>
      </c>
      <c r="L34" s="63"/>
      <c r="M34" s="63"/>
      <c r="N34" s="64"/>
    </row>
    <row r="35" spans="1:18" s="12" customFormat="1" ht="14.25">
      <c r="A35" s="4">
        <v>29</v>
      </c>
      <c r="B35" s="66" t="s">
        <v>715</v>
      </c>
      <c r="C35" s="67"/>
      <c r="D35" s="5"/>
      <c r="E35" s="5">
        <v>14</v>
      </c>
      <c r="F35" s="5">
        <v>13</v>
      </c>
      <c r="G35" s="5"/>
      <c r="H35" s="3" t="s">
        <v>18</v>
      </c>
      <c r="I35" s="2">
        <v>23</v>
      </c>
      <c r="J35" s="2">
        <f t="shared" si="0"/>
        <v>299</v>
      </c>
      <c r="K35" s="62" t="s">
        <v>18</v>
      </c>
      <c r="L35" s="63"/>
      <c r="M35" s="63"/>
      <c r="N35" s="64"/>
    </row>
    <row r="36" spans="1:18" s="12" customFormat="1" ht="14.25">
      <c r="A36" s="3">
        <v>30</v>
      </c>
      <c r="B36" s="66" t="s">
        <v>717</v>
      </c>
      <c r="C36" s="67"/>
      <c r="D36" s="5" t="s">
        <v>716</v>
      </c>
      <c r="E36" s="5">
        <v>18</v>
      </c>
      <c r="F36" s="5">
        <v>13</v>
      </c>
      <c r="G36" s="5"/>
      <c r="H36" s="3" t="s">
        <v>18</v>
      </c>
      <c r="I36" s="2">
        <v>162</v>
      </c>
      <c r="J36" s="2">
        <f t="shared" si="0"/>
        <v>2106</v>
      </c>
      <c r="K36" s="62" t="s">
        <v>18</v>
      </c>
      <c r="L36" s="63"/>
      <c r="M36" s="63"/>
      <c r="N36" s="64"/>
    </row>
    <row r="37" spans="1:18" s="12" customFormat="1" ht="14.25">
      <c r="A37" s="3">
        <v>31</v>
      </c>
      <c r="B37" s="66" t="s">
        <v>714</v>
      </c>
      <c r="C37" s="67"/>
      <c r="D37" s="5"/>
      <c r="E37" s="5">
        <v>1</v>
      </c>
      <c r="F37" s="5">
        <v>13</v>
      </c>
      <c r="G37" s="5"/>
      <c r="H37" s="3" t="s">
        <v>18</v>
      </c>
      <c r="I37" s="2">
        <v>9.5</v>
      </c>
      <c r="J37" s="2">
        <f t="shared" si="0"/>
        <v>123.5</v>
      </c>
      <c r="K37" s="62" t="s">
        <v>18</v>
      </c>
      <c r="L37" s="63"/>
      <c r="M37" s="63"/>
      <c r="N37" s="64"/>
    </row>
    <row r="38" spans="1:18" s="12" customFormat="1" ht="14.25">
      <c r="A38" s="4">
        <v>32</v>
      </c>
      <c r="B38" s="66"/>
      <c r="C38" s="67"/>
      <c r="D38" s="3"/>
      <c r="E38" s="3"/>
      <c r="F38" s="3"/>
      <c r="G38" s="3"/>
      <c r="H38" s="3" t="s">
        <v>18</v>
      </c>
      <c r="I38" s="2"/>
      <c r="J38" s="2">
        <f t="shared" si="0"/>
        <v>0</v>
      </c>
      <c r="K38" s="62" t="s">
        <v>18</v>
      </c>
      <c r="L38" s="63"/>
      <c r="M38" s="63"/>
      <c r="N38" s="64"/>
    </row>
    <row r="39" spans="1:18" s="12" customFormat="1" ht="14.25">
      <c r="A39" s="3">
        <v>33</v>
      </c>
      <c r="B39" s="66"/>
      <c r="C39" s="67"/>
      <c r="D39" s="3"/>
      <c r="E39" s="3"/>
      <c r="F39" s="3"/>
      <c r="G39" s="3"/>
      <c r="H39" s="3"/>
      <c r="I39" s="6"/>
      <c r="J39" s="2">
        <f t="shared" si="0"/>
        <v>0</v>
      </c>
      <c r="K39" s="62" t="s">
        <v>18</v>
      </c>
      <c r="L39" s="63"/>
      <c r="M39" s="63"/>
      <c r="N39" s="64"/>
    </row>
    <row r="40" spans="1:18" s="12" customFormat="1" ht="14.25">
      <c r="A40" s="4"/>
      <c r="B40" s="66"/>
      <c r="C40" s="67"/>
      <c r="D40" s="4"/>
      <c r="E40" s="4"/>
      <c r="F40" s="4"/>
      <c r="G40" s="3"/>
      <c r="H40" s="3"/>
      <c r="I40" s="7"/>
      <c r="J40" s="2">
        <f t="shared" si="0"/>
        <v>0</v>
      </c>
      <c r="K40" s="62"/>
      <c r="L40" s="63"/>
      <c r="M40" s="63"/>
      <c r="N40" s="64"/>
    </row>
    <row r="41" spans="1:18" s="12" customFormat="1" ht="14.25">
      <c r="A41" s="3"/>
      <c r="B41" s="83"/>
      <c r="C41" s="84"/>
      <c r="D41" s="4"/>
      <c r="E41" s="4"/>
      <c r="F41" s="4"/>
      <c r="G41" s="3"/>
      <c r="H41" s="3"/>
      <c r="I41" s="7"/>
      <c r="J41" s="2">
        <f t="shared" si="0"/>
        <v>0</v>
      </c>
      <c r="K41" s="62"/>
      <c r="L41" s="63"/>
      <c r="M41" s="63"/>
      <c r="N41" s="64"/>
    </row>
    <row r="42" spans="1:18" s="12" customFormat="1" ht="14.25">
      <c r="A42" s="3"/>
      <c r="B42" s="83"/>
      <c r="C42" s="84"/>
      <c r="D42" s="4"/>
      <c r="E42" s="4"/>
      <c r="F42" s="4"/>
      <c r="G42" s="3"/>
      <c r="H42" s="3"/>
      <c r="I42" s="7"/>
      <c r="J42" s="2">
        <f t="shared" si="0"/>
        <v>0</v>
      </c>
      <c r="K42" s="62"/>
      <c r="L42" s="63"/>
      <c r="M42" s="63"/>
      <c r="N42" s="64"/>
    </row>
    <row r="43" spans="1:18" s="12" customFormat="1" ht="14.25">
      <c r="A43" s="3"/>
      <c r="B43" s="66"/>
      <c r="C43" s="67"/>
      <c r="D43" s="3"/>
      <c r="E43" s="3"/>
      <c r="F43" s="3"/>
      <c r="G43" s="3"/>
      <c r="H43" s="3"/>
      <c r="I43" s="6"/>
      <c r="J43" s="2"/>
      <c r="K43" s="62"/>
      <c r="L43" s="63"/>
      <c r="M43" s="63"/>
      <c r="N43" s="64"/>
    </row>
    <row r="44" spans="1:18" s="12" customFormat="1" ht="14.25">
      <c r="A44" s="3"/>
      <c r="B44" s="66"/>
      <c r="C44" s="67"/>
      <c r="D44" s="3"/>
      <c r="E44" s="3"/>
      <c r="F44" s="5"/>
      <c r="G44" s="5"/>
      <c r="H44" s="3"/>
      <c r="I44" s="6"/>
      <c r="J44" s="2"/>
      <c r="K44" s="62"/>
      <c r="L44" s="63"/>
      <c r="M44" s="63"/>
      <c r="N44" s="64"/>
      <c r="R44" s="13"/>
    </row>
    <row r="45" spans="1:18" s="12" customFormat="1" ht="14.25">
      <c r="A45" s="4"/>
      <c r="B45" s="66"/>
      <c r="C45" s="67"/>
      <c r="D45" s="3"/>
      <c r="E45" s="3"/>
      <c r="F45" s="3"/>
      <c r="G45" s="3"/>
      <c r="H45" s="3"/>
      <c r="I45" s="6"/>
      <c r="J45" s="2"/>
      <c r="K45" s="62"/>
      <c r="L45" s="63"/>
      <c r="M45" s="63"/>
      <c r="N45" s="64"/>
      <c r="R45" s="13"/>
    </row>
    <row r="46" spans="1:18" s="12" customFormat="1" ht="14.25">
      <c r="A46" s="3"/>
      <c r="B46" s="66"/>
      <c r="C46" s="67"/>
      <c r="D46" s="3"/>
      <c r="E46" s="3"/>
      <c r="F46" s="3"/>
      <c r="G46" s="3"/>
      <c r="H46" s="3"/>
      <c r="I46" s="6"/>
      <c r="J46" s="2"/>
      <c r="K46" s="62"/>
      <c r="L46" s="63"/>
      <c r="M46" s="63"/>
      <c r="N46" s="64"/>
      <c r="R46" s="13"/>
    </row>
    <row r="47" spans="1:18" s="12" customFormat="1" ht="14.25">
      <c r="A47" s="4"/>
      <c r="B47" s="66"/>
      <c r="C47" s="67"/>
      <c r="D47" s="3"/>
      <c r="E47" s="3"/>
      <c r="F47" s="3"/>
      <c r="G47" s="3"/>
      <c r="H47" s="3"/>
      <c r="I47" s="6"/>
      <c r="J47" s="2"/>
      <c r="K47" s="62"/>
      <c r="L47" s="63"/>
      <c r="M47" s="63"/>
      <c r="N47" s="64"/>
      <c r="R47" s="13"/>
    </row>
    <row r="48" spans="1:18" s="12" customFormat="1" ht="14.25">
      <c r="A48" s="3"/>
      <c r="B48" s="60"/>
      <c r="C48" s="61"/>
      <c r="D48" s="3"/>
      <c r="E48" s="3"/>
      <c r="F48" s="3"/>
      <c r="G48" s="3"/>
      <c r="H48" s="3"/>
      <c r="I48" s="6"/>
      <c r="J48" s="2"/>
      <c r="K48" s="62"/>
      <c r="L48" s="63"/>
      <c r="M48" s="63"/>
      <c r="N48" s="64"/>
      <c r="R48" s="13" t="s">
        <v>0</v>
      </c>
    </row>
    <row r="49" spans="1:62" s="12" customFormat="1" ht="14.25">
      <c r="A49" s="65" t="s">
        <v>46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15"/>
    </row>
    <row r="50" spans="1:62" s="12" customFormat="1" ht="14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15"/>
    </row>
    <row r="51" spans="1:62">
      <c r="A51" s="9"/>
    </row>
    <row r="52" spans="1:62" s="8" customFormat="1">
      <c r="A52" s="9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62" s="8" customFormat="1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62" s="10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1:62" ht="14.25">
      <c r="U58" s="11"/>
    </row>
  </sheetData>
  <mergeCells count="96">
    <mergeCell ref="A20:A21"/>
    <mergeCell ref="B21:C21"/>
    <mergeCell ref="K21:N21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A1:N2"/>
    <mergeCell ref="A3:C3"/>
    <mergeCell ref="D3:I3"/>
    <mergeCell ref="K3:N4"/>
    <mergeCell ref="B4:C4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30:C30"/>
    <mergeCell ref="K30:N30"/>
    <mergeCell ref="B31:C31"/>
    <mergeCell ref="K31:N31"/>
    <mergeCell ref="B32:C32"/>
    <mergeCell ref="K32:N32"/>
    <mergeCell ref="B33:C33"/>
    <mergeCell ref="K33:N33"/>
    <mergeCell ref="K41:N41"/>
    <mergeCell ref="B34:C34"/>
    <mergeCell ref="K34:N34"/>
    <mergeCell ref="B37:C37"/>
    <mergeCell ref="K37:N37"/>
    <mergeCell ref="B38:C38"/>
    <mergeCell ref="K38:N38"/>
    <mergeCell ref="B35:C35"/>
    <mergeCell ref="K35:N35"/>
    <mergeCell ref="B36:C36"/>
    <mergeCell ref="K36:N36"/>
    <mergeCell ref="A49:N50"/>
    <mergeCell ref="B45:C45"/>
    <mergeCell ref="K45:N45"/>
    <mergeCell ref="B46:C46"/>
    <mergeCell ref="K46:N46"/>
    <mergeCell ref="B47:C47"/>
    <mergeCell ref="K47:N47"/>
    <mergeCell ref="A28:A29"/>
    <mergeCell ref="K29:N29"/>
    <mergeCell ref="B29:C29"/>
    <mergeCell ref="B48:C48"/>
    <mergeCell ref="K48:N48"/>
    <mergeCell ref="B42:C42"/>
    <mergeCell ref="K42:N42"/>
    <mergeCell ref="B43:C43"/>
    <mergeCell ref="K43:N43"/>
    <mergeCell ref="B44:C44"/>
    <mergeCell ref="K44:N44"/>
    <mergeCell ref="B39:C39"/>
    <mergeCell ref="K39:N39"/>
    <mergeCell ref="B40:C40"/>
    <mergeCell ref="K40:N40"/>
    <mergeCell ref="B41:C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116"/>
  <sheetViews>
    <sheetView workbookViewId="0">
      <selection activeCell="N31" sqref="N31"/>
    </sheetView>
  </sheetViews>
  <sheetFormatPr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11" width="6.25" customWidth="1"/>
    <col min="12" max="12" width="30.875" customWidth="1"/>
  </cols>
  <sheetData>
    <row r="1" spans="1:1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5">
      <c r="A3" s="106" t="s">
        <v>5</v>
      </c>
      <c r="B3" s="107"/>
      <c r="C3" s="108"/>
      <c r="D3" s="75"/>
      <c r="E3" s="75"/>
      <c r="F3" s="75"/>
      <c r="G3" s="76"/>
      <c r="H3" s="1"/>
      <c r="I3" s="109" t="s">
        <v>7</v>
      </c>
      <c r="J3" s="110"/>
      <c r="K3" s="110"/>
      <c r="L3" s="111"/>
    </row>
    <row r="4" spans="1:15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 t="s">
        <v>13</v>
      </c>
      <c r="G4" s="2" t="s">
        <v>2</v>
      </c>
      <c r="H4" s="2" t="s">
        <v>3</v>
      </c>
      <c r="I4" s="112"/>
      <c r="J4" s="113"/>
      <c r="K4" s="113"/>
      <c r="L4" s="114"/>
    </row>
    <row r="5" spans="1:15">
      <c r="A5" s="118" t="s">
        <v>57</v>
      </c>
      <c r="B5" s="91" t="s">
        <v>650</v>
      </c>
      <c r="C5" s="92"/>
      <c r="D5" s="17">
        <v>3</v>
      </c>
      <c r="E5" s="17">
        <v>13</v>
      </c>
      <c r="F5" s="17" t="s">
        <v>18</v>
      </c>
      <c r="G5" s="18">
        <v>34</v>
      </c>
      <c r="H5" s="2">
        <f t="shared" ref="H5:H68" si="0">E5*G5</f>
        <v>442</v>
      </c>
      <c r="I5" s="93" t="s">
        <v>652</v>
      </c>
      <c r="J5" s="94"/>
      <c r="K5" s="94"/>
      <c r="L5" s="95"/>
      <c r="O5" s="28"/>
    </row>
    <row r="6" spans="1:15">
      <c r="A6" s="119"/>
      <c r="B6" s="91" t="s">
        <v>657</v>
      </c>
      <c r="C6" s="92"/>
      <c r="D6" s="17">
        <v>10</v>
      </c>
      <c r="E6" s="17">
        <v>13</v>
      </c>
      <c r="F6" s="17" t="s">
        <v>18</v>
      </c>
      <c r="G6" s="18">
        <v>120</v>
      </c>
      <c r="H6" s="2">
        <f t="shared" si="0"/>
        <v>1560</v>
      </c>
      <c r="I6" s="93" t="s">
        <v>658</v>
      </c>
      <c r="J6" s="94"/>
      <c r="K6" s="94"/>
      <c r="L6" s="95"/>
      <c r="O6" s="28"/>
    </row>
    <row r="7" spans="1:15">
      <c r="A7" s="119"/>
      <c r="B7" s="91" t="s">
        <v>660</v>
      </c>
      <c r="C7" s="92"/>
      <c r="D7" s="17">
        <v>10</v>
      </c>
      <c r="E7" s="17">
        <v>13</v>
      </c>
      <c r="F7" s="17" t="s">
        <v>18</v>
      </c>
      <c r="G7" s="18">
        <v>117.5</v>
      </c>
      <c r="H7" s="2">
        <f t="shared" si="0"/>
        <v>1527.5</v>
      </c>
      <c r="I7" s="93" t="s">
        <v>658</v>
      </c>
      <c r="J7" s="94"/>
      <c r="K7" s="94"/>
      <c r="L7" s="95"/>
      <c r="O7" s="28"/>
    </row>
    <row r="8" spans="1:15">
      <c r="A8" s="119"/>
      <c r="B8" s="91" t="s">
        <v>663</v>
      </c>
      <c r="C8" s="92"/>
      <c r="D8" s="17">
        <v>4</v>
      </c>
      <c r="E8" s="17">
        <v>13</v>
      </c>
      <c r="F8" s="17" t="s">
        <v>18</v>
      </c>
      <c r="G8" s="18">
        <v>48</v>
      </c>
      <c r="H8" s="2">
        <f t="shared" si="0"/>
        <v>624</v>
      </c>
      <c r="I8" s="93" t="s">
        <v>664</v>
      </c>
      <c r="J8" s="94"/>
      <c r="K8" s="94"/>
      <c r="L8" s="95"/>
    </row>
    <row r="9" spans="1:15">
      <c r="A9" s="119"/>
      <c r="B9" s="91" t="s">
        <v>665</v>
      </c>
      <c r="C9" s="92"/>
      <c r="D9" s="17">
        <v>4</v>
      </c>
      <c r="E9" s="17">
        <v>13</v>
      </c>
      <c r="F9" s="17" t="s">
        <v>18</v>
      </c>
      <c r="G9" s="18">
        <v>48</v>
      </c>
      <c r="H9" s="2">
        <f t="shared" si="0"/>
        <v>624</v>
      </c>
      <c r="I9" s="93" t="s">
        <v>664</v>
      </c>
      <c r="J9" s="94"/>
      <c r="K9" s="94"/>
      <c r="L9" s="95"/>
    </row>
    <row r="10" spans="1:15">
      <c r="A10" s="119"/>
      <c r="B10" s="91" t="s">
        <v>668</v>
      </c>
      <c r="C10" s="92"/>
      <c r="D10" s="17">
        <v>5</v>
      </c>
      <c r="E10" s="17">
        <v>13</v>
      </c>
      <c r="F10" s="17" t="s">
        <v>18</v>
      </c>
      <c r="G10" s="18">
        <v>58</v>
      </c>
      <c r="H10" s="2">
        <f t="shared" si="0"/>
        <v>754</v>
      </c>
      <c r="I10" s="93" t="s">
        <v>669</v>
      </c>
      <c r="J10" s="94"/>
      <c r="K10" s="94"/>
      <c r="L10" s="95"/>
    </row>
    <row r="11" spans="1:15">
      <c r="A11" s="119"/>
      <c r="B11" s="91" t="s">
        <v>670</v>
      </c>
      <c r="C11" s="92"/>
      <c r="D11" s="17">
        <v>5</v>
      </c>
      <c r="E11" s="17">
        <v>13</v>
      </c>
      <c r="F11" s="17" t="s">
        <v>18</v>
      </c>
      <c r="G11" s="18">
        <v>59</v>
      </c>
      <c r="H11" s="2">
        <f t="shared" si="0"/>
        <v>767</v>
      </c>
      <c r="I11" s="93" t="s">
        <v>669</v>
      </c>
      <c r="J11" s="94"/>
      <c r="K11" s="94"/>
      <c r="L11" s="95"/>
    </row>
    <row r="12" spans="1:15">
      <c r="A12" s="119"/>
      <c r="B12" s="91" t="s">
        <v>676</v>
      </c>
      <c r="C12" s="92"/>
      <c r="D12" s="17">
        <v>4</v>
      </c>
      <c r="E12" s="17">
        <v>13</v>
      </c>
      <c r="F12" s="17" t="s">
        <v>18</v>
      </c>
      <c r="G12" s="18">
        <v>59</v>
      </c>
      <c r="H12" s="2">
        <f t="shared" si="0"/>
        <v>767</v>
      </c>
      <c r="I12" s="93" t="s">
        <v>711</v>
      </c>
      <c r="J12" s="94"/>
      <c r="K12" s="94"/>
      <c r="L12" s="95"/>
    </row>
    <row r="13" spans="1:15">
      <c r="A13" s="119"/>
      <c r="B13" s="91" t="s">
        <v>677</v>
      </c>
      <c r="C13" s="92"/>
      <c r="D13" s="17">
        <v>5</v>
      </c>
      <c r="E13" s="17">
        <v>13</v>
      </c>
      <c r="F13" s="17" t="s">
        <v>18</v>
      </c>
      <c r="G13" s="18">
        <v>59</v>
      </c>
      <c r="H13" s="2">
        <f t="shared" si="0"/>
        <v>767</v>
      </c>
      <c r="I13" s="93" t="s">
        <v>669</v>
      </c>
      <c r="J13" s="94"/>
      <c r="K13" s="94"/>
      <c r="L13" s="95"/>
      <c r="M13" s="30"/>
    </row>
    <row r="14" spans="1:15">
      <c r="A14" s="119"/>
      <c r="B14" s="91" t="s">
        <v>678</v>
      </c>
      <c r="C14" s="92"/>
      <c r="D14" s="17">
        <v>4</v>
      </c>
      <c r="E14" s="17">
        <v>13</v>
      </c>
      <c r="F14" s="17" t="s">
        <v>18</v>
      </c>
      <c r="G14" s="18">
        <v>48</v>
      </c>
      <c r="H14" s="2">
        <f t="shared" si="0"/>
        <v>624</v>
      </c>
      <c r="I14" s="93" t="s">
        <v>679</v>
      </c>
      <c r="J14" s="94"/>
      <c r="K14" s="94"/>
      <c r="L14" s="95"/>
    </row>
    <row r="15" spans="1:15">
      <c r="A15" s="119"/>
      <c r="B15" s="91" t="s">
        <v>680</v>
      </c>
      <c r="C15" s="92"/>
      <c r="D15" s="17">
        <v>4</v>
      </c>
      <c r="E15" s="17">
        <v>13</v>
      </c>
      <c r="F15" s="17" t="s">
        <v>18</v>
      </c>
      <c r="G15" s="18">
        <v>48</v>
      </c>
      <c r="H15" s="2">
        <f t="shared" si="0"/>
        <v>624</v>
      </c>
      <c r="I15" s="93" t="s">
        <v>679</v>
      </c>
      <c r="J15" s="94"/>
      <c r="K15" s="94"/>
      <c r="L15" s="95"/>
    </row>
    <row r="16" spans="1:15">
      <c r="A16" s="119"/>
      <c r="B16" s="91" t="s">
        <v>681</v>
      </c>
      <c r="C16" s="92"/>
      <c r="D16" s="17">
        <v>3</v>
      </c>
      <c r="E16" s="17">
        <v>13</v>
      </c>
      <c r="F16" s="17" t="s">
        <v>18</v>
      </c>
      <c r="G16" s="18">
        <v>36</v>
      </c>
      <c r="H16" s="2">
        <f t="shared" si="0"/>
        <v>468</v>
      </c>
      <c r="I16" s="93" t="s">
        <v>682</v>
      </c>
      <c r="J16" s="94"/>
      <c r="K16" s="94"/>
      <c r="L16" s="95"/>
    </row>
    <row r="17" spans="1:14">
      <c r="A17" s="119"/>
      <c r="B17" s="91" t="s">
        <v>690</v>
      </c>
      <c r="C17" s="92"/>
      <c r="D17" s="17">
        <v>4</v>
      </c>
      <c r="E17" s="17">
        <v>13</v>
      </c>
      <c r="F17" s="17" t="s">
        <v>18</v>
      </c>
      <c r="G17" s="18">
        <v>48</v>
      </c>
      <c r="H17" s="2">
        <f t="shared" si="0"/>
        <v>624</v>
      </c>
      <c r="I17" s="93" t="s">
        <v>679</v>
      </c>
      <c r="J17" s="94"/>
      <c r="K17" s="94"/>
      <c r="L17" s="95"/>
    </row>
    <row r="18" spans="1:14">
      <c r="A18" s="119"/>
      <c r="B18" s="91" t="s">
        <v>691</v>
      </c>
      <c r="C18" s="92"/>
      <c r="D18" s="17">
        <v>3</v>
      </c>
      <c r="E18" s="17">
        <v>13</v>
      </c>
      <c r="F18" s="17" t="s">
        <v>18</v>
      </c>
      <c r="G18" s="18">
        <v>34</v>
      </c>
      <c r="H18" s="2">
        <f t="shared" si="0"/>
        <v>442</v>
      </c>
      <c r="I18" s="93" t="s">
        <v>692</v>
      </c>
      <c r="J18" s="94"/>
      <c r="K18" s="94"/>
      <c r="L18" s="95"/>
    </row>
    <row r="19" spans="1:14">
      <c r="A19" s="119"/>
      <c r="B19" s="91" t="s">
        <v>693</v>
      </c>
      <c r="C19" s="92"/>
      <c r="D19" s="17">
        <v>5</v>
      </c>
      <c r="E19" s="17">
        <v>13</v>
      </c>
      <c r="F19" s="17" t="s">
        <v>18</v>
      </c>
      <c r="G19" s="18">
        <v>60</v>
      </c>
      <c r="H19" s="2">
        <f t="shared" si="0"/>
        <v>780</v>
      </c>
      <c r="I19" s="93" t="s">
        <v>694</v>
      </c>
      <c r="J19" s="94"/>
      <c r="K19" s="94"/>
      <c r="L19" s="95"/>
      <c r="N19" s="42"/>
    </row>
    <row r="20" spans="1:14">
      <c r="A20" s="119"/>
      <c r="B20" s="91" t="s">
        <v>695</v>
      </c>
      <c r="C20" s="92"/>
      <c r="D20" s="17">
        <v>6</v>
      </c>
      <c r="E20" s="17">
        <v>13</v>
      </c>
      <c r="F20" s="17" t="s">
        <v>18</v>
      </c>
      <c r="G20" s="18">
        <v>68.5</v>
      </c>
      <c r="H20" s="2">
        <f t="shared" si="0"/>
        <v>890.5</v>
      </c>
      <c r="I20" s="93" t="s">
        <v>696</v>
      </c>
      <c r="J20" s="94"/>
      <c r="K20" s="94"/>
      <c r="L20" s="95"/>
    </row>
    <row r="21" spans="1:14">
      <c r="A21" s="119"/>
      <c r="B21" s="91" t="s">
        <v>703</v>
      </c>
      <c r="C21" s="92"/>
      <c r="D21" s="17">
        <v>5</v>
      </c>
      <c r="E21" s="17">
        <v>13</v>
      </c>
      <c r="F21" s="17" t="s">
        <v>18</v>
      </c>
      <c r="G21" s="18">
        <v>53.5</v>
      </c>
      <c r="H21" s="2">
        <f t="shared" si="0"/>
        <v>695.5</v>
      </c>
      <c r="I21" s="93" t="s">
        <v>708</v>
      </c>
      <c r="J21" s="94"/>
      <c r="K21" s="94"/>
      <c r="L21" s="95"/>
    </row>
    <row r="22" spans="1:14">
      <c r="A22" s="119"/>
      <c r="B22" s="91" t="s">
        <v>704</v>
      </c>
      <c r="C22" s="92"/>
      <c r="D22" s="17">
        <v>4</v>
      </c>
      <c r="E22" s="17">
        <v>13</v>
      </c>
      <c r="F22" s="17" t="s">
        <v>18</v>
      </c>
      <c r="G22" s="18">
        <v>46</v>
      </c>
      <c r="H22" s="2">
        <f t="shared" si="0"/>
        <v>598</v>
      </c>
      <c r="I22" s="93" t="s">
        <v>709</v>
      </c>
      <c r="J22" s="94"/>
      <c r="K22" s="94"/>
      <c r="L22" s="95"/>
      <c r="N22" s="42"/>
    </row>
    <row r="23" spans="1:14">
      <c r="A23" s="119"/>
      <c r="B23" s="91" t="s">
        <v>705</v>
      </c>
      <c r="C23" s="92"/>
      <c r="D23" s="17">
        <v>4</v>
      </c>
      <c r="E23" s="17">
        <v>13</v>
      </c>
      <c r="F23" s="17" t="s">
        <v>18</v>
      </c>
      <c r="G23" s="18">
        <v>47</v>
      </c>
      <c r="H23" s="2">
        <f t="shared" si="0"/>
        <v>611</v>
      </c>
      <c r="I23" s="93" t="s">
        <v>710</v>
      </c>
      <c r="J23" s="94"/>
      <c r="K23" s="94"/>
      <c r="L23" s="95"/>
    </row>
    <row r="24" spans="1:14">
      <c r="A24" s="119"/>
      <c r="B24" s="91" t="s">
        <v>706</v>
      </c>
      <c r="C24" s="92"/>
      <c r="D24" s="17">
        <v>4</v>
      </c>
      <c r="E24" s="17">
        <v>13</v>
      </c>
      <c r="F24" s="17" t="s">
        <v>18</v>
      </c>
      <c r="G24" s="18">
        <v>47</v>
      </c>
      <c r="H24" s="2">
        <f t="shared" si="0"/>
        <v>611</v>
      </c>
      <c r="I24" s="93" t="s">
        <v>710</v>
      </c>
      <c r="J24" s="94"/>
      <c r="K24" s="94"/>
      <c r="L24" s="95"/>
    </row>
    <row r="25" spans="1:14">
      <c r="A25" s="119"/>
      <c r="B25" s="91" t="s">
        <v>707</v>
      </c>
      <c r="C25" s="92"/>
      <c r="D25" s="17">
        <v>4</v>
      </c>
      <c r="E25" s="17">
        <v>13</v>
      </c>
      <c r="F25" s="17" t="s">
        <v>18</v>
      </c>
      <c r="G25" s="18">
        <v>47</v>
      </c>
      <c r="H25" s="2">
        <f t="shared" si="0"/>
        <v>611</v>
      </c>
      <c r="I25" s="93" t="s">
        <v>710</v>
      </c>
      <c r="J25" s="94"/>
      <c r="K25" s="94"/>
      <c r="L25" s="95"/>
    </row>
    <row r="26" spans="1:14">
      <c r="A26" s="119"/>
      <c r="B26" s="91" t="s">
        <v>718</v>
      </c>
      <c r="C26" s="92"/>
      <c r="D26" s="17">
        <v>3</v>
      </c>
      <c r="E26" s="17">
        <v>13</v>
      </c>
      <c r="F26" s="17" t="s">
        <v>18</v>
      </c>
      <c r="G26" s="18">
        <v>32.5</v>
      </c>
      <c r="H26" s="2">
        <f t="shared" si="0"/>
        <v>422.5</v>
      </c>
      <c r="I26" s="93" t="s">
        <v>721</v>
      </c>
      <c r="J26" s="94"/>
      <c r="K26" s="94"/>
      <c r="L26" s="95"/>
    </row>
    <row r="27" spans="1:14">
      <c r="A27" s="119"/>
      <c r="B27" s="91" t="s">
        <v>719</v>
      </c>
      <c r="C27" s="92"/>
      <c r="D27" s="17">
        <v>6</v>
      </c>
      <c r="E27" s="17">
        <v>13</v>
      </c>
      <c r="F27" s="17" t="s">
        <v>18</v>
      </c>
      <c r="G27" s="18">
        <v>70</v>
      </c>
      <c r="H27" s="2">
        <f t="shared" si="0"/>
        <v>910</v>
      </c>
      <c r="I27" s="93" t="s">
        <v>722</v>
      </c>
      <c r="J27" s="94"/>
      <c r="K27" s="94"/>
      <c r="L27" s="95"/>
    </row>
    <row r="28" spans="1:14">
      <c r="A28" s="119"/>
      <c r="B28" s="91" t="s">
        <v>720</v>
      </c>
      <c r="C28" s="92"/>
      <c r="D28" s="17">
        <v>4</v>
      </c>
      <c r="E28" s="17">
        <v>13</v>
      </c>
      <c r="F28" s="17" t="s">
        <v>18</v>
      </c>
      <c r="G28" s="18">
        <v>40.5</v>
      </c>
      <c r="H28" s="2">
        <f t="shared" si="0"/>
        <v>526.5</v>
      </c>
      <c r="I28" s="93" t="s">
        <v>723</v>
      </c>
      <c r="J28" s="94"/>
      <c r="K28" s="94"/>
      <c r="L28" s="95"/>
    </row>
    <row r="29" spans="1:14">
      <c r="A29" s="119"/>
      <c r="B29" s="91" t="s">
        <v>724</v>
      </c>
      <c r="C29" s="92"/>
      <c r="D29" s="17">
        <v>5</v>
      </c>
      <c r="E29" s="17">
        <v>13</v>
      </c>
      <c r="F29" s="17" t="s">
        <v>18</v>
      </c>
      <c r="G29" s="18">
        <v>59</v>
      </c>
      <c r="H29" s="2">
        <f t="shared" si="0"/>
        <v>767</v>
      </c>
      <c r="I29" s="93" t="s">
        <v>728</v>
      </c>
      <c r="J29" s="94"/>
      <c r="K29" s="94"/>
      <c r="L29" s="95"/>
    </row>
    <row r="30" spans="1:14">
      <c r="A30" s="119"/>
      <c r="B30" s="91" t="s">
        <v>725</v>
      </c>
      <c r="C30" s="92"/>
      <c r="D30" s="17">
        <v>6</v>
      </c>
      <c r="E30" s="17">
        <v>13</v>
      </c>
      <c r="F30" s="17" t="s">
        <v>18</v>
      </c>
      <c r="G30" s="18">
        <v>70</v>
      </c>
      <c r="H30" s="2">
        <f t="shared" si="0"/>
        <v>910</v>
      </c>
      <c r="I30" s="93" t="s">
        <v>727</v>
      </c>
      <c r="J30" s="94"/>
      <c r="K30" s="94"/>
      <c r="L30" s="95"/>
    </row>
    <row r="31" spans="1:14">
      <c r="A31" s="119"/>
      <c r="B31" s="91" t="s">
        <v>726</v>
      </c>
      <c r="C31" s="92"/>
      <c r="D31" s="17">
        <v>5</v>
      </c>
      <c r="E31" s="17">
        <v>13</v>
      </c>
      <c r="F31" s="17" t="s">
        <v>18</v>
      </c>
      <c r="G31" s="18">
        <v>58</v>
      </c>
      <c r="H31" s="2">
        <f t="shared" si="0"/>
        <v>754</v>
      </c>
      <c r="I31" s="93" t="s">
        <v>729</v>
      </c>
      <c r="J31" s="94"/>
      <c r="K31" s="94"/>
      <c r="L31" s="95"/>
    </row>
    <row r="32" spans="1:14">
      <c r="A32" s="119"/>
      <c r="B32" s="91"/>
      <c r="C32" s="92"/>
      <c r="D32" s="17"/>
      <c r="E32" s="17"/>
      <c r="F32" s="17" t="s">
        <v>18</v>
      </c>
      <c r="G32" s="18"/>
      <c r="H32" s="2">
        <f t="shared" si="0"/>
        <v>0</v>
      </c>
      <c r="I32" s="93"/>
      <c r="J32" s="94"/>
      <c r="K32" s="94"/>
      <c r="L32" s="95"/>
    </row>
    <row r="33" spans="1:15">
      <c r="A33" s="119"/>
      <c r="B33" s="91"/>
      <c r="C33" s="92"/>
      <c r="D33" s="17"/>
      <c r="E33" s="17"/>
      <c r="F33" s="17"/>
      <c r="G33" s="18"/>
      <c r="H33" s="2">
        <f t="shared" si="0"/>
        <v>0</v>
      </c>
      <c r="I33" s="93"/>
      <c r="J33" s="94"/>
      <c r="K33" s="94"/>
      <c r="L33" s="95"/>
    </row>
    <row r="34" spans="1:15">
      <c r="A34" s="120"/>
      <c r="B34" s="91"/>
      <c r="C34" s="92"/>
      <c r="D34" s="17"/>
      <c r="E34" s="17"/>
      <c r="F34" s="17"/>
      <c r="G34" s="18"/>
      <c r="H34" s="2">
        <f t="shared" si="0"/>
        <v>0</v>
      </c>
      <c r="I34" s="93"/>
      <c r="J34" s="94"/>
      <c r="K34" s="94"/>
      <c r="L34" s="95"/>
    </row>
    <row r="35" spans="1:15" hidden="1">
      <c r="A35" s="121" t="s">
        <v>635</v>
      </c>
      <c r="B35" s="91"/>
      <c r="C35" s="92"/>
      <c r="D35" s="17"/>
      <c r="E35" s="17"/>
      <c r="F35" s="17"/>
      <c r="G35" s="18"/>
      <c r="H35" s="2">
        <f t="shared" si="0"/>
        <v>0</v>
      </c>
      <c r="I35" s="93"/>
      <c r="J35" s="94"/>
      <c r="K35" s="94"/>
      <c r="L35" s="95"/>
    </row>
    <row r="36" spans="1:15" hidden="1">
      <c r="A36" s="121"/>
      <c r="B36" s="91"/>
      <c r="C36" s="92"/>
      <c r="D36" s="17"/>
      <c r="E36" s="17"/>
      <c r="F36" s="17"/>
      <c r="G36" s="18"/>
      <c r="H36" s="2">
        <f t="shared" si="0"/>
        <v>0</v>
      </c>
      <c r="I36" s="93"/>
      <c r="J36" s="94"/>
      <c r="K36" s="94"/>
      <c r="L36" s="95"/>
      <c r="O36" s="29"/>
    </row>
    <row r="37" spans="1:15" hidden="1">
      <c r="A37" s="121"/>
      <c r="B37" s="91"/>
      <c r="C37" s="92"/>
      <c r="D37" s="17"/>
      <c r="E37" s="17"/>
      <c r="F37" s="17"/>
      <c r="G37" s="18"/>
      <c r="H37" s="2">
        <f t="shared" si="0"/>
        <v>0</v>
      </c>
      <c r="I37" s="93"/>
      <c r="J37" s="94"/>
      <c r="K37" s="94"/>
      <c r="L37" s="95"/>
      <c r="O37" s="29"/>
    </row>
    <row r="38" spans="1:15" hidden="1">
      <c r="A38" s="121"/>
      <c r="B38" s="91"/>
      <c r="C38" s="92"/>
      <c r="D38" s="17"/>
      <c r="E38" s="17"/>
      <c r="F38" s="17"/>
      <c r="G38" s="18"/>
      <c r="H38" s="2">
        <f t="shared" si="0"/>
        <v>0</v>
      </c>
      <c r="I38" s="93"/>
      <c r="J38" s="94"/>
      <c r="K38" s="94"/>
      <c r="L38" s="95"/>
    </row>
    <row r="39" spans="1:15" hidden="1">
      <c r="A39" s="121"/>
      <c r="B39" s="91"/>
      <c r="C39" s="92"/>
      <c r="D39" s="17"/>
      <c r="E39" s="17"/>
      <c r="F39" s="17"/>
      <c r="G39" s="18"/>
      <c r="H39" s="2">
        <f t="shared" si="0"/>
        <v>0</v>
      </c>
      <c r="I39" s="93"/>
      <c r="J39" s="94"/>
      <c r="K39" s="94"/>
      <c r="L39" s="95"/>
    </row>
    <row r="40" spans="1:15" hidden="1">
      <c r="A40" s="121"/>
      <c r="B40" s="91"/>
      <c r="C40" s="92"/>
      <c r="D40" s="17"/>
      <c r="E40" s="17"/>
      <c r="F40" s="17"/>
      <c r="G40" s="18"/>
      <c r="H40" s="2">
        <f t="shared" si="0"/>
        <v>0</v>
      </c>
      <c r="I40" s="93"/>
      <c r="J40" s="94"/>
      <c r="K40" s="94"/>
      <c r="L40" s="95"/>
    </row>
    <row r="41" spans="1:15" hidden="1">
      <c r="A41" s="121"/>
      <c r="B41" s="91"/>
      <c r="C41" s="92"/>
      <c r="D41" s="17"/>
      <c r="E41" s="17"/>
      <c r="F41" s="17"/>
      <c r="G41" s="18"/>
      <c r="H41" s="2">
        <f t="shared" si="0"/>
        <v>0</v>
      </c>
      <c r="I41" s="93"/>
      <c r="J41" s="94"/>
      <c r="K41" s="94"/>
      <c r="L41" s="95"/>
    </row>
    <row r="42" spans="1:15" hidden="1">
      <c r="A42" s="121"/>
      <c r="B42" s="91"/>
      <c r="C42" s="92"/>
      <c r="D42" s="17"/>
      <c r="E42" s="17"/>
      <c r="F42" s="17"/>
      <c r="G42" s="18"/>
      <c r="H42" s="2">
        <f t="shared" si="0"/>
        <v>0</v>
      </c>
      <c r="I42" s="93"/>
      <c r="J42" s="94"/>
      <c r="K42" s="94"/>
      <c r="L42" s="95"/>
    </row>
    <row r="43" spans="1:15" hidden="1">
      <c r="A43" s="121"/>
      <c r="B43" s="91"/>
      <c r="C43" s="92"/>
      <c r="D43" s="17"/>
      <c r="E43" s="17"/>
      <c r="F43" s="17"/>
      <c r="G43" s="18"/>
      <c r="H43" s="2">
        <f t="shared" si="0"/>
        <v>0</v>
      </c>
      <c r="I43" s="93"/>
      <c r="J43" s="94"/>
      <c r="K43" s="94"/>
      <c r="L43" s="95"/>
    </row>
    <row r="44" spans="1:15" hidden="1">
      <c r="A44" s="121"/>
      <c r="B44" s="91"/>
      <c r="C44" s="92"/>
      <c r="D44" s="17"/>
      <c r="E44" s="17"/>
      <c r="F44" s="17"/>
      <c r="G44" s="18"/>
      <c r="H44" s="2">
        <f t="shared" si="0"/>
        <v>0</v>
      </c>
      <c r="I44" s="93"/>
      <c r="J44" s="94"/>
      <c r="K44" s="94"/>
      <c r="L44" s="95"/>
    </row>
    <row r="45" spans="1:15" hidden="1">
      <c r="A45" s="121"/>
      <c r="B45" s="91"/>
      <c r="C45" s="92"/>
      <c r="D45" s="17"/>
      <c r="E45" s="17"/>
      <c r="F45" s="17"/>
      <c r="G45" s="18"/>
      <c r="H45" s="2">
        <f t="shared" si="0"/>
        <v>0</v>
      </c>
      <c r="I45" s="93"/>
      <c r="J45" s="94"/>
      <c r="K45" s="94"/>
      <c r="L45" s="95"/>
    </row>
    <row r="46" spans="1:15" hidden="1">
      <c r="A46" s="121"/>
      <c r="B46" s="91"/>
      <c r="C46" s="92"/>
      <c r="D46" s="17"/>
      <c r="E46" s="17"/>
      <c r="F46" s="17"/>
      <c r="G46" s="18"/>
      <c r="H46" s="2">
        <f t="shared" si="0"/>
        <v>0</v>
      </c>
      <c r="I46" s="93"/>
      <c r="J46" s="94"/>
      <c r="K46" s="94"/>
      <c r="L46" s="95"/>
    </row>
    <row r="47" spans="1:15" hidden="1">
      <c r="A47" s="121"/>
      <c r="B47" s="91"/>
      <c r="C47" s="92"/>
      <c r="D47" s="17"/>
      <c r="E47" s="17"/>
      <c r="F47" s="17"/>
      <c r="G47" s="18"/>
      <c r="H47" s="2">
        <f t="shared" si="0"/>
        <v>0</v>
      </c>
      <c r="I47" s="93"/>
      <c r="J47" s="94"/>
      <c r="K47" s="94"/>
      <c r="L47" s="95"/>
    </row>
    <row r="48" spans="1:15" hidden="1">
      <c r="A48" s="121"/>
      <c r="B48" s="91"/>
      <c r="C48" s="92"/>
      <c r="D48" s="17"/>
      <c r="E48" s="17"/>
      <c r="F48" s="17"/>
      <c r="G48" s="18"/>
      <c r="H48" s="2">
        <f t="shared" si="0"/>
        <v>0</v>
      </c>
      <c r="I48" s="93"/>
      <c r="J48" s="94"/>
      <c r="K48" s="94"/>
      <c r="L48" s="95"/>
    </row>
    <row r="49" spans="1:12" hidden="1">
      <c r="A49" s="121"/>
      <c r="B49" s="91"/>
      <c r="C49" s="92"/>
      <c r="D49" s="17"/>
      <c r="E49" s="17"/>
      <c r="F49" s="17"/>
      <c r="G49" s="18"/>
      <c r="H49" s="2">
        <f t="shared" si="0"/>
        <v>0</v>
      </c>
      <c r="I49" s="93"/>
      <c r="J49" s="94"/>
      <c r="K49" s="94"/>
      <c r="L49" s="95"/>
    </row>
    <row r="50" spans="1:12" hidden="1">
      <c r="A50" s="121"/>
      <c r="B50" s="91"/>
      <c r="C50" s="92"/>
      <c r="D50" s="17"/>
      <c r="E50" s="17"/>
      <c r="F50" s="17"/>
      <c r="G50" s="18"/>
      <c r="H50" s="2">
        <f t="shared" si="0"/>
        <v>0</v>
      </c>
      <c r="I50" s="93"/>
      <c r="J50" s="94"/>
      <c r="K50" s="94"/>
      <c r="L50" s="95"/>
    </row>
    <row r="51" spans="1:12" hidden="1">
      <c r="A51" s="121"/>
      <c r="B51" s="91"/>
      <c r="C51" s="92"/>
      <c r="D51" s="17"/>
      <c r="E51" s="17"/>
      <c r="F51" s="17"/>
      <c r="G51" s="18"/>
      <c r="H51" s="2">
        <f t="shared" si="0"/>
        <v>0</v>
      </c>
      <c r="I51" s="93"/>
      <c r="J51" s="94"/>
      <c r="K51" s="94"/>
      <c r="L51" s="95"/>
    </row>
    <row r="52" spans="1:12" hidden="1">
      <c r="A52" s="121"/>
      <c r="B52" s="91"/>
      <c r="C52" s="92"/>
      <c r="D52" s="17"/>
      <c r="E52" s="17"/>
      <c r="F52" s="17"/>
      <c r="G52" s="18"/>
      <c r="H52" s="2">
        <f t="shared" si="0"/>
        <v>0</v>
      </c>
      <c r="I52" s="93"/>
      <c r="J52" s="94"/>
      <c r="K52" s="94"/>
      <c r="L52" s="95"/>
    </row>
    <row r="53" spans="1:12" hidden="1">
      <c r="A53" s="121"/>
      <c r="B53" s="91"/>
      <c r="C53" s="92"/>
      <c r="D53" s="17"/>
      <c r="E53" s="17"/>
      <c r="F53" s="17"/>
      <c r="G53" s="18"/>
      <c r="H53" s="2">
        <f t="shared" si="0"/>
        <v>0</v>
      </c>
      <c r="I53" s="93"/>
      <c r="J53" s="94"/>
      <c r="K53" s="94"/>
      <c r="L53" s="95"/>
    </row>
    <row r="54" spans="1:12" hidden="1">
      <c r="A54" s="121"/>
      <c r="B54" s="91"/>
      <c r="C54" s="92"/>
      <c r="D54" s="17"/>
      <c r="E54" s="17"/>
      <c r="F54" s="17"/>
      <c r="G54" s="18"/>
      <c r="H54" s="2">
        <f t="shared" si="0"/>
        <v>0</v>
      </c>
      <c r="I54" s="93"/>
      <c r="J54" s="94"/>
      <c r="K54" s="94"/>
      <c r="L54" s="95"/>
    </row>
    <row r="55" spans="1:12" hidden="1">
      <c r="A55" s="121"/>
      <c r="B55" s="91"/>
      <c r="C55" s="92"/>
      <c r="D55" s="17"/>
      <c r="E55" s="17"/>
      <c r="F55" s="17"/>
      <c r="G55" s="18"/>
      <c r="H55" s="2">
        <f t="shared" si="0"/>
        <v>0</v>
      </c>
      <c r="I55" s="93"/>
      <c r="J55" s="94"/>
      <c r="K55" s="94"/>
      <c r="L55" s="95"/>
    </row>
    <row r="56" spans="1:12" hidden="1">
      <c r="A56" s="121"/>
      <c r="B56" s="91"/>
      <c r="C56" s="92"/>
      <c r="D56" s="17"/>
      <c r="E56" s="17"/>
      <c r="F56" s="17"/>
      <c r="G56" s="18"/>
      <c r="H56" s="2">
        <f t="shared" si="0"/>
        <v>0</v>
      </c>
      <c r="I56" s="93"/>
      <c r="J56" s="94"/>
      <c r="K56" s="94"/>
      <c r="L56" s="95"/>
    </row>
    <row r="57" spans="1:12" hidden="1">
      <c r="A57" s="121"/>
      <c r="B57" s="91"/>
      <c r="C57" s="92"/>
      <c r="D57" s="17"/>
      <c r="E57" s="17"/>
      <c r="F57" s="17"/>
      <c r="G57" s="18"/>
      <c r="H57" s="2">
        <f t="shared" si="0"/>
        <v>0</v>
      </c>
      <c r="I57" s="93"/>
      <c r="J57" s="94"/>
      <c r="K57" s="94"/>
      <c r="L57" s="95"/>
    </row>
    <row r="58" spans="1:12" hidden="1">
      <c r="A58" s="121"/>
      <c r="B58" s="91"/>
      <c r="C58" s="92"/>
      <c r="D58" s="17"/>
      <c r="E58" s="17"/>
      <c r="F58" s="17"/>
      <c r="G58" s="18"/>
      <c r="H58" s="2">
        <f t="shared" si="0"/>
        <v>0</v>
      </c>
      <c r="I58" s="93"/>
      <c r="J58" s="94"/>
      <c r="K58" s="94"/>
      <c r="L58" s="95"/>
    </row>
    <row r="59" spans="1:12" hidden="1">
      <c r="A59" s="121"/>
      <c r="B59" s="91"/>
      <c r="C59" s="92"/>
      <c r="D59" s="17"/>
      <c r="E59" s="17"/>
      <c r="F59" s="17"/>
      <c r="G59" s="17"/>
      <c r="H59" s="2">
        <f t="shared" si="0"/>
        <v>0</v>
      </c>
      <c r="I59" s="93"/>
      <c r="J59" s="94"/>
      <c r="K59" s="94"/>
      <c r="L59" s="95"/>
    </row>
    <row r="60" spans="1:12" hidden="1">
      <c r="A60" s="121"/>
      <c r="B60" s="91"/>
      <c r="C60" s="92"/>
      <c r="D60" s="17"/>
      <c r="E60" s="17"/>
      <c r="F60" s="17"/>
      <c r="G60" s="18"/>
      <c r="H60" s="2">
        <f t="shared" si="0"/>
        <v>0</v>
      </c>
      <c r="I60" s="93"/>
      <c r="J60" s="94"/>
      <c r="K60" s="94"/>
      <c r="L60" s="95"/>
    </row>
    <row r="61" spans="1:12" hidden="1">
      <c r="A61" s="121"/>
      <c r="B61" s="91"/>
      <c r="C61" s="92"/>
      <c r="D61" s="17"/>
      <c r="E61" s="17"/>
      <c r="F61" s="17"/>
      <c r="G61" s="18"/>
      <c r="H61" s="2">
        <f t="shared" si="0"/>
        <v>0</v>
      </c>
      <c r="I61" s="93"/>
      <c r="J61" s="94"/>
      <c r="K61" s="94"/>
      <c r="L61" s="95"/>
    </row>
    <row r="62" spans="1:12" hidden="1">
      <c r="A62" s="121"/>
      <c r="B62" s="91"/>
      <c r="C62" s="92"/>
      <c r="D62" s="17"/>
      <c r="E62" s="17"/>
      <c r="F62" s="17"/>
      <c r="G62" s="18"/>
      <c r="H62" s="2">
        <f t="shared" si="0"/>
        <v>0</v>
      </c>
      <c r="I62" s="93"/>
      <c r="J62" s="94"/>
      <c r="K62" s="94"/>
      <c r="L62" s="95"/>
    </row>
    <row r="63" spans="1:12" hidden="1">
      <c r="A63" s="121"/>
      <c r="B63" s="91"/>
      <c r="C63" s="92"/>
      <c r="D63" s="17"/>
      <c r="E63" s="17"/>
      <c r="F63" s="17"/>
      <c r="G63" s="18"/>
      <c r="H63" s="2">
        <f t="shared" si="0"/>
        <v>0</v>
      </c>
      <c r="I63" s="93"/>
      <c r="J63" s="94"/>
      <c r="K63" s="94"/>
      <c r="L63" s="95"/>
    </row>
    <row r="64" spans="1:12" hidden="1">
      <c r="A64" s="121"/>
      <c r="B64" s="91"/>
      <c r="C64" s="92"/>
      <c r="D64" s="17"/>
      <c r="E64" s="17"/>
      <c r="F64" s="17"/>
      <c r="G64" s="18"/>
      <c r="H64" s="2">
        <f t="shared" si="0"/>
        <v>0</v>
      </c>
      <c r="I64" s="93"/>
      <c r="J64" s="94"/>
      <c r="K64" s="94"/>
      <c r="L64" s="95"/>
    </row>
    <row r="65" spans="1:12" hidden="1">
      <c r="A65" s="121"/>
      <c r="B65" s="91"/>
      <c r="C65" s="92"/>
      <c r="D65" s="17"/>
      <c r="E65" s="17"/>
      <c r="F65" s="17"/>
      <c r="G65" s="18"/>
      <c r="H65" s="2">
        <f t="shared" si="0"/>
        <v>0</v>
      </c>
      <c r="I65" s="93"/>
      <c r="J65" s="94"/>
      <c r="K65" s="94"/>
      <c r="L65" s="95"/>
    </row>
    <row r="66" spans="1:12" hidden="1">
      <c r="A66" s="121"/>
      <c r="B66" s="91"/>
      <c r="C66" s="92"/>
      <c r="D66" s="17"/>
      <c r="E66" s="17"/>
      <c r="F66" s="17"/>
      <c r="G66" s="18"/>
      <c r="H66" s="2">
        <f t="shared" si="0"/>
        <v>0</v>
      </c>
      <c r="I66" s="93"/>
      <c r="J66" s="94"/>
      <c r="K66" s="94"/>
      <c r="L66" s="95"/>
    </row>
    <row r="67" spans="1:12" hidden="1">
      <c r="A67" s="121"/>
      <c r="B67" s="93"/>
      <c r="C67" s="95"/>
      <c r="D67" s="17"/>
      <c r="E67" s="17"/>
      <c r="F67" s="17"/>
      <c r="G67" s="18"/>
      <c r="H67" s="2">
        <f t="shared" si="0"/>
        <v>0</v>
      </c>
      <c r="I67" s="93"/>
      <c r="J67" s="94"/>
      <c r="K67" s="94"/>
      <c r="L67" s="95"/>
    </row>
    <row r="68" spans="1:12" hidden="1">
      <c r="A68" s="121"/>
      <c r="B68" s="93"/>
      <c r="C68" s="95"/>
      <c r="D68" s="17"/>
      <c r="E68" s="17"/>
      <c r="F68" s="17"/>
      <c r="G68" s="18"/>
      <c r="H68" s="2">
        <f t="shared" si="0"/>
        <v>0</v>
      </c>
      <c r="I68" s="93"/>
      <c r="J68" s="94"/>
      <c r="K68" s="94"/>
      <c r="L68" s="95"/>
    </row>
    <row r="69" spans="1:12" hidden="1">
      <c r="A69" s="121"/>
      <c r="B69" s="93"/>
      <c r="C69" s="95"/>
      <c r="D69" s="17"/>
      <c r="E69" s="17"/>
      <c r="F69" s="17"/>
      <c r="G69" s="18"/>
      <c r="H69" s="2">
        <f t="shared" ref="H69:H111" si="1">E69*G69</f>
        <v>0</v>
      </c>
      <c r="I69" s="93"/>
      <c r="J69" s="94"/>
      <c r="K69" s="94"/>
      <c r="L69" s="95"/>
    </row>
    <row r="70" spans="1:12" hidden="1">
      <c r="A70" s="37" t="s">
        <v>207</v>
      </c>
      <c r="B70" s="91"/>
      <c r="C70" s="92"/>
      <c r="D70" s="17"/>
      <c r="E70" s="17"/>
      <c r="F70" s="17"/>
      <c r="G70" s="18"/>
      <c r="H70" s="2">
        <f t="shared" si="1"/>
        <v>0</v>
      </c>
      <c r="I70" s="93"/>
      <c r="J70" s="94"/>
      <c r="K70" s="94"/>
      <c r="L70" s="95"/>
    </row>
    <row r="71" spans="1:12" hidden="1">
      <c r="A71" s="38"/>
      <c r="B71" s="91"/>
      <c r="C71" s="92"/>
      <c r="D71" s="17"/>
      <c r="E71" s="17"/>
      <c r="F71" s="17"/>
      <c r="G71" s="18"/>
      <c r="H71" s="2">
        <f t="shared" si="1"/>
        <v>0</v>
      </c>
      <c r="I71" s="93"/>
      <c r="J71" s="94"/>
      <c r="K71" s="94"/>
      <c r="L71" s="95"/>
    </row>
    <row r="72" spans="1:12" hidden="1">
      <c r="A72" s="38"/>
      <c r="B72" s="91"/>
      <c r="C72" s="92"/>
      <c r="D72" s="17"/>
      <c r="E72" s="17"/>
      <c r="F72" s="17"/>
      <c r="G72" s="18"/>
      <c r="H72" s="2">
        <f t="shared" si="1"/>
        <v>0</v>
      </c>
      <c r="I72" s="93"/>
      <c r="J72" s="94"/>
      <c r="K72" s="94"/>
      <c r="L72" s="95"/>
    </row>
    <row r="73" spans="1:12" hidden="1">
      <c r="A73" s="38"/>
      <c r="B73" s="91"/>
      <c r="C73" s="92"/>
      <c r="D73" s="17"/>
      <c r="E73" s="17"/>
      <c r="F73" s="17"/>
      <c r="G73" s="18"/>
      <c r="H73" s="2">
        <f t="shared" si="1"/>
        <v>0</v>
      </c>
      <c r="I73" s="93"/>
      <c r="J73" s="94"/>
      <c r="K73" s="94"/>
      <c r="L73" s="95"/>
    </row>
    <row r="74" spans="1:12" hidden="1">
      <c r="A74" s="38"/>
      <c r="B74" s="91"/>
      <c r="C74" s="92"/>
      <c r="D74" s="17"/>
      <c r="E74" s="17"/>
      <c r="F74" s="17"/>
      <c r="G74" s="18"/>
      <c r="H74" s="2">
        <f t="shared" si="1"/>
        <v>0</v>
      </c>
      <c r="I74" s="93"/>
      <c r="J74" s="94"/>
      <c r="K74" s="94"/>
      <c r="L74" s="95"/>
    </row>
    <row r="75" spans="1:12" hidden="1">
      <c r="A75" s="38"/>
      <c r="B75" s="91"/>
      <c r="C75" s="92"/>
      <c r="D75" s="17"/>
      <c r="E75" s="17"/>
      <c r="F75" s="17"/>
      <c r="G75" s="18"/>
      <c r="H75" s="2">
        <f t="shared" si="1"/>
        <v>0</v>
      </c>
      <c r="I75" s="93"/>
      <c r="J75" s="94"/>
      <c r="K75" s="94"/>
      <c r="L75" s="95"/>
    </row>
    <row r="76" spans="1:12" hidden="1">
      <c r="A76" s="38"/>
      <c r="B76" s="91"/>
      <c r="C76" s="92"/>
      <c r="D76" s="17"/>
      <c r="E76" s="17"/>
      <c r="F76" s="17"/>
      <c r="G76" s="18"/>
      <c r="H76" s="2">
        <f t="shared" si="1"/>
        <v>0</v>
      </c>
      <c r="I76" s="93"/>
      <c r="J76" s="94"/>
      <c r="K76" s="94"/>
      <c r="L76" s="95"/>
    </row>
    <row r="77" spans="1:12" hidden="1">
      <c r="A77" s="38"/>
      <c r="B77" s="91"/>
      <c r="C77" s="92"/>
      <c r="D77" s="17"/>
      <c r="E77" s="17"/>
      <c r="F77" s="17"/>
      <c r="G77" s="18"/>
      <c r="H77" s="2">
        <f t="shared" si="1"/>
        <v>0</v>
      </c>
      <c r="I77" s="93"/>
      <c r="J77" s="94"/>
      <c r="K77" s="94"/>
      <c r="L77" s="95"/>
    </row>
    <row r="78" spans="1:12" hidden="1">
      <c r="A78" s="38"/>
      <c r="B78" s="91"/>
      <c r="C78" s="92"/>
      <c r="D78" s="17"/>
      <c r="E78" s="17"/>
      <c r="F78" s="17"/>
      <c r="G78" s="18"/>
      <c r="H78" s="2">
        <f t="shared" si="1"/>
        <v>0</v>
      </c>
      <c r="I78" s="93"/>
      <c r="J78" s="94"/>
      <c r="K78" s="94"/>
      <c r="L78" s="95"/>
    </row>
    <row r="79" spans="1:12" hidden="1">
      <c r="A79" s="38"/>
      <c r="B79" s="91"/>
      <c r="C79" s="92"/>
      <c r="D79" s="17"/>
      <c r="E79" s="17"/>
      <c r="F79" s="17"/>
      <c r="G79" s="18"/>
      <c r="H79" s="2">
        <f t="shared" si="1"/>
        <v>0</v>
      </c>
      <c r="I79" s="93"/>
      <c r="J79" s="94"/>
      <c r="K79" s="94"/>
      <c r="L79" s="95"/>
    </row>
    <row r="80" spans="1:12" hidden="1">
      <c r="A80" s="38"/>
      <c r="B80" s="91"/>
      <c r="C80" s="92"/>
      <c r="D80" s="17"/>
      <c r="E80" s="17"/>
      <c r="F80" s="17"/>
      <c r="G80" s="18"/>
      <c r="H80" s="2">
        <f t="shared" si="1"/>
        <v>0</v>
      </c>
      <c r="I80" s="93"/>
      <c r="J80" s="94"/>
      <c r="K80" s="94"/>
      <c r="L80" s="95"/>
    </row>
    <row r="81" spans="1:12" hidden="1">
      <c r="A81" s="38"/>
      <c r="B81" s="91"/>
      <c r="C81" s="92"/>
      <c r="D81" s="17"/>
      <c r="E81" s="17"/>
      <c r="F81" s="17"/>
      <c r="G81" s="18"/>
      <c r="H81" s="2">
        <f t="shared" si="1"/>
        <v>0</v>
      </c>
      <c r="I81" s="93"/>
      <c r="J81" s="94"/>
      <c r="K81" s="94"/>
      <c r="L81" s="95"/>
    </row>
    <row r="82" spans="1:12" hidden="1">
      <c r="A82" s="38"/>
      <c r="B82" s="91"/>
      <c r="C82" s="92"/>
      <c r="D82" s="17"/>
      <c r="E82" s="17"/>
      <c r="F82" s="17"/>
      <c r="G82" s="18"/>
      <c r="H82" s="2">
        <f t="shared" si="1"/>
        <v>0</v>
      </c>
      <c r="I82" s="93"/>
      <c r="J82" s="94"/>
      <c r="K82" s="94"/>
      <c r="L82" s="95"/>
    </row>
    <row r="83" spans="1:12" hidden="1">
      <c r="A83" s="38"/>
      <c r="B83" s="91"/>
      <c r="C83" s="92"/>
      <c r="D83" s="17"/>
      <c r="E83" s="17"/>
      <c r="F83" s="17"/>
      <c r="G83" s="18"/>
      <c r="H83" s="2">
        <f t="shared" si="1"/>
        <v>0</v>
      </c>
      <c r="I83" s="93"/>
      <c r="J83" s="94"/>
      <c r="K83" s="94"/>
      <c r="L83" s="95"/>
    </row>
    <row r="84" spans="1:12" hidden="1">
      <c r="A84" s="38"/>
      <c r="B84" s="91"/>
      <c r="C84" s="92"/>
      <c r="D84" s="17"/>
      <c r="E84" s="17"/>
      <c r="F84" s="17"/>
      <c r="G84" s="18"/>
      <c r="H84" s="2">
        <f t="shared" si="1"/>
        <v>0</v>
      </c>
      <c r="I84" s="93"/>
      <c r="J84" s="94"/>
      <c r="K84" s="94"/>
      <c r="L84" s="95"/>
    </row>
    <row r="85" spans="1:12" hidden="1">
      <c r="A85" s="38"/>
      <c r="B85" s="91"/>
      <c r="C85" s="92"/>
      <c r="D85" s="17"/>
      <c r="E85" s="17"/>
      <c r="F85" s="17"/>
      <c r="G85" s="18"/>
      <c r="H85" s="2">
        <f t="shared" si="1"/>
        <v>0</v>
      </c>
      <c r="I85" s="93"/>
      <c r="J85" s="94"/>
      <c r="K85" s="94"/>
      <c r="L85" s="95"/>
    </row>
    <row r="86" spans="1:12" hidden="1">
      <c r="A86" s="38"/>
      <c r="B86" s="91"/>
      <c r="C86" s="92"/>
      <c r="D86" s="17"/>
      <c r="E86" s="17"/>
      <c r="F86" s="17"/>
      <c r="G86" s="18"/>
      <c r="H86" s="2">
        <f t="shared" si="1"/>
        <v>0</v>
      </c>
      <c r="I86" s="93"/>
      <c r="J86" s="94"/>
      <c r="K86" s="94"/>
      <c r="L86" s="95"/>
    </row>
    <row r="87" spans="1:12" hidden="1">
      <c r="A87" s="38"/>
      <c r="B87" s="91"/>
      <c r="C87" s="92"/>
      <c r="D87" s="17"/>
      <c r="E87" s="17"/>
      <c r="F87" s="17"/>
      <c r="G87" s="18"/>
      <c r="H87" s="2">
        <f t="shared" si="1"/>
        <v>0</v>
      </c>
      <c r="I87" s="93"/>
      <c r="J87" s="94"/>
      <c r="K87" s="94"/>
      <c r="L87" s="95"/>
    </row>
    <row r="88" spans="1:12" hidden="1">
      <c r="A88" s="38"/>
      <c r="B88" s="91"/>
      <c r="C88" s="92"/>
      <c r="D88" s="17"/>
      <c r="E88" s="17"/>
      <c r="F88" s="17"/>
      <c r="G88" s="18"/>
      <c r="H88" s="2">
        <f t="shared" si="1"/>
        <v>0</v>
      </c>
      <c r="I88" s="93"/>
      <c r="J88" s="94"/>
      <c r="K88" s="94"/>
      <c r="L88" s="95"/>
    </row>
    <row r="89" spans="1:12" hidden="1">
      <c r="A89" s="38"/>
      <c r="B89" s="91"/>
      <c r="C89" s="92"/>
      <c r="D89" s="17"/>
      <c r="E89" s="17"/>
      <c r="F89" s="17"/>
      <c r="G89" s="18"/>
      <c r="H89" s="2">
        <f t="shared" si="1"/>
        <v>0</v>
      </c>
      <c r="I89" s="93"/>
      <c r="J89" s="94"/>
      <c r="K89" s="94"/>
      <c r="L89" s="95"/>
    </row>
    <row r="90" spans="1:12" hidden="1">
      <c r="A90" s="38"/>
      <c r="B90" s="91"/>
      <c r="C90" s="92"/>
      <c r="D90" s="17"/>
      <c r="E90" s="17"/>
      <c r="F90" s="17"/>
      <c r="G90" s="18"/>
      <c r="H90" s="2">
        <f t="shared" si="1"/>
        <v>0</v>
      </c>
      <c r="I90" s="93"/>
      <c r="J90" s="94"/>
      <c r="K90" s="94"/>
      <c r="L90" s="95"/>
    </row>
    <row r="91" spans="1:12" hidden="1">
      <c r="A91" s="38"/>
      <c r="B91" s="91"/>
      <c r="C91" s="92"/>
      <c r="D91" s="17"/>
      <c r="E91" s="17"/>
      <c r="F91" s="17"/>
      <c r="G91" s="18"/>
      <c r="H91" s="2">
        <f t="shared" si="1"/>
        <v>0</v>
      </c>
      <c r="I91" s="93"/>
      <c r="J91" s="94"/>
      <c r="K91" s="94"/>
      <c r="L91" s="95"/>
    </row>
    <row r="92" spans="1:12" hidden="1">
      <c r="A92" s="38"/>
      <c r="B92" s="91"/>
      <c r="C92" s="92"/>
      <c r="D92" s="17"/>
      <c r="E92" s="17"/>
      <c r="F92" s="17"/>
      <c r="G92" s="18"/>
      <c r="H92" s="2">
        <f t="shared" si="1"/>
        <v>0</v>
      </c>
      <c r="I92" s="93"/>
      <c r="J92" s="94"/>
      <c r="K92" s="94"/>
      <c r="L92" s="95"/>
    </row>
    <row r="93" spans="1:12" hidden="1">
      <c r="A93" s="38"/>
      <c r="B93" s="91"/>
      <c r="C93" s="92"/>
      <c r="D93" s="17"/>
      <c r="E93" s="17"/>
      <c r="F93" s="17"/>
      <c r="G93" s="18"/>
      <c r="H93" s="2">
        <f t="shared" si="1"/>
        <v>0</v>
      </c>
      <c r="I93" s="93"/>
      <c r="J93" s="94"/>
      <c r="K93" s="94"/>
      <c r="L93" s="95"/>
    </row>
    <row r="94" spans="1:12" hidden="1">
      <c r="A94" s="38"/>
      <c r="B94" s="91"/>
      <c r="C94" s="92"/>
      <c r="D94" s="17"/>
      <c r="E94" s="17"/>
      <c r="F94" s="17"/>
      <c r="G94" s="18"/>
      <c r="H94" s="2">
        <f t="shared" si="1"/>
        <v>0</v>
      </c>
      <c r="I94" s="93"/>
      <c r="J94" s="94"/>
      <c r="K94" s="94"/>
      <c r="L94" s="95"/>
    </row>
    <row r="95" spans="1:12" hidden="1">
      <c r="A95" s="38"/>
      <c r="B95" s="91"/>
      <c r="C95" s="92"/>
      <c r="D95" s="17"/>
      <c r="E95" s="17"/>
      <c r="F95" s="17"/>
      <c r="G95" s="18"/>
      <c r="H95" s="2">
        <f t="shared" si="1"/>
        <v>0</v>
      </c>
      <c r="I95" s="93"/>
      <c r="J95" s="94"/>
      <c r="K95" s="94"/>
      <c r="L95" s="95"/>
    </row>
    <row r="96" spans="1:12" hidden="1">
      <c r="A96" s="38"/>
      <c r="B96" s="91"/>
      <c r="C96" s="92"/>
      <c r="D96" s="17"/>
      <c r="E96" s="17"/>
      <c r="F96" s="17"/>
      <c r="G96" s="18"/>
      <c r="H96" s="2">
        <f t="shared" si="1"/>
        <v>0</v>
      </c>
      <c r="I96" s="93"/>
      <c r="J96" s="94"/>
      <c r="K96" s="94"/>
      <c r="L96" s="95"/>
    </row>
    <row r="97" spans="1:16" hidden="1">
      <c r="A97" s="38"/>
      <c r="B97" s="93"/>
      <c r="C97" s="95"/>
      <c r="D97" s="17"/>
      <c r="E97" s="17"/>
      <c r="F97" s="17"/>
      <c r="G97" s="18"/>
      <c r="H97" s="2">
        <f t="shared" si="1"/>
        <v>0</v>
      </c>
      <c r="I97" s="93"/>
      <c r="J97" s="94"/>
      <c r="K97" s="94"/>
      <c r="L97" s="95"/>
    </row>
    <row r="98" spans="1:16" hidden="1">
      <c r="A98" s="38"/>
      <c r="B98" s="91"/>
      <c r="C98" s="92"/>
      <c r="D98" s="17"/>
      <c r="E98" s="17"/>
      <c r="F98" s="17"/>
      <c r="G98" s="18"/>
      <c r="H98" s="2">
        <f t="shared" si="1"/>
        <v>0</v>
      </c>
      <c r="I98" s="93"/>
      <c r="J98" s="94"/>
      <c r="K98" s="94"/>
      <c r="L98" s="95"/>
      <c r="P98" s="28"/>
    </row>
    <row r="99" spans="1:16">
      <c r="A99" s="139" t="s">
        <v>153</v>
      </c>
      <c r="B99" s="91" t="s">
        <v>650</v>
      </c>
      <c r="C99" s="92"/>
      <c r="D99" s="17">
        <v>5</v>
      </c>
      <c r="E99" s="17">
        <v>13</v>
      </c>
      <c r="F99" s="17" t="s">
        <v>18</v>
      </c>
      <c r="G99" s="18">
        <v>40</v>
      </c>
      <c r="H99" s="2">
        <f t="shared" si="1"/>
        <v>520</v>
      </c>
      <c r="I99" s="93" t="s">
        <v>651</v>
      </c>
      <c r="J99" s="94"/>
      <c r="K99" s="94"/>
      <c r="L99" s="95"/>
      <c r="P99" s="28"/>
    </row>
    <row r="100" spans="1:16">
      <c r="A100" s="140"/>
      <c r="B100" s="91" t="s">
        <v>653</v>
      </c>
      <c r="C100" s="92"/>
      <c r="D100" s="17">
        <v>5</v>
      </c>
      <c r="E100" s="17">
        <v>13</v>
      </c>
      <c r="F100" s="17" t="s">
        <v>18</v>
      </c>
      <c r="G100" s="18">
        <v>36</v>
      </c>
      <c r="H100" s="2">
        <f t="shared" si="1"/>
        <v>468</v>
      </c>
      <c r="I100" s="93" t="s">
        <v>651</v>
      </c>
      <c r="J100" s="94"/>
      <c r="K100" s="94"/>
      <c r="L100" s="95"/>
      <c r="P100" s="28"/>
    </row>
    <row r="101" spans="1:16">
      <c r="A101" s="140"/>
      <c r="B101" s="91" t="s">
        <v>656</v>
      </c>
      <c r="C101" s="92"/>
      <c r="D101" s="17">
        <v>5</v>
      </c>
      <c r="E101" s="17">
        <v>13</v>
      </c>
      <c r="F101" s="17" t="s">
        <v>18</v>
      </c>
      <c r="G101" s="18">
        <v>42.5</v>
      </c>
      <c r="H101" s="2">
        <f t="shared" si="1"/>
        <v>552.5</v>
      </c>
      <c r="I101" s="93" t="s">
        <v>651</v>
      </c>
      <c r="J101" s="94"/>
      <c r="K101" s="94"/>
      <c r="L101" s="95"/>
      <c r="P101" s="28"/>
    </row>
    <row r="102" spans="1:16">
      <c r="A102" s="140"/>
      <c r="B102" s="91" t="s">
        <v>661</v>
      </c>
      <c r="C102" s="92"/>
      <c r="D102" s="17">
        <v>2</v>
      </c>
      <c r="E102" s="17">
        <v>13</v>
      </c>
      <c r="F102" s="17" t="s">
        <v>18</v>
      </c>
      <c r="G102" s="18">
        <v>16</v>
      </c>
      <c r="H102" s="2">
        <f t="shared" si="1"/>
        <v>208</v>
      </c>
      <c r="I102" s="93" t="s">
        <v>662</v>
      </c>
      <c r="J102" s="94"/>
      <c r="K102" s="94"/>
      <c r="L102" s="95"/>
      <c r="P102" s="28"/>
    </row>
    <row r="103" spans="1:16">
      <c r="A103" s="140"/>
      <c r="B103" s="91" t="s">
        <v>660</v>
      </c>
      <c r="C103" s="92"/>
      <c r="D103" s="17">
        <v>2</v>
      </c>
      <c r="E103" s="17">
        <v>13</v>
      </c>
      <c r="F103" s="17" t="s">
        <v>18</v>
      </c>
      <c r="G103" s="18">
        <v>12</v>
      </c>
      <c r="H103" s="2">
        <f t="shared" si="1"/>
        <v>156</v>
      </c>
      <c r="I103" s="93" t="s">
        <v>662</v>
      </c>
      <c r="J103" s="94"/>
      <c r="K103" s="94"/>
      <c r="L103" s="95"/>
      <c r="P103" s="28"/>
    </row>
    <row r="104" spans="1:16">
      <c r="A104" s="140"/>
      <c r="B104" s="91" t="s">
        <v>663</v>
      </c>
      <c r="C104" s="92"/>
      <c r="D104" s="17">
        <v>2</v>
      </c>
      <c r="E104" s="17">
        <v>13</v>
      </c>
      <c r="F104" s="17" t="s">
        <v>18</v>
      </c>
      <c r="G104" s="18">
        <v>18.5</v>
      </c>
      <c r="H104" s="2">
        <f t="shared" si="1"/>
        <v>240.5</v>
      </c>
      <c r="I104" s="93" t="s">
        <v>242</v>
      </c>
      <c r="J104" s="94"/>
      <c r="K104" s="94"/>
      <c r="L104" s="95"/>
      <c r="P104" s="28"/>
    </row>
    <row r="105" spans="1:16">
      <c r="A105" s="140"/>
      <c r="B105" s="91" t="s">
        <v>665</v>
      </c>
      <c r="C105" s="92"/>
      <c r="D105" s="17">
        <v>2</v>
      </c>
      <c r="E105" s="17">
        <v>13</v>
      </c>
      <c r="F105" s="17" t="s">
        <v>18</v>
      </c>
      <c r="G105" s="18">
        <v>22</v>
      </c>
      <c r="H105" s="2">
        <f t="shared" si="1"/>
        <v>286</v>
      </c>
      <c r="I105" s="93" t="s">
        <v>242</v>
      </c>
      <c r="J105" s="94"/>
      <c r="K105" s="94"/>
      <c r="L105" s="95"/>
      <c r="P105" s="28"/>
    </row>
    <row r="106" spans="1:16">
      <c r="A106" s="140"/>
      <c r="B106" s="91" t="s">
        <v>671</v>
      </c>
      <c r="C106" s="92"/>
      <c r="D106" s="17">
        <v>1</v>
      </c>
      <c r="E106" s="17">
        <v>13</v>
      </c>
      <c r="F106" s="17" t="s">
        <v>18</v>
      </c>
      <c r="G106" s="18">
        <v>9.5</v>
      </c>
      <c r="H106" s="2">
        <f t="shared" si="1"/>
        <v>123.5</v>
      </c>
      <c r="I106" s="93" t="s">
        <v>672</v>
      </c>
      <c r="J106" s="94"/>
      <c r="K106" s="94"/>
      <c r="L106" s="95"/>
      <c r="P106" s="28"/>
    </row>
    <row r="107" spans="1:16">
      <c r="A107" s="140"/>
      <c r="B107" s="91" t="s">
        <v>683</v>
      </c>
      <c r="C107" s="92"/>
      <c r="D107" s="17">
        <v>1</v>
      </c>
      <c r="E107" s="17">
        <v>13</v>
      </c>
      <c r="F107" s="17" t="s">
        <v>18</v>
      </c>
      <c r="G107" s="18">
        <v>10.5</v>
      </c>
      <c r="H107" s="2">
        <f t="shared" si="1"/>
        <v>136.5</v>
      </c>
      <c r="I107" s="93" t="s">
        <v>684</v>
      </c>
      <c r="J107" s="94"/>
      <c r="K107" s="94"/>
      <c r="L107" s="95"/>
      <c r="P107" s="28"/>
    </row>
    <row r="108" spans="1:16">
      <c r="A108" s="140"/>
      <c r="B108" s="91" t="s">
        <v>690</v>
      </c>
      <c r="C108" s="92"/>
      <c r="D108" s="17">
        <v>2</v>
      </c>
      <c r="E108" s="17">
        <v>13</v>
      </c>
      <c r="F108" s="17" t="s">
        <v>18</v>
      </c>
      <c r="G108" s="18">
        <v>21</v>
      </c>
      <c r="H108" s="2">
        <f t="shared" si="1"/>
        <v>273</v>
      </c>
      <c r="I108" s="93" t="s">
        <v>697</v>
      </c>
      <c r="J108" s="94"/>
      <c r="K108" s="94"/>
      <c r="L108" s="95"/>
      <c r="P108" s="28"/>
    </row>
    <row r="109" spans="1:16">
      <c r="A109" s="140"/>
      <c r="B109" s="91" t="s">
        <v>691</v>
      </c>
      <c r="C109" s="92"/>
      <c r="D109" s="17">
        <v>2</v>
      </c>
      <c r="E109" s="17">
        <v>3</v>
      </c>
      <c r="F109" s="17" t="s">
        <v>18</v>
      </c>
      <c r="G109" s="18">
        <v>20.5</v>
      </c>
      <c r="H109" s="2">
        <f t="shared" si="1"/>
        <v>61.5</v>
      </c>
      <c r="I109" s="93" t="s">
        <v>697</v>
      </c>
      <c r="J109" s="94"/>
      <c r="K109" s="94"/>
      <c r="L109" s="95"/>
      <c r="P109" s="28"/>
    </row>
    <row r="110" spans="1:16">
      <c r="A110" s="140"/>
      <c r="B110" s="91"/>
      <c r="C110" s="92"/>
      <c r="D110" s="17"/>
      <c r="E110" s="17"/>
      <c r="F110" s="17" t="s">
        <v>18</v>
      </c>
      <c r="G110" s="18"/>
      <c r="H110" s="2">
        <f t="shared" si="1"/>
        <v>0</v>
      </c>
      <c r="I110" s="93"/>
      <c r="J110" s="94"/>
      <c r="K110" s="94"/>
      <c r="L110" s="95"/>
      <c r="P110" s="28"/>
    </row>
    <row r="111" spans="1:16">
      <c r="A111" s="140"/>
      <c r="B111" s="91"/>
      <c r="C111" s="92"/>
      <c r="D111" s="17"/>
      <c r="E111" s="17"/>
      <c r="F111" s="17" t="s">
        <v>18</v>
      </c>
      <c r="G111" s="18"/>
      <c r="H111" s="2">
        <f t="shared" si="1"/>
        <v>0</v>
      </c>
      <c r="I111" s="93"/>
      <c r="J111" s="94"/>
      <c r="K111" s="94"/>
      <c r="L111" s="95"/>
      <c r="P111" s="28"/>
    </row>
    <row r="112" spans="1:16">
      <c r="A112" s="45"/>
      <c r="B112" s="91"/>
      <c r="C112" s="92"/>
      <c r="D112" s="17"/>
      <c r="E112" s="17"/>
      <c r="F112" s="17"/>
      <c r="G112" s="18"/>
      <c r="H112" s="2"/>
      <c r="I112" s="93"/>
      <c r="J112" s="94"/>
      <c r="K112" s="94"/>
      <c r="L112" s="95"/>
      <c r="P112" s="28"/>
    </row>
    <row r="113" spans="1:12">
      <c r="A113" s="3"/>
      <c r="B113" s="87" t="s">
        <v>63</v>
      </c>
      <c r="C113" s="88"/>
      <c r="D113" s="3"/>
      <c r="E113" s="3"/>
      <c r="F113" s="3"/>
      <c r="G113" s="2"/>
      <c r="H113" s="2">
        <f t="shared" ref="H113" si="2">E113*G113</f>
        <v>0</v>
      </c>
      <c r="I113" s="93"/>
      <c r="J113" s="94"/>
      <c r="K113" s="94"/>
      <c r="L113" s="95"/>
    </row>
    <row r="114" spans="1:12" s="8" customFormat="1">
      <c r="A114" s="90" t="s">
        <v>46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</row>
    <row r="115" spans="1:12" s="8" customForma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</row>
    <row r="116" spans="1:12" s="10" customFormat="1">
      <c r="A116"/>
      <c r="B116"/>
      <c r="C116"/>
      <c r="D116"/>
      <c r="E116"/>
      <c r="F116"/>
      <c r="G116"/>
      <c r="H116"/>
      <c r="I116"/>
      <c r="J116"/>
      <c r="K116"/>
      <c r="L116"/>
    </row>
  </sheetData>
  <mergeCells count="227">
    <mergeCell ref="B7:C7"/>
    <mergeCell ref="I7:L7"/>
    <mergeCell ref="B8:C8"/>
    <mergeCell ref="I8:L8"/>
    <mergeCell ref="B9:C9"/>
    <mergeCell ref="I9:L9"/>
    <mergeCell ref="A1:L2"/>
    <mergeCell ref="A3:C3"/>
    <mergeCell ref="D3:G3"/>
    <mergeCell ref="I3:L4"/>
    <mergeCell ref="B4:C4"/>
    <mergeCell ref="A5:A34"/>
    <mergeCell ref="B5:C5"/>
    <mergeCell ref="I5:L5"/>
    <mergeCell ref="B6:C6"/>
    <mergeCell ref="I6:L6"/>
    <mergeCell ref="B13:C13"/>
    <mergeCell ref="I13:L13"/>
    <mergeCell ref="B14:C14"/>
    <mergeCell ref="I14:L14"/>
    <mergeCell ref="B15:C15"/>
    <mergeCell ref="I15:L15"/>
    <mergeCell ref="B10:C10"/>
    <mergeCell ref="I10:L10"/>
    <mergeCell ref="B22:C22"/>
    <mergeCell ref="I22:L22"/>
    <mergeCell ref="B23:C23"/>
    <mergeCell ref="I23:L23"/>
    <mergeCell ref="B24:C24"/>
    <mergeCell ref="I24:L24"/>
    <mergeCell ref="B11:C11"/>
    <mergeCell ref="I11:L11"/>
    <mergeCell ref="B12:C12"/>
    <mergeCell ref="I12:L12"/>
    <mergeCell ref="B19:C19"/>
    <mergeCell ref="I19:L19"/>
    <mergeCell ref="B20:C20"/>
    <mergeCell ref="I20:L20"/>
    <mergeCell ref="B21:C21"/>
    <mergeCell ref="I21:L21"/>
    <mergeCell ref="B16:C16"/>
    <mergeCell ref="I16:L16"/>
    <mergeCell ref="B17:C17"/>
    <mergeCell ref="I17:L17"/>
    <mergeCell ref="B18:C18"/>
    <mergeCell ref="I18:L18"/>
    <mergeCell ref="B28:C28"/>
    <mergeCell ref="I28:L28"/>
    <mergeCell ref="B29:C29"/>
    <mergeCell ref="I29:L29"/>
    <mergeCell ref="B30:C30"/>
    <mergeCell ref="I30:L30"/>
    <mergeCell ref="B25:C25"/>
    <mergeCell ref="I25:L25"/>
    <mergeCell ref="B26:C26"/>
    <mergeCell ref="I26:L26"/>
    <mergeCell ref="B27:C27"/>
    <mergeCell ref="I27:L27"/>
    <mergeCell ref="I39:L39"/>
    <mergeCell ref="B40:C40"/>
    <mergeCell ref="I40:L40"/>
    <mergeCell ref="B41:C41"/>
    <mergeCell ref="I41:L41"/>
    <mergeCell ref="B48:C48"/>
    <mergeCell ref="B31:C31"/>
    <mergeCell ref="I31:L31"/>
    <mergeCell ref="B32:C32"/>
    <mergeCell ref="I32:L32"/>
    <mergeCell ref="B33:C33"/>
    <mergeCell ref="I33:L33"/>
    <mergeCell ref="B45:C45"/>
    <mergeCell ref="I45:L45"/>
    <mergeCell ref="B46:C46"/>
    <mergeCell ref="I46:L46"/>
    <mergeCell ref="B47:C47"/>
    <mergeCell ref="I47:L47"/>
    <mergeCell ref="B34:C34"/>
    <mergeCell ref="I34:L34"/>
    <mergeCell ref="A35:A69"/>
    <mergeCell ref="B35:C35"/>
    <mergeCell ref="I35:L35"/>
    <mergeCell ref="B36:C36"/>
    <mergeCell ref="I36:L36"/>
    <mergeCell ref="B37:C37"/>
    <mergeCell ref="I37:L37"/>
    <mergeCell ref="B38:C38"/>
    <mergeCell ref="B42:C42"/>
    <mergeCell ref="I42:L42"/>
    <mergeCell ref="B43:C43"/>
    <mergeCell ref="I43:L43"/>
    <mergeCell ref="B44:C44"/>
    <mergeCell ref="I44:L44"/>
    <mergeCell ref="I38:L38"/>
    <mergeCell ref="B39:C39"/>
    <mergeCell ref="B51:C51"/>
    <mergeCell ref="I51:L51"/>
    <mergeCell ref="B52:C52"/>
    <mergeCell ref="I52:L52"/>
    <mergeCell ref="B53:C53"/>
    <mergeCell ref="I53:L53"/>
    <mergeCell ref="I48:L48"/>
    <mergeCell ref="B49:C49"/>
    <mergeCell ref="I49:L49"/>
    <mergeCell ref="B50:C50"/>
    <mergeCell ref="I50:L50"/>
    <mergeCell ref="B57:C57"/>
    <mergeCell ref="I57:L57"/>
    <mergeCell ref="B58:C58"/>
    <mergeCell ref="I58:L58"/>
    <mergeCell ref="B59:C59"/>
    <mergeCell ref="I59:L59"/>
    <mergeCell ref="B54:C54"/>
    <mergeCell ref="I54:L54"/>
    <mergeCell ref="B55:C55"/>
    <mergeCell ref="I55:L55"/>
    <mergeCell ref="B56:C56"/>
    <mergeCell ref="I56:L56"/>
    <mergeCell ref="B63:C63"/>
    <mergeCell ref="I63:L63"/>
    <mergeCell ref="B64:C64"/>
    <mergeCell ref="I64:L64"/>
    <mergeCell ref="B65:C65"/>
    <mergeCell ref="I65:L65"/>
    <mergeCell ref="B60:C60"/>
    <mergeCell ref="I60:L60"/>
    <mergeCell ref="B61:C61"/>
    <mergeCell ref="I61:L61"/>
    <mergeCell ref="B62:C62"/>
    <mergeCell ref="I62:L62"/>
    <mergeCell ref="B69:C69"/>
    <mergeCell ref="I69:L69"/>
    <mergeCell ref="B70:C70"/>
    <mergeCell ref="I70:L70"/>
    <mergeCell ref="B71:C71"/>
    <mergeCell ref="I71:L71"/>
    <mergeCell ref="B66:C66"/>
    <mergeCell ref="I66:L66"/>
    <mergeCell ref="B67:C67"/>
    <mergeCell ref="I67:L67"/>
    <mergeCell ref="B68:C68"/>
    <mergeCell ref="I68:L68"/>
    <mergeCell ref="B75:C75"/>
    <mergeCell ref="I75:L75"/>
    <mergeCell ref="B76:C76"/>
    <mergeCell ref="I76:L76"/>
    <mergeCell ref="B77:C77"/>
    <mergeCell ref="I77:L77"/>
    <mergeCell ref="B72:C72"/>
    <mergeCell ref="I72:L72"/>
    <mergeCell ref="B73:C73"/>
    <mergeCell ref="I73:L73"/>
    <mergeCell ref="B74:C74"/>
    <mergeCell ref="I74:L74"/>
    <mergeCell ref="B81:C81"/>
    <mergeCell ref="I81:L81"/>
    <mergeCell ref="B82:C82"/>
    <mergeCell ref="I82:L82"/>
    <mergeCell ref="B83:C83"/>
    <mergeCell ref="I83:L83"/>
    <mergeCell ref="B78:C78"/>
    <mergeCell ref="I78:L78"/>
    <mergeCell ref="B79:C79"/>
    <mergeCell ref="I79:L79"/>
    <mergeCell ref="B80:C80"/>
    <mergeCell ref="I80:L80"/>
    <mergeCell ref="B87:C87"/>
    <mergeCell ref="I87:L87"/>
    <mergeCell ref="B88:C88"/>
    <mergeCell ref="I88:L88"/>
    <mergeCell ref="B89:C89"/>
    <mergeCell ref="I89:L89"/>
    <mergeCell ref="B84:C84"/>
    <mergeCell ref="I84:L84"/>
    <mergeCell ref="B85:C85"/>
    <mergeCell ref="I85:L85"/>
    <mergeCell ref="B86:C86"/>
    <mergeCell ref="I86:L86"/>
    <mergeCell ref="B93:C93"/>
    <mergeCell ref="I93:L93"/>
    <mergeCell ref="B94:C94"/>
    <mergeCell ref="I94:L94"/>
    <mergeCell ref="B95:C95"/>
    <mergeCell ref="I95:L95"/>
    <mergeCell ref="B90:C90"/>
    <mergeCell ref="I90:L90"/>
    <mergeCell ref="B91:C91"/>
    <mergeCell ref="I91:L91"/>
    <mergeCell ref="B92:C92"/>
    <mergeCell ref="I92:L92"/>
    <mergeCell ref="I109:L109"/>
    <mergeCell ref="I103:L103"/>
    <mergeCell ref="B104:C104"/>
    <mergeCell ref="I104:L104"/>
    <mergeCell ref="B105:C105"/>
    <mergeCell ref="I105:L105"/>
    <mergeCell ref="B106:C106"/>
    <mergeCell ref="I106:L106"/>
    <mergeCell ref="B96:C96"/>
    <mergeCell ref="I96:L96"/>
    <mergeCell ref="B97:C97"/>
    <mergeCell ref="I97:L97"/>
    <mergeCell ref="B98:C98"/>
    <mergeCell ref="I98:L98"/>
    <mergeCell ref="A114:L115"/>
    <mergeCell ref="B112:C112"/>
    <mergeCell ref="I112:L112"/>
    <mergeCell ref="B113:C113"/>
    <mergeCell ref="I113:L113"/>
    <mergeCell ref="B110:C110"/>
    <mergeCell ref="I110:L110"/>
    <mergeCell ref="B111:C111"/>
    <mergeCell ref="I111:L111"/>
    <mergeCell ref="A99:A111"/>
    <mergeCell ref="B99:C99"/>
    <mergeCell ref="I99:L99"/>
    <mergeCell ref="B100:C100"/>
    <mergeCell ref="I100:L100"/>
    <mergeCell ref="B101:C101"/>
    <mergeCell ref="I101:L101"/>
    <mergeCell ref="B102:C102"/>
    <mergeCell ref="I102:L102"/>
    <mergeCell ref="B103:C103"/>
    <mergeCell ref="B107:C107"/>
    <mergeCell ref="I107:L107"/>
    <mergeCell ref="B108:C108"/>
    <mergeCell ref="I108:L108"/>
    <mergeCell ref="B109:C109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J60"/>
  <sheetViews>
    <sheetView workbookViewId="0">
      <selection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730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734</v>
      </c>
      <c r="C5" s="67"/>
      <c r="D5" s="3"/>
      <c r="E5" s="3">
        <v>19</v>
      </c>
      <c r="F5" s="3">
        <v>13</v>
      </c>
      <c r="G5" s="3"/>
      <c r="H5" s="3" t="s">
        <v>18</v>
      </c>
      <c r="I5" s="2">
        <v>171</v>
      </c>
      <c r="J5" s="2">
        <f t="shared" ref="J5:J37" si="0">F5*I5</f>
        <v>2223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 t="s">
        <v>734</v>
      </c>
      <c r="C6" s="67"/>
      <c r="D6" s="3"/>
      <c r="E6" s="3">
        <v>19</v>
      </c>
      <c r="F6" s="3">
        <v>13</v>
      </c>
      <c r="G6" s="3"/>
      <c r="H6" s="3" t="s">
        <v>18</v>
      </c>
      <c r="I6" s="2">
        <v>178</v>
      </c>
      <c r="J6" s="2">
        <f t="shared" si="0"/>
        <v>2314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735</v>
      </c>
      <c r="C7" s="67"/>
      <c r="D7" s="3"/>
      <c r="E7" s="3">
        <v>3</v>
      </c>
      <c r="F7" s="3">
        <v>13</v>
      </c>
      <c r="G7" s="3"/>
      <c r="H7" s="3" t="s">
        <v>18</v>
      </c>
      <c r="I7" s="2">
        <v>11</v>
      </c>
      <c r="J7" s="2">
        <f t="shared" si="0"/>
        <v>143</v>
      </c>
      <c r="K7" s="62" t="s">
        <v>18</v>
      </c>
      <c r="L7" s="63"/>
      <c r="M7" s="63"/>
      <c r="N7" s="64"/>
      <c r="Q7" s="13"/>
    </row>
    <row r="8" spans="1:17" s="12" customFormat="1" ht="14.25">
      <c r="A8" s="3">
        <v>4</v>
      </c>
      <c r="B8" s="66" t="s">
        <v>736</v>
      </c>
      <c r="C8" s="67"/>
      <c r="D8" s="3"/>
      <c r="E8" s="3">
        <v>13</v>
      </c>
      <c r="F8" s="3">
        <v>13</v>
      </c>
      <c r="G8" s="3"/>
      <c r="H8" s="3" t="s">
        <v>18</v>
      </c>
      <c r="I8" s="2">
        <v>18.5</v>
      </c>
      <c r="J8" s="2">
        <f t="shared" si="0"/>
        <v>240.5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 t="s">
        <v>734</v>
      </c>
      <c r="C9" s="67"/>
      <c r="D9" s="3"/>
      <c r="E9" s="3">
        <v>16</v>
      </c>
      <c r="F9" s="3">
        <v>13</v>
      </c>
      <c r="G9" s="3"/>
      <c r="H9" s="3" t="s">
        <v>18</v>
      </c>
      <c r="I9" s="2">
        <v>144</v>
      </c>
      <c r="J9" s="2">
        <f t="shared" si="0"/>
        <v>1872</v>
      </c>
      <c r="K9" s="62" t="s">
        <v>18</v>
      </c>
      <c r="L9" s="63"/>
      <c r="M9" s="63"/>
      <c r="N9" s="64"/>
      <c r="Q9" s="16"/>
    </row>
    <row r="10" spans="1:17" s="12" customFormat="1" ht="14.25">
      <c r="A10" s="4">
        <v>6</v>
      </c>
      <c r="B10" s="66" t="s">
        <v>734</v>
      </c>
      <c r="C10" s="67"/>
      <c r="D10" s="3"/>
      <c r="E10" s="3">
        <v>17</v>
      </c>
      <c r="F10" s="3">
        <v>13</v>
      </c>
      <c r="G10" s="3"/>
      <c r="H10" s="3" t="s">
        <v>18</v>
      </c>
      <c r="I10" s="2">
        <v>145.5</v>
      </c>
      <c r="J10" s="2">
        <f t="shared" si="0"/>
        <v>1891.5</v>
      </c>
      <c r="K10" s="62" t="s">
        <v>18</v>
      </c>
      <c r="L10" s="63"/>
      <c r="M10" s="63"/>
      <c r="N10" s="64"/>
      <c r="P10" s="34"/>
    </row>
    <row r="11" spans="1:17" s="12" customFormat="1" ht="14.25">
      <c r="A11" s="3">
        <v>7</v>
      </c>
      <c r="B11" s="66" t="s">
        <v>748</v>
      </c>
      <c r="C11" s="67"/>
      <c r="D11" s="3"/>
      <c r="E11" s="3">
        <v>1</v>
      </c>
      <c r="F11" s="3">
        <v>13</v>
      </c>
      <c r="G11" s="3"/>
      <c r="H11" s="3" t="s">
        <v>18</v>
      </c>
      <c r="I11" s="2">
        <v>9.5</v>
      </c>
      <c r="J11" s="2">
        <f t="shared" si="0"/>
        <v>123.5</v>
      </c>
      <c r="K11" s="62" t="s">
        <v>18</v>
      </c>
      <c r="L11" s="63"/>
      <c r="M11" s="63"/>
      <c r="N11" s="64"/>
    </row>
    <row r="12" spans="1:17" s="12" customFormat="1" ht="14.25">
      <c r="A12" s="3">
        <v>8</v>
      </c>
      <c r="B12" s="66" t="s">
        <v>752</v>
      </c>
      <c r="C12" s="67"/>
      <c r="D12" s="3"/>
      <c r="E12" s="3">
        <v>1</v>
      </c>
      <c r="F12" s="3">
        <v>13</v>
      </c>
      <c r="G12" s="3"/>
      <c r="H12" s="3" t="s">
        <v>18</v>
      </c>
      <c r="I12" s="2">
        <v>9.5</v>
      </c>
      <c r="J12" s="2">
        <f t="shared" si="0"/>
        <v>123.5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 t="s">
        <v>753</v>
      </c>
      <c r="C13" s="67"/>
      <c r="D13" s="3"/>
      <c r="E13" s="3">
        <v>2</v>
      </c>
      <c r="F13" s="3">
        <v>13</v>
      </c>
      <c r="G13" s="3"/>
      <c r="H13" s="3" t="s">
        <v>18</v>
      </c>
      <c r="I13" s="2">
        <v>17.5</v>
      </c>
      <c r="J13" s="2">
        <f t="shared" si="0"/>
        <v>227.5</v>
      </c>
      <c r="K13" s="62" t="s">
        <v>18</v>
      </c>
      <c r="L13" s="63"/>
      <c r="M13" s="63"/>
      <c r="N13" s="64"/>
    </row>
    <row r="14" spans="1:17" s="12" customFormat="1" ht="14.25">
      <c r="A14" s="4">
        <v>10</v>
      </c>
      <c r="B14" s="66" t="s">
        <v>754</v>
      </c>
      <c r="C14" s="67"/>
      <c r="D14" s="3"/>
      <c r="E14" s="3">
        <v>2</v>
      </c>
      <c r="F14" s="3">
        <v>13</v>
      </c>
      <c r="G14" s="3"/>
      <c r="H14" s="3" t="s">
        <v>18</v>
      </c>
      <c r="I14" s="2">
        <v>11</v>
      </c>
      <c r="J14" s="2">
        <f t="shared" si="0"/>
        <v>143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 t="s">
        <v>755</v>
      </c>
      <c r="C15" s="67"/>
      <c r="D15" s="3"/>
      <c r="E15" s="3">
        <v>17</v>
      </c>
      <c r="F15" s="3">
        <v>13</v>
      </c>
      <c r="G15" s="3"/>
      <c r="H15" s="3" t="s">
        <v>18</v>
      </c>
      <c r="I15" s="2">
        <v>160.5</v>
      </c>
      <c r="J15" s="2">
        <f t="shared" si="0"/>
        <v>2086.5</v>
      </c>
      <c r="K15" s="62" t="s">
        <v>18</v>
      </c>
      <c r="L15" s="63"/>
      <c r="M15" s="63"/>
      <c r="N15" s="64"/>
    </row>
    <row r="16" spans="1:17" s="12" customFormat="1" ht="14.25">
      <c r="A16" s="3">
        <v>12</v>
      </c>
      <c r="B16" s="66" t="s">
        <v>756</v>
      </c>
      <c r="C16" s="67"/>
      <c r="D16" s="3"/>
      <c r="E16" s="3">
        <v>15</v>
      </c>
      <c r="F16" s="3">
        <v>13</v>
      </c>
      <c r="G16" s="3"/>
      <c r="H16" s="3" t="s">
        <v>18</v>
      </c>
      <c r="I16" s="2">
        <v>126</v>
      </c>
      <c r="J16" s="2">
        <f t="shared" si="0"/>
        <v>1638</v>
      </c>
      <c r="K16" s="62" t="s">
        <v>18</v>
      </c>
      <c r="L16" s="63"/>
      <c r="M16" s="63"/>
      <c r="N16" s="64"/>
    </row>
    <row r="17" spans="1:18" s="12" customFormat="1" ht="14.25">
      <c r="A17" s="3">
        <v>13</v>
      </c>
      <c r="B17" s="66" t="s">
        <v>757</v>
      </c>
      <c r="C17" s="67"/>
      <c r="D17" s="5"/>
      <c r="E17" s="5">
        <v>4</v>
      </c>
      <c r="F17" s="5">
        <v>13</v>
      </c>
      <c r="G17" s="5"/>
      <c r="H17" s="3" t="s">
        <v>18</v>
      </c>
      <c r="I17" s="2">
        <v>34</v>
      </c>
      <c r="J17" s="2">
        <f t="shared" si="0"/>
        <v>442</v>
      </c>
      <c r="K17" s="62" t="s">
        <v>18</v>
      </c>
      <c r="L17" s="63"/>
      <c r="M17" s="63"/>
      <c r="N17" s="64"/>
      <c r="R17" s="12">
        <v>1</v>
      </c>
    </row>
    <row r="18" spans="1:18" s="12" customFormat="1" ht="14.25">
      <c r="A18" s="4">
        <v>14</v>
      </c>
      <c r="B18" s="66" t="s">
        <v>762</v>
      </c>
      <c r="C18" s="67"/>
      <c r="D18" s="5"/>
      <c r="E18" s="5">
        <v>16</v>
      </c>
      <c r="F18" s="5">
        <v>13</v>
      </c>
      <c r="G18" s="5"/>
      <c r="H18" s="3" t="s">
        <v>18</v>
      </c>
      <c r="I18" s="2">
        <v>128</v>
      </c>
      <c r="J18" s="2">
        <f t="shared" si="0"/>
        <v>1664</v>
      </c>
      <c r="K18" s="62" t="s">
        <v>18</v>
      </c>
      <c r="L18" s="63"/>
      <c r="M18" s="63"/>
      <c r="N18" s="64"/>
      <c r="Q18" s="12" t="s">
        <v>766</v>
      </c>
    </row>
    <row r="19" spans="1:18" s="12" customFormat="1" ht="14.25">
      <c r="A19" s="3">
        <v>15</v>
      </c>
      <c r="B19" s="66" t="s">
        <v>763</v>
      </c>
      <c r="C19" s="67"/>
      <c r="D19" s="5"/>
      <c r="E19" s="5">
        <v>19</v>
      </c>
      <c r="F19" s="5">
        <v>13</v>
      </c>
      <c r="G19" s="5"/>
      <c r="H19" s="3" t="s">
        <v>18</v>
      </c>
      <c r="I19" s="2">
        <v>150</v>
      </c>
      <c r="J19" s="2">
        <f t="shared" si="0"/>
        <v>1950</v>
      </c>
      <c r="K19" s="62" t="s">
        <v>18</v>
      </c>
      <c r="L19" s="63"/>
      <c r="M19" s="63"/>
      <c r="N19" s="64"/>
    </row>
    <row r="20" spans="1:18" s="12" customFormat="1" ht="14.25">
      <c r="A20" s="3">
        <v>16</v>
      </c>
      <c r="B20" s="66" t="s">
        <v>764</v>
      </c>
      <c r="C20" s="67"/>
      <c r="D20" s="5"/>
      <c r="E20" s="5">
        <v>3</v>
      </c>
      <c r="F20" s="5">
        <v>13</v>
      </c>
      <c r="G20" s="5"/>
      <c r="H20" s="3" t="s">
        <v>18</v>
      </c>
      <c r="I20" s="2">
        <v>14.5</v>
      </c>
      <c r="J20" s="2">
        <f t="shared" si="0"/>
        <v>188.5</v>
      </c>
      <c r="K20" s="62" t="s">
        <v>18</v>
      </c>
      <c r="L20" s="63"/>
      <c r="M20" s="63"/>
      <c r="N20" s="64"/>
    </row>
    <row r="21" spans="1:18" s="12" customFormat="1" ht="14.25">
      <c r="A21" s="3">
        <v>17</v>
      </c>
      <c r="B21" s="66" t="s">
        <v>104</v>
      </c>
      <c r="C21" s="67"/>
      <c r="D21" s="5"/>
      <c r="E21" s="5">
        <v>1</v>
      </c>
      <c r="F21" s="5">
        <v>13</v>
      </c>
      <c r="G21" s="5"/>
      <c r="H21" s="3" t="s">
        <v>18</v>
      </c>
      <c r="I21" s="2">
        <v>9</v>
      </c>
      <c r="J21" s="2">
        <f t="shared" si="0"/>
        <v>117</v>
      </c>
      <c r="K21" s="62" t="s">
        <v>18</v>
      </c>
      <c r="L21" s="63"/>
      <c r="M21" s="63"/>
      <c r="N21" s="64"/>
    </row>
    <row r="22" spans="1:18" s="12" customFormat="1" ht="14.25">
      <c r="A22" s="4">
        <v>18</v>
      </c>
      <c r="B22" s="66" t="s">
        <v>765</v>
      </c>
      <c r="C22" s="67"/>
      <c r="D22" s="5"/>
      <c r="E22" s="5">
        <v>18</v>
      </c>
      <c r="F22" s="5">
        <v>13</v>
      </c>
      <c r="G22" s="5"/>
      <c r="H22" s="3" t="s">
        <v>18</v>
      </c>
      <c r="I22" s="2">
        <v>69</v>
      </c>
      <c r="J22" s="2">
        <f t="shared" si="0"/>
        <v>897</v>
      </c>
      <c r="K22" s="62" t="s">
        <v>18</v>
      </c>
      <c r="L22" s="63"/>
      <c r="M22" s="63"/>
      <c r="N22" s="64"/>
    </row>
    <row r="23" spans="1:18" s="12" customFormat="1" ht="14.25">
      <c r="A23" s="3">
        <v>19</v>
      </c>
      <c r="B23" s="66" t="s">
        <v>755</v>
      </c>
      <c r="C23" s="67"/>
      <c r="D23" s="5"/>
      <c r="E23" s="5">
        <v>20</v>
      </c>
      <c r="F23" s="5">
        <v>13</v>
      </c>
      <c r="G23" s="5"/>
      <c r="H23" s="3" t="s">
        <v>18</v>
      </c>
      <c r="I23" s="2">
        <v>177</v>
      </c>
      <c r="J23" s="2">
        <f t="shared" si="0"/>
        <v>2301</v>
      </c>
      <c r="K23" s="62" t="s">
        <v>18</v>
      </c>
      <c r="L23" s="63"/>
      <c r="M23" s="63"/>
      <c r="N23" s="64"/>
      <c r="Q23" s="14"/>
    </row>
    <row r="24" spans="1:18" s="12" customFormat="1" ht="14.25">
      <c r="A24" s="3">
        <v>20</v>
      </c>
      <c r="B24" s="66" t="s">
        <v>383</v>
      </c>
      <c r="C24" s="67"/>
      <c r="D24" s="5"/>
      <c r="E24" s="5">
        <v>20</v>
      </c>
      <c r="F24" s="5">
        <v>13</v>
      </c>
      <c r="G24" s="5"/>
      <c r="H24" s="3" t="s">
        <v>18</v>
      </c>
      <c r="I24" s="2">
        <v>160</v>
      </c>
      <c r="J24" s="2">
        <f t="shared" si="0"/>
        <v>2080</v>
      </c>
      <c r="K24" s="62" t="s">
        <v>18</v>
      </c>
      <c r="L24" s="63"/>
      <c r="M24" s="63"/>
      <c r="N24" s="64"/>
    </row>
    <row r="25" spans="1:18" s="12" customFormat="1" ht="14.25">
      <c r="A25" s="3">
        <v>21</v>
      </c>
      <c r="B25" s="66" t="s">
        <v>769</v>
      </c>
      <c r="C25" s="67"/>
      <c r="D25" s="5"/>
      <c r="E25" s="5">
        <v>17</v>
      </c>
      <c r="F25" s="5">
        <v>13</v>
      </c>
      <c r="G25" s="5"/>
      <c r="H25" s="3" t="s">
        <v>18</v>
      </c>
      <c r="I25" s="2">
        <v>141.5</v>
      </c>
      <c r="J25" s="2">
        <f t="shared" si="0"/>
        <v>1839.5</v>
      </c>
      <c r="K25" s="62" t="s">
        <v>18</v>
      </c>
      <c r="L25" s="63"/>
      <c r="M25" s="63"/>
      <c r="N25" s="64"/>
    </row>
    <row r="26" spans="1:18" s="12" customFormat="1" ht="14.25">
      <c r="A26" s="4">
        <v>22</v>
      </c>
      <c r="B26" s="66" t="s">
        <v>770</v>
      </c>
      <c r="C26" s="67"/>
      <c r="D26" s="5"/>
      <c r="E26" s="5">
        <v>7</v>
      </c>
      <c r="F26" s="5">
        <v>13</v>
      </c>
      <c r="G26" s="5"/>
      <c r="H26" s="3" t="s">
        <v>18</v>
      </c>
      <c r="I26" s="2">
        <v>36</v>
      </c>
      <c r="J26" s="2">
        <f t="shared" si="0"/>
        <v>468</v>
      </c>
      <c r="K26" s="62" t="s">
        <v>18</v>
      </c>
      <c r="L26" s="63"/>
      <c r="M26" s="63"/>
      <c r="N26" s="64"/>
    </row>
    <row r="27" spans="1:18" s="12" customFormat="1" ht="14.25">
      <c r="A27" s="3">
        <v>23</v>
      </c>
      <c r="B27" s="66" t="s">
        <v>771</v>
      </c>
      <c r="C27" s="67"/>
      <c r="D27" s="5"/>
      <c r="E27" s="5">
        <v>3</v>
      </c>
      <c r="F27" s="5">
        <v>13</v>
      </c>
      <c r="G27" s="5"/>
      <c r="H27" s="3" t="s">
        <v>18</v>
      </c>
      <c r="I27" s="2">
        <v>23.5</v>
      </c>
      <c r="J27" s="2">
        <f t="shared" si="0"/>
        <v>305.5</v>
      </c>
      <c r="K27" s="62" t="s">
        <v>18</v>
      </c>
      <c r="L27" s="63"/>
      <c r="M27" s="63"/>
      <c r="N27" s="64"/>
    </row>
    <row r="28" spans="1:18" s="46" customFormat="1" ht="14.25">
      <c r="A28" s="3">
        <v>24</v>
      </c>
      <c r="B28" s="66" t="s">
        <v>772</v>
      </c>
      <c r="C28" s="67"/>
      <c r="D28" s="5"/>
      <c r="E28" s="5">
        <v>7</v>
      </c>
      <c r="F28" s="5">
        <v>13</v>
      </c>
      <c r="G28" s="5"/>
      <c r="H28" s="3" t="s">
        <v>18</v>
      </c>
      <c r="I28" s="2">
        <v>45.5</v>
      </c>
      <c r="J28" s="2">
        <f t="shared" si="0"/>
        <v>591.5</v>
      </c>
      <c r="K28" s="62" t="s">
        <v>18</v>
      </c>
      <c r="L28" s="63"/>
      <c r="M28" s="63"/>
      <c r="N28" s="64"/>
    </row>
    <row r="29" spans="1:18" s="46" customFormat="1" ht="14.25">
      <c r="A29" s="3">
        <v>25</v>
      </c>
      <c r="B29" s="83" t="s">
        <v>778</v>
      </c>
      <c r="C29" s="84"/>
      <c r="D29" s="5"/>
      <c r="E29" s="5">
        <v>3</v>
      </c>
      <c r="F29" s="5">
        <v>13</v>
      </c>
      <c r="G29" s="5"/>
      <c r="H29" s="3" t="s">
        <v>18</v>
      </c>
      <c r="I29" s="2">
        <v>24</v>
      </c>
      <c r="J29" s="2">
        <f t="shared" si="0"/>
        <v>312</v>
      </c>
      <c r="K29" s="62" t="s">
        <v>18</v>
      </c>
      <c r="L29" s="63"/>
      <c r="M29" s="63"/>
      <c r="N29" s="64"/>
    </row>
    <row r="30" spans="1:18" s="12" customFormat="1" ht="14.25">
      <c r="A30" s="4">
        <v>26</v>
      </c>
      <c r="B30" s="66" t="s">
        <v>762</v>
      </c>
      <c r="C30" s="67"/>
      <c r="D30" s="5"/>
      <c r="E30" s="5">
        <v>15</v>
      </c>
      <c r="F30" s="5">
        <v>13</v>
      </c>
      <c r="G30" s="5"/>
      <c r="H30" s="3" t="s">
        <v>18</v>
      </c>
      <c r="I30" s="2">
        <v>106</v>
      </c>
      <c r="J30" s="2">
        <f t="shared" si="0"/>
        <v>1378</v>
      </c>
      <c r="K30" s="62" t="s">
        <v>18</v>
      </c>
      <c r="L30" s="63"/>
      <c r="M30" s="63"/>
      <c r="N30" s="64"/>
    </row>
    <row r="31" spans="1:18" s="12" customFormat="1" ht="14.25">
      <c r="A31" s="3">
        <v>27</v>
      </c>
      <c r="B31" s="66" t="s">
        <v>785</v>
      </c>
      <c r="C31" s="67"/>
      <c r="D31" s="5"/>
      <c r="E31" s="5">
        <v>14</v>
      </c>
      <c r="F31" s="5">
        <v>13</v>
      </c>
      <c r="G31" s="5"/>
      <c r="H31" s="3" t="s">
        <v>18</v>
      </c>
      <c r="I31" s="2">
        <v>78</v>
      </c>
      <c r="J31" s="2">
        <f t="shared" si="0"/>
        <v>1014</v>
      </c>
      <c r="K31" s="62" t="s">
        <v>18</v>
      </c>
      <c r="L31" s="63"/>
      <c r="M31" s="63"/>
      <c r="N31" s="64"/>
    </row>
    <row r="32" spans="1:18" s="12" customFormat="1" ht="14.25">
      <c r="A32" s="85">
        <v>28</v>
      </c>
      <c r="B32" s="66" t="s">
        <v>786</v>
      </c>
      <c r="C32" s="67"/>
      <c r="D32" s="5"/>
      <c r="E32" s="5">
        <v>5</v>
      </c>
      <c r="F32" s="5">
        <v>13</v>
      </c>
      <c r="G32" s="5"/>
      <c r="H32" s="3" t="s">
        <v>18</v>
      </c>
      <c r="I32" s="2">
        <v>25</v>
      </c>
      <c r="J32" s="2">
        <f t="shared" si="0"/>
        <v>325</v>
      </c>
      <c r="K32" s="62" t="s">
        <v>18</v>
      </c>
      <c r="L32" s="63"/>
      <c r="M32" s="63"/>
      <c r="N32" s="64"/>
    </row>
    <row r="33" spans="1:18" s="12" customFormat="1" ht="14.25">
      <c r="A33" s="86"/>
      <c r="B33" s="83" t="s">
        <v>787</v>
      </c>
      <c r="C33" s="84"/>
      <c r="D33" s="5"/>
      <c r="E33" s="5">
        <v>4</v>
      </c>
      <c r="F33" s="5">
        <v>10</v>
      </c>
      <c r="G33" s="5"/>
      <c r="H33" s="3" t="s">
        <v>18</v>
      </c>
      <c r="I33" s="2">
        <v>16</v>
      </c>
      <c r="J33" s="2">
        <f t="shared" si="0"/>
        <v>160</v>
      </c>
      <c r="K33" s="62" t="s">
        <v>18</v>
      </c>
      <c r="L33" s="63"/>
      <c r="M33" s="63"/>
      <c r="N33" s="64"/>
    </row>
    <row r="34" spans="1:18" s="12" customFormat="1" ht="14.25">
      <c r="A34" s="3">
        <v>29</v>
      </c>
      <c r="B34" s="66" t="s">
        <v>788</v>
      </c>
      <c r="C34" s="67"/>
      <c r="D34" s="5"/>
      <c r="E34" s="5">
        <v>17</v>
      </c>
      <c r="F34" s="5">
        <v>10</v>
      </c>
      <c r="G34" s="5"/>
      <c r="H34" s="3" t="s">
        <v>18</v>
      </c>
      <c r="I34" s="2">
        <v>128</v>
      </c>
      <c r="J34" s="2">
        <f t="shared" si="0"/>
        <v>1280</v>
      </c>
      <c r="K34" s="62" t="s">
        <v>18</v>
      </c>
      <c r="L34" s="63"/>
      <c r="M34" s="63"/>
      <c r="N34" s="64"/>
    </row>
    <row r="35" spans="1:18" s="12" customFormat="1" ht="14.25">
      <c r="A35" s="4">
        <v>30</v>
      </c>
      <c r="B35" s="66" t="s">
        <v>789</v>
      </c>
      <c r="C35" s="67"/>
      <c r="D35" s="5"/>
      <c r="E35" s="5">
        <v>18</v>
      </c>
      <c r="F35" s="5">
        <v>10</v>
      </c>
      <c r="G35" s="5"/>
      <c r="H35" s="3" t="s">
        <v>18</v>
      </c>
      <c r="I35" s="2">
        <v>140</v>
      </c>
      <c r="J35" s="2">
        <f t="shared" si="0"/>
        <v>1400</v>
      </c>
      <c r="K35" s="62" t="s">
        <v>18</v>
      </c>
      <c r="L35" s="63"/>
      <c r="M35" s="63"/>
      <c r="N35" s="64"/>
    </row>
    <row r="36" spans="1:18" s="12" customFormat="1" ht="14.25">
      <c r="A36" s="4"/>
      <c r="B36" s="49"/>
      <c r="C36" s="50"/>
      <c r="D36" s="5"/>
      <c r="E36" s="5"/>
      <c r="F36" s="5"/>
      <c r="G36" s="5"/>
      <c r="H36" s="3"/>
      <c r="I36" s="2"/>
      <c r="J36" s="2"/>
      <c r="K36" s="51"/>
      <c r="L36" s="52"/>
      <c r="M36" s="52"/>
      <c r="N36" s="53"/>
    </row>
    <row r="37" spans="1:18" s="12" customFormat="1" ht="14.25">
      <c r="A37" s="3">
        <v>31</v>
      </c>
      <c r="B37" s="66"/>
      <c r="C37" s="67"/>
      <c r="D37" s="5"/>
      <c r="E37" s="5"/>
      <c r="F37" s="5"/>
      <c r="G37" s="5"/>
      <c r="H37" s="3" t="s">
        <v>18</v>
      </c>
      <c r="I37" s="2"/>
      <c r="J37" s="2">
        <f t="shared" si="0"/>
        <v>0</v>
      </c>
      <c r="K37" s="62" t="s">
        <v>18</v>
      </c>
      <c r="L37" s="63"/>
      <c r="M37" s="63"/>
      <c r="N37" s="64"/>
    </row>
    <row r="38" spans="1:18" s="12" customFormat="1" ht="14.25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8" s="12" customFormat="1" ht="14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1:18" s="12" customFormat="1" ht="14.25">
      <c r="A40" s="9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8" s="12" customFormat="1" ht="14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8" s="12" customFormat="1" ht="14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8" s="12" customFormat="1" ht="14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8" s="12" customFormat="1" ht="14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8" s="12" customFormat="1" ht="14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8" s="12" customFormat="1" ht="14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R46" s="13"/>
    </row>
    <row r="47" spans="1:18" s="12" customFormat="1" ht="14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R47" s="13"/>
    </row>
    <row r="48" spans="1:18" s="12" customFormat="1" ht="14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R48" s="13"/>
    </row>
    <row r="49" spans="1:62" s="12" customFormat="1" ht="14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R49" s="13"/>
    </row>
    <row r="50" spans="1:62" s="12" customFormat="1" ht="14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R50" s="13" t="s">
        <v>0</v>
      </c>
    </row>
    <row r="51" spans="1:62" s="12" customFormat="1" ht="14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15"/>
    </row>
    <row r="52" spans="1:62" s="12" customFormat="1" ht="14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15"/>
    </row>
    <row r="54" spans="1:62" s="8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62" s="8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62" s="10" customForma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1:62"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</row>
    <row r="59" spans="1:62"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</row>
    <row r="60" spans="1:62" ht="14.25">
      <c r="U60" s="11"/>
    </row>
  </sheetData>
  <mergeCells count="71">
    <mergeCell ref="A32:A33"/>
    <mergeCell ref="B33:C33"/>
    <mergeCell ref="K33:N33"/>
    <mergeCell ref="A38:N39"/>
    <mergeCell ref="B35:C35"/>
    <mergeCell ref="K35:N35"/>
    <mergeCell ref="B37:C37"/>
    <mergeCell ref="K37:N37"/>
    <mergeCell ref="B31:C31"/>
    <mergeCell ref="K31:N31"/>
    <mergeCell ref="B32:C32"/>
    <mergeCell ref="K32:N32"/>
    <mergeCell ref="B34:C34"/>
    <mergeCell ref="K34:N34"/>
    <mergeCell ref="B28:C28"/>
    <mergeCell ref="K28:N28"/>
    <mergeCell ref="B29:C29"/>
    <mergeCell ref="K29:N29"/>
    <mergeCell ref="B30:C30"/>
    <mergeCell ref="K30:N30"/>
    <mergeCell ref="B25:C25"/>
    <mergeCell ref="K25:N25"/>
    <mergeCell ref="B26:C26"/>
    <mergeCell ref="K26:N26"/>
    <mergeCell ref="B27:C27"/>
    <mergeCell ref="K27:N27"/>
    <mergeCell ref="B22:C22"/>
    <mergeCell ref="K22:N22"/>
    <mergeCell ref="B23:C23"/>
    <mergeCell ref="K23:N23"/>
    <mergeCell ref="B24:C24"/>
    <mergeCell ref="K24:N24"/>
    <mergeCell ref="B21:C21"/>
    <mergeCell ref="K21:N21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12:C12"/>
    <mergeCell ref="K12:N12"/>
    <mergeCell ref="B13:C13"/>
    <mergeCell ref="K13:N13"/>
    <mergeCell ref="B14:C14"/>
    <mergeCell ref="K14:N14"/>
    <mergeCell ref="B9:C9"/>
    <mergeCell ref="K9:N9"/>
    <mergeCell ref="B10:C10"/>
    <mergeCell ref="K10:N10"/>
    <mergeCell ref="B11:C11"/>
    <mergeCell ref="K11:N11"/>
    <mergeCell ref="B6:C6"/>
    <mergeCell ref="K6:N6"/>
    <mergeCell ref="B7:C7"/>
    <mergeCell ref="K7:N7"/>
    <mergeCell ref="B8:C8"/>
    <mergeCell ref="K8:N8"/>
    <mergeCell ref="B5:C5"/>
    <mergeCell ref="K5:N5"/>
    <mergeCell ref="A1:N2"/>
    <mergeCell ref="A3:C3"/>
    <mergeCell ref="D3:I3"/>
    <mergeCell ref="K3:N4"/>
    <mergeCell ref="B4:C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93"/>
  <sheetViews>
    <sheetView workbookViewId="0">
      <selection activeCell="H15" sqref="H15"/>
    </sheetView>
  </sheetViews>
  <sheetFormatPr defaultRowHeight="13.5"/>
  <cols>
    <col min="1" max="1" width="4.375" customWidth="1"/>
    <col min="2" max="2" width="9.625" customWidth="1"/>
    <col min="3" max="3" width="21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3.5" customHeight="1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3.5" customHeight="1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3.5" customHeight="1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47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85">
        <v>1</v>
      </c>
      <c r="B5" s="66" t="s">
        <v>48</v>
      </c>
      <c r="C5" s="67"/>
      <c r="D5" s="3"/>
      <c r="E5" s="3">
        <v>7</v>
      </c>
      <c r="F5" s="3">
        <v>10</v>
      </c>
      <c r="G5" s="3"/>
      <c r="H5" s="3" t="s">
        <v>50</v>
      </c>
      <c r="I5" s="2">
        <v>28</v>
      </c>
      <c r="J5" s="2">
        <f t="shared" ref="J5:J39" si="0">F5*I5</f>
        <v>280</v>
      </c>
      <c r="K5" s="62" t="s">
        <v>18</v>
      </c>
      <c r="L5" s="63"/>
      <c r="M5" s="63"/>
      <c r="N5" s="64"/>
    </row>
    <row r="6" spans="1:17" s="12" customFormat="1" ht="14.25">
      <c r="A6" s="86"/>
      <c r="B6" s="66" t="s">
        <v>49</v>
      </c>
      <c r="C6" s="67"/>
      <c r="D6" s="3"/>
      <c r="E6" s="3">
        <v>6</v>
      </c>
      <c r="F6" s="3">
        <v>13</v>
      </c>
      <c r="G6" s="3"/>
      <c r="H6" s="3" t="s">
        <v>50</v>
      </c>
      <c r="I6" s="2">
        <v>24</v>
      </c>
      <c r="J6" s="2">
        <f t="shared" si="0"/>
        <v>312</v>
      </c>
      <c r="K6" s="62" t="s">
        <v>18</v>
      </c>
      <c r="L6" s="63"/>
      <c r="M6" s="63"/>
      <c r="N6" s="64"/>
    </row>
    <row r="7" spans="1:17" s="12" customFormat="1" ht="14.25">
      <c r="A7" s="4">
        <v>2</v>
      </c>
      <c r="B7" s="66"/>
      <c r="C7" s="67"/>
      <c r="D7" s="3"/>
      <c r="E7" s="3"/>
      <c r="F7" s="3"/>
      <c r="G7" s="3"/>
      <c r="H7" s="3"/>
      <c r="I7" s="2"/>
      <c r="J7" s="2">
        <f t="shared" si="0"/>
        <v>0</v>
      </c>
      <c r="K7" s="62"/>
      <c r="L7" s="63"/>
      <c r="M7" s="63"/>
      <c r="N7" s="64"/>
      <c r="Q7" s="13"/>
    </row>
    <row r="8" spans="1:17" s="12" customFormat="1" ht="14.25">
      <c r="A8" s="3">
        <v>3</v>
      </c>
      <c r="B8" s="83"/>
      <c r="C8" s="84"/>
      <c r="D8" s="3"/>
      <c r="E8" s="3"/>
      <c r="F8" s="3"/>
      <c r="G8" s="3"/>
      <c r="H8" s="3"/>
      <c r="I8" s="2"/>
      <c r="J8" s="2">
        <f t="shared" si="0"/>
        <v>0</v>
      </c>
      <c r="K8" s="62"/>
      <c r="L8" s="63"/>
      <c r="M8" s="63"/>
      <c r="N8" s="64"/>
      <c r="Q8" s="13"/>
    </row>
    <row r="9" spans="1:17" s="12" customFormat="1" ht="14.25">
      <c r="A9" s="4">
        <v>4</v>
      </c>
      <c r="B9" s="66"/>
      <c r="C9" s="67"/>
      <c r="D9" s="3"/>
      <c r="E9" s="3"/>
      <c r="F9" s="3"/>
      <c r="G9" s="3"/>
      <c r="H9" s="3"/>
      <c r="I9" s="2"/>
      <c r="J9" s="2">
        <f t="shared" si="0"/>
        <v>0</v>
      </c>
      <c r="K9" s="62"/>
      <c r="L9" s="63"/>
      <c r="M9" s="63"/>
      <c r="N9" s="64"/>
      <c r="Q9" s="16"/>
    </row>
    <row r="10" spans="1:17" s="12" customFormat="1" ht="14.25">
      <c r="A10" s="3">
        <v>5</v>
      </c>
      <c r="B10" s="66"/>
      <c r="C10" s="67"/>
      <c r="D10" s="3"/>
      <c r="E10" s="3"/>
      <c r="F10" s="3"/>
      <c r="G10" s="3"/>
      <c r="H10" s="3"/>
      <c r="I10" s="2"/>
      <c r="J10" s="2">
        <f t="shared" si="0"/>
        <v>0</v>
      </c>
      <c r="K10" s="62"/>
      <c r="L10" s="63"/>
      <c r="M10" s="63"/>
      <c r="N10" s="64"/>
    </row>
    <row r="11" spans="1:17" s="12" customFormat="1" ht="14.25">
      <c r="A11" s="4">
        <v>6</v>
      </c>
      <c r="B11" s="66"/>
      <c r="C11" s="67"/>
      <c r="D11" s="3"/>
      <c r="E11" s="3"/>
      <c r="F11" s="3"/>
      <c r="G11" s="3"/>
      <c r="H11" s="3"/>
      <c r="I11" s="2"/>
      <c r="J11" s="2">
        <f t="shared" si="0"/>
        <v>0</v>
      </c>
      <c r="K11" s="62"/>
      <c r="L11" s="63"/>
      <c r="M11" s="63"/>
      <c r="N11" s="64"/>
    </row>
    <row r="12" spans="1:17" s="12" customFormat="1" ht="14.25">
      <c r="A12" s="3">
        <v>7</v>
      </c>
      <c r="B12" s="66"/>
      <c r="C12" s="67"/>
      <c r="D12" s="3"/>
      <c r="E12" s="3"/>
      <c r="F12" s="3"/>
      <c r="G12" s="3"/>
      <c r="H12" s="3"/>
      <c r="I12" s="2"/>
      <c r="J12" s="2">
        <f t="shared" si="0"/>
        <v>0</v>
      </c>
      <c r="K12" s="62"/>
      <c r="L12" s="63"/>
      <c r="M12" s="63"/>
      <c r="N12" s="64"/>
    </row>
    <row r="13" spans="1:17" s="12" customFormat="1" ht="14.25">
      <c r="A13" s="4">
        <v>8</v>
      </c>
      <c r="B13" s="66"/>
      <c r="C13" s="67"/>
      <c r="D13" s="3"/>
      <c r="E13" s="3"/>
      <c r="F13" s="3"/>
      <c r="G13" s="3"/>
      <c r="H13" s="3"/>
      <c r="I13" s="2"/>
      <c r="J13" s="2">
        <f t="shared" si="0"/>
        <v>0</v>
      </c>
      <c r="K13" s="62"/>
      <c r="L13" s="63"/>
      <c r="M13" s="63"/>
      <c r="N13" s="64"/>
    </row>
    <row r="14" spans="1:17" s="12" customFormat="1" ht="14.25">
      <c r="A14" s="3">
        <v>9</v>
      </c>
      <c r="B14" s="66"/>
      <c r="C14" s="67"/>
      <c r="D14" s="3"/>
      <c r="E14" s="3"/>
      <c r="F14" s="3"/>
      <c r="G14" s="3"/>
      <c r="H14" s="3"/>
      <c r="I14" s="2"/>
      <c r="J14" s="2">
        <f t="shared" si="0"/>
        <v>0</v>
      </c>
      <c r="K14" s="62"/>
      <c r="L14" s="63"/>
      <c r="M14" s="63"/>
      <c r="N14" s="64"/>
    </row>
    <row r="15" spans="1:17" s="12" customFormat="1" ht="14.25">
      <c r="A15" s="4">
        <v>10</v>
      </c>
      <c r="B15" s="66" t="s">
        <v>51</v>
      </c>
      <c r="C15" s="67"/>
      <c r="D15" s="3"/>
      <c r="E15" s="3">
        <v>19</v>
      </c>
      <c r="F15" s="3">
        <v>13</v>
      </c>
      <c r="G15" s="3"/>
      <c r="H15" s="3" t="s">
        <v>50</v>
      </c>
      <c r="I15" s="2">
        <v>115.5</v>
      </c>
      <c r="J15" s="2">
        <f t="shared" si="0"/>
        <v>1501.5</v>
      </c>
      <c r="K15" s="62" t="s">
        <v>18</v>
      </c>
      <c r="L15" s="63"/>
      <c r="M15" s="63"/>
      <c r="N15" s="64"/>
    </row>
    <row r="16" spans="1:17" s="12" customFormat="1" ht="14.25">
      <c r="A16" s="3">
        <v>11</v>
      </c>
      <c r="B16" s="66" t="s">
        <v>65</v>
      </c>
      <c r="C16" s="67"/>
      <c r="D16" s="3"/>
      <c r="E16" s="3">
        <v>18</v>
      </c>
      <c r="F16" s="3">
        <v>13</v>
      </c>
      <c r="G16" s="3"/>
      <c r="H16" s="3" t="s">
        <v>18</v>
      </c>
      <c r="I16" s="2">
        <v>152.5</v>
      </c>
      <c r="J16" s="2">
        <f t="shared" si="0"/>
        <v>1982.5</v>
      </c>
      <c r="K16" s="62" t="s">
        <v>18</v>
      </c>
      <c r="L16" s="63"/>
      <c r="M16" s="63"/>
      <c r="N16" s="64"/>
    </row>
    <row r="17" spans="1:17" s="12" customFormat="1" ht="14.25">
      <c r="A17" s="4">
        <v>12</v>
      </c>
      <c r="B17" s="66" t="s">
        <v>66</v>
      </c>
      <c r="C17" s="67"/>
      <c r="D17" s="5"/>
      <c r="E17" s="5">
        <v>19</v>
      </c>
      <c r="F17" s="5">
        <v>13</v>
      </c>
      <c r="G17" s="5"/>
      <c r="H17" s="3" t="s">
        <v>18</v>
      </c>
      <c r="I17" s="2">
        <v>153.5</v>
      </c>
      <c r="J17" s="2">
        <f t="shared" si="0"/>
        <v>1995.5</v>
      </c>
      <c r="K17" s="62" t="s">
        <v>18</v>
      </c>
      <c r="L17" s="63"/>
      <c r="M17" s="63"/>
      <c r="N17" s="64"/>
    </row>
    <row r="18" spans="1:17" s="12" customFormat="1" ht="14.25">
      <c r="A18" s="3">
        <v>13</v>
      </c>
      <c r="B18" s="66" t="s">
        <v>67</v>
      </c>
      <c r="C18" s="67"/>
      <c r="D18" s="5"/>
      <c r="E18" s="5">
        <v>21</v>
      </c>
      <c r="F18" s="5">
        <v>13</v>
      </c>
      <c r="G18" s="5"/>
      <c r="H18" s="3" t="s">
        <v>18</v>
      </c>
      <c r="I18" s="2">
        <v>93</v>
      </c>
      <c r="J18" s="2">
        <f t="shared" si="0"/>
        <v>1209</v>
      </c>
      <c r="K18" s="62" t="s">
        <v>18</v>
      </c>
      <c r="L18" s="63"/>
      <c r="M18" s="63"/>
      <c r="N18" s="64"/>
    </row>
    <row r="19" spans="1:17" s="12" customFormat="1" ht="14.25">
      <c r="A19" s="4">
        <v>14</v>
      </c>
      <c r="B19" s="66" t="s">
        <v>68</v>
      </c>
      <c r="C19" s="67"/>
      <c r="D19" s="5"/>
      <c r="E19" s="5">
        <v>21</v>
      </c>
      <c r="F19" s="5">
        <v>13</v>
      </c>
      <c r="G19" s="5"/>
      <c r="H19" s="3" t="s">
        <v>18</v>
      </c>
      <c r="I19" s="2">
        <v>217</v>
      </c>
      <c r="J19" s="2">
        <f t="shared" si="0"/>
        <v>2821</v>
      </c>
      <c r="K19" s="62" t="s">
        <v>18</v>
      </c>
      <c r="L19" s="63"/>
      <c r="M19" s="63"/>
      <c r="N19" s="64"/>
    </row>
    <row r="20" spans="1:17" s="12" customFormat="1" ht="14.25">
      <c r="A20" s="3">
        <v>15</v>
      </c>
      <c r="B20" s="66" t="s">
        <v>81</v>
      </c>
      <c r="C20" s="67"/>
      <c r="D20" s="5"/>
      <c r="E20" s="5">
        <v>22</v>
      </c>
      <c r="F20" s="5">
        <v>13</v>
      </c>
      <c r="G20" s="5"/>
      <c r="H20" s="3" t="s">
        <v>18</v>
      </c>
      <c r="I20" s="2">
        <v>224</v>
      </c>
      <c r="J20" s="2">
        <f t="shared" si="0"/>
        <v>2912</v>
      </c>
      <c r="K20" s="62" t="s">
        <v>18</v>
      </c>
      <c r="L20" s="63"/>
      <c r="M20" s="63"/>
      <c r="N20" s="64"/>
    </row>
    <row r="21" spans="1:17" s="12" customFormat="1" ht="14.25">
      <c r="A21" s="4">
        <v>16</v>
      </c>
      <c r="B21" s="66" t="s">
        <v>69</v>
      </c>
      <c r="C21" s="67"/>
      <c r="D21" s="5"/>
      <c r="E21" s="5">
        <v>21</v>
      </c>
      <c r="F21" s="5">
        <v>13</v>
      </c>
      <c r="G21" s="5"/>
      <c r="H21" s="3" t="s">
        <v>18</v>
      </c>
      <c r="I21" s="2">
        <v>205.5</v>
      </c>
      <c r="J21" s="2">
        <f t="shared" si="0"/>
        <v>2671.5</v>
      </c>
      <c r="K21" s="62" t="s">
        <v>18</v>
      </c>
      <c r="L21" s="63"/>
      <c r="M21" s="63"/>
      <c r="N21" s="64"/>
      <c r="Q21" s="14"/>
    </row>
    <row r="22" spans="1:17" s="12" customFormat="1" ht="14.25">
      <c r="A22" s="3">
        <v>17</v>
      </c>
      <c r="B22" s="66" t="s">
        <v>70</v>
      </c>
      <c r="C22" s="67"/>
      <c r="D22" s="5"/>
      <c r="E22" s="5">
        <v>3</v>
      </c>
      <c r="F22" s="5">
        <v>13</v>
      </c>
      <c r="G22" s="5"/>
      <c r="H22" s="3" t="s">
        <v>18</v>
      </c>
      <c r="I22" s="2">
        <v>25.5</v>
      </c>
      <c r="J22" s="2">
        <f t="shared" si="0"/>
        <v>331.5</v>
      </c>
      <c r="K22" s="62" t="s">
        <v>18</v>
      </c>
      <c r="L22" s="63"/>
      <c r="M22" s="63"/>
      <c r="N22" s="64"/>
    </row>
    <row r="23" spans="1:17" s="12" customFormat="1" ht="14.25">
      <c r="A23" s="4">
        <v>18</v>
      </c>
      <c r="B23" s="66" t="s">
        <v>71</v>
      </c>
      <c r="C23" s="67"/>
      <c r="D23" s="5"/>
      <c r="E23" s="5">
        <v>21</v>
      </c>
      <c r="F23" s="5">
        <v>13</v>
      </c>
      <c r="G23" s="5"/>
      <c r="H23" s="3" t="s">
        <v>18</v>
      </c>
      <c r="I23" s="2">
        <v>159.5</v>
      </c>
      <c r="J23" s="2">
        <f t="shared" si="0"/>
        <v>2073.5</v>
      </c>
      <c r="K23" s="62" t="s">
        <v>18</v>
      </c>
      <c r="L23" s="63"/>
      <c r="M23" s="63"/>
      <c r="N23" s="64"/>
    </row>
    <row r="24" spans="1:17" s="12" customFormat="1" ht="14.25">
      <c r="A24" s="85">
        <v>19</v>
      </c>
      <c r="B24" s="66" t="s">
        <v>72</v>
      </c>
      <c r="C24" s="67"/>
      <c r="D24" s="5"/>
      <c r="E24" s="5">
        <v>17</v>
      </c>
      <c r="F24" s="5">
        <v>13</v>
      </c>
      <c r="G24" s="5"/>
      <c r="H24" s="3" t="s">
        <v>18</v>
      </c>
      <c r="I24" s="2">
        <v>120.5</v>
      </c>
      <c r="J24" s="2">
        <f t="shared" si="0"/>
        <v>1566.5</v>
      </c>
      <c r="K24" s="62" t="s">
        <v>18</v>
      </c>
      <c r="L24" s="63"/>
      <c r="M24" s="63"/>
      <c r="N24" s="64"/>
    </row>
    <row r="25" spans="1:17" s="12" customFormat="1" ht="14.25">
      <c r="A25" s="86"/>
      <c r="B25" s="83" t="s">
        <v>73</v>
      </c>
      <c r="C25" s="84"/>
      <c r="D25" s="5"/>
      <c r="E25" s="5">
        <v>17</v>
      </c>
      <c r="F25" s="5">
        <v>10</v>
      </c>
      <c r="G25" s="5"/>
      <c r="H25" s="3" t="s">
        <v>18</v>
      </c>
      <c r="I25" s="2">
        <v>15.5</v>
      </c>
      <c r="J25" s="2">
        <f t="shared" si="0"/>
        <v>155</v>
      </c>
      <c r="K25" s="62" t="s">
        <v>18</v>
      </c>
      <c r="L25" s="63"/>
      <c r="M25" s="63"/>
      <c r="N25" s="64"/>
    </row>
    <row r="26" spans="1:17" s="12" customFormat="1" ht="14.25">
      <c r="A26" s="4">
        <v>20</v>
      </c>
      <c r="B26" s="66" t="s">
        <v>80</v>
      </c>
      <c r="C26" s="67"/>
      <c r="D26" s="5"/>
      <c r="E26" s="5">
        <v>21</v>
      </c>
      <c r="F26" s="5">
        <v>13</v>
      </c>
      <c r="G26" s="5"/>
      <c r="H26" s="3" t="s">
        <v>18</v>
      </c>
      <c r="I26" s="2">
        <v>208</v>
      </c>
      <c r="J26" s="2">
        <f t="shared" si="0"/>
        <v>2704</v>
      </c>
      <c r="K26" s="62" t="s">
        <v>18</v>
      </c>
      <c r="L26" s="63"/>
      <c r="M26" s="63"/>
      <c r="N26" s="64"/>
    </row>
    <row r="27" spans="1:17" s="12" customFormat="1" ht="14.25">
      <c r="A27" s="3">
        <v>21</v>
      </c>
      <c r="B27" s="66" t="s">
        <v>74</v>
      </c>
      <c r="C27" s="67"/>
      <c r="D27" s="5"/>
      <c r="E27" s="5">
        <v>22</v>
      </c>
      <c r="F27" s="5">
        <v>13</v>
      </c>
      <c r="G27" s="5"/>
      <c r="H27" s="3" t="s">
        <v>18</v>
      </c>
      <c r="I27" s="2">
        <v>178</v>
      </c>
      <c r="J27" s="2">
        <f t="shared" si="0"/>
        <v>2314</v>
      </c>
      <c r="K27" s="62" t="s">
        <v>18</v>
      </c>
      <c r="L27" s="63"/>
      <c r="M27" s="63"/>
      <c r="N27" s="64"/>
    </row>
    <row r="28" spans="1:17" s="12" customFormat="1" ht="14.25">
      <c r="A28" s="4">
        <v>22</v>
      </c>
      <c r="B28" s="66" t="s">
        <v>75</v>
      </c>
      <c r="C28" s="67"/>
      <c r="D28" s="5"/>
      <c r="E28" s="5">
        <v>22</v>
      </c>
      <c r="F28" s="5">
        <v>13</v>
      </c>
      <c r="G28" s="5"/>
      <c r="H28" s="3" t="s">
        <v>18</v>
      </c>
      <c r="I28" s="2">
        <v>101</v>
      </c>
      <c r="J28" s="2">
        <f t="shared" si="0"/>
        <v>1313</v>
      </c>
      <c r="K28" s="62" t="s">
        <v>18</v>
      </c>
      <c r="L28" s="63"/>
      <c r="M28" s="63"/>
      <c r="N28" s="64"/>
    </row>
    <row r="29" spans="1:17" s="12" customFormat="1" ht="14.25">
      <c r="A29" s="3">
        <v>23</v>
      </c>
      <c r="B29" s="66" t="s">
        <v>76</v>
      </c>
      <c r="C29" s="67"/>
      <c r="D29" s="5"/>
      <c r="E29" s="5">
        <v>22</v>
      </c>
      <c r="F29" s="5">
        <v>13</v>
      </c>
      <c r="G29" s="5"/>
      <c r="H29" s="3" t="s">
        <v>18</v>
      </c>
      <c r="I29" s="2">
        <v>253</v>
      </c>
      <c r="J29" s="2">
        <f t="shared" si="0"/>
        <v>3289</v>
      </c>
      <c r="K29" s="62" t="s">
        <v>18</v>
      </c>
      <c r="L29" s="63"/>
      <c r="M29" s="63"/>
      <c r="N29" s="64"/>
    </row>
    <row r="30" spans="1:17" s="12" customFormat="1" ht="14.25">
      <c r="A30" s="4">
        <v>24</v>
      </c>
      <c r="B30" s="66" t="s">
        <v>77</v>
      </c>
      <c r="C30" s="67"/>
      <c r="D30" s="3"/>
      <c r="E30" s="3">
        <v>3</v>
      </c>
      <c r="F30" s="3">
        <v>13</v>
      </c>
      <c r="G30" s="3"/>
      <c r="H30" s="3" t="s">
        <v>18</v>
      </c>
      <c r="I30" s="6">
        <v>26</v>
      </c>
      <c r="J30" s="2">
        <f t="shared" si="0"/>
        <v>338</v>
      </c>
      <c r="K30" s="62" t="s">
        <v>18</v>
      </c>
      <c r="L30" s="63"/>
      <c r="M30" s="63"/>
      <c r="N30" s="64"/>
    </row>
    <row r="31" spans="1:17" s="12" customFormat="1" ht="14.25">
      <c r="A31" s="3">
        <v>25</v>
      </c>
      <c r="B31" s="66" t="s">
        <v>78</v>
      </c>
      <c r="C31" s="67"/>
      <c r="D31" s="3"/>
      <c r="E31" s="3">
        <v>22</v>
      </c>
      <c r="F31" s="3">
        <v>13</v>
      </c>
      <c r="G31" s="3"/>
      <c r="H31" s="3" t="s">
        <v>18</v>
      </c>
      <c r="I31" s="6">
        <v>216</v>
      </c>
      <c r="J31" s="2">
        <f t="shared" si="0"/>
        <v>2808</v>
      </c>
      <c r="K31" s="62" t="s">
        <v>18</v>
      </c>
      <c r="L31" s="63"/>
      <c r="M31" s="63"/>
      <c r="N31" s="64"/>
    </row>
    <row r="32" spans="1:17" s="12" customFormat="1" ht="14.25">
      <c r="A32" s="4">
        <v>26</v>
      </c>
      <c r="B32" s="66" t="s">
        <v>79</v>
      </c>
      <c r="C32" s="67"/>
      <c r="D32" s="4"/>
      <c r="E32" s="4">
        <v>21</v>
      </c>
      <c r="F32" s="4">
        <v>13</v>
      </c>
      <c r="G32" s="3"/>
      <c r="H32" s="3" t="s">
        <v>18</v>
      </c>
      <c r="I32" s="7">
        <v>70</v>
      </c>
      <c r="J32" s="4">
        <f t="shared" si="0"/>
        <v>910</v>
      </c>
      <c r="K32" s="62" t="s">
        <v>18</v>
      </c>
      <c r="L32" s="63"/>
      <c r="M32" s="63"/>
      <c r="N32" s="64"/>
    </row>
    <row r="33" spans="1:62" s="12" customFormat="1" ht="14.25">
      <c r="A33" s="3">
        <v>27</v>
      </c>
      <c r="B33" s="66" t="s">
        <v>78</v>
      </c>
      <c r="C33" s="67"/>
      <c r="D33" s="4"/>
      <c r="E33" s="4">
        <v>21</v>
      </c>
      <c r="F33" s="4">
        <v>13</v>
      </c>
      <c r="G33" s="3"/>
      <c r="H33" s="3" t="s">
        <v>18</v>
      </c>
      <c r="I33" s="7">
        <v>204</v>
      </c>
      <c r="J33" s="4">
        <f t="shared" si="0"/>
        <v>2652</v>
      </c>
      <c r="K33" s="62" t="s">
        <v>18</v>
      </c>
      <c r="L33" s="63"/>
      <c r="M33" s="63"/>
      <c r="N33" s="64"/>
    </row>
    <row r="34" spans="1:62" s="12" customFormat="1" ht="14.25">
      <c r="A34" s="4">
        <v>28</v>
      </c>
      <c r="B34" s="66" t="s">
        <v>82</v>
      </c>
      <c r="C34" s="67"/>
      <c r="D34" s="3"/>
      <c r="E34" s="3">
        <v>21</v>
      </c>
      <c r="F34" s="3">
        <v>13</v>
      </c>
      <c r="G34" s="3"/>
      <c r="H34" s="3" t="s">
        <v>18</v>
      </c>
      <c r="I34" s="6">
        <v>125</v>
      </c>
      <c r="J34" s="2">
        <f t="shared" si="0"/>
        <v>1625</v>
      </c>
      <c r="K34" s="62" t="s">
        <v>18</v>
      </c>
      <c r="L34" s="63"/>
      <c r="M34" s="63"/>
      <c r="N34" s="64"/>
    </row>
    <row r="35" spans="1:62" s="12" customFormat="1" ht="18" customHeight="1">
      <c r="A35" s="3">
        <v>29</v>
      </c>
      <c r="B35" s="66"/>
      <c r="C35" s="67"/>
      <c r="D35" s="3"/>
      <c r="E35" s="3"/>
      <c r="F35" s="5"/>
      <c r="G35" s="5"/>
      <c r="H35" s="3"/>
      <c r="I35" s="6"/>
      <c r="J35" s="2">
        <f t="shared" si="0"/>
        <v>0</v>
      </c>
      <c r="K35" s="62" t="s">
        <v>18</v>
      </c>
      <c r="L35" s="63"/>
      <c r="M35" s="63"/>
      <c r="N35" s="64"/>
      <c r="R35" s="13"/>
    </row>
    <row r="36" spans="1:62" s="12" customFormat="1" ht="18" customHeight="1">
      <c r="A36" s="4">
        <v>30</v>
      </c>
      <c r="B36" s="66"/>
      <c r="C36" s="67"/>
      <c r="D36" s="3"/>
      <c r="E36" s="3"/>
      <c r="F36" s="3"/>
      <c r="G36" s="3"/>
      <c r="H36" s="3"/>
      <c r="I36" s="6"/>
      <c r="J36" s="2">
        <f t="shared" si="0"/>
        <v>0</v>
      </c>
      <c r="K36" s="62" t="s">
        <v>18</v>
      </c>
      <c r="L36" s="63"/>
      <c r="M36" s="63"/>
      <c r="N36" s="64"/>
      <c r="R36" s="13"/>
    </row>
    <row r="37" spans="1:62" s="12" customFormat="1" ht="18" customHeight="1">
      <c r="A37" s="3">
        <v>31</v>
      </c>
      <c r="B37" s="66"/>
      <c r="C37" s="67"/>
      <c r="D37" s="3"/>
      <c r="E37" s="3"/>
      <c r="F37" s="3"/>
      <c r="G37" s="3"/>
      <c r="H37" s="3"/>
      <c r="I37" s="6"/>
      <c r="J37" s="2">
        <f t="shared" si="0"/>
        <v>0</v>
      </c>
      <c r="K37" s="62" t="s">
        <v>18</v>
      </c>
      <c r="L37" s="63"/>
      <c r="M37" s="63"/>
      <c r="N37" s="64"/>
      <c r="R37" s="13"/>
    </row>
    <row r="38" spans="1:62" s="12" customFormat="1" ht="18" customHeight="1">
      <c r="A38" s="4">
        <v>32</v>
      </c>
      <c r="B38" s="66"/>
      <c r="C38" s="67"/>
      <c r="D38" s="3"/>
      <c r="E38" s="3"/>
      <c r="F38" s="3"/>
      <c r="G38" s="3"/>
      <c r="H38" s="3"/>
      <c r="I38" s="6"/>
      <c r="J38" s="2">
        <f t="shared" si="0"/>
        <v>0</v>
      </c>
      <c r="K38" s="62"/>
      <c r="L38" s="63"/>
      <c r="M38" s="63"/>
      <c r="N38" s="64"/>
      <c r="R38" s="13"/>
    </row>
    <row r="39" spans="1:62" s="12" customFormat="1" ht="18" customHeight="1">
      <c r="A39" s="3">
        <v>33</v>
      </c>
      <c r="B39" s="60"/>
      <c r="C39" s="61"/>
      <c r="D39" s="3"/>
      <c r="E39" s="3"/>
      <c r="F39" s="3"/>
      <c r="G39" s="3"/>
      <c r="H39" s="3"/>
      <c r="I39" s="6"/>
      <c r="J39" s="2">
        <f t="shared" si="0"/>
        <v>0</v>
      </c>
      <c r="K39" s="62"/>
      <c r="L39" s="63"/>
      <c r="M39" s="63"/>
      <c r="N39" s="64"/>
      <c r="R39" s="13" t="s">
        <v>0</v>
      </c>
    </row>
    <row r="40" spans="1:62" s="12" customFormat="1" ht="18" customHeight="1">
      <c r="A40" s="65" t="s">
        <v>46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5"/>
    </row>
    <row r="41" spans="1:62" s="12" customFormat="1" ht="18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5"/>
    </row>
    <row r="42" spans="1:62" ht="13.5" customHeight="1">
      <c r="A42" s="9"/>
    </row>
    <row r="43" spans="1:62" s="8" customFormat="1" ht="13.5" customHeight="1">
      <c r="A43" s="9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62" s="8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62" s="10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21:21" ht="14.25">
      <c r="U49" s="11"/>
    </row>
    <row r="51" spans="21:21" ht="17.25" customHeight="1"/>
    <row r="52" spans="21:21" ht="17.25" customHeight="1"/>
    <row r="53" spans="21:21" ht="17.25" customHeight="1"/>
    <row r="54" spans="21:21" ht="17.25" customHeight="1"/>
    <row r="55" spans="21:21" ht="17.25" customHeight="1"/>
    <row r="56" spans="21:21" ht="17.25" customHeight="1"/>
    <row r="57" spans="21:21" ht="17.25" customHeight="1"/>
    <row r="58" spans="21:21" ht="17.25" customHeight="1"/>
    <row r="59" spans="21:21" ht="17.25" customHeight="1"/>
    <row r="60" spans="21:21" ht="17.25" customHeight="1"/>
    <row r="61" spans="21:21" ht="17.25" customHeight="1"/>
    <row r="62" spans="21:21" ht="17.25" customHeight="1"/>
    <row r="63" spans="21:21" ht="17.25" customHeight="1"/>
    <row r="64" spans="21:21" ht="17.25" hidden="1" customHeight="1"/>
    <row r="65" ht="13.5" hidden="1" customHeight="1"/>
    <row r="66" ht="13.5" hidden="1" customHeight="1"/>
    <row r="93" ht="13.5" customHeight="1"/>
  </sheetData>
  <mergeCells count="78">
    <mergeCell ref="A24:A25"/>
    <mergeCell ref="B25:C25"/>
    <mergeCell ref="K25:N25"/>
    <mergeCell ref="B12:C12"/>
    <mergeCell ref="B13:C13"/>
    <mergeCell ref="B20:C20"/>
    <mergeCell ref="B21:C21"/>
    <mergeCell ref="B22:C22"/>
    <mergeCell ref="K21:N21"/>
    <mergeCell ref="K22:N22"/>
    <mergeCell ref="B18:C18"/>
    <mergeCell ref="B19:C19"/>
    <mergeCell ref="B14:C14"/>
    <mergeCell ref="B15:C15"/>
    <mergeCell ref="B16:C16"/>
    <mergeCell ref="B17:C17"/>
    <mergeCell ref="K30:N30"/>
    <mergeCell ref="K31:N31"/>
    <mergeCell ref="K32:N32"/>
    <mergeCell ref="B23:C23"/>
    <mergeCell ref="B24:C24"/>
    <mergeCell ref="B26:C26"/>
    <mergeCell ref="K23:N23"/>
    <mergeCell ref="K24:N24"/>
    <mergeCell ref="K26:N26"/>
    <mergeCell ref="B27:C27"/>
    <mergeCell ref="B28:C28"/>
    <mergeCell ref="B29:C29"/>
    <mergeCell ref="K27:N27"/>
    <mergeCell ref="K28:N28"/>
    <mergeCell ref="K29:N29"/>
    <mergeCell ref="B37:C37"/>
    <mergeCell ref="B38:C38"/>
    <mergeCell ref="B39:C39"/>
    <mergeCell ref="B30:C30"/>
    <mergeCell ref="B31:C31"/>
    <mergeCell ref="B32:C32"/>
    <mergeCell ref="K8:N8"/>
    <mergeCell ref="K9:N9"/>
    <mergeCell ref="K10:N10"/>
    <mergeCell ref="K11:N11"/>
    <mergeCell ref="A5:A6"/>
    <mergeCell ref="B6:C6"/>
    <mergeCell ref="K6:N6"/>
    <mergeCell ref="B5:C5"/>
    <mergeCell ref="B7:C7"/>
    <mergeCell ref="B11:C11"/>
    <mergeCell ref="B8:C8"/>
    <mergeCell ref="B9:C9"/>
    <mergeCell ref="B10:C10"/>
    <mergeCell ref="A1:N2"/>
    <mergeCell ref="D3:I3"/>
    <mergeCell ref="K3:N4"/>
    <mergeCell ref="K5:N5"/>
    <mergeCell ref="K7:N7"/>
    <mergeCell ref="A3:C3"/>
    <mergeCell ref="B4:C4"/>
    <mergeCell ref="K37:N37"/>
    <mergeCell ref="K38:N38"/>
    <mergeCell ref="K39:N39"/>
    <mergeCell ref="A40:N41"/>
    <mergeCell ref="K12:N12"/>
    <mergeCell ref="K13:N13"/>
    <mergeCell ref="K14:N14"/>
    <mergeCell ref="K15:N15"/>
    <mergeCell ref="K16:N16"/>
    <mergeCell ref="K17:N17"/>
    <mergeCell ref="K18:N18"/>
    <mergeCell ref="K19:N19"/>
    <mergeCell ref="K20:N20"/>
    <mergeCell ref="B33:C33"/>
    <mergeCell ref="B35:C35"/>
    <mergeCell ref="B36:C36"/>
    <mergeCell ref="K33:N33"/>
    <mergeCell ref="B34:C34"/>
    <mergeCell ref="K34:N34"/>
    <mergeCell ref="K35:N35"/>
    <mergeCell ref="K36:N36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92"/>
  <sheetViews>
    <sheetView workbookViewId="0">
      <selection activeCell="H5" sqref="H5"/>
    </sheetView>
  </sheetViews>
  <sheetFormatPr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8" width="7" customWidth="1"/>
    <col min="9" max="11" width="6.25" customWidth="1"/>
    <col min="12" max="12" width="30.875" customWidth="1"/>
  </cols>
  <sheetData>
    <row r="1" spans="1:1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5">
      <c r="A3" s="142" t="s">
        <v>5</v>
      </c>
      <c r="B3" s="143"/>
      <c r="C3" s="48" t="s">
        <v>731</v>
      </c>
      <c r="D3" s="75"/>
      <c r="E3" s="75"/>
      <c r="F3" s="75"/>
      <c r="G3" s="76"/>
      <c r="H3" s="1"/>
      <c r="I3" s="109" t="s">
        <v>7</v>
      </c>
      <c r="J3" s="110"/>
      <c r="K3" s="110"/>
      <c r="L3" s="111"/>
    </row>
    <row r="4" spans="1:15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 t="s">
        <v>13</v>
      </c>
      <c r="G4" s="2" t="s">
        <v>2</v>
      </c>
      <c r="H4" s="2" t="s">
        <v>3</v>
      </c>
      <c r="I4" s="112"/>
      <c r="J4" s="113"/>
      <c r="K4" s="113"/>
      <c r="L4" s="114"/>
    </row>
    <row r="5" spans="1:15">
      <c r="A5" s="118" t="s">
        <v>57</v>
      </c>
      <c r="B5" s="91" t="s">
        <v>732</v>
      </c>
      <c r="C5" s="92"/>
      <c r="D5" s="17">
        <v>5</v>
      </c>
      <c r="E5" s="17">
        <v>13</v>
      </c>
      <c r="F5" s="17" t="s">
        <v>18</v>
      </c>
      <c r="G5" s="18">
        <v>58</v>
      </c>
      <c r="H5" s="2">
        <f t="shared" ref="H5:H54" si="0">E5*G5</f>
        <v>754</v>
      </c>
      <c r="I5" s="93" t="s">
        <v>733</v>
      </c>
      <c r="J5" s="94"/>
      <c r="K5" s="94"/>
      <c r="L5" s="95"/>
      <c r="O5" s="28"/>
    </row>
    <row r="6" spans="1:15">
      <c r="A6" s="119"/>
      <c r="B6" s="91" t="s">
        <v>737</v>
      </c>
      <c r="C6" s="92"/>
      <c r="D6" s="17">
        <v>4</v>
      </c>
      <c r="E6" s="17">
        <v>13</v>
      </c>
      <c r="F6" s="17" t="s">
        <v>18</v>
      </c>
      <c r="G6" s="18">
        <v>46</v>
      </c>
      <c r="H6" s="2">
        <f t="shared" si="0"/>
        <v>598</v>
      </c>
      <c r="I6" s="93" t="s">
        <v>746</v>
      </c>
      <c r="J6" s="94"/>
      <c r="K6" s="94"/>
      <c r="L6" s="95"/>
      <c r="O6" s="28"/>
    </row>
    <row r="7" spans="1:15">
      <c r="A7" s="119"/>
      <c r="B7" s="91" t="s">
        <v>738</v>
      </c>
      <c r="C7" s="92"/>
      <c r="D7" s="17">
        <v>3</v>
      </c>
      <c r="E7" s="17">
        <v>13</v>
      </c>
      <c r="F7" s="17" t="s">
        <v>18</v>
      </c>
      <c r="G7" s="18">
        <v>34</v>
      </c>
      <c r="H7" s="2">
        <f t="shared" si="0"/>
        <v>442</v>
      </c>
      <c r="I7" s="93" t="s">
        <v>747</v>
      </c>
      <c r="J7" s="94"/>
      <c r="K7" s="94"/>
      <c r="L7" s="95"/>
      <c r="O7" s="28"/>
    </row>
    <row r="8" spans="1:15">
      <c r="A8" s="119"/>
      <c r="B8" s="91" t="s">
        <v>739</v>
      </c>
      <c r="C8" s="92"/>
      <c r="D8" s="17">
        <v>4</v>
      </c>
      <c r="E8" s="17">
        <v>13</v>
      </c>
      <c r="F8" s="17" t="s">
        <v>18</v>
      </c>
      <c r="G8" s="18">
        <v>46</v>
      </c>
      <c r="H8" s="2">
        <f t="shared" si="0"/>
        <v>598</v>
      </c>
      <c r="I8" s="93" t="s">
        <v>746</v>
      </c>
      <c r="J8" s="94"/>
      <c r="K8" s="94"/>
      <c r="L8" s="95"/>
    </row>
    <row r="9" spans="1:15">
      <c r="A9" s="119"/>
      <c r="B9" s="91" t="s">
        <v>740</v>
      </c>
      <c r="C9" s="92"/>
      <c r="D9" s="17">
        <v>4</v>
      </c>
      <c r="E9" s="17">
        <v>13</v>
      </c>
      <c r="F9" s="17" t="s">
        <v>18</v>
      </c>
      <c r="G9" s="18">
        <v>48</v>
      </c>
      <c r="H9" s="2">
        <f t="shared" si="0"/>
        <v>624</v>
      </c>
      <c r="I9" s="93" t="s">
        <v>749</v>
      </c>
      <c r="J9" s="94"/>
      <c r="K9" s="94"/>
      <c r="L9" s="95"/>
    </row>
    <row r="10" spans="1:15">
      <c r="A10" s="119"/>
      <c r="B10" s="91" t="s">
        <v>741</v>
      </c>
      <c r="C10" s="92"/>
      <c r="D10" s="17">
        <v>3</v>
      </c>
      <c r="E10" s="17">
        <v>13</v>
      </c>
      <c r="F10" s="17" t="s">
        <v>18</v>
      </c>
      <c r="G10" s="18">
        <v>36</v>
      </c>
      <c r="H10" s="2">
        <f t="shared" si="0"/>
        <v>468</v>
      </c>
      <c r="I10" s="93" t="s">
        <v>750</v>
      </c>
      <c r="J10" s="94"/>
      <c r="K10" s="94"/>
      <c r="L10" s="95"/>
    </row>
    <row r="11" spans="1:15">
      <c r="A11" s="119"/>
      <c r="B11" s="91" t="s">
        <v>742</v>
      </c>
      <c r="C11" s="92"/>
      <c r="D11" s="17">
        <v>4</v>
      </c>
      <c r="E11" s="17">
        <v>13</v>
      </c>
      <c r="F11" s="17" t="s">
        <v>18</v>
      </c>
      <c r="G11" s="18">
        <v>48</v>
      </c>
      <c r="H11" s="2">
        <f t="shared" si="0"/>
        <v>624</v>
      </c>
      <c r="I11" s="93" t="s">
        <v>749</v>
      </c>
      <c r="J11" s="94"/>
      <c r="K11" s="94"/>
      <c r="L11" s="95"/>
    </row>
    <row r="12" spans="1:15">
      <c r="A12" s="119"/>
      <c r="B12" s="91" t="s">
        <v>743</v>
      </c>
      <c r="C12" s="92"/>
      <c r="D12" s="17">
        <v>4</v>
      </c>
      <c r="E12" s="17">
        <v>13</v>
      </c>
      <c r="F12" s="17" t="s">
        <v>18</v>
      </c>
      <c r="G12" s="18">
        <v>48</v>
      </c>
      <c r="H12" s="2">
        <f t="shared" si="0"/>
        <v>624</v>
      </c>
      <c r="I12" s="93" t="s">
        <v>749</v>
      </c>
      <c r="J12" s="94"/>
      <c r="K12" s="94"/>
      <c r="L12" s="95"/>
    </row>
    <row r="13" spans="1:15">
      <c r="A13" s="119"/>
      <c r="B13" s="91" t="s">
        <v>744</v>
      </c>
      <c r="C13" s="92"/>
      <c r="D13" s="17">
        <v>3</v>
      </c>
      <c r="E13" s="17">
        <v>13</v>
      </c>
      <c r="F13" s="17" t="s">
        <v>18</v>
      </c>
      <c r="G13" s="18">
        <v>32</v>
      </c>
      <c r="H13" s="2">
        <f t="shared" si="0"/>
        <v>416</v>
      </c>
      <c r="I13" s="93" t="s">
        <v>751</v>
      </c>
      <c r="J13" s="94"/>
      <c r="K13" s="94"/>
      <c r="L13" s="95"/>
      <c r="M13" s="30"/>
    </row>
    <row r="14" spans="1:15">
      <c r="A14" s="119"/>
      <c r="B14" s="91" t="s">
        <v>745</v>
      </c>
      <c r="C14" s="92"/>
      <c r="D14" s="17">
        <v>3</v>
      </c>
      <c r="E14" s="17">
        <v>13</v>
      </c>
      <c r="F14" s="17" t="s">
        <v>18</v>
      </c>
      <c r="G14" s="18">
        <v>36</v>
      </c>
      <c r="H14" s="2">
        <f t="shared" si="0"/>
        <v>468</v>
      </c>
      <c r="I14" s="93" t="s">
        <v>751</v>
      </c>
      <c r="J14" s="94"/>
      <c r="K14" s="94"/>
      <c r="L14" s="95"/>
    </row>
    <row r="15" spans="1:15">
      <c r="A15" s="119"/>
      <c r="B15" s="91" t="s">
        <v>758</v>
      </c>
      <c r="C15" s="92"/>
      <c r="D15" s="17">
        <v>2</v>
      </c>
      <c r="E15" s="17">
        <v>13</v>
      </c>
      <c r="F15" s="17" t="s">
        <v>18</v>
      </c>
      <c r="G15" s="18">
        <v>24</v>
      </c>
      <c r="H15" s="2">
        <f t="shared" si="0"/>
        <v>312</v>
      </c>
      <c r="I15" s="93" t="s">
        <v>759</v>
      </c>
      <c r="J15" s="94"/>
      <c r="K15" s="94"/>
      <c r="L15" s="95"/>
    </row>
    <row r="16" spans="1:15">
      <c r="A16" s="119"/>
      <c r="B16" s="91" t="s">
        <v>760</v>
      </c>
      <c r="C16" s="92"/>
      <c r="D16" s="17">
        <v>1</v>
      </c>
      <c r="E16" s="17">
        <v>13</v>
      </c>
      <c r="F16" s="17" t="s">
        <v>18</v>
      </c>
      <c r="G16" s="18">
        <v>4</v>
      </c>
      <c r="H16" s="2">
        <f t="shared" si="0"/>
        <v>52</v>
      </c>
      <c r="I16" s="93" t="s">
        <v>761</v>
      </c>
      <c r="J16" s="94"/>
      <c r="K16" s="94"/>
      <c r="L16" s="95"/>
    </row>
    <row r="17" spans="1:14">
      <c r="A17" s="119"/>
      <c r="B17" s="91" t="s">
        <v>767</v>
      </c>
      <c r="C17" s="92"/>
      <c r="D17" s="17">
        <v>2</v>
      </c>
      <c r="E17" s="17">
        <v>13</v>
      </c>
      <c r="F17" s="17" t="s">
        <v>18</v>
      </c>
      <c r="G17" s="18">
        <v>23</v>
      </c>
      <c r="H17" s="2">
        <f t="shared" si="0"/>
        <v>299</v>
      </c>
      <c r="I17" s="93" t="s">
        <v>768</v>
      </c>
      <c r="J17" s="94"/>
      <c r="K17" s="94"/>
      <c r="L17" s="95"/>
    </row>
    <row r="18" spans="1:14">
      <c r="A18" s="119"/>
      <c r="B18" s="91" t="s">
        <v>773</v>
      </c>
      <c r="C18" s="92"/>
      <c r="D18" s="17">
        <v>3</v>
      </c>
      <c r="E18" s="17">
        <v>13</v>
      </c>
      <c r="F18" s="17" t="s">
        <v>18</v>
      </c>
      <c r="G18" s="18">
        <v>35</v>
      </c>
      <c r="H18" s="2">
        <f t="shared" si="0"/>
        <v>455</v>
      </c>
      <c r="I18" s="93" t="s">
        <v>774</v>
      </c>
      <c r="J18" s="94"/>
      <c r="K18" s="94"/>
      <c r="L18" s="95"/>
    </row>
    <row r="19" spans="1:14">
      <c r="A19" s="119"/>
      <c r="B19" s="91" t="s">
        <v>775</v>
      </c>
      <c r="C19" s="92"/>
      <c r="D19" s="17">
        <v>4</v>
      </c>
      <c r="E19" s="17">
        <v>13</v>
      </c>
      <c r="F19" s="17" t="s">
        <v>18</v>
      </c>
      <c r="G19" s="18">
        <v>45</v>
      </c>
      <c r="H19" s="2">
        <f t="shared" si="0"/>
        <v>585</v>
      </c>
      <c r="I19" s="93" t="s">
        <v>776</v>
      </c>
      <c r="J19" s="94"/>
      <c r="K19" s="94"/>
      <c r="L19" s="95"/>
      <c r="N19" s="42"/>
    </row>
    <row r="20" spans="1:14">
      <c r="A20" s="119"/>
      <c r="B20" s="91" t="s">
        <v>777</v>
      </c>
      <c r="C20" s="92"/>
      <c r="D20" s="17">
        <v>4</v>
      </c>
      <c r="E20" s="17">
        <v>13</v>
      </c>
      <c r="F20" s="17" t="s">
        <v>18</v>
      </c>
      <c r="G20" s="18">
        <v>45</v>
      </c>
      <c r="H20" s="2">
        <f t="shared" si="0"/>
        <v>585</v>
      </c>
      <c r="I20" s="93" t="s">
        <v>776</v>
      </c>
      <c r="J20" s="94"/>
      <c r="K20" s="94"/>
      <c r="L20" s="95"/>
    </row>
    <row r="21" spans="1:14">
      <c r="A21" s="119"/>
      <c r="B21" s="91" t="s">
        <v>779</v>
      </c>
      <c r="C21" s="92"/>
      <c r="D21" s="17">
        <v>3</v>
      </c>
      <c r="E21" s="17">
        <v>13</v>
      </c>
      <c r="F21" s="17" t="s">
        <v>18</v>
      </c>
      <c r="G21" s="18">
        <v>35.5</v>
      </c>
      <c r="H21" s="2">
        <f t="shared" si="0"/>
        <v>461.5</v>
      </c>
      <c r="I21" s="93" t="s">
        <v>780</v>
      </c>
      <c r="J21" s="94"/>
      <c r="K21" s="94"/>
      <c r="L21" s="95"/>
    </row>
    <row r="22" spans="1:14">
      <c r="A22" s="119"/>
      <c r="B22" s="91" t="s">
        <v>781</v>
      </c>
      <c r="C22" s="92"/>
      <c r="D22" s="17">
        <v>2</v>
      </c>
      <c r="E22" s="17">
        <v>13</v>
      </c>
      <c r="F22" s="17" t="s">
        <v>18</v>
      </c>
      <c r="G22" s="18">
        <v>24</v>
      </c>
      <c r="H22" s="2">
        <f t="shared" si="0"/>
        <v>312</v>
      </c>
      <c r="I22" s="93" t="s">
        <v>782</v>
      </c>
      <c r="J22" s="94"/>
      <c r="K22" s="94"/>
      <c r="L22" s="95"/>
      <c r="N22" s="42"/>
    </row>
    <row r="23" spans="1:14">
      <c r="A23" s="119"/>
      <c r="B23" s="91" t="s">
        <v>784</v>
      </c>
      <c r="C23" s="92"/>
      <c r="D23" s="17">
        <v>2</v>
      </c>
      <c r="E23" s="17">
        <v>13</v>
      </c>
      <c r="F23" s="17" t="s">
        <v>18</v>
      </c>
      <c r="G23" s="18">
        <v>24</v>
      </c>
      <c r="H23" s="2">
        <f t="shared" si="0"/>
        <v>312</v>
      </c>
      <c r="I23" s="93" t="s">
        <v>783</v>
      </c>
      <c r="J23" s="94"/>
      <c r="K23" s="94"/>
      <c r="L23" s="95"/>
    </row>
    <row r="24" spans="1:14">
      <c r="A24" s="119"/>
      <c r="B24" s="91" t="s">
        <v>790</v>
      </c>
      <c r="C24" s="92"/>
      <c r="D24" s="17">
        <v>2</v>
      </c>
      <c r="E24" s="17">
        <v>13</v>
      </c>
      <c r="F24" s="17" t="s">
        <v>18</v>
      </c>
      <c r="G24" s="18">
        <v>11</v>
      </c>
      <c r="H24" s="2">
        <f t="shared" si="0"/>
        <v>143</v>
      </c>
      <c r="I24" s="93" t="s">
        <v>783</v>
      </c>
      <c r="J24" s="94"/>
      <c r="K24" s="94"/>
      <c r="L24" s="95"/>
    </row>
    <row r="25" spans="1:14">
      <c r="A25" s="119"/>
      <c r="B25" s="91"/>
      <c r="C25" s="92"/>
      <c r="D25" s="17"/>
      <c r="E25" s="17"/>
      <c r="F25" s="17" t="s">
        <v>18</v>
      </c>
      <c r="G25" s="18"/>
      <c r="H25" s="2">
        <f t="shared" si="0"/>
        <v>0</v>
      </c>
      <c r="I25" s="93"/>
      <c r="J25" s="94"/>
      <c r="K25" s="94"/>
      <c r="L25" s="95"/>
    </row>
    <row r="26" spans="1:14">
      <c r="A26" s="119"/>
      <c r="B26" s="91"/>
      <c r="C26" s="92"/>
      <c r="D26" s="17"/>
      <c r="E26" s="17"/>
      <c r="F26" s="17"/>
      <c r="G26" s="18"/>
      <c r="H26" s="2">
        <f t="shared" si="0"/>
        <v>0</v>
      </c>
      <c r="I26" s="93"/>
      <c r="J26" s="94"/>
      <c r="K26" s="94"/>
      <c r="L26" s="95"/>
    </row>
    <row r="27" spans="1:14">
      <c r="A27" s="119"/>
      <c r="B27" s="91"/>
      <c r="C27" s="92"/>
      <c r="D27" s="17"/>
      <c r="E27" s="17"/>
      <c r="F27" s="17"/>
      <c r="G27" s="18"/>
      <c r="H27" s="2">
        <f t="shared" si="0"/>
        <v>0</v>
      </c>
      <c r="I27" s="93"/>
      <c r="J27" s="94"/>
      <c r="K27" s="94"/>
      <c r="L27" s="95"/>
    </row>
    <row r="28" spans="1:14">
      <c r="A28" s="119"/>
      <c r="B28" s="91"/>
      <c r="C28" s="92"/>
      <c r="D28" s="17"/>
      <c r="E28" s="17"/>
      <c r="F28" s="17"/>
      <c r="G28" s="18"/>
      <c r="H28" s="2">
        <f t="shared" si="0"/>
        <v>0</v>
      </c>
      <c r="I28" s="93"/>
      <c r="J28" s="94"/>
      <c r="K28" s="94"/>
      <c r="L28" s="95"/>
    </row>
    <row r="29" spans="1:14">
      <c r="A29" s="119"/>
      <c r="B29" s="91"/>
      <c r="C29" s="92"/>
      <c r="D29" s="17"/>
      <c r="E29" s="17"/>
      <c r="F29" s="17"/>
      <c r="G29" s="18"/>
      <c r="H29" s="2">
        <f t="shared" si="0"/>
        <v>0</v>
      </c>
      <c r="I29" s="93"/>
      <c r="J29" s="94"/>
      <c r="K29" s="94"/>
      <c r="L29" s="95"/>
    </row>
    <row r="30" spans="1:14">
      <c r="A30" s="119"/>
      <c r="B30" s="91"/>
      <c r="C30" s="92"/>
      <c r="D30" s="17"/>
      <c r="E30" s="17"/>
      <c r="F30" s="17"/>
      <c r="G30" s="18"/>
      <c r="H30" s="2">
        <f t="shared" si="0"/>
        <v>0</v>
      </c>
      <c r="I30" s="93"/>
      <c r="J30" s="94"/>
      <c r="K30" s="94"/>
      <c r="L30" s="95"/>
    </row>
    <row r="31" spans="1:14">
      <c r="A31" s="119"/>
      <c r="B31" s="91"/>
      <c r="C31" s="92"/>
      <c r="D31" s="17"/>
      <c r="E31" s="17"/>
      <c r="F31" s="17"/>
      <c r="G31" s="18"/>
      <c r="H31" s="2">
        <f t="shared" si="0"/>
        <v>0</v>
      </c>
      <c r="I31" s="93"/>
      <c r="J31" s="94"/>
      <c r="K31" s="94"/>
      <c r="L31" s="95"/>
    </row>
    <row r="32" spans="1:14">
      <c r="A32" s="119"/>
      <c r="B32" s="91"/>
      <c r="C32" s="92"/>
      <c r="D32" s="17"/>
      <c r="E32" s="17"/>
      <c r="F32" s="17"/>
      <c r="G32" s="18"/>
      <c r="H32" s="2">
        <f t="shared" si="0"/>
        <v>0</v>
      </c>
      <c r="I32" s="93"/>
      <c r="J32" s="94"/>
      <c r="K32" s="94"/>
      <c r="L32" s="95"/>
    </row>
    <row r="33" spans="1:15">
      <c r="A33" s="119"/>
      <c r="B33" s="91"/>
      <c r="C33" s="92"/>
      <c r="D33" s="17"/>
      <c r="E33" s="17"/>
      <c r="F33" s="17"/>
      <c r="G33" s="18"/>
      <c r="H33" s="2">
        <f t="shared" si="0"/>
        <v>0</v>
      </c>
      <c r="I33" s="93"/>
      <c r="J33" s="94"/>
      <c r="K33" s="94"/>
      <c r="L33" s="95"/>
    </row>
    <row r="34" spans="1:15">
      <c r="A34" s="120"/>
      <c r="B34" s="91"/>
      <c r="C34" s="92"/>
      <c r="D34" s="17"/>
      <c r="E34" s="17"/>
      <c r="F34" s="17"/>
      <c r="G34" s="18"/>
      <c r="H34" s="2">
        <f t="shared" si="0"/>
        <v>0</v>
      </c>
      <c r="I34" s="93"/>
      <c r="J34" s="94"/>
      <c r="K34" s="94"/>
      <c r="L34" s="95"/>
    </row>
    <row r="35" spans="1:15">
      <c r="A35" s="121" t="s">
        <v>635</v>
      </c>
      <c r="B35" s="91"/>
      <c r="C35" s="92"/>
      <c r="D35" s="17"/>
      <c r="E35" s="17"/>
      <c r="F35" s="17"/>
      <c r="G35" s="18"/>
      <c r="H35" s="2">
        <f t="shared" si="0"/>
        <v>0</v>
      </c>
      <c r="I35" s="93"/>
      <c r="J35" s="94"/>
      <c r="K35" s="94"/>
      <c r="L35" s="95"/>
    </row>
    <row r="36" spans="1:15">
      <c r="A36" s="121"/>
      <c r="B36" s="91"/>
      <c r="C36" s="92"/>
      <c r="D36" s="17"/>
      <c r="E36" s="17"/>
      <c r="F36" s="17"/>
      <c r="G36" s="18"/>
      <c r="H36" s="2">
        <f t="shared" si="0"/>
        <v>0</v>
      </c>
      <c r="I36" s="93"/>
      <c r="J36" s="94"/>
      <c r="K36" s="94"/>
      <c r="L36" s="95"/>
      <c r="O36" s="29"/>
    </row>
    <row r="37" spans="1:15">
      <c r="A37" s="121"/>
      <c r="B37" s="91"/>
      <c r="C37" s="92"/>
      <c r="D37" s="17"/>
      <c r="E37" s="17"/>
      <c r="F37" s="17"/>
      <c r="G37" s="18"/>
      <c r="H37" s="2">
        <f t="shared" si="0"/>
        <v>0</v>
      </c>
      <c r="I37" s="93"/>
      <c r="J37" s="94"/>
      <c r="K37" s="94"/>
      <c r="L37" s="95"/>
      <c r="O37" s="29"/>
    </row>
    <row r="38" spans="1:15">
      <c r="A38" s="121"/>
      <c r="B38" s="91"/>
      <c r="C38" s="92"/>
      <c r="D38" s="17"/>
      <c r="E38" s="17"/>
      <c r="F38" s="17"/>
      <c r="G38" s="18"/>
      <c r="H38" s="2">
        <f t="shared" si="0"/>
        <v>0</v>
      </c>
      <c r="I38" s="93"/>
      <c r="J38" s="94"/>
      <c r="K38" s="94"/>
      <c r="L38" s="95"/>
    </row>
    <row r="39" spans="1:15">
      <c r="A39" s="121"/>
      <c r="B39" s="91"/>
      <c r="C39" s="92"/>
      <c r="D39" s="17"/>
      <c r="E39" s="17"/>
      <c r="F39" s="17"/>
      <c r="G39" s="18"/>
      <c r="H39" s="2">
        <f t="shared" si="0"/>
        <v>0</v>
      </c>
      <c r="I39" s="93"/>
      <c r="J39" s="94"/>
      <c r="K39" s="94"/>
      <c r="L39" s="95"/>
    </row>
    <row r="40" spans="1:15">
      <c r="A40" s="121"/>
      <c r="B40" s="91"/>
      <c r="C40" s="92"/>
      <c r="D40" s="17"/>
      <c r="E40" s="17"/>
      <c r="F40" s="17"/>
      <c r="G40" s="18"/>
      <c r="H40" s="2">
        <f t="shared" si="0"/>
        <v>0</v>
      </c>
      <c r="I40" s="93"/>
      <c r="J40" s="94"/>
      <c r="K40" s="94"/>
      <c r="L40" s="95"/>
    </row>
    <row r="41" spans="1:15">
      <c r="A41" s="121"/>
      <c r="B41" s="91"/>
      <c r="C41" s="92"/>
      <c r="D41" s="17"/>
      <c r="E41" s="17"/>
      <c r="F41" s="17"/>
      <c r="G41" s="18"/>
      <c r="H41" s="2">
        <f t="shared" si="0"/>
        <v>0</v>
      </c>
      <c r="I41" s="93"/>
      <c r="J41" s="94"/>
      <c r="K41" s="94"/>
      <c r="L41" s="95"/>
    </row>
    <row r="42" spans="1:15">
      <c r="A42" s="121"/>
      <c r="B42" s="91"/>
      <c r="C42" s="92"/>
      <c r="D42" s="17"/>
      <c r="E42" s="17"/>
      <c r="F42" s="17"/>
      <c r="G42" s="18"/>
      <c r="H42" s="2">
        <f t="shared" si="0"/>
        <v>0</v>
      </c>
      <c r="I42" s="93"/>
      <c r="J42" s="94"/>
      <c r="K42" s="94"/>
      <c r="L42" s="95"/>
    </row>
    <row r="43" spans="1:15">
      <c r="A43" s="121"/>
      <c r="B43" s="91"/>
      <c r="C43" s="92"/>
      <c r="D43" s="17"/>
      <c r="E43" s="17"/>
      <c r="F43" s="17"/>
      <c r="G43" s="18"/>
      <c r="H43" s="2">
        <f t="shared" si="0"/>
        <v>0</v>
      </c>
      <c r="I43" s="93"/>
      <c r="J43" s="94"/>
      <c r="K43" s="94"/>
      <c r="L43" s="95"/>
    </row>
    <row r="44" spans="1:15">
      <c r="A44" s="121"/>
      <c r="B44" s="91"/>
      <c r="C44" s="92"/>
      <c r="D44" s="17"/>
      <c r="E44" s="17"/>
      <c r="F44" s="17"/>
      <c r="G44" s="18"/>
      <c r="H44" s="2">
        <f t="shared" si="0"/>
        <v>0</v>
      </c>
      <c r="I44" s="93"/>
      <c r="J44" s="94"/>
      <c r="K44" s="94"/>
      <c r="L44" s="95"/>
    </row>
    <row r="45" spans="1:15">
      <c r="A45" s="121"/>
      <c r="B45" s="91"/>
      <c r="C45" s="92"/>
      <c r="D45" s="17"/>
      <c r="E45" s="17"/>
      <c r="F45" s="17"/>
      <c r="G45" s="18"/>
      <c r="H45" s="2">
        <f t="shared" si="0"/>
        <v>0</v>
      </c>
      <c r="I45" s="93"/>
      <c r="J45" s="94"/>
      <c r="K45" s="94"/>
      <c r="L45" s="95"/>
    </row>
    <row r="46" spans="1:15">
      <c r="A46" s="121"/>
      <c r="B46" s="91"/>
      <c r="C46" s="92"/>
      <c r="D46" s="17"/>
      <c r="E46" s="17"/>
      <c r="F46" s="17"/>
      <c r="G46" s="18"/>
      <c r="H46" s="2">
        <f t="shared" si="0"/>
        <v>0</v>
      </c>
      <c r="I46" s="93"/>
      <c r="J46" s="94"/>
      <c r="K46" s="94"/>
      <c r="L46" s="95"/>
    </row>
    <row r="47" spans="1:15">
      <c r="A47" s="121"/>
      <c r="B47" s="91"/>
      <c r="C47" s="92"/>
      <c r="D47" s="17"/>
      <c r="E47" s="17"/>
      <c r="F47" s="17"/>
      <c r="G47" s="18"/>
      <c r="H47" s="2">
        <f t="shared" si="0"/>
        <v>0</v>
      </c>
      <c r="I47" s="93"/>
      <c r="J47" s="94"/>
      <c r="K47" s="94"/>
      <c r="L47" s="95"/>
    </row>
    <row r="48" spans="1:15">
      <c r="A48" s="121"/>
      <c r="B48" s="91"/>
      <c r="C48" s="92"/>
      <c r="D48" s="17"/>
      <c r="E48" s="17"/>
      <c r="F48" s="17"/>
      <c r="G48" s="18"/>
      <c r="H48" s="2">
        <f t="shared" si="0"/>
        <v>0</v>
      </c>
      <c r="I48" s="93"/>
      <c r="J48" s="94"/>
      <c r="K48" s="94"/>
      <c r="L48" s="95"/>
    </row>
    <row r="49" spans="1:12">
      <c r="A49" s="121"/>
      <c r="B49" s="91"/>
      <c r="C49" s="92"/>
      <c r="D49" s="17"/>
      <c r="E49" s="17"/>
      <c r="F49" s="17"/>
      <c r="G49" s="18"/>
      <c r="H49" s="2">
        <f t="shared" si="0"/>
        <v>0</v>
      </c>
      <c r="I49" s="93"/>
      <c r="J49" s="94"/>
      <c r="K49" s="94"/>
      <c r="L49" s="95"/>
    </row>
    <row r="50" spans="1:12">
      <c r="A50" s="121"/>
      <c r="B50" s="91"/>
      <c r="C50" s="92"/>
      <c r="D50" s="17"/>
      <c r="E50" s="17"/>
      <c r="F50" s="17"/>
      <c r="G50" s="18"/>
      <c r="H50" s="2">
        <f t="shared" si="0"/>
        <v>0</v>
      </c>
      <c r="I50" s="93"/>
      <c r="J50" s="94"/>
      <c r="K50" s="94"/>
      <c r="L50" s="95"/>
    </row>
    <row r="51" spans="1:12">
      <c r="A51" s="121"/>
      <c r="B51" s="91"/>
      <c r="C51" s="92"/>
      <c r="D51" s="17"/>
      <c r="E51" s="17"/>
      <c r="F51" s="17"/>
      <c r="G51" s="18"/>
      <c r="H51" s="2">
        <f t="shared" si="0"/>
        <v>0</v>
      </c>
      <c r="I51" s="93"/>
      <c r="J51" s="94"/>
      <c r="K51" s="94"/>
      <c r="L51" s="95"/>
    </row>
    <row r="52" spans="1:12">
      <c r="A52" s="121"/>
      <c r="B52" s="91"/>
      <c r="C52" s="92"/>
      <c r="D52" s="17"/>
      <c r="E52" s="17"/>
      <c r="F52" s="17"/>
      <c r="G52" s="18"/>
      <c r="H52" s="2">
        <f t="shared" si="0"/>
        <v>0</v>
      </c>
      <c r="I52" s="93"/>
      <c r="J52" s="94"/>
      <c r="K52" s="94"/>
      <c r="L52" s="95"/>
    </row>
    <row r="53" spans="1:12">
      <c r="A53" s="121"/>
      <c r="B53" s="91"/>
      <c r="C53" s="92"/>
      <c r="D53" s="17"/>
      <c r="E53" s="17"/>
      <c r="F53" s="17"/>
      <c r="G53" s="18"/>
      <c r="H53" s="2">
        <f t="shared" si="0"/>
        <v>0</v>
      </c>
      <c r="I53" s="93"/>
      <c r="J53" s="94"/>
      <c r="K53" s="94"/>
      <c r="L53" s="95"/>
    </row>
    <row r="54" spans="1:12">
      <c r="A54" s="121"/>
      <c r="B54" s="91"/>
      <c r="C54" s="92"/>
      <c r="D54" s="17"/>
      <c r="E54" s="17"/>
      <c r="F54" s="17"/>
      <c r="G54" s="18"/>
      <c r="H54" s="2">
        <f t="shared" si="0"/>
        <v>0</v>
      </c>
      <c r="I54" s="93"/>
      <c r="J54" s="94"/>
      <c r="K54" s="94"/>
      <c r="L54" s="95"/>
    </row>
    <row r="55" spans="1:12">
      <c r="A55" s="37" t="s">
        <v>207</v>
      </c>
      <c r="B55" s="91"/>
      <c r="C55" s="92"/>
      <c r="D55" s="17"/>
      <c r="E55" s="17"/>
      <c r="F55" s="17"/>
      <c r="G55" s="18"/>
      <c r="H55" s="2">
        <f t="shared" ref="H55:H87" si="1">E55*G55</f>
        <v>0</v>
      </c>
      <c r="I55" s="93"/>
      <c r="J55" s="94"/>
      <c r="K55" s="94"/>
      <c r="L55" s="95"/>
    </row>
    <row r="56" spans="1:12">
      <c r="A56" s="38"/>
      <c r="B56" s="91"/>
      <c r="C56" s="92"/>
      <c r="D56" s="17"/>
      <c r="E56" s="17"/>
      <c r="F56" s="17"/>
      <c r="G56" s="18"/>
      <c r="H56" s="2">
        <f t="shared" si="1"/>
        <v>0</v>
      </c>
      <c r="I56" s="93"/>
      <c r="J56" s="94"/>
      <c r="K56" s="94"/>
      <c r="L56" s="95"/>
    </row>
    <row r="57" spans="1:12">
      <c r="A57" s="38"/>
      <c r="B57" s="91"/>
      <c r="C57" s="92"/>
      <c r="D57" s="17"/>
      <c r="E57" s="17"/>
      <c r="F57" s="17"/>
      <c r="G57" s="18"/>
      <c r="H57" s="2">
        <f t="shared" si="1"/>
        <v>0</v>
      </c>
      <c r="I57" s="93"/>
      <c r="J57" s="94"/>
      <c r="K57" s="94"/>
      <c r="L57" s="95"/>
    </row>
    <row r="58" spans="1:12">
      <c r="A58" s="38"/>
      <c r="B58" s="91"/>
      <c r="C58" s="92"/>
      <c r="D58" s="17"/>
      <c r="E58" s="17"/>
      <c r="F58" s="17"/>
      <c r="G58" s="18"/>
      <c r="H58" s="2">
        <f t="shared" si="1"/>
        <v>0</v>
      </c>
      <c r="I58" s="93"/>
      <c r="J58" s="94"/>
      <c r="K58" s="94"/>
      <c r="L58" s="95"/>
    </row>
    <row r="59" spans="1:12">
      <c r="A59" s="38"/>
      <c r="B59" s="91"/>
      <c r="C59" s="92"/>
      <c r="D59" s="17"/>
      <c r="E59" s="17"/>
      <c r="F59" s="17"/>
      <c r="G59" s="18"/>
      <c r="H59" s="2">
        <f t="shared" si="1"/>
        <v>0</v>
      </c>
      <c r="I59" s="93"/>
      <c r="J59" s="94"/>
      <c r="K59" s="94"/>
      <c r="L59" s="95"/>
    </row>
    <row r="60" spans="1:12">
      <c r="A60" s="38"/>
      <c r="B60" s="91"/>
      <c r="C60" s="92"/>
      <c r="D60" s="17"/>
      <c r="E60" s="17"/>
      <c r="F60" s="17"/>
      <c r="G60" s="18"/>
      <c r="H60" s="2">
        <f t="shared" si="1"/>
        <v>0</v>
      </c>
      <c r="I60" s="93"/>
      <c r="J60" s="94"/>
      <c r="K60" s="94"/>
      <c r="L60" s="95"/>
    </row>
    <row r="61" spans="1:12">
      <c r="A61" s="38"/>
      <c r="B61" s="91"/>
      <c r="C61" s="92"/>
      <c r="D61" s="17"/>
      <c r="E61" s="17"/>
      <c r="F61" s="17"/>
      <c r="G61" s="18"/>
      <c r="H61" s="2">
        <f t="shared" si="1"/>
        <v>0</v>
      </c>
      <c r="I61" s="93"/>
      <c r="J61" s="94"/>
      <c r="K61" s="94"/>
      <c r="L61" s="95"/>
    </row>
    <row r="62" spans="1:12">
      <c r="A62" s="38"/>
      <c r="B62" s="91"/>
      <c r="C62" s="92"/>
      <c r="D62" s="17"/>
      <c r="E62" s="17"/>
      <c r="F62" s="17"/>
      <c r="G62" s="18"/>
      <c r="H62" s="2">
        <f t="shared" si="1"/>
        <v>0</v>
      </c>
      <c r="I62" s="93"/>
      <c r="J62" s="94"/>
      <c r="K62" s="94"/>
      <c r="L62" s="95"/>
    </row>
    <row r="63" spans="1:12">
      <c r="A63" s="38"/>
      <c r="B63" s="91"/>
      <c r="C63" s="92"/>
      <c r="D63" s="17"/>
      <c r="E63" s="17"/>
      <c r="F63" s="17"/>
      <c r="G63" s="18"/>
      <c r="H63" s="2">
        <f t="shared" si="1"/>
        <v>0</v>
      </c>
      <c r="I63" s="93"/>
      <c r="J63" s="94"/>
      <c r="K63" s="94"/>
      <c r="L63" s="95"/>
    </row>
    <row r="64" spans="1:12">
      <c r="A64" s="38"/>
      <c r="B64" s="91"/>
      <c r="C64" s="92"/>
      <c r="D64" s="17"/>
      <c r="E64" s="17"/>
      <c r="F64" s="17"/>
      <c r="G64" s="18"/>
      <c r="H64" s="2">
        <f t="shared" si="1"/>
        <v>0</v>
      </c>
      <c r="I64" s="93"/>
      <c r="J64" s="94"/>
      <c r="K64" s="94"/>
      <c r="L64" s="95"/>
    </row>
    <row r="65" spans="1:16">
      <c r="A65" s="38"/>
      <c r="B65" s="91"/>
      <c r="C65" s="92"/>
      <c r="D65" s="17"/>
      <c r="E65" s="17"/>
      <c r="F65" s="17"/>
      <c r="G65" s="18"/>
      <c r="H65" s="2">
        <f t="shared" si="1"/>
        <v>0</v>
      </c>
      <c r="I65" s="93"/>
      <c r="J65" s="94"/>
      <c r="K65" s="94"/>
      <c r="L65" s="95"/>
    </row>
    <row r="66" spans="1:16">
      <c r="A66" s="38"/>
      <c r="B66" s="91"/>
      <c r="C66" s="92"/>
      <c r="D66" s="17"/>
      <c r="E66" s="17"/>
      <c r="F66" s="17"/>
      <c r="G66" s="18"/>
      <c r="H66" s="2">
        <f t="shared" si="1"/>
        <v>0</v>
      </c>
      <c r="I66" s="93"/>
      <c r="J66" s="94"/>
      <c r="K66" s="94"/>
      <c r="L66" s="95"/>
    </row>
    <row r="67" spans="1:16">
      <c r="A67" s="38"/>
      <c r="B67" s="91"/>
      <c r="C67" s="92"/>
      <c r="D67" s="17"/>
      <c r="E67" s="17"/>
      <c r="F67" s="17"/>
      <c r="G67" s="18"/>
      <c r="H67" s="2">
        <f t="shared" si="1"/>
        <v>0</v>
      </c>
      <c r="I67" s="93"/>
      <c r="J67" s="94"/>
      <c r="K67" s="94"/>
      <c r="L67" s="95"/>
    </row>
    <row r="68" spans="1:16">
      <c r="A68" s="38"/>
      <c r="B68" s="91"/>
      <c r="C68" s="92"/>
      <c r="D68" s="17"/>
      <c r="E68" s="17"/>
      <c r="F68" s="17"/>
      <c r="G68" s="18"/>
      <c r="H68" s="2">
        <f t="shared" si="1"/>
        <v>0</v>
      </c>
      <c r="I68" s="93"/>
      <c r="J68" s="94"/>
      <c r="K68" s="94"/>
      <c r="L68" s="95"/>
    </row>
    <row r="69" spans="1:16">
      <c r="A69" s="38"/>
      <c r="B69" s="91"/>
      <c r="C69" s="92"/>
      <c r="D69" s="17"/>
      <c r="E69" s="17"/>
      <c r="F69" s="17"/>
      <c r="G69" s="18"/>
      <c r="H69" s="2">
        <f t="shared" si="1"/>
        <v>0</v>
      </c>
      <c r="I69" s="93"/>
      <c r="J69" s="94"/>
      <c r="K69" s="94"/>
      <c r="L69" s="95"/>
    </row>
    <row r="70" spans="1:16">
      <c r="A70" s="38"/>
      <c r="B70" s="91"/>
      <c r="C70" s="92"/>
      <c r="D70" s="17"/>
      <c r="E70" s="17"/>
      <c r="F70" s="17"/>
      <c r="G70" s="18"/>
      <c r="H70" s="2">
        <f t="shared" si="1"/>
        <v>0</v>
      </c>
      <c r="I70" s="93"/>
      <c r="J70" s="94"/>
      <c r="K70" s="94"/>
      <c r="L70" s="95"/>
    </row>
    <row r="71" spans="1:16">
      <c r="A71" s="38"/>
      <c r="B71" s="91"/>
      <c r="C71" s="92"/>
      <c r="D71" s="17"/>
      <c r="E71" s="17"/>
      <c r="F71" s="17"/>
      <c r="G71" s="18"/>
      <c r="H71" s="2">
        <f t="shared" si="1"/>
        <v>0</v>
      </c>
      <c r="I71" s="93"/>
      <c r="J71" s="94"/>
      <c r="K71" s="94"/>
      <c r="L71" s="95"/>
    </row>
    <row r="72" spans="1:16">
      <c r="A72" s="38"/>
      <c r="B72" s="91"/>
      <c r="C72" s="92"/>
      <c r="D72" s="17"/>
      <c r="E72" s="17"/>
      <c r="F72" s="17"/>
      <c r="G72" s="18"/>
      <c r="H72" s="2">
        <f t="shared" si="1"/>
        <v>0</v>
      </c>
      <c r="I72" s="93"/>
      <c r="J72" s="94"/>
      <c r="K72" s="94"/>
      <c r="L72" s="95"/>
    </row>
    <row r="73" spans="1:16" hidden="1">
      <c r="A73" s="38"/>
      <c r="B73" s="93"/>
      <c r="C73" s="95"/>
      <c r="D73" s="17"/>
      <c r="E73" s="17"/>
      <c r="F73" s="17"/>
      <c r="G73" s="18"/>
      <c r="H73" s="2">
        <f t="shared" si="1"/>
        <v>0</v>
      </c>
      <c r="I73" s="93"/>
      <c r="J73" s="94"/>
      <c r="K73" s="94"/>
      <c r="L73" s="95"/>
    </row>
    <row r="74" spans="1:16" hidden="1">
      <c r="A74" s="38"/>
      <c r="B74" s="91"/>
      <c r="C74" s="92"/>
      <c r="D74" s="17"/>
      <c r="E74" s="17"/>
      <c r="F74" s="17"/>
      <c r="G74" s="18"/>
      <c r="H74" s="2">
        <f t="shared" si="1"/>
        <v>0</v>
      </c>
      <c r="I74" s="93"/>
      <c r="J74" s="94"/>
      <c r="K74" s="94"/>
      <c r="L74" s="95"/>
      <c r="P74" s="28"/>
    </row>
    <row r="75" spans="1:16">
      <c r="A75" s="139" t="s">
        <v>153</v>
      </c>
      <c r="B75" s="91"/>
      <c r="C75" s="92"/>
      <c r="D75" s="17"/>
      <c r="E75" s="17"/>
      <c r="F75" s="17"/>
      <c r="G75" s="18"/>
      <c r="H75" s="2">
        <f t="shared" si="1"/>
        <v>0</v>
      </c>
      <c r="I75" s="93"/>
      <c r="J75" s="94"/>
      <c r="K75" s="94"/>
      <c r="L75" s="95"/>
      <c r="P75" s="28"/>
    </row>
    <row r="76" spans="1:16">
      <c r="A76" s="140"/>
      <c r="B76" s="91"/>
      <c r="C76" s="92"/>
      <c r="D76" s="17"/>
      <c r="E76" s="17"/>
      <c r="F76" s="17"/>
      <c r="G76" s="18"/>
      <c r="H76" s="2">
        <f t="shared" si="1"/>
        <v>0</v>
      </c>
      <c r="I76" s="93"/>
      <c r="J76" s="94"/>
      <c r="K76" s="94"/>
      <c r="L76" s="95"/>
      <c r="P76" s="28"/>
    </row>
    <row r="77" spans="1:16">
      <c r="A77" s="140"/>
      <c r="B77" s="91"/>
      <c r="C77" s="92"/>
      <c r="D77" s="17"/>
      <c r="E77" s="17"/>
      <c r="F77" s="17"/>
      <c r="G77" s="18"/>
      <c r="H77" s="2">
        <f t="shared" si="1"/>
        <v>0</v>
      </c>
      <c r="I77" s="93"/>
      <c r="J77" s="94"/>
      <c r="K77" s="94"/>
      <c r="L77" s="95"/>
      <c r="P77" s="28"/>
    </row>
    <row r="78" spans="1:16">
      <c r="A78" s="140"/>
      <c r="B78" s="91"/>
      <c r="C78" s="92"/>
      <c r="D78" s="17"/>
      <c r="E78" s="17"/>
      <c r="F78" s="17"/>
      <c r="G78" s="18"/>
      <c r="H78" s="2">
        <f t="shared" si="1"/>
        <v>0</v>
      </c>
      <c r="I78" s="93"/>
      <c r="J78" s="94"/>
      <c r="K78" s="94"/>
      <c r="L78" s="95"/>
      <c r="P78" s="28"/>
    </row>
    <row r="79" spans="1:16">
      <c r="A79" s="140"/>
      <c r="B79" s="91"/>
      <c r="C79" s="92"/>
      <c r="D79" s="17"/>
      <c r="E79" s="17"/>
      <c r="F79" s="17"/>
      <c r="G79" s="18"/>
      <c r="H79" s="2">
        <f t="shared" si="1"/>
        <v>0</v>
      </c>
      <c r="I79" s="93"/>
      <c r="J79" s="94"/>
      <c r="K79" s="94"/>
      <c r="L79" s="95"/>
      <c r="P79" s="28"/>
    </row>
    <row r="80" spans="1:16">
      <c r="A80" s="140"/>
      <c r="B80" s="91"/>
      <c r="C80" s="92"/>
      <c r="D80" s="17"/>
      <c r="E80" s="17"/>
      <c r="F80" s="17"/>
      <c r="G80" s="18"/>
      <c r="H80" s="2">
        <f t="shared" si="1"/>
        <v>0</v>
      </c>
      <c r="I80" s="93"/>
      <c r="J80" s="94"/>
      <c r="K80" s="94"/>
      <c r="L80" s="95"/>
      <c r="P80" s="28"/>
    </row>
    <row r="81" spans="1:16">
      <c r="A81" s="140"/>
      <c r="B81" s="91"/>
      <c r="C81" s="92"/>
      <c r="D81" s="17"/>
      <c r="E81" s="17"/>
      <c r="F81" s="17"/>
      <c r="G81" s="18"/>
      <c r="H81" s="2">
        <f t="shared" si="1"/>
        <v>0</v>
      </c>
      <c r="I81" s="93"/>
      <c r="J81" s="94"/>
      <c r="K81" s="94"/>
      <c r="L81" s="95"/>
      <c r="P81" s="28"/>
    </row>
    <row r="82" spans="1:16">
      <c r="A82" s="140"/>
      <c r="B82" s="91"/>
      <c r="C82" s="92"/>
      <c r="D82" s="17"/>
      <c r="E82" s="17"/>
      <c r="F82" s="17"/>
      <c r="G82" s="18"/>
      <c r="H82" s="2">
        <f t="shared" si="1"/>
        <v>0</v>
      </c>
      <c r="I82" s="93"/>
      <c r="J82" s="94"/>
      <c r="K82" s="94"/>
      <c r="L82" s="95"/>
      <c r="P82" s="28"/>
    </row>
    <row r="83" spans="1:16">
      <c r="A83" s="140"/>
      <c r="B83" s="91"/>
      <c r="C83" s="92"/>
      <c r="D83" s="17"/>
      <c r="E83" s="17"/>
      <c r="F83" s="17"/>
      <c r="G83" s="18"/>
      <c r="H83" s="2">
        <f t="shared" si="1"/>
        <v>0</v>
      </c>
      <c r="I83" s="93"/>
      <c r="J83" s="94"/>
      <c r="K83" s="94"/>
      <c r="L83" s="95"/>
      <c r="P83" s="28"/>
    </row>
    <row r="84" spans="1:16">
      <c r="A84" s="140"/>
      <c r="B84" s="91"/>
      <c r="C84" s="92"/>
      <c r="D84" s="17"/>
      <c r="E84" s="17"/>
      <c r="F84" s="17"/>
      <c r="G84" s="18"/>
      <c r="H84" s="2">
        <f t="shared" si="1"/>
        <v>0</v>
      </c>
      <c r="I84" s="93"/>
      <c r="J84" s="94"/>
      <c r="K84" s="94"/>
      <c r="L84" s="95"/>
      <c r="P84" s="28"/>
    </row>
    <row r="85" spans="1:16">
      <c r="A85" s="140"/>
      <c r="B85" s="91"/>
      <c r="C85" s="92"/>
      <c r="D85" s="17"/>
      <c r="E85" s="17"/>
      <c r="F85" s="17"/>
      <c r="G85" s="18"/>
      <c r="H85" s="2">
        <f t="shared" si="1"/>
        <v>0</v>
      </c>
      <c r="I85" s="93"/>
      <c r="J85" s="94"/>
      <c r="K85" s="94"/>
      <c r="L85" s="95"/>
      <c r="P85" s="28"/>
    </row>
    <row r="86" spans="1:16">
      <c r="A86" s="140"/>
      <c r="B86" s="91"/>
      <c r="C86" s="92"/>
      <c r="D86" s="17"/>
      <c r="E86" s="17"/>
      <c r="F86" s="17"/>
      <c r="G86" s="18"/>
      <c r="H86" s="2">
        <f t="shared" si="1"/>
        <v>0</v>
      </c>
      <c r="I86" s="93"/>
      <c r="J86" s="94"/>
      <c r="K86" s="94"/>
      <c r="L86" s="95"/>
      <c r="P86" s="28"/>
    </row>
    <row r="87" spans="1:16">
      <c r="A87" s="140"/>
      <c r="B87" s="91"/>
      <c r="C87" s="92"/>
      <c r="D87" s="17"/>
      <c r="E87" s="17"/>
      <c r="F87" s="17"/>
      <c r="G87" s="18"/>
      <c r="H87" s="2">
        <f t="shared" si="1"/>
        <v>0</v>
      </c>
      <c r="I87" s="93"/>
      <c r="J87" s="94"/>
      <c r="K87" s="94"/>
      <c r="L87" s="95"/>
      <c r="P87" s="28"/>
    </row>
    <row r="88" spans="1:16">
      <c r="A88" s="47"/>
      <c r="B88" s="91"/>
      <c r="C88" s="92"/>
      <c r="D88" s="17"/>
      <c r="E88" s="17"/>
      <c r="F88" s="17"/>
      <c r="G88" s="18"/>
      <c r="H88" s="2"/>
      <c r="I88" s="93"/>
      <c r="J88" s="94"/>
      <c r="K88" s="94"/>
      <c r="L88" s="95"/>
      <c r="P88" s="28"/>
    </row>
    <row r="89" spans="1:16">
      <c r="A89" s="3"/>
      <c r="B89" s="87" t="s">
        <v>63</v>
      </c>
      <c r="C89" s="88"/>
      <c r="D89" s="3"/>
      <c r="E89" s="3"/>
      <c r="F89" s="3"/>
      <c r="G89" s="2"/>
      <c r="H89" s="2">
        <f t="shared" ref="H89" si="2">E89*G89</f>
        <v>0</v>
      </c>
      <c r="I89" s="93"/>
      <c r="J89" s="94"/>
      <c r="K89" s="94"/>
      <c r="L89" s="95"/>
    </row>
    <row r="90" spans="1:16" s="8" customFormat="1">
      <c r="A90" s="90" t="s">
        <v>46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</row>
    <row r="91" spans="1:16" s="8" customForma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</row>
    <row r="92" spans="1:16" s="10" customFormat="1">
      <c r="A92"/>
      <c r="B92"/>
      <c r="C92"/>
      <c r="D92"/>
      <c r="E92"/>
      <c r="F92"/>
      <c r="G92"/>
      <c r="H92"/>
      <c r="I92"/>
      <c r="J92"/>
      <c r="K92"/>
      <c r="L92"/>
    </row>
  </sheetData>
  <mergeCells count="179">
    <mergeCell ref="B89:C89"/>
    <mergeCell ref="I89:L89"/>
    <mergeCell ref="A90:L91"/>
    <mergeCell ref="A3:B3"/>
    <mergeCell ref="B86:C86"/>
    <mergeCell ref="I86:L86"/>
    <mergeCell ref="B87:C87"/>
    <mergeCell ref="I87:L87"/>
    <mergeCell ref="B88:C88"/>
    <mergeCell ref="I88:L88"/>
    <mergeCell ref="B83:C83"/>
    <mergeCell ref="I83:L83"/>
    <mergeCell ref="B84:C84"/>
    <mergeCell ref="I84:L84"/>
    <mergeCell ref="B85:C85"/>
    <mergeCell ref="I85:L85"/>
    <mergeCell ref="I79:L79"/>
    <mergeCell ref="B80:C80"/>
    <mergeCell ref="I80:L80"/>
    <mergeCell ref="B81:C81"/>
    <mergeCell ref="I81:L81"/>
    <mergeCell ref="B82:C82"/>
    <mergeCell ref="I82:L82"/>
    <mergeCell ref="A75:A87"/>
    <mergeCell ref="B75:C75"/>
    <mergeCell ref="I75:L75"/>
    <mergeCell ref="B76:C76"/>
    <mergeCell ref="I76:L76"/>
    <mergeCell ref="B77:C77"/>
    <mergeCell ref="I77:L77"/>
    <mergeCell ref="B78:C78"/>
    <mergeCell ref="I78:L78"/>
    <mergeCell ref="B79:C79"/>
    <mergeCell ref="B73:C73"/>
    <mergeCell ref="I73:L73"/>
    <mergeCell ref="B74:C74"/>
    <mergeCell ref="I74:L74"/>
    <mergeCell ref="B72:C72"/>
    <mergeCell ref="I72:L72"/>
    <mergeCell ref="B69:C69"/>
    <mergeCell ref="I69:L69"/>
    <mergeCell ref="B70:C70"/>
    <mergeCell ref="I70:L70"/>
    <mergeCell ref="B71:C71"/>
    <mergeCell ref="I71:L71"/>
    <mergeCell ref="B66:C66"/>
    <mergeCell ref="I66:L66"/>
    <mergeCell ref="B67:C67"/>
    <mergeCell ref="I67:L67"/>
    <mergeCell ref="B68:C68"/>
    <mergeCell ref="I68:L68"/>
    <mergeCell ref="B63:C63"/>
    <mergeCell ref="I63:L63"/>
    <mergeCell ref="B64:C64"/>
    <mergeCell ref="I64:L64"/>
    <mergeCell ref="B65:C65"/>
    <mergeCell ref="I65:L65"/>
    <mergeCell ref="B60:C60"/>
    <mergeCell ref="I60:L60"/>
    <mergeCell ref="B61:C61"/>
    <mergeCell ref="I61:L61"/>
    <mergeCell ref="B62:C62"/>
    <mergeCell ref="I62:L62"/>
    <mergeCell ref="B57:C57"/>
    <mergeCell ref="I57:L57"/>
    <mergeCell ref="B58:C58"/>
    <mergeCell ref="I58:L58"/>
    <mergeCell ref="B59:C59"/>
    <mergeCell ref="I59:L59"/>
    <mergeCell ref="B55:C55"/>
    <mergeCell ref="I55:L55"/>
    <mergeCell ref="B56:C56"/>
    <mergeCell ref="I56:L56"/>
    <mergeCell ref="B54:C54"/>
    <mergeCell ref="I54:L54"/>
    <mergeCell ref="B51:C51"/>
    <mergeCell ref="I51:L51"/>
    <mergeCell ref="B52:C52"/>
    <mergeCell ref="I52:L52"/>
    <mergeCell ref="B53:C53"/>
    <mergeCell ref="I53:L53"/>
    <mergeCell ref="I48:L48"/>
    <mergeCell ref="B49:C49"/>
    <mergeCell ref="I49:L49"/>
    <mergeCell ref="B50:C50"/>
    <mergeCell ref="I50:L50"/>
    <mergeCell ref="B45:C45"/>
    <mergeCell ref="I45:L45"/>
    <mergeCell ref="B46:C46"/>
    <mergeCell ref="I46:L46"/>
    <mergeCell ref="B47:C47"/>
    <mergeCell ref="I47:L47"/>
    <mergeCell ref="B34:C34"/>
    <mergeCell ref="I34:L34"/>
    <mergeCell ref="A35:A54"/>
    <mergeCell ref="B35:C35"/>
    <mergeCell ref="I35:L35"/>
    <mergeCell ref="B36:C36"/>
    <mergeCell ref="I36:L36"/>
    <mergeCell ref="B37:C37"/>
    <mergeCell ref="I37:L37"/>
    <mergeCell ref="B38:C38"/>
    <mergeCell ref="B42:C42"/>
    <mergeCell ref="I42:L42"/>
    <mergeCell ref="B43:C43"/>
    <mergeCell ref="I43:L43"/>
    <mergeCell ref="B44:C44"/>
    <mergeCell ref="I44:L44"/>
    <mergeCell ref="I38:L38"/>
    <mergeCell ref="B39:C39"/>
    <mergeCell ref="I39:L39"/>
    <mergeCell ref="B40:C40"/>
    <mergeCell ref="I40:L40"/>
    <mergeCell ref="B41:C41"/>
    <mergeCell ref="I41:L41"/>
    <mergeCell ref="B48:C48"/>
    <mergeCell ref="B31:C31"/>
    <mergeCell ref="I31:L31"/>
    <mergeCell ref="B32:C32"/>
    <mergeCell ref="I32:L32"/>
    <mergeCell ref="B33:C33"/>
    <mergeCell ref="I33:L33"/>
    <mergeCell ref="B28:C28"/>
    <mergeCell ref="I28:L28"/>
    <mergeCell ref="B29:C29"/>
    <mergeCell ref="I29:L29"/>
    <mergeCell ref="B30:C30"/>
    <mergeCell ref="I30:L30"/>
    <mergeCell ref="B25:C25"/>
    <mergeCell ref="I25:L25"/>
    <mergeCell ref="B26:C26"/>
    <mergeCell ref="I26:L26"/>
    <mergeCell ref="B27:C27"/>
    <mergeCell ref="I27:L27"/>
    <mergeCell ref="B22:C22"/>
    <mergeCell ref="I22:L22"/>
    <mergeCell ref="B23:C23"/>
    <mergeCell ref="I23:L23"/>
    <mergeCell ref="B24:C24"/>
    <mergeCell ref="I24:L24"/>
    <mergeCell ref="I11:L11"/>
    <mergeCell ref="B12:C12"/>
    <mergeCell ref="I12:L12"/>
    <mergeCell ref="B19:C19"/>
    <mergeCell ref="I19:L19"/>
    <mergeCell ref="B20:C20"/>
    <mergeCell ref="I20:L20"/>
    <mergeCell ref="B21:C21"/>
    <mergeCell ref="I21:L21"/>
    <mergeCell ref="B16:C16"/>
    <mergeCell ref="I16:L16"/>
    <mergeCell ref="B17:C17"/>
    <mergeCell ref="I17:L17"/>
    <mergeCell ref="B18:C18"/>
    <mergeCell ref="I18:L18"/>
    <mergeCell ref="B7:C7"/>
    <mergeCell ref="I7:L7"/>
    <mergeCell ref="B8:C8"/>
    <mergeCell ref="I8:L8"/>
    <mergeCell ref="B9:C9"/>
    <mergeCell ref="I9:L9"/>
    <mergeCell ref="A1:L2"/>
    <mergeCell ref="D3:G3"/>
    <mergeCell ref="I3:L4"/>
    <mergeCell ref="B4:C4"/>
    <mergeCell ref="A5:A34"/>
    <mergeCell ref="B5:C5"/>
    <mergeCell ref="I5:L5"/>
    <mergeCell ref="B6:C6"/>
    <mergeCell ref="I6:L6"/>
    <mergeCell ref="B13:C13"/>
    <mergeCell ref="I13:L13"/>
    <mergeCell ref="B14:C14"/>
    <mergeCell ref="I14:L14"/>
    <mergeCell ref="B15:C15"/>
    <mergeCell ref="I15:L15"/>
    <mergeCell ref="B10:C10"/>
    <mergeCell ref="I10:L10"/>
    <mergeCell ref="B11:C1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J60"/>
  <sheetViews>
    <sheetView tabSelected="1" workbookViewId="0">
      <selection activeCell="Q7" sqref="Q7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730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795</v>
      </c>
      <c r="C5" s="67"/>
      <c r="D5" s="3"/>
      <c r="E5" s="3">
        <v>7</v>
      </c>
      <c r="F5" s="3">
        <v>10</v>
      </c>
      <c r="G5" s="3"/>
      <c r="H5" s="3" t="s">
        <v>793</v>
      </c>
      <c r="I5" s="2">
        <v>56</v>
      </c>
      <c r="J5" s="2">
        <f t="shared" ref="J5:J37" si="0">F5*I5</f>
        <v>560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 t="s">
        <v>796</v>
      </c>
      <c r="C6" s="67"/>
      <c r="D6" s="3"/>
      <c r="E6" s="3">
        <v>6</v>
      </c>
      <c r="F6" s="3">
        <v>13</v>
      </c>
      <c r="G6" s="3"/>
      <c r="H6" s="3" t="s">
        <v>793</v>
      </c>
      <c r="I6" s="2">
        <v>45</v>
      </c>
      <c r="J6" s="2">
        <f t="shared" si="0"/>
        <v>585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/>
      <c r="C7" s="67"/>
      <c r="D7" s="3"/>
      <c r="E7" s="3"/>
      <c r="F7" s="3"/>
      <c r="G7" s="3"/>
      <c r="H7" s="3" t="s">
        <v>793</v>
      </c>
      <c r="I7" s="2"/>
      <c r="J7" s="2">
        <f t="shared" si="0"/>
        <v>0</v>
      </c>
      <c r="K7" s="62" t="s">
        <v>18</v>
      </c>
      <c r="L7" s="63"/>
      <c r="M7" s="63"/>
      <c r="N7" s="64"/>
      <c r="Q7" s="13"/>
    </row>
    <row r="8" spans="1:17" s="12" customFormat="1" ht="14.25">
      <c r="A8" s="3">
        <v>4</v>
      </c>
      <c r="B8" s="66"/>
      <c r="C8" s="67"/>
      <c r="D8" s="3"/>
      <c r="E8" s="3"/>
      <c r="F8" s="3"/>
      <c r="G8" s="3"/>
      <c r="H8" s="3" t="s">
        <v>793</v>
      </c>
      <c r="I8" s="2"/>
      <c r="J8" s="2">
        <f t="shared" si="0"/>
        <v>0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/>
      <c r="C9" s="67"/>
      <c r="D9" s="3"/>
      <c r="E9" s="3"/>
      <c r="F9" s="3"/>
      <c r="G9" s="3"/>
      <c r="H9" s="3" t="s">
        <v>793</v>
      </c>
      <c r="I9" s="2"/>
      <c r="J9" s="2">
        <f t="shared" si="0"/>
        <v>0</v>
      </c>
      <c r="K9" s="62" t="s">
        <v>18</v>
      </c>
      <c r="L9" s="63"/>
      <c r="M9" s="63"/>
      <c r="N9" s="64"/>
      <c r="Q9" s="16"/>
    </row>
    <row r="10" spans="1:17" s="12" customFormat="1" ht="14.25">
      <c r="A10" s="4">
        <v>6</v>
      </c>
      <c r="B10" s="66"/>
      <c r="C10" s="67"/>
      <c r="D10" s="3"/>
      <c r="E10" s="3"/>
      <c r="F10" s="3"/>
      <c r="G10" s="3"/>
      <c r="H10" s="3" t="s">
        <v>793</v>
      </c>
      <c r="I10" s="2"/>
      <c r="J10" s="2">
        <f t="shared" si="0"/>
        <v>0</v>
      </c>
      <c r="K10" s="62" t="s">
        <v>18</v>
      </c>
      <c r="L10" s="63"/>
      <c r="M10" s="63"/>
      <c r="N10" s="64"/>
      <c r="P10" s="34"/>
    </row>
    <row r="11" spans="1:17" s="12" customFormat="1" ht="14.25">
      <c r="A11" s="3">
        <v>7</v>
      </c>
      <c r="B11" s="66"/>
      <c r="C11" s="67"/>
      <c r="D11" s="3"/>
      <c r="E11" s="3"/>
      <c r="F11" s="3"/>
      <c r="G11" s="3"/>
      <c r="H11" s="3" t="s">
        <v>793</v>
      </c>
      <c r="I11" s="2"/>
      <c r="J11" s="2">
        <f t="shared" si="0"/>
        <v>0</v>
      </c>
      <c r="K11" s="62" t="s">
        <v>18</v>
      </c>
      <c r="L11" s="63"/>
      <c r="M11" s="63"/>
      <c r="N11" s="64"/>
    </row>
    <row r="12" spans="1:17" s="12" customFormat="1" ht="14.25">
      <c r="A12" s="3">
        <v>8</v>
      </c>
      <c r="B12" s="66"/>
      <c r="C12" s="67"/>
      <c r="D12" s="3"/>
      <c r="E12" s="3"/>
      <c r="F12" s="3"/>
      <c r="G12" s="3"/>
      <c r="H12" s="3" t="s">
        <v>793</v>
      </c>
      <c r="I12" s="2"/>
      <c r="J12" s="2">
        <f t="shared" si="0"/>
        <v>0</v>
      </c>
      <c r="K12" s="62" t="s">
        <v>18</v>
      </c>
      <c r="L12" s="63"/>
      <c r="M12" s="63"/>
      <c r="N12" s="64"/>
    </row>
    <row r="13" spans="1:17" s="12" customFormat="1" ht="14.25">
      <c r="A13" s="4">
        <v>9</v>
      </c>
      <c r="B13" s="66"/>
      <c r="C13" s="67"/>
      <c r="D13" s="3"/>
      <c r="E13" s="3"/>
      <c r="F13" s="3"/>
      <c r="G13" s="3"/>
      <c r="H13" s="3"/>
      <c r="I13" s="2"/>
      <c r="J13" s="2">
        <f t="shared" si="0"/>
        <v>0</v>
      </c>
      <c r="K13" s="62" t="s">
        <v>18</v>
      </c>
      <c r="L13" s="63"/>
      <c r="M13" s="63"/>
      <c r="N13" s="64"/>
    </row>
    <row r="14" spans="1:17" s="12" customFormat="1" ht="14.25">
      <c r="A14" s="3">
        <v>10</v>
      </c>
      <c r="B14" s="66"/>
      <c r="C14" s="67"/>
      <c r="D14" s="3"/>
      <c r="E14" s="3"/>
      <c r="F14" s="3"/>
      <c r="G14" s="3"/>
      <c r="H14" s="3"/>
      <c r="I14" s="2"/>
      <c r="J14" s="2">
        <f t="shared" si="0"/>
        <v>0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/>
      <c r="C15" s="67"/>
      <c r="D15" s="3"/>
      <c r="E15" s="3"/>
      <c r="F15" s="3"/>
      <c r="G15" s="3"/>
      <c r="H15" s="3"/>
      <c r="I15" s="2"/>
      <c r="J15" s="2">
        <f t="shared" si="0"/>
        <v>0</v>
      </c>
      <c r="K15" s="62" t="s">
        <v>18</v>
      </c>
      <c r="L15" s="63"/>
      <c r="M15" s="63"/>
      <c r="N15" s="64"/>
    </row>
    <row r="16" spans="1:17" s="12" customFormat="1" ht="14.25">
      <c r="A16" s="3">
        <v>12</v>
      </c>
      <c r="B16" s="66"/>
      <c r="C16" s="67"/>
      <c r="D16" s="3"/>
      <c r="E16" s="3"/>
      <c r="F16" s="3"/>
      <c r="G16" s="3"/>
      <c r="H16" s="3"/>
      <c r="I16" s="2"/>
      <c r="J16" s="2">
        <f t="shared" si="0"/>
        <v>0</v>
      </c>
      <c r="K16" s="62" t="s">
        <v>18</v>
      </c>
      <c r="L16" s="63"/>
      <c r="M16" s="63"/>
      <c r="N16" s="64"/>
    </row>
    <row r="17" spans="1:18" s="12" customFormat="1" ht="14.25">
      <c r="A17" s="4">
        <v>13</v>
      </c>
      <c r="B17" s="66"/>
      <c r="C17" s="67"/>
      <c r="D17" s="5"/>
      <c r="E17" s="5"/>
      <c r="F17" s="5"/>
      <c r="G17" s="5"/>
      <c r="H17" s="3"/>
      <c r="I17" s="2"/>
      <c r="J17" s="2">
        <f t="shared" si="0"/>
        <v>0</v>
      </c>
      <c r="K17" s="62" t="s">
        <v>18</v>
      </c>
      <c r="L17" s="63"/>
      <c r="M17" s="63"/>
      <c r="N17" s="64"/>
      <c r="R17" s="12">
        <v>1</v>
      </c>
    </row>
    <row r="18" spans="1:18" s="12" customFormat="1" ht="14.25">
      <c r="A18" s="3">
        <v>14</v>
      </c>
      <c r="B18" s="66"/>
      <c r="C18" s="67"/>
      <c r="D18" s="5"/>
      <c r="E18" s="5"/>
      <c r="F18" s="5"/>
      <c r="G18" s="5"/>
      <c r="H18" s="3"/>
      <c r="I18" s="2"/>
      <c r="J18" s="2">
        <f t="shared" si="0"/>
        <v>0</v>
      </c>
      <c r="K18" s="62" t="s">
        <v>18</v>
      </c>
      <c r="L18" s="63"/>
      <c r="M18" s="63"/>
      <c r="N18" s="64"/>
      <c r="Q18" s="12" t="s">
        <v>0</v>
      </c>
    </row>
    <row r="19" spans="1:18" s="12" customFormat="1" ht="14.25">
      <c r="A19" s="3">
        <v>15</v>
      </c>
      <c r="B19" s="66"/>
      <c r="C19" s="67"/>
      <c r="D19" s="5"/>
      <c r="E19" s="5"/>
      <c r="F19" s="5"/>
      <c r="G19" s="5"/>
      <c r="H19" s="3"/>
      <c r="I19" s="2"/>
      <c r="J19" s="2">
        <f t="shared" si="0"/>
        <v>0</v>
      </c>
      <c r="K19" s="62" t="s">
        <v>18</v>
      </c>
      <c r="L19" s="63"/>
      <c r="M19" s="63"/>
      <c r="N19" s="64"/>
    </row>
    <row r="20" spans="1:18" s="12" customFormat="1" ht="14.25">
      <c r="A20" s="4">
        <v>16</v>
      </c>
      <c r="B20" s="66"/>
      <c r="C20" s="67"/>
      <c r="D20" s="5"/>
      <c r="E20" s="5"/>
      <c r="F20" s="5"/>
      <c r="G20" s="5"/>
      <c r="H20" s="3"/>
      <c r="I20" s="2"/>
      <c r="J20" s="2">
        <f t="shared" si="0"/>
        <v>0</v>
      </c>
      <c r="K20" s="62" t="s">
        <v>18</v>
      </c>
      <c r="L20" s="63"/>
      <c r="M20" s="63"/>
      <c r="N20" s="64"/>
    </row>
    <row r="21" spans="1:18" s="12" customFormat="1" ht="14.25">
      <c r="A21" s="3">
        <v>17</v>
      </c>
      <c r="B21" s="66"/>
      <c r="C21" s="67"/>
      <c r="D21" s="5"/>
      <c r="E21" s="5"/>
      <c r="F21" s="5"/>
      <c r="G21" s="5"/>
      <c r="H21" s="3"/>
      <c r="I21" s="2"/>
      <c r="J21" s="2">
        <f t="shared" si="0"/>
        <v>0</v>
      </c>
      <c r="K21" s="62" t="s">
        <v>18</v>
      </c>
      <c r="L21" s="63"/>
      <c r="M21" s="63"/>
      <c r="N21" s="64"/>
    </row>
    <row r="22" spans="1:18" s="12" customFormat="1" ht="14.25">
      <c r="A22" s="3">
        <v>18</v>
      </c>
      <c r="B22" s="66"/>
      <c r="C22" s="67"/>
      <c r="D22" s="5"/>
      <c r="E22" s="5"/>
      <c r="F22" s="5"/>
      <c r="G22" s="5"/>
      <c r="H22" s="3"/>
      <c r="I22" s="2"/>
      <c r="J22" s="2">
        <f t="shared" si="0"/>
        <v>0</v>
      </c>
      <c r="K22" s="62" t="s">
        <v>18</v>
      </c>
      <c r="L22" s="63"/>
      <c r="M22" s="63"/>
      <c r="N22" s="64"/>
    </row>
    <row r="23" spans="1:18" s="12" customFormat="1" ht="14.25">
      <c r="A23" s="3">
        <v>19</v>
      </c>
      <c r="B23" s="66"/>
      <c r="C23" s="67"/>
      <c r="D23" s="5"/>
      <c r="E23" s="5"/>
      <c r="F23" s="5"/>
      <c r="G23" s="5"/>
      <c r="H23" s="3"/>
      <c r="I23" s="2"/>
      <c r="J23" s="2">
        <f t="shared" si="0"/>
        <v>0</v>
      </c>
      <c r="K23" s="62" t="s">
        <v>18</v>
      </c>
      <c r="L23" s="63"/>
      <c r="M23" s="63"/>
      <c r="N23" s="64"/>
      <c r="Q23" s="14"/>
    </row>
    <row r="24" spans="1:18" s="12" customFormat="1" ht="14.25">
      <c r="A24" s="4">
        <v>20</v>
      </c>
      <c r="B24" s="66"/>
      <c r="C24" s="67"/>
      <c r="D24" s="5"/>
      <c r="E24" s="5"/>
      <c r="F24" s="5"/>
      <c r="G24" s="5"/>
      <c r="H24" s="3"/>
      <c r="I24" s="2"/>
      <c r="J24" s="2">
        <f t="shared" si="0"/>
        <v>0</v>
      </c>
      <c r="K24" s="62" t="s">
        <v>18</v>
      </c>
      <c r="L24" s="63"/>
      <c r="M24" s="63"/>
      <c r="N24" s="64"/>
    </row>
    <row r="25" spans="1:18" s="12" customFormat="1" ht="14.25">
      <c r="A25" s="3">
        <v>21</v>
      </c>
      <c r="B25" s="66"/>
      <c r="C25" s="67"/>
      <c r="D25" s="5"/>
      <c r="E25" s="5"/>
      <c r="F25" s="5"/>
      <c r="G25" s="5"/>
      <c r="H25" s="3"/>
      <c r="I25" s="2"/>
      <c r="J25" s="2">
        <f t="shared" si="0"/>
        <v>0</v>
      </c>
      <c r="K25" s="62" t="s">
        <v>18</v>
      </c>
      <c r="L25" s="63"/>
      <c r="M25" s="63"/>
      <c r="N25" s="64"/>
    </row>
    <row r="26" spans="1:18" s="12" customFormat="1" ht="14.25">
      <c r="A26" s="3">
        <v>22</v>
      </c>
      <c r="B26" s="66"/>
      <c r="C26" s="67"/>
      <c r="D26" s="5"/>
      <c r="E26" s="5"/>
      <c r="F26" s="5"/>
      <c r="G26" s="5"/>
      <c r="H26" s="3"/>
      <c r="I26" s="2"/>
      <c r="J26" s="2">
        <f t="shared" si="0"/>
        <v>0</v>
      </c>
      <c r="K26" s="62" t="s">
        <v>18</v>
      </c>
      <c r="L26" s="63"/>
      <c r="M26" s="63"/>
      <c r="N26" s="64"/>
    </row>
    <row r="27" spans="1:18" s="12" customFormat="1" ht="14.25">
      <c r="A27" s="4">
        <v>23</v>
      </c>
      <c r="B27" s="66"/>
      <c r="C27" s="67"/>
      <c r="D27" s="5"/>
      <c r="E27" s="5"/>
      <c r="F27" s="5"/>
      <c r="G27" s="5"/>
      <c r="H27" s="3"/>
      <c r="I27" s="2"/>
      <c r="J27" s="2">
        <f t="shared" si="0"/>
        <v>0</v>
      </c>
      <c r="K27" s="62" t="s">
        <v>18</v>
      </c>
      <c r="L27" s="63"/>
      <c r="M27" s="63"/>
      <c r="N27" s="64"/>
    </row>
    <row r="28" spans="1:18" s="46" customFormat="1" ht="14.25">
      <c r="A28" s="3">
        <v>24</v>
      </c>
      <c r="B28" s="66"/>
      <c r="C28" s="67"/>
      <c r="D28" s="5"/>
      <c r="E28" s="5"/>
      <c r="F28" s="5"/>
      <c r="G28" s="5"/>
      <c r="H28" s="3"/>
      <c r="I28" s="2"/>
      <c r="J28" s="2">
        <f t="shared" si="0"/>
        <v>0</v>
      </c>
      <c r="K28" s="62" t="s">
        <v>18</v>
      </c>
      <c r="L28" s="63"/>
      <c r="M28" s="63"/>
      <c r="N28" s="64"/>
    </row>
    <row r="29" spans="1:18" s="46" customFormat="1" ht="14.25">
      <c r="A29" s="3">
        <v>25</v>
      </c>
      <c r="B29" s="83"/>
      <c r="C29" s="84"/>
      <c r="D29" s="5"/>
      <c r="E29" s="5"/>
      <c r="F29" s="5"/>
      <c r="G29" s="5"/>
      <c r="H29" s="3"/>
      <c r="I29" s="2"/>
      <c r="J29" s="2">
        <f t="shared" si="0"/>
        <v>0</v>
      </c>
      <c r="K29" s="62" t="s">
        <v>18</v>
      </c>
      <c r="L29" s="63"/>
      <c r="M29" s="63"/>
      <c r="N29" s="64"/>
    </row>
    <row r="30" spans="1:18" s="12" customFormat="1" ht="14.25">
      <c r="A30" s="3">
        <v>26</v>
      </c>
      <c r="B30" s="66"/>
      <c r="C30" s="67"/>
      <c r="D30" s="5"/>
      <c r="E30" s="5"/>
      <c r="F30" s="5"/>
      <c r="G30" s="5"/>
      <c r="H30" s="3"/>
      <c r="I30" s="2"/>
      <c r="J30" s="2">
        <f t="shared" si="0"/>
        <v>0</v>
      </c>
      <c r="K30" s="62" t="s">
        <v>18</v>
      </c>
      <c r="L30" s="63"/>
      <c r="M30" s="63"/>
      <c r="N30" s="64"/>
    </row>
    <row r="31" spans="1:18" s="12" customFormat="1" ht="14.25">
      <c r="A31" s="4">
        <v>27</v>
      </c>
      <c r="B31" s="66"/>
      <c r="C31" s="67"/>
      <c r="D31" s="5"/>
      <c r="E31" s="5"/>
      <c r="F31" s="5"/>
      <c r="G31" s="5"/>
      <c r="H31" s="3"/>
      <c r="I31" s="2"/>
      <c r="J31" s="2">
        <f t="shared" si="0"/>
        <v>0</v>
      </c>
      <c r="K31" s="62" t="s">
        <v>18</v>
      </c>
      <c r="L31" s="63"/>
      <c r="M31" s="63"/>
      <c r="N31" s="64"/>
    </row>
    <row r="32" spans="1:18" s="12" customFormat="1" ht="14.25">
      <c r="A32" s="3">
        <v>28</v>
      </c>
      <c r="B32" s="66"/>
      <c r="C32" s="67"/>
      <c r="D32" s="5"/>
      <c r="E32" s="5"/>
      <c r="F32" s="5"/>
      <c r="G32" s="5"/>
      <c r="H32" s="3"/>
      <c r="I32" s="2"/>
      <c r="J32" s="2">
        <f t="shared" si="0"/>
        <v>0</v>
      </c>
      <c r="K32" s="62" t="s">
        <v>18</v>
      </c>
      <c r="L32" s="63"/>
      <c r="M32" s="63"/>
      <c r="N32" s="64"/>
    </row>
    <row r="33" spans="1:18" s="12" customFormat="1" ht="14.25">
      <c r="A33" s="3">
        <v>29</v>
      </c>
      <c r="B33" s="83"/>
      <c r="C33" s="84"/>
      <c r="D33" s="5"/>
      <c r="E33" s="5"/>
      <c r="F33" s="5"/>
      <c r="G33" s="5"/>
      <c r="H33" s="3"/>
      <c r="I33" s="2"/>
      <c r="J33" s="2">
        <f t="shared" si="0"/>
        <v>0</v>
      </c>
      <c r="K33" s="62" t="s">
        <v>18</v>
      </c>
      <c r="L33" s="63"/>
      <c r="M33" s="63"/>
      <c r="N33" s="64"/>
    </row>
    <row r="34" spans="1:18" s="12" customFormat="1" ht="14.25">
      <c r="A34" s="4">
        <v>30</v>
      </c>
      <c r="B34" s="66"/>
      <c r="C34" s="67"/>
      <c r="D34" s="5"/>
      <c r="E34" s="5"/>
      <c r="F34" s="5"/>
      <c r="G34" s="5"/>
      <c r="H34" s="3"/>
      <c r="I34" s="2"/>
      <c r="J34" s="2">
        <f t="shared" si="0"/>
        <v>0</v>
      </c>
      <c r="K34" s="62" t="s">
        <v>18</v>
      </c>
      <c r="L34" s="63"/>
      <c r="M34" s="63"/>
      <c r="N34" s="64"/>
    </row>
    <row r="35" spans="1:18" s="12" customFormat="1" ht="14.25">
      <c r="A35" s="3">
        <v>31</v>
      </c>
      <c r="B35" s="66"/>
      <c r="C35" s="67"/>
      <c r="D35" s="5"/>
      <c r="E35" s="5"/>
      <c r="F35" s="5"/>
      <c r="G35" s="5"/>
      <c r="H35" s="3"/>
      <c r="I35" s="2"/>
      <c r="J35" s="2">
        <f t="shared" si="0"/>
        <v>0</v>
      </c>
      <c r="K35" s="62" t="s">
        <v>18</v>
      </c>
      <c r="L35" s="63"/>
      <c r="M35" s="63"/>
      <c r="N35" s="64"/>
    </row>
    <row r="36" spans="1:18" s="12" customFormat="1" ht="14.25">
      <c r="A36" s="4"/>
      <c r="B36" s="57"/>
      <c r="C36" s="58"/>
      <c r="D36" s="5"/>
      <c r="E36" s="5"/>
      <c r="F36" s="5"/>
      <c r="G36" s="5"/>
      <c r="H36" s="3"/>
      <c r="I36" s="2"/>
      <c r="J36" s="2"/>
      <c r="K36" s="54"/>
      <c r="L36" s="55"/>
      <c r="M36" s="55"/>
      <c r="N36" s="56"/>
    </row>
    <row r="37" spans="1:18" s="12" customFormat="1" ht="14.25">
      <c r="A37" s="3">
        <v>31</v>
      </c>
      <c r="B37" s="66"/>
      <c r="C37" s="67"/>
      <c r="D37" s="5"/>
      <c r="E37" s="5"/>
      <c r="F37" s="5"/>
      <c r="G37" s="5"/>
      <c r="H37" s="3"/>
      <c r="I37" s="2"/>
      <c r="J37" s="2">
        <f t="shared" si="0"/>
        <v>0</v>
      </c>
      <c r="K37" s="62" t="s">
        <v>18</v>
      </c>
      <c r="L37" s="63"/>
      <c r="M37" s="63"/>
      <c r="N37" s="64"/>
    </row>
    <row r="38" spans="1:18" s="12" customFormat="1" ht="14.25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8" s="12" customFormat="1" ht="14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1:18" s="12" customFormat="1" ht="14.25">
      <c r="A40" s="9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8" s="12" customFormat="1" ht="14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8" s="12" customFormat="1" ht="14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8" s="12" customFormat="1" ht="14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8" s="12" customFormat="1" ht="14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8" s="12" customFormat="1" ht="14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8" s="12" customFormat="1" ht="14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R46" s="13"/>
    </row>
    <row r="47" spans="1:18" s="12" customFormat="1" ht="14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R47" s="13"/>
    </row>
    <row r="48" spans="1:18" s="12" customFormat="1" ht="14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R48" s="13"/>
    </row>
    <row r="49" spans="1:62" s="12" customFormat="1" ht="14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R49" s="13"/>
    </row>
    <row r="50" spans="1:62" s="12" customFormat="1" ht="14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R50" s="13" t="s">
        <v>0</v>
      </c>
    </row>
    <row r="51" spans="1:62" s="12" customFormat="1" ht="14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15"/>
    </row>
    <row r="52" spans="1:62" s="12" customFormat="1" ht="14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15"/>
    </row>
    <row r="54" spans="1:62" s="8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62" s="8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62" s="10" customForma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1:62"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</row>
    <row r="59" spans="1:62"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</row>
    <row r="60" spans="1:62" ht="14.25">
      <c r="U60" s="11"/>
    </row>
  </sheetData>
  <mergeCells count="70">
    <mergeCell ref="B5:C5"/>
    <mergeCell ref="K5:N5"/>
    <mergeCell ref="A1:N2"/>
    <mergeCell ref="A3:C3"/>
    <mergeCell ref="D3:I3"/>
    <mergeCell ref="K3:N4"/>
    <mergeCell ref="B4:C4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33:C33"/>
    <mergeCell ref="K33:N33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A38:N39"/>
    <mergeCell ref="B34:C34"/>
    <mergeCell ref="K34:N34"/>
    <mergeCell ref="B35:C35"/>
    <mergeCell ref="K35:N35"/>
    <mergeCell ref="B37:C37"/>
    <mergeCell ref="K37:N37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92"/>
  <sheetViews>
    <sheetView workbookViewId="0">
      <selection activeCell="M5" sqref="M5"/>
    </sheetView>
  </sheetViews>
  <sheetFormatPr defaultRowHeight="13.5"/>
  <cols>
    <col min="1" max="1" width="7.375" customWidth="1"/>
    <col min="2" max="2" width="6.25" customWidth="1"/>
    <col min="3" max="3" width="6.125" customWidth="1"/>
    <col min="4" max="5" width="5.125" customWidth="1"/>
    <col min="6" max="6" width="9.5" customWidth="1"/>
    <col min="7" max="8" width="7" customWidth="1"/>
    <col min="9" max="11" width="6.25" customWidth="1"/>
    <col min="12" max="12" width="30.875" customWidth="1"/>
  </cols>
  <sheetData>
    <row r="1" spans="1:1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5">
      <c r="A3" s="142" t="s">
        <v>5</v>
      </c>
      <c r="B3" s="143"/>
      <c r="C3" s="48" t="s">
        <v>791</v>
      </c>
      <c r="D3" s="75"/>
      <c r="E3" s="75"/>
      <c r="F3" s="75"/>
      <c r="G3" s="76"/>
      <c r="H3" s="1"/>
      <c r="I3" s="109" t="s">
        <v>7</v>
      </c>
      <c r="J3" s="110"/>
      <c r="K3" s="110"/>
      <c r="L3" s="111"/>
    </row>
    <row r="4" spans="1:15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 t="s">
        <v>13</v>
      </c>
      <c r="G4" s="2" t="s">
        <v>2</v>
      </c>
      <c r="H4" s="2" t="s">
        <v>3</v>
      </c>
      <c r="I4" s="112"/>
      <c r="J4" s="113"/>
      <c r="K4" s="113"/>
      <c r="L4" s="114"/>
    </row>
    <row r="5" spans="1:15">
      <c r="A5" s="118" t="s">
        <v>57</v>
      </c>
      <c r="B5" s="91" t="s">
        <v>792</v>
      </c>
      <c r="C5" s="92"/>
      <c r="D5" s="17">
        <v>3</v>
      </c>
      <c r="E5" s="17">
        <v>13</v>
      </c>
      <c r="F5" s="17" t="s">
        <v>793</v>
      </c>
      <c r="G5" s="18">
        <v>18</v>
      </c>
      <c r="H5" s="2">
        <f t="shared" ref="H5" si="0">E5*G5</f>
        <v>234</v>
      </c>
      <c r="I5" s="93" t="s">
        <v>794</v>
      </c>
      <c r="J5" s="94"/>
      <c r="K5" s="94"/>
      <c r="L5" s="95"/>
      <c r="O5" s="28"/>
    </row>
    <row r="6" spans="1:15">
      <c r="A6" s="119"/>
      <c r="B6" s="91"/>
      <c r="C6" s="92"/>
      <c r="D6" s="17"/>
      <c r="E6" s="17"/>
      <c r="F6" s="17"/>
      <c r="G6" s="18"/>
      <c r="H6" s="2"/>
      <c r="I6" s="93"/>
      <c r="J6" s="94"/>
      <c r="K6" s="94"/>
      <c r="L6" s="95"/>
      <c r="O6" s="28"/>
    </row>
    <row r="7" spans="1:15">
      <c r="A7" s="119"/>
      <c r="B7" s="91"/>
      <c r="C7" s="92"/>
      <c r="D7" s="17"/>
      <c r="E7" s="17"/>
      <c r="F7" s="17"/>
      <c r="G7" s="18"/>
      <c r="H7" s="2"/>
      <c r="I7" s="93"/>
      <c r="J7" s="94"/>
      <c r="K7" s="94"/>
      <c r="L7" s="95"/>
      <c r="O7" s="28"/>
    </row>
    <row r="8" spans="1:15">
      <c r="A8" s="119"/>
      <c r="B8" s="91"/>
      <c r="C8" s="92"/>
      <c r="D8" s="17"/>
      <c r="E8" s="17"/>
      <c r="F8" s="17"/>
      <c r="G8" s="18"/>
      <c r="H8" s="2"/>
      <c r="I8" s="93"/>
      <c r="J8" s="94"/>
      <c r="K8" s="94"/>
      <c r="L8" s="95"/>
    </row>
    <row r="9" spans="1:15">
      <c r="A9" s="119"/>
      <c r="B9" s="91"/>
      <c r="C9" s="92"/>
      <c r="D9" s="17"/>
      <c r="E9" s="17"/>
      <c r="F9" s="17"/>
      <c r="G9" s="18"/>
      <c r="H9" s="2"/>
      <c r="I9" s="93"/>
      <c r="J9" s="94"/>
      <c r="K9" s="94"/>
      <c r="L9" s="95"/>
    </row>
    <row r="10" spans="1:15">
      <c r="A10" s="119"/>
      <c r="B10" s="91"/>
      <c r="C10" s="92"/>
      <c r="D10" s="17"/>
      <c r="E10" s="17"/>
      <c r="F10" s="17"/>
      <c r="G10" s="18"/>
      <c r="H10" s="2"/>
      <c r="I10" s="93"/>
      <c r="J10" s="94"/>
      <c r="K10" s="94"/>
      <c r="L10" s="95"/>
    </row>
    <row r="11" spans="1:15">
      <c r="A11" s="119"/>
      <c r="B11" s="91"/>
      <c r="C11" s="92"/>
      <c r="D11" s="17"/>
      <c r="E11" s="17"/>
      <c r="F11" s="17"/>
      <c r="G11" s="18"/>
      <c r="H11" s="2"/>
      <c r="I11" s="93"/>
      <c r="J11" s="94"/>
      <c r="K11" s="94"/>
      <c r="L11" s="95"/>
    </row>
    <row r="12" spans="1:15">
      <c r="A12" s="119"/>
      <c r="B12" s="91"/>
      <c r="C12" s="92"/>
      <c r="D12" s="17"/>
      <c r="E12" s="17"/>
      <c r="F12" s="17"/>
      <c r="G12" s="18"/>
      <c r="H12" s="2"/>
      <c r="I12" s="93"/>
      <c r="J12" s="94"/>
      <c r="K12" s="94"/>
      <c r="L12" s="95"/>
    </row>
    <row r="13" spans="1:15">
      <c r="A13" s="119"/>
      <c r="B13" s="91"/>
      <c r="C13" s="92"/>
      <c r="D13" s="17"/>
      <c r="E13" s="17"/>
      <c r="F13" s="17"/>
      <c r="G13" s="18"/>
      <c r="H13" s="2"/>
      <c r="I13" s="93"/>
      <c r="J13" s="94"/>
      <c r="K13" s="94"/>
      <c r="L13" s="95"/>
      <c r="M13" s="30"/>
    </row>
    <row r="14" spans="1:15">
      <c r="A14" s="119"/>
      <c r="B14" s="91"/>
      <c r="C14" s="92"/>
      <c r="D14" s="17"/>
      <c r="E14" s="17"/>
      <c r="F14" s="17"/>
      <c r="G14" s="18"/>
      <c r="H14" s="2"/>
      <c r="I14" s="93"/>
      <c r="J14" s="94"/>
      <c r="K14" s="94"/>
      <c r="L14" s="95"/>
    </row>
    <row r="15" spans="1:15">
      <c r="A15" s="119"/>
      <c r="B15" s="91"/>
      <c r="C15" s="92"/>
      <c r="D15" s="17"/>
      <c r="E15" s="17"/>
      <c r="F15" s="17"/>
      <c r="G15" s="18"/>
      <c r="H15" s="2"/>
      <c r="I15" s="93"/>
      <c r="J15" s="94"/>
      <c r="K15" s="94"/>
      <c r="L15" s="95"/>
    </row>
    <row r="16" spans="1:15">
      <c r="A16" s="119"/>
      <c r="B16" s="91"/>
      <c r="C16" s="92"/>
      <c r="D16" s="17"/>
      <c r="E16" s="17"/>
      <c r="F16" s="17"/>
      <c r="G16" s="18"/>
      <c r="H16" s="2"/>
      <c r="I16" s="93"/>
      <c r="J16" s="94"/>
      <c r="K16" s="94"/>
      <c r="L16" s="95"/>
    </row>
    <row r="17" spans="1:14">
      <c r="A17" s="119"/>
      <c r="B17" s="91"/>
      <c r="C17" s="92"/>
      <c r="D17" s="17"/>
      <c r="E17" s="17"/>
      <c r="F17" s="17"/>
      <c r="G17" s="18"/>
      <c r="H17" s="2"/>
      <c r="I17" s="93"/>
      <c r="J17" s="94"/>
      <c r="K17" s="94"/>
      <c r="L17" s="95"/>
    </row>
    <row r="18" spans="1:14">
      <c r="A18" s="119"/>
      <c r="B18" s="91"/>
      <c r="C18" s="92"/>
      <c r="D18" s="17"/>
      <c r="E18" s="17"/>
      <c r="F18" s="17"/>
      <c r="G18" s="18"/>
      <c r="H18" s="2"/>
      <c r="I18" s="93"/>
      <c r="J18" s="94"/>
      <c r="K18" s="94"/>
      <c r="L18" s="95"/>
    </row>
    <row r="19" spans="1:14">
      <c r="A19" s="119"/>
      <c r="B19" s="91"/>
      <c r="C19" s="92"/>
      <c r="D19" s="17"/>
      <c r="E19" s="17"/>
      <c r="F19" s="17"/>
      <c r="G19" s="18"/>
      <c r="H19" s="2"/>
      <c r="I19" s="93"/>
      <c r="J19" s="94"/>
      <c r="K19" s="94"/>
      <c r="L19" s="95"/>
      <c r="N19" s="42"/>
    </row>
    <row r="20" spans="1:14">
      <c r="A20" s="119"/>
      <c r="B20" s="91"/>
      <c r="C20" s="92"/>
      <c r="D20" s="17"/>
      <c r="E20" s="17"/>
      <c r="F20" s="17"/>
      <c r="G20" s="18"/>
      <c r="H20" s="2"/>
      <c r="I20" s="93"/>
      <c r="J20" s="94"/>
      <c r="K20" s="94"/>
      <c r="L20" s="95"/>
    </row>
    <row r="21" spans="1:14">
      <c r="A21" s="119"/>
      <c r="B21" s="91"/>
      <c r="C21" s="92"/>
      <c r="D21" s="17"/>
      <c r="E21" s="17"/>
      <c r="F21" s="17"/>
      <c r="G21" s="18"/>
      <c r="H21" s="2"/>
      <c r="I21" s="93"/>
      <c r="J21" s="94"/>
      <c r="K21" s="94"/>
      <c r="L21" s="95"/>
    </row>
    <row r="22" spans="1:14">
      <c r="A22" s="119"/>
      <c r="B22" s="91"/>
      <c r="C22" s="92"/>
      <c r="D22" s="17"/>
      <c r="E22" s="17"/>
      <c r="F22" s="17"/>
      <c r="G22" s="18"/>
      <c r="H22" s="2"/>
      <c r="I22" s="93"/>
      <c r="J22" s="94"/>
      <c r="K22" s="94"/>
      <c r="L22" s="95"/>
      <c r="N22" s="42"/>
    </row>
    <row r="23" spans="1:14">
      <c r="A23" s="119"/>
      <c r="B23" s="91"/>
      <c r="C23" s="92"/>
      <c r="D23" s="17"/>
      <c r="E23" s="17"/>
      <c r="F23" s="17"/>
      <c r="G23" s="18"/>
      <c r="H23" s="2"/>
      <c r="I23" s="93"/>
      <c r="J23" s="94"/>
      <c r="K23" s="94"/>
      <c r="L23" s="95"/>
    </row>
    <row r="24" spans="1:14">
      <c r="A24" s="119"/>
      <c r="B24" s="91"/>
      <c r="C24" s="92"/>
      <c r="D24" s="17"/>
      <c r="E24" s="17"/>
      <c r="F24" s="17"/>
      <c r="G24" s="18"/>
      <c r="H24" s="2"/>
      <c r="I24" s="93"/>
      <c r="J24" s="94"/>
      <c r="K24" s="94"/>
      <c r="L24" s="95"/>
    </row>
    <row r="25" spans="1:14">
      <c r="A25" s="119"/>
      <c r="B25" s="91"/>
      <c r="C25" s="92"/>
      <c r="D25" s="17"/>
      <c r="E25" s="17"/>
      <c r="F25" s="17"/>
      <c r="G25" s="18"/>
      <c r="H25" s="2"/>
      <c r="I25" s="93"/>
      <c r="J25" s="94"/>
      <c r="K25" s="94"/>
      <c r="L25" s="95"/>
    </row>
    <row r="26" spans="1:14">
      <c r="A26" s="119"/>
      <c r="B26" s="91"/>
      <c r="C26" s="92"/>
      <c r="D26" s="17"/>
      <c r="E26" s="17"/>
      <c r="F26" s="17"/>
      <c r="G26" s="18"/>
      <c r="H26" s="2"/>
      <c r="I26" s="93"/>
      <c r="J26" s="94"/>
      <c r="K26" s="94"/>
      <c r="L26" s="95"/>
    </row>
    <row r="27" spans="1:14">
      <c r="A27" s="119"/>
      <c r="B27" s="91"/>
      <c r="C27" s="92"/>
      <c r="D27" s="17"/>
      <c r="E27" s="17"/>
      <c r="F27" s="17"/>
      <c r="G27" s="18"/>
      <c r="H27" s="2">
        <f t="shared" ref="H27:H68" si="1">E27*G27</f>
        <v>0</v>
      </c>
      <c r="I27" s="93"/>
      <c r="J27" s="94"/>
      <c r="K27" s="94"/>
      <c r="L27" s="95"/>
    </row>
    <row r="28" spans="1:14">
      <c r="A28" s="119"/>
      <c r="B28" s="91"/>
      <c r="C28" s="92"/>
      <c r="D28" s="17"/>
      <c r="E28" s="17"/>
      <c r="F28" s="17"/>
      <c r="G28" s="18"/>
      <c r="H28" s="2">
        <f t="shared" si="1"/>
        <v>0</v>
      </c>
      <c r="I28" s="93"/>
      <c r="J28" s="94"/>
      <c r="K28" s="94"/>
      <c r="L28" s="95"/>
    </row>
    <row r="29" spans="1:14">
      <c r="A29" s="119"/>
      <c r="B29" s="91"/>
      <c r="C29" s="92"/>
      <c r="D29" s="17"/>
      <c r="E29" s="17"/>
      <c r="F29" s="17"/>
      <c r="G29" s="18"/>
      <c r="H29" s="2">
        <f t="shared" si="1"/>
        <v>0</v>
      </c>
      <c r="I29" s="93"/>
      <c r="J29" s="94"/>
      <c r="K29" s="94"/>
      <c r="L29" s="95"/>
    </row>
    <row r="30" spans="1:14">
      <c r="A30" s="119"/>
      <c r="B30" s="91"/>
      <c r="C30" s="92"/>
      <c r="D30" s="17"/>
      <c r="E30" s="17"/>
      <c r="F30" s="17"/>
      <c r="G30" s="18"/>
      <c r="H30" s="2">
        <f t="shared" si="1"/>
        <v>0</v>
      </c>
      <c r="I30" s="93"/>
      <c r="J30" s="94"/>
      <c r="K30" s="94"/>
      <c r="L30" s="95"/>
    </row>
    <row r="31" spans="1:14">
      <c r="A31" s="119"/>
      <c r="B31" s="91"/>
      <c r="C31" s="92"/>
      <c r="D31" s="17"/>
      <c r="E31" s="17"/>
      <c r="F31" s="17"/>
      <c r="G31" s="18"/>
      <c r="H31" s="2">
        <f t="shared" si="1"/>
        <v>0</v>
      </c>
      <c r="I31" s="93"/>
      <c r="J31" s="94"/>
      <c r="K31" s="94"/>
      <c r="L31" s="95"/>
    </row>
    <row r="32" spans="1:14">
      <c r="A32" s="119"/>
      <c r="B32" s="91"/>
      <c r="C32" s="92"/>
      <c r="D32" s="17"/>
      <c r="E32" s="17"/>
      <c r="F32" s="17"/>
      <c r="G32" s="18"/>
      <c r="H32" s="2">
        <f t="shared" si="1"/>
        <v>0</v>
      </c>
      <c r="I32" s="93"/>
      <c r="J32" s="94"/>
      <c r="K32" s="94"/>
      <c r="L32" s="95"/>
    </row>
    <row r="33" spans="1:15">
      <c r="A33" s="119"/>
      <c r="B33" s="91"/>
      <c r="C33" s="92"/>
      <c r="D33" s="17"/>
      <c r="E33" s="17"/>
      <c r="F33" s="17"/>
      <c r="G33" s="18"/>
      <c r="H33" s="2">
        <f t="shared" si="1"/>
        <v>0</v>
      </c>
      <c r="I33" s="93"/>
      <c r="J33" s="94"/>
      <c r="K33" s="94"/>
      <c r="L33" s="95"/>
    </row>
    <row r="34" spans="1:15">
      <c r="A34" s="120"/>
      <c r="B34" s="91"/>
      <c r="C34" s="92"/>
      <c r="D34" s="17"/>
      <c r="E34" s="17"/>
      <c r="F34" s="17"/>
      <c r="G34" s="18"/>
      <c r="H34" s="2">
        <f t="shared" si="1"/>
        <v>0</v>
      </c>
      <c r="I34" s="93"/>
      <c r="J34" s="94"/>
      <c r="K34" s="94"/>
      <c r="L34" s="95"/>
    </row>
    <row r="35" spans="1:15">
      <c r="A35" s="121" t="s">
        <v>635</v>
      </c>
      <c r="B35" s="91"/>
      <c r="C35" s="92"/>
      <c r="D35" s="17"/>
      <c r="E35" s="17"/>
      <c r="F35" s="17"/>
      <c r="G35" s="18"/>
      <c r="H35" s="2">
        <f t="shared" si="1"/>
        <v>0</v>
      </c>
      <c r="I35" s="93"/>
      <c r="J35" s="94"/>
      <c r="K35" s="94"/>
      <c r="L35" s="95"/>
    </row>
    <row r="36" spans="1:15">
      <c r="A36" s="121"/>
      <c r="B36" s="91"/>
      <c r="C36" s="92"/>
      <c r="D36" s="17"/>
      <c r="E36" s="17"/>
      <c r="F36" s="17"/>
      <c r="G36" s="18"/>
      <c r="H36" s="2">
        <f t="shared" si="1"/>
        <v>0</v>
      </c>
      <c r="I36" s="93"/>
      <c r="J36" s="94"/>
      <c r="K36" s="94"/>
      <c r="L36" s="95"/>
      <c r="O36" s="29"/>
    </row>
    <row r="37" spans="1:15">
      <c r="A37" s="121"/>
      <c r="B37" s="91"/>
      <c r="C37" s="92"/>
      <c r="D37" s="17"/>
      <c r="E37" s="17"/>
      <c r="F37" s="17"/>
      <c r="G37" s="18"/>
      <c r="H37" s="2">
        <f t="shared" si="1"/>
        <v>0</v>
      </c>
      <c r="I37" s="93"/>
      <c r="J37" s="94"/>
      <c r="K37" s="94"/>
      <c r="L37" s="95"/>
      <c r="O37" s="29"/>
    </row>
    <row r="38" spans="1:15">
      <c r="A38" s="121"/>
      <c r="B38" s="91"/>
      <c r="C38" s="92"/>
      <c r="D38" s="17"/>
      <c r="E38" s="17"/>
      <c r="F38" s="17"/>
      <c r="G38" s="18"/>
      <c r="H38" s="2">
        <f t="shared" si="1"/>
        <v>0</v>
      </c>
      <c r="I38" s="93"/>
      <c r="J38" s="94"/>
      <c r="K38" s="94"/>
      <c r="L38" s="95"/>
    </row>
    <row r="39" spans="1:15">
      <c r="A39" s="121"/>
      <c r="B39" s="91"/>
      <c r="C39" s="92"/>
      <c r="D39" s="17"/>
      <c r="E39" s="17"/>
      <c r="F39" s="17"/>
      <c r="G39" s="18"/>
      <c r="H39" s="2">
        <f t="shared" si="1"/>
        <v>0</v>
      </c>
      <c r="I39" s="93"/>
      <c r="J39" s="94"/>
      <c r="K39" s="94"/>
      <c r="L39" s="95"/>
    </row>
    <row r="40" spans="1:15">
      <c r="A40" s="121"/>
      <c r="B40" s="91"/>
      <c r="C40" s="92"/>
      <c r="D40" s="17"/>
      <c r="E40" s="17"/>
      <c r="F40" s="17"/>
      <c r="G40" s="18"/>
      <c r="H40" s="2">
        <f t="shared" si="1"/>
        <v>0</v>
      </c>
      <c r="I40" s="93"/>
      <c r="J40" s="94"/>
      <c r="K40" s="94"/>
      <c r="L40" s="95"/>
    </row>
    <row r="41" spans="1:15">
      <c r="A41" s="121"/>
      <c r="B41" s="91"/>
      <c r="C41" s="92"/>
      <c r="D41" s="17"/>
      <c r="E41" s="17"/>
      <c r="F41" s="17"/>
      <c r="G41" s="18"/>
      <c r="H41" s="2">
        <f t="shared" si="1"/>
        <v>0</v>
      </c>
      <c r="I41" s="93"/>
      <c r="J41" s="94"/>
      <c r="K41" s="94"/>
      <c r="L41" s="95"/>
    </row>
    <row r="42" spans="1:15">
      <c r="A42" s="121"/>
      <c r="B42" s="91"/>
      <c r="C42" s="92"/>
      <c r="D42" s="17"/>
      <c r="E42" s="17"/>
      <c r="F42" s="17"/>
      <c r="G42" s="18"/>
      <c r="H42" s="2">
        <f t="shared" si="1"/>
        <v>0</v>
      </c>
      <c r="I42" s="93"/>
      <c r="J42" s="94"/>
      <c r="K42" s="94"/>
      <c r="L42" s="95"/>
    </row>
    <row r="43" spans="1:15">
      <c r="A43" s="121"/>
      <c r="B43" s="91"/>
      <c r="C43" s="92"/>
      <c r="D43" s="17"/>
      <c r="E43" s="17"/>
      <c r="F43" s="17"/>
      <c r="G43" s="18"/>
      <c r="H43" s="2">
        <f t="shared" si="1"/>
        <v>0</v>
      </c>
      <c r="I43" s="93"/>
      <c r="J43" s="94"/>
      <c r="K43" s="94"/>
      <c r="L43" s="95"/>
    </row>
    <row r="44" spans="1:15">
      <c r="A44" s="121"/>
      <c r="B44" s="91"/>
      <c r="C44" s="92"/>
      <c r="D44" s="17"/>
      <c r="E44" s="17"/>
      <c r="F44" s="17"/>
      <c r="G44" s="18"/>
      <c r="H44" s="2">
        <f t="shared" si="1"/>
        <v>0</v>
      </c>
      <c r="I44" s="93"/>
      <c r="J44" s="94"/>
      <c r="K44" s="94"/>
      <c r="L44" s="95"/>
    </row>
    <row r="45" spans="1:15">
      <c r="A45" s="121"/>
      <c r="B45" s="91"/>
      <c r="C45" s="92"/>
      <c r="D45" s="17"/>
      <c r="E45" s="17"/>
      <c r="F45" s="17"/>
      <c r="G45" s="18"/>
      <c r="H45" s="2">
        <f t="shared" si="1"/>
        <v>0</v>
      </c>
      <c r="I45" s="93"/>
      <c r="J45" s="94"/>
      <c r="K45" s="94"/>
      <c r="L45" s="95"/>
    </row>
    <row r="46" spans="1:15">
      <c r="A46" s="121"/>
      <c r="B46" s="91"/>
      <c r="C46" s="92"/>
      <c r="D46" s="17"/>
      <c r="E46" s="17"/>
      <c r="F46" s="17"/>
      <c r="G46" s="18"/>
      <c r="H46" s="2">
        <f t="shared" si="1"/>
        <v>0</v>
      </c>
      <c r="I46" s="93"/>
      <c r="J46" s="94"/>
      <c r="K46" s="94"/>
      <c r="L46" s="95"/>
    </row>
    <row r="47" spans="1:15">
      <c r="A47" s="121"/>
      <c r="B47" s="91"/>
      <c r="C47" s="92"/>
      <c r="D47" s="17"/>
      <c r="E47" s="17"/>
      <c r="F47" s="17"/>
      <c r="G47" s="18"/>
      <c r="H47" s="2">
        <f t="shared" si="1"/>
        <v>0</v>
      </c>
      <c r="I47" s="93"/>
      <c r="J47" s="94"/>
      <c r="K47" s="94"/>
      <c r="L47" s="95"/>
    </row>
    <row r="48" spans="1:15">
      <c r="A48" s="121"/>
      <c r="B48" s="91"/>
      <c r="C48" s="92"/>
      <c r="D48" s="17"/>
      <c r="E48" s="17"/>
      <c r="F48" s="17"/>
      <c r="G48" s="18"/>
      <c r="H48" s="2">
        <f t="shared" si="1"/>
        <v>0</v>
      </c>
      <c r="I48" s="93"/>
      <c r="J48" s="94"/>
      <c r="K48" s="94"/>
      <c r="L48" s="95"/>
    </row>
    <row r="49" spans="1:12">
      <c r="A49" s="121"/>
      <c r="B49" s="91"/>
      <c r="C49" s="92"/>
      <c r="D49" s="17"/>
      <c r="E49" s="17"/>
      <c r="F49" s="17"/>
      <c r="G49" s="18"/>
      <c r="H49" s="2">
        <f t="shared" si="1"/>
        <v>0</v>
      </c>
      <c r="I49" s="93"/>
      <c r="J49" s="94"/>
      <c r="K49" s="94"/>
      <c r="L49" s="95"/>
    </row>
    <row r="50" spans="1:12">
      <c r="A50" s="121"/>
      <c r="B50" s="91"/>
      <c r="C50" s="92"/>
      <c r="D50" s="17"/>
      <c r="E50" s="17"/>
      <c r="F50" s="17"/>
      <c r="G50" s="18"/>
      <c r="H50" s="2">
        <f t="shared" si="1"/>
        <v>0</v>
      </c>
      <c r="I50" s="93"/>
      <c r="J50" s="94"/>
      <c r="K50" s="94"/>
      <c r="L50" s="95"/>
    </row>
    <row r="51" spans="1:12">
      <c r="A51" s="121"/>
      <c r="B51" s="91"/>
      <c r="C51" s="92"/>
      <c r="D51" s="17"/>
      <c r="E51" s="17"/>
      <c r="F51" s="17"/>
      <c r="G51" s="18"/>
      <c r="H51" s="2">
        <f t="shared" si="1"/>
        <v>0</v>
      </c>
      <c r="I51" s="93"/>
      <c r="J51" s="94"/>
      <c r="K51" s="94"/>
      <c r="L51" s="95"/>
    </row>
    <row r="52" spans="1:12">
      <c r="A52" s="121"/>
      <c r="B52" s="91"/>
      <c r="C52" s="92"/>
      <c r="D52" s="17"/>
      <c r="E52" s="17"/>
      <c r="F52" s="17"/>
      <c r="G52" s="18"/>
      <c r="H52" s="2">
        <f t="shared" si="1"/>
        <v>0</v>
      </c>
      <c r="I52" s="93"/>
      <c r="J52" s="94"/>
      <c r="K52" s="94"/>
      <c r="L52" s="95"/>
    </row>
    <row r="53" spans="1:12">
      <c r="A53" s="121"/>
      <c r="B53" s="91"/>
      <c r="C53" s="92"/>
      <c r="D53" s="17"/>
      <c r="E53" s="17"/>
      <c r="F53" s="17"/>
      <c r="G53" s="18"/>
      <c r="H53" s="2">
        <f t="shared" si="1"/>
        <v>0</v>
      </c>
      <c r="I53" s="93"/>
      <c r="J53" s="94"/>
      <c r="K53" s="94"/>
      <c r="L53" s="95"/>
    </row>
    <row r="54" spans="1:12">
      <c r="A54" s="121"/>
      <c r="B54" s="91"/>
      <c r="C54" s="92"/>
      <c r="D54" s="17"/>
      <c r="E54" s="17"/>
      <c r="F54" s="17"/>
      <c r="G54" s="18"/>
      <c r="H54" s="2">
        <f t="shared" si="1"/>
        <v>0</v>
      </c>
      <c r="I54" s="93"/>
      <c r="J54" s="94"/>
      <c r="K54" s="94"/>
      <c r="L54" s="95"/>
    </row>
    <row r="55" spans="1:12">
      <c r="A55" s="37" t="s">
        <v>207</v>
      </c>
      <c r="B55" s="91"/>
      <c r="C55" s="92"/>
      <c r="D55" s="17"/>
      <c r="E55" s="17"/>
      <c r="F55" s="17"/>
      <c r="G55" s="18"/>
      <c r="H55" s="2">
        <f t="shared" si="1"/>
        <v>0</v>
      </c>
      <c r="I55" s="93"/>
      <c r="J55" s="94"/>
      <c r="K55" s="94"/>
      <c r="L55" s="95"/>
    </row>
    <row r="56" spans="1:12">
      <c r="A56" s="38"/>
      <c r="B56" s="91"/>
      <c r="C56" s="92"/>
      <c r="D56" s="17"/>
      <c r="E56" s="17"/>
      <c r="F56" s="17"/>
      <c r="G56" s="18"/>
      <c r="H56" s="2">
        <f t="shared" si="1"/>
        <v>0</v>
      </c>
      <c r="I56" s="93"/>
      <c r="J56" s="94"/>
      <c r="K56" s="94"/>
      <c r="L56" s="95"/>
    </row>
    <row r="57" spans="1:12">
      <c r="A57" s="38"/>
      <c r="B57" s="91"/>
      <c r="C57" s="92"/>
      <c r="D57" s="17"/>
      <c r="E57" s="17"/>
      <c r="F57" s="17"/>
      <c r="G57" s="18"/>
      <c r="H57" s="2">
        <f t="shared" si="1"/>
        <v>0</v>
      </c>
      <c r="I57" s="93"/>
      <c r="J57" s="94"/>
      <c r="K57" s="94"/>
      <c r="L57" s="95"/>
    </row>
    <row r="58" spans="1:12">
      <c r="A58" s="38"/>
      <c r="B58" s="91"/>
      <c r="C58" s="92"/>
      <c r="D58" s="17"/>
      <c r="E58" s="17"/>
      <c r="F58" s="17"/>
      <c r="G58" s="18"/>
      <c r="H58" s="2">
        <f t="shared" si="1"/>
        <v>0</v>
      </c>
      <c r="I58" s="93"/>
      <c r="J58" s="94"/>
      <c r="K58" s="94"/>
      <c r="L58" s="95"/>
    </row>
    <row r="59" spans="1:12">
      <c r="A59" s="38"/>
      <c r="B59" s="91"/>
      <c r="C59" s="92"/>
      <c r="D59" s="17"/>
      <c r="E59" s="17"/>
      <c r="F59" s="17"/>
      <c r="G59" s="18"/>
      <c r="H59" s="2">
        <f t="shared" si="1"/>
        <v>0</v>
      </c>
      <c r="I59" s="93"/>
      <c r="J59" s="94"/>
      <c r="K59" s="94"/>
      <c r="L59" s="95"/>
    </row>
    <row r="60" spans="1:12">
      <c r="A60" s="38"/>
      <c r="B60" s="91"/>
      <c r="C60" s="92"/>
      <c r="D60" s="17"/>
      <c r="E60" s="17"/>
      <c r="F60" s="17"/>
      <c r="G60" s="18"/>
      <c r="H60" s="2">
        <f t="shared" si="1"/>
        <v>0</v>
      </c>
      <c r="I60" s="93"/>
      <c r="J60" s="94"/>
      <c r="K60" s="94"/>
      <c r="L60" s="95"/>
    </row>
    <row r="61" spans="1:12">
      <c r="A61" s="38"/>
      <c r="B61" s="91"/>
      <c r="C61" s="92"/>
      <c r="D61" s="17"/>
      <c r="E61" s="17"/>
      <c r="F61" s="17"/>
      <c r="G61" s="18"/>
      <c r="H61" s="2">
        <f t="shared" si="1"/>
        <v>0</v>
      </c>
      <c r="I61" s="93"/>
      <c r="J61" s="94"/>
      <c r="K61" s="94"/>
      <c r="L61" s="95"/>
    </row>
    <row r="62" spans="1:12">
      <c r="A62" s="38"/>
      <c r="B62" s="91"/>
      <c r="C62" s="92"/>
      <c r="D62" s="17"/>
      <c r="E62" s="17"/>
      <c r="F62" s="17"/>
      <c r="G62" s="18"/>
      <c r="H62" s="2">
        <f t="shared" si="1"/>
        <v>0</v>
      </c>
      <c r="I62" s="93"/>
      <c r="J62" s="94"/>
      <c r="K62" s="94"/>
      <c r="L62" s="95"/>
    </row>
    <row r="63" spans="1:12">
      <c r="A63" s="38"/>
      <c r="B63" s="91"/>
      <c r="C63" s="92"/>
      <c r="D63" s="17"/>
      <c r="E63" s="17"/>
      <c r="F63" s="17"/>
      <c r="G63" s="18"/>
      <c r="H63" s="2">
        <f t="shared" si="1"/>
        <v>0</v>
      </c>
      <c r="I63" s="93"/>
      <c r="J63" s="94"/>
      <c r="K63" s="94"/>
      <c r="L63" s="95"/>
    </row>
    <row r="64" spans="1:12">
      <c r="A64" s="38"/>
      <c r="B64" s="91"/>
      <c r="C64" s="92"/>
      <c r="D64" s="17"/>
      <c r="E64" s="17"/>
      <c r="F64" s="17"/>
      <c r="G64" s="18"/>
      <c r="H64" s="2">
        <f t="shared" si="1"/>
        <v>0</v>
      </c>
      <c r="I64" s="93"/>
      <c r="J64" s="94"/>
      <c r="K64" s="94"/>
      <c r="L64" s="95"/>
    </row>
    <row r="65" spans="1:16">
      <c r="A65" s="38"/>
      <c r="B65" s="91"/>
      <c r="C65" s="92"/>
      <c r="D65" s="17"/>
      <c r="E65" s="17"/>
      <c r="F65" s="17"/>
      <c r="G65" s="18"/>
      <c r="H65" s="2">
        <f t="shared" si="1"/>
        <v>0</v>
      </c>
      <c r="I65" s="93"/>
      <c r="J65" s="94"/>
      <c r="K65" s="94"/>
      <c r="L65" s="95"/>
    </row>
    <row r="66" spans="1:16">
      <c r="A66" s="38"/>
      <c r="B66" s="91"/>
      <c r="C66" s="92"/>
      <c r="D66" s="17"/>
      <c r="E66" s="17"/>
      <c r="F66" s="17"/>
      <c r="G66" s="18"/>
      <c r="H66" s="2">
        <f t="shared" si="1"/>
        <v>0</v>
      </c>
      <c r="I66" s="93"/>
      <c r="J66" s="94"/>
      <c r="K66" s="94"/>
      <c r="L66" s="95"/>
    </row>
    <row r="67" spans="1:16">
      <c r="A67" s="38"/>
      <c r="B67" s="91"/>
      <c r="C67" s="92"/>
      <c r="D67" s="17"/>
      <c r="E67" s="17"/>
      <c r="F67" s="17"/>
      <c r="G67" s="18"/>
      <c r="H67" s="2">
        <f t="shared" si="1"/>
        <v>0</v>
      </c>
      <c r="I67" s="93"/>
      <c r="J67" s="94"/>
      <c r="K67" s="94"/>
      <c r="L67" s="95"/>
    </row>
    <row r="68" spans="1:16">
      <c r="A68" s="38"/>
      <c r="B68" s="91"/>
      <c r="C68" s="92"/>
      <c r="D68" s="17"/>
      <c r="E68" s="17"/>
      <c r="F68" s="17"/>
      <c r="G68" s="18"/>
      <c r="H68" s="2">
        <f t="shared" si="1"/>
        <v>0</v>
      </c>
      <c r="I68" s="93"/>
      <c r="J68" s="94"/>
      <c r="K68" s="94"/>
      <c r="L68" s="95"/>
    </row>
    <row r="69" spans="1:16">
      <c r="A69" s="38"/>
      <c r="B69" s="91"/>
      <c r="C69" s="92"/>
      <c r="D69" s="17"/>
      <c r="E69" s="17"/>
      <c r="F69" s="17"/>
      <c r="G69" s="18"/>
      <c r="H69" s="2">
        <f t="shared" ref="H69:H87" si="2">E69*G69</f>
        <v>0</v>
      </c>
      <c r="I69" s="93"/>
      <c r="J69" s="94"/>
      <c r="K69" s="94"/>
      <c r="L69" s="95"/>
    </row>
    <row r="70" spans="1:16">
      <c r="A70" s="38"/>
      <c r="B70" s="91"/>
      <c r="C70" s="92"/>
      <c r="D70" s="17"/>
      <c r="E70" s="17"/>
      <c r="F70" s="17"/>
      <c r="G70" s="18"/>
      <c r="H70" s="2">
        <f t="shared" si="2"/>
        <v>0</v>
      </c>
      <c r="I70" s="93"/>
      <c r="J70" s="94"/>
      <c r="K70" s="94"/>
      <c r="L70" s="95"/>
    </row>
    <row r="71" spans="1:16">
      <c r="A71" s="38"/>
      <c r="B71" s="91"/>
      <c r="C71" s="92"/>
      <c r="D71" s="17"/>
      <c r="E71" s="17"/>
      <c r="F71" s="17"/>
      <c r="G71" s="18"/>
      <c r="H71" s="2">
        <f t="shared" si="2"/>
        <v>0</v>
      </c>
      <c r="I71" s="93"/>
      <c r="J71" s="94"/>
      <c r="K71" s="94"/>
      <c r="L71" s="95"/>
    </row>
    <row r="72" spans="1:16">
      <c r="A72" s="38"/>
      <c r="B72" s="91"/>
      <c r="C72" s="92"/>
      <c r="D72" s="17"/>
      <c r="E72" s="17"/>
      <c r="F72" s="17"/>
      <c r="G72" s="18"/>
      <c r="H72" s="2">
        <f t="shared" si="2"/>
        <v>0</v>
      </c>
      <c r="I72" s="93"/>
      <c r="J72" s="94"/>
      <c r="K72" s="94"/>
      <c r="L72" s="95"/>
    </row>
    <row r="73" spans="1:16" hidden="1">
      <c r="A73" s="38"/>
      <c r="B73" s="93"/>
      <c r="C73" s="95"/>
      <c r="D73" s="17"/>
      <c r="E73" s="17"/>
      <c r="F73" s="17"/>
      <c r="G73" s="18"/>
      <c r="H73" s="2">
        <f t="shared" si="2"/>
        <v>0</v>
      </c>
      <c r="I73" s="93"/>
      <c r="J73" s="94"/>
      <c r="K73" s="94"/>
      <c r="L73" s="95"/>
    </row>
    <row r="74" spans="1:16" hidden="1">
      <c r="A74" s="38"/>
      <c r="B74" s="91"/>
      <c r="C74" s="92"/>
      <c r="D74" s="17"/>
      <c r="E74" s="17"/>
      <c r="F74" s="17"/>
      <c r="G74" s="18"/>
      <c r="H74" s="2">
        <f t="shared" si="2"/>
        <v>0</v>
      </c>
      <c r="I74" s="93"/>
      <c r="J74" s="94"/>
      <c r="K74" s="94"/>
      <c r="L74" s="95"/>
      <c r="P74" s="28"/>
    </row>
    <row r="75" spans="1:16">
      <c r="A75" s="139" t="s">
        <v>153</v>
      </c>
      <c r="B75" s="91"/>
      <c r="C75" s="92"/>
      <c r="D75" s="17"/>
      <c r="E75" s="17"/>
      <c r="F75" s="17"/>
      <c r="G75" s="18"/>
      <c r="H75" s="2">
        <f t="shared" si="2"/>
        <v>0</v>
      </c>
      <c r="I75" s="93"/>
      <c r="J75" s="94"/>
      <c r="K75" s="94"/>
      <c r="L75" s="95"/>
      <c r="P75" s="28"/>
    </row>
    <row r="76" spans="1:16">
      <c r="A76" s="140"/>
      <c r="B76" s="91"/>
      <c r="C76" s="92"/>
      <c r="D76" s="17"/>
      <c r="E76" s="17"/>
      <c r="F76" s="17"/>
      <c r="G76" s="18"/>
      <c r="H76" s="2">
        <f t="shared" si="2"/>
        <v>0</v>
      </c>
      <c r="I76" s="93"/>
      <c r="J76" s="94"/>
      <c r="K76" s="94"/>
      <c r="L76" s="95"/>
      <c r="P76" s="28"/>
    </row>
    <row r="77" spans="1:16">
      <c r="A77" s="140"/>
      <c r="B77" s="91"/>
      <c r="C77" s="92"/>
      <c r="D77" s="17"/>
      <c r="E77" s="17"/>
      <c r="F77" s="17"/>
      <c r="G77" s="18"/>
      <c r="H77" s="2">
        <f t="shared" si="2"/>
        <v>0</v>
      </c>
      <c r="I77" s="93"/>
      <c r="J77" s="94"/>
      <c r="K77" s="94"/>
      <c r="L77" s="95"/>
      <c r="P77" s="28"/>
    </row>
    <row r="78" spans="1:16">
      <c r="A78" s="140"/>
      <c r="B78" s="91"/>
      <c r="C78" s="92"/>
      <c r="D78" s="17"/>
      <c r="E78" s="17"/>
      <c r="F78" s="17"/>
      <c r="G78" s="18"/>
      <c r="H78" s="2">
        <f t="shared" si="2"/>
        <v>0</v>
      </c>
      <c r="I78" s="93"/>
      <c r="J78" s="94"/>
      <c r="K78" s="94"/>
      <c r="L78" s="95"/>
      <c r="P78" s="28"/>
    </row>
    <row r="79" spans="1:16">
      <c r="A79" s="140"/>
      <c r="B79" s="91"/>
      <c r="C79" s="92"/>
      <c r="D79" s="17"/>
      <c r="E79" s="17"/>
      <c r="F79" s="17"/>
      <c r="G79" s="18"/>
      <c r="H79" s="2">
        <f t="shared" si="2"/>
        <v>0</v>
      </c>
      <c r="I79" s="93"/>
      <c r="J79" s="94"/>
      <c r="K79" s="94"/>
      <c r="L79" s="95"/>
      <c r="P79" s="28"/>
    </row>
    <row r="80" spans="1:16">
      <c r="A80" s="140"/>
      <c r="B80" s="91"/>
      <c r="C80" s="92"/>
      <c r="D80" s="17"/>
      <c r="E80" s="17"/>
      <c r="F80" s="17"/>
      <c r="G80" s="18"/>
      <c r="H80" s="2">
        <f t="shared" si="2"/>
        <v>0</v>
      </c>
      <c r="I80" s="93"/>
      <c r="J80" s="94"/>
      <c r="K80" s="94"/>
      <c r="L80" s="95"/>
      <c r="P80" s="28"/>
    </row>
    <row r="81" spans="1:16">
      <c r="A81" s="140"/>
      <c r="B81" s="91"/>
      <c r="C81" s="92"/>
      <c r="D81" s="17"/>
      <c r="E81" s="17"/>
      <c r="F81" s="17"/>
      <c r="G81" s="18"/>
      <c r="H81" s="2">
        <f t="shared" si="2"/>
        <v>0</v>
      </c>
      <c r="I81" s="93"/>
      <c r="J81" s="94"/>
      <c r="K81" s="94"/>
      <c r="L81" s="95"/>
      <c r="P81" s="28"/>
    </row>
    <row r="82" spans="1:16">
      <c r="A82" s="140"/>
      <c r="B82" s="91"/>
      <c r="C82" s="92"/>
      <c r="D82" s="17"/>
      <c r="E82" s="17"/>
      <c r="F82" s="17"/>
      <c r="G82" s="18"/>
      <c r="H82" s="2">
        <f t="shared" si="2"/>
        <v>0</v>
      </c>
      <c r="I82" s="93"/>
      <c r="J82" s="94"/>
      <c r="K82" s="94"/>
      <c r="L82" s="95"/>
      <c r="P82" s="28"/>
    </row>
    <row r="83" spans="1:16">
      <c r="A83" s="140"/>
      <c r="B83" s="91"/>
      <c r="C83" s="92"/>
      <c r="D83" s="17"/>
      <c r="E83" s="17"/>
      <c r="F83" s="17"/>
      <c r="G83" s="18"/>
      <c r="H83" s="2">
        <f t="shared" si="2"/>
        <v>0</v>
      </c>
      <c r="I83" s="93"/>
      <c r="J83" s="94"/>
      <c r="K83" s="94"/>
      <c r="L83" s="95"/>
      <c r="P83" s="28"/>
    </row>
    <row r="84" spans="1:16">
      <c r="A84" s="140"/>
      <c r="B84" s="91"/>
      <c r="C84" s="92"/>
      <c r="D84" s="17"/>
      <c r="E84" s="17"/>
      <c r="F84" s="17"/>
      <c r="G84" s="18"/>
      <c r="H84" s="2">
        <f t="shared" si="2"/>
        <v>0</v>
      </c>
      <c r="I84" s="93"/>
      <c r="J84" s="94"/>
      <c r="K84" s="94"/>
      <c r="L84" s="95"/>
      <c r="P84" s="28"/>
    </row>
    <row r="85" spans="1:16">
      <c r="A85" s="140"/>
      <c r="B85" s="91"/>
      <c r="C85" s="92"/>
      <c r="D85" s="17"/>
      <c r="E85" s="17"/>
      <c r="F85" s="17"/>
      <c r="G85" s="18"/>
      <c r="H85" s="2">
        <f t="shared" si="2"/>
        <v>0</v>
      </c>
      <c r="I85" s="93"/>
      <c r="J85" s="94"/>
      <c r="K85" s="94"/>
      <c r="L85" s="95"/>
      <c r="P85" s="28"/>
    </row>
    <row r="86" spans="1:16">
      <c r="A86" s="140"/>
      <c r="B86" s="91"/>
      <c r="C86" s="92"/>
      <c r="D86" s="17"/>
      <c r="E86" s="17"/>
      <c r="F86" s="17"/>
      <c r="G86" s="18"/>
      <c r="H86" s="2">
        <f t="shared" si="2"/>
        <v>0</v>
      </c>
      <c r="I86" s="93"/>
      <c r="J86" s="94"/>
      <c r="K86" s="94"/>
      <c r="L86" s="95"/>
      <c r="P86" s="28"/>
    </row>
    <row r="87" spans="1:16">
      <c r="A87" s="140"/>
      <c r="B87" s="91"/>
      <c r="C87" s="92"/>
      <c r="D87" s="17"/>
      <c r="E87" s="17"/>
      <c r="F87" s="17"/>
      <c r="G87" s="18"/>
      <c r="H87" s="2">
        <f t="shared" si="2"/>
        <v>0</v>
      </c>
      <c r="I87" s="93"/>
      <c r="J87" s="94"/>
      <c r="K87" s="94"/>
      <c r="L87" s="95"/>
      <c r="P87" s="28"/>
    </row>
    <row r="88" spans="1:16">
      <c r="A88" s="59"/>
      <c r="B88" s="91"/>
      <c r="C88" s="92"/>
      <c r="D88" s="17"/>
      <c r="E88" s="17"/>
      <c r="F88" s="17"/>
      <c r="G88" s="18"/>
      <c r="H88" s="2"/>
      <c r="I88" s="93"/>
      <c r="J88" s="94"/>
      <c r="K88" s="94"/>
      <c r="L88" s="95"/>
      <c r="P88" s="28"/>
    </row>
    <row r="89" spans="1:16">
      <c r="A89" s="3"/>
      <c r="B89" s="87" t="s">
        <v>63</v>
      </c>
      <c r="C89" s="88"/>
      <c r="D89" s="3"/>
      <c r="E89" s="3"/>
      <c r="F89" s="3"/>
      <c r="G89" s="2"/>
      <c r="H89" s="2">
        <f t="shared" ref="H89" si="3">E89*G89</f>
        <v>0</v>
      </c>
      <c r="I89" s="93"/>
      <c r="J89" s="94"/>
      <c r="K89" s="94"/>
      <c r="L89" s="95"/>
    </row>
    <row r="90" spans="1:16" s="8" customFormat="1">
      <c r="A90" s="90" t="s">
        <v>46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</row>
    <row r="91" spans="1:16" s="8" customForma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</row>
    <row r="92" spans="1:16" s="10" customFormat="1">
      <c r="A92"/>
      <c r="B92"/>
      <c r="C92"/>
      <c r="D92"/>
      <c r="E92"/>
      <c r="F92"/>
      <c r="G92"/>
      <c r="H92"/>
      <c r="I92"/>
      <c r="J92"/>
      <c r="K92"/>
      <c r="L92"/>
    </row>
  </sheetData>
  <mergeCells count="179">
    <mergeCell ref="B7:C7"/>
    <mergeCell ref="I7:L7"/>
    <mergeCell ref="B8:C8"/>
    <mergeCell ref="I8:L8"/>
    <mergeCell ref="B9:C9"/>
    <mergeCell ref="I9:L9"/>
    <mergeCell ref="A1:L2"/>
    <mergeCell ref="A3:B3"/>
    <mergeCell ref="D3:G3"/>
    <mergeCell ref="I3:L4"/>
    <mergeCell ref="B4:C4"/>
    <mergeCell ref="A5:A34"/>
    <mergeCell ref="B5:C5"/>
    <mergeCell ref="I5:L5"/>
    <mergeCell ref="B6:C6"/>
    <mergeCell ref="I6:L6"/>
    <mergeCell ref="B13:C13"/>
    <mergeCell ref="I13:L13"/>
    <mergeCell ref="B14:C14"/>
    <mergeCell ref="I14:L14"/>
    <mergeCell ref="B15:C15"/>
    <mergeCell ref="I15:L15"/>
    <mergeCell ref="B10:C10"/>
    <mergeCell ref="I10:L10"/>
    <mergeCell ref="B11:C11"/>
    <mergeCell ref="I11:L11"/>
    <mergeCell ref="B12:C12"/>
    <mergeCell ref="I12:L12"/>
    <mergeCell ref="B19:C19"/>
    <mergeCell ref="I19:L19"/>
    <mergeCell ref="B20:C20"/>
    <mergeCell ref="I20:L20"/>
    <mergeCell ref="B21:C21"/>
    <mergeCell ref="I21:L21"/>
    <mergeCell ref="B16:C16"/>
    <mergeCell ref="I16:L16"/>
    <mergeCell ref="B17:C17"/>
    <mergeCell ref="I17:L17"/>
    <mergeCell ref="B18:C18"/>
    <mergeCell ref="I18:L18"/>
    <mergeCell ref="B25:C25"/>
    <mergeCell ref="I25:L25"/>
    <mergeCell ref="B26:C26"/>
    <mergeCell ref="I26:L26"/>
    <mergeCell ref="B27:C27"/>
    <mergeCell ref="I27:L27"/>
    <mergeCell ref="B22:C22"/>
    <mergeCell ref="I22:L22"/>
    <mergeCell ref="B23:C23"/>
    <mergeCell ref="I23:L23"/>
    <mergeCell ref="B24:C24"/>
    <mergeCell ref="I24:L24"/>
    <mergeCell ref="B31:C31"/>
    <mergeCell ref="I31:L31"/>
    <mergeCell ref="B32:C32"/>
    <mergeCell ref="I32:L32"/>
    <mergeCell ref="B33:C33"/>
    <mergeCell ref="I33:L33"/>
    <mergeCell ref="B28:C28"/>
    <mergeCell ref="I28:L28"/>
    <mergeCell ref="B29:C29"/>
    <mergeCell ref="I29:L29"/>
    <mergeCell ref="B30:C30"/>
    <mergeCell ref="I30:L30"/>
    <mergeCell ref="B34:C34"/>
    <mergeCell ref="I34:L34"/>
    <mergeCell ref="A35:A54"/>
    <mergeCell ref="B35:C35"/>
    <mergeCell ref="I35:L35"/>
    <mergeCell ref="B36:C36"/>
    <mergeCell ref="I36:L36"/>
    <mergeCell ref="B37:C37"/>
    <mergeCell ref="I37:L37"/>
    <mergeCell ref="B38:C38"/>
    <mergeCell ref="B42:C42"/>
    <mergeCell ref="I42:L42"/>
    <mergeCell ref="B43:C43"/>
    <mergeCell ref="I43:L43"/>
    <mergeCell ref="B44:C44"/>
    <mergeCell ref="I44:L44"/>
    <mergeCell ref="I38:L38"/>
    <mergeCell ref="B39:C39"/>
    <mergeCell ref="I39:L39"/>
    <mergeCell ref="B40:C40"/>
    <mergeCell ref="I40:L40"/>
    <mergeCell ref="B41:C41"/>
    <mergeCell ref="I41:L41"/>
    <mergeCell ref="B48:C48"/>
    <mergeCell ref="I48:L48"/>
    <mergeCell ref="B49:C49"/>
    <mergeCell ref="I49:L49"/>
    <mergeCell ref="B50:C50"/>
    <mergeCell ref="I50:L50"/>
    <mergeCell ref="B45:C45"/>
    <mergeCell ref="I45:L45"/>
    <mergeCell ref="B46:C46"/>
    <mergeCell ref="I46:L46"/>
    <mergeCell ref="B47:C47"/>
    <mergeCell ref="I47:L47"/>
    <mergeCell ref="B54:C54"/>
    <mergeCell ref="I54:L54"/>
    <mergeCell ref="B55:C55"/>
    <mergeCell ref="I55:L55"/>
    <mergeCell ref="B56:C56"/>
    <mergeCell ref="I56:L56"/>
    <mergeCell ref="B51:C51"/>
    <mergeCell ref="I51:L51"/>
    <mergeCell ref="B52:C52"/>
    <mergeCell ref="I52:L52"/>
    <mergeCell ref="B53:C53"/>
    <mergeCell ref="I53:L53"/>
    <mergeCell ref="B60:C60"/>
    <mergeCell ref="I60:L60"/>
    <mergeCell ref="B61:C61"/>
    <mergeCell ref="I61:L61"/>
    <mergeCell ref="B62:C62"/>
    <mergeCell ref="I62:L62"/>
    <mergeCell ref="B57:C57"/>
    <mergeCell ref="I57:L57"/>
    <mergeCell ref="B58:C58"/>
    <mergeCell ref="I58:L58"/>
    <mergeCell ref="B59:C59"/>
    <mergeCell ref="I59:L59"/>
    <mergeCell ref="B66:C66"/>
    <mergeCell ref="I66:L66"/>
    <mergeCell ref="B67:C67"/>
    <mergeCell ref="I67:L67"/>
    <mergeCell ref="B68:C68"/>
    <mergeCell ref="I68:L68"/>
    <mergeCell ref="B63:C63"/>
    <mergeCell ref="I63:L63"/>
    <mergeCell ref="B64:C64"/>
    <mergeCell ref="I64:L64"/>
    <mergeCell ref="B65:C65"/>
    <mergeCell ref="I65:L65"/>
    <mergeCell ref="B72:C72"/>
    <mergeCell ref="I72:L72"/>
    <mergeCell ref="B73:C73"/>
    <mergeCell ref="I73:L73"/>
    <mergeCell ref="B74:C74"/>
    <mergeCell ref="I74:L74"/>
    <mergeCell ref="B69:C69"/>
    <mergeCell ref="I69:L69"/>
    <mergeCell ref="B70:C70"/>
    <mergeCell ref="I70:L70"/>
    <mergeCell ref="B71:C71"/>
    <mergeCell ref="I71:L71"/>
    <mergeCell ref="B83:C83"/>
    <mergeCell ref="I83:L83"/>
    <mergeCell ref="B84:C84"/>
    <mergeCell ref="I84:L84"/>
    <mergeCell ref="B85:C85"/>
    <mergeCell ref="I85:L85"/>
    <mergeCell ref="I79:L79"/>
    <mergeCell ref="B80:C80"/>
    <mergeCell ref="I80:L80"/>
    <mergeCell ref="B81:C81"/>
    <mergeCell ref="I81:L81"/>
    <mergeCell ref="B82:C82"/>
    <mergeCell ref="I82:L82"/>
    <mergeCell ref="B79:C79"/>
    <mergeCell ref="B89:C89"/>
    <mergeCell ref="I89:L89"/>
    <mergeCell ref="A90:L91"/>
    <mergeCell ref="B86:C86"/>
    <mergeCell ref="I86:L86"/>
    <mergeCell ref="B87:C87"/>
    <mergeCell ref="I87:L87"/>
    <mergeCell ref="B88:C88"/>
    <mergeCell ref="I88:L88"/>
    <mergeCell ref="A75:A87"/>
    <mergeCell ref="B75:C75"/>
    <mergeCell ref="I75:L75"/>
    <mergeCell ref="B76:C76"/>
    <mergeCell ref="I76:L76"/>
    <mergeCell ref="B77:C77"/>
    <mergeCell ref="I77:L77"/>
    <mergeCell ref="B78:C78"/>
    <mergeCell ref="I78:L7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topLeftCell="A28" workbookViewId="0">
      <selection activeCell="B12" sqref="B12:M12"/>
    </sheetView>
  </sheetViews>
  <sheetFormatPr defaultRowHeight="13.5"/>
  <cols>
    <col min="2" max="2" width="6.375" customWidth="1"/>
    <col min="3" max="3" width="2" customWidth="1"/>
    <col min="4" max="4" width="3.75" customWidth="1"/>
    <col min="5" max="5" width="3.875" customWidth="1"/>
    <col min="6" max="6" width="3.625" customWidth="1"/>
    <col min="7" max="7" width="9.375" customWidth="1"/>
    <col min="8" max="8" width="6.625" customWidth="1"/>
    <col min="9" max="9" width="7.875" customWidth="1"/>
  </cols>
  <sheetData>
    <row r="1" spans="1:13">
      <c r="A1" s="100" t="s">
        <v>52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>
      <c r="A3" s="106" t="s">
        <v>53</v>
      </c>
      <c r="B3" s="107"/>
      <c r="C3" s="108"/>
      <c r="D3" s="75"/>
      <c r="E3" s="75"/>
      <c r="F3" s="75"/>
      <c r="G3" s="75"/>
      <c r="H3" s="76"/>
      <c r="I3" s="1"/>
      <c r="J3" s="109" t="s">
        <v>7</v>
      </c>
      <c r="K3" s="110"/>
      <c r="L3" s="110"/>
      <c r="M3" s="111"/>
    </row>
    <row r="4" spans="1:13">
      <c r="A4" s="2" t="s">
        <v>54</v>
      </c>
      <c r="B4" s="83" t="s">
        <v>55</v>
      </c>
      <c r="C4" s="84"/>
      <c r="D4" s="2" t="s">
        <v>1</v>
      </c>
      <c r="E4" s="2" t="s">
        <v>56</v>
      </c>
      <c r="F4" s="2"/>
      <c r="G4" s="2" t="s">
        <v>13</v>
      </c>
      <c r="H4" s="2" t="s">
        <v>2</v>
      </c>
      <c r="I4" s="2" t="s">
        <v>15</v>
      </c>
      <c r="J4" s="112"/>
      <c r="K4" s="113"/>
      <c r="L4" s="113"/>
      <c r="M4" s="114"/>
    </row>
    <row r="5" spans="1:13">
      <c r="A5" s="115" t="s">
        <v>57</v>
      </c>
      <c r="B5" s="91" t="s">
        <v>58</v>
      </c>
      <c r="C5" s="92"/>
      <c r="D5" s="17">
        <v>1</v>
      </c>
      <c r="E5" s="17">
        <v>12</v>
      </c>
      <c r="F5" s="17"/>
      <c r="G5" s="17" t="s">
        <v>59</v>
      </c>
      <c r="H5" s="18">
        <v>12</v>
      </c>
      <c r="I5" s="2">
        <f t="shared" ref="I5:I38" si="0">E5*H5</f>
        <v>144</v>
      </c>
      <c r="J5" s="93" t="s">
        <v>60</v>
      </c>
      <c r="K5" s="94"/>
      <c r="L5" s="94"/>
      <c r="M5" s="95"/>
    </row>
    <row r="6" spans="1:13">
      <c r="A6" s="116"/>
      <c r="B6" s="91" t="s">
        <v>83</v>
      </c>
      <c r="C6" s="92"/>
      <c r="D6" s="17">
        <v>1</v>
      </c>
      <c r="E6" s="17">
        <v>12</v>
      </c>
      <c r="F6" s="17"/>
      <c r="G6" s="17" t="s">
        <v>84</v>
      </c>
      <c r="H6" s="18">
        <v>12</v>
      </c>
      <c r="I6" s="2">
        <f t="shared" si="0"/>
        <v>144</v>
      </c>
      <c r="J6" s="93" t="s">
        <v>60</v>
      </c>
      <c r="K6" s="94"/>
      <c r="L6" s="94"/>
      <c r="M6" s="95"/>
    </row>
    <row r="7" spans="1:13">
      <c r="A7" s="116"/>
      <c r="B7" s="91"/>
      <c r="C7" s="92"/>
      <c r="D7" s="17"/>
      <c r="E7" s="17"/>
      <c r="F7" s="17"/>
      <c r="G7" s="17"/>
      <c r="H7" s="18"/>
      <c r="I7" s="2">
        <f t="shared" si="0"/>
        <v>0</v>
      </c>
      <c r="J7" s="93"/>
      <c r="K7" s="94"/>
      <c r="L7" s="94"/>
      <c r="M7" s="95"/>
    </row>
    <row r="8" spans="1:13">
      <c r="A8" s="116"/>
      <c r="B8" s="91"/>
      <c r="C8" s="92"/>
      <c r="D8" s="17"/>
      <c r="E8" s="17"/>
      <c r="F8" s="17"/>
      <c r="G8" s="17"/>
      <c r="H8" s="18"/>
      <c r="I8" s="2">
        <f t="shared" si="0"/>
        <v>0</v>
      </c>
      <c r="J8" s="93"/>
      <c r="K8" s="94"/>
      <c r="L8" s="94"/>
      <c r="M8" s="95"/>
    </row>
    <row r="9" spans="1:13">
      <c r="A9" s="116"/>
      <c r="B9" s="91"/>
      <c r="C9" s="92"/>
      <c r="D9" s="17"/>
      <c r="E9" s="17"/>
      <c r="F9" s="17"/>
      <c r="G9" s="17"/>
      <c r="H9" s="18"/>
      <c r="I9" s="2">
        <f t="shared" si="0"/>
        <v>0</v>
      </c>
      <c r="J9" s="93"/>
      <c r="K9" s="94"/>
      <c r="L9" s="94"/>
      <c r="M9" s="95"/>
    </row>
    <row r="10" spans="1:13">
      <c r="A10" s="116"/>
      <c r="B10" s="91"/>
      <c r="C10" s="92"/>
      <c r="D10" s="17"/>
      <c r="E10" s="17"/>
      <c r="F10" s="17"/>
      <c r="G10" s="17"/>
      <c r="H10" s="18"/>
      <c r="I10" s="2">
        <f t="shared" si="0"/>
        <v>0</v>
      </c>
      <c r="J10" s="93"/>
      <c r="K10" s="94"/>
      <c r="L10" s="94"/>
      <c r="M10" s="95"/>
    </row>
    <row r="11" spans="1:13">
      <c r="A11" s="116"/>
      <c r="B11" s="91"/>
      <c r="C11" s="92"/>
      <c r="D11" s="17"/>
      <c r="E11" s="17"/>
      <c r="F11" s="17"/>
      <c r="G11" s="17"/>
      <c r="H11" s="18"/>
      <c r="I11" s="2">
        <f t="shared" si="0"/>
        <v>0</v>
      </c>
      <c r="J11" s="93"/>
      <c r="K11" s="94"/>
      <c r="L11" s="94"/>
      <c r="M11" s="95"/>
    </row>
    <row r="12" spans="1:13">
      <c r="A12" s="116"/>
      <c r="B12" s="91"/>
      <c r="C12" s="92"/>
      <c r="D12" s="17"/>
      <c r="E12" s="17"/>
      <c r="F12" s="17"/>
      <c r="G12" s="17"/>
      <c r="H12" s="18"/>
      <c r="I12" s="2">
        <f t="shared" si="0"/>
        <v>0</v>
      </c>
      <c r="J12" s="93"/>
      <c r="K12" s="94"/>
      <c r="L12" s="94"/>
      <c r="M12" s="95"/>
    </row>
    <row r="13" spans="1:13">
      <c r="A13" s="116"/>
      <c r="B13" s="91"/>
      <c r="C13" s="92"/>
      <c r="D13" s="17"/>
      <c r="E13" s="17"/>
      <c r="F13" s="17"/>
      <c r="G13" s="17"/>
      <c r="H13" s="18"/>
      <c r="I13" s="2">
        <f t="shared" si="0"/>
        <v>0</v>
      </c>
      <c r="J13" s="93"/>
      <c r="K13" s="94"/>
      <c r="L13" s="94"/>
      <c r="M13" s="95"/>
    </row>
    <row r="14" spans="1:13">
      <c r="A14" s="116"/>
      <c r="B14" s="91"/>
      <c r="C14" s="92"/>
      <c r="D14" s="17"/>
      <c r="E14" s="17"/>
      <c r="F14" s="17"/>
      <c r="G14" s="17"/>
      <c r="H14" s="18"/>
      <c r="I14" s="2">
        <f t="shared" si="0"/>
        <v>0</v>
      </c>
      <c r="J14" s="93"/>
      <c r="K14" s="94"/>
      <c r="L14" s="94"/>
      <c r="M14" s="95"/>
    </row>
    <row r="15" spans="1:13">
      <c r="A15" s="116"/>
      <c r="B15" s="91"/>
      <c r="C15" s="92"/>
      <c r="D15" s="17"/>
      <c r="E15" s="17"/>
      <c r="F15" s="17"/>
      <c r="G15" s="17"/>
      <c r="H15" s="18"/>
      <c r="I15" s="2">
        <f t="shared" si="0"/>
        <v>0</v>
      </c>
      <c r="J15" s="93"/>
      <c r="K15" s="94"/>
      <c r="L15" s="94"/>
      <c r="M15" s="95"/>
    </row>
    <row r="16" spans="1:13">
      <c r="A16" s="116"/>
      <c r="B16" s="91"/>
      <c r="C16" s="92"/>
      <c r="D16" s="17"/>
      <c r="E16" s="17"/>
      <c r="F16" s="17"/>
      <c r="G16" s="17"/>
      <c r="H16" s="18"/>
      <c r="I16" s="2">
        <f t="shared" si="0"/>
        <v>0</v>
      </c>
      <c r="J16" s="93"/>
      <c r="K16" s="94"/>
      <c r="L16" s="94"/>
      <c r="M16" s="95"/>
    </row>
    <row r="17" spans="1:13">
      <c r="A17" s="116"/>
      <c r="B17" s="91"/>
      <c r="C17" s="92"/>
      <c r="D17" s="17"/>
      <c r="E17" s="17"/>
      <c r="F17" s="17"/>
      <c r="G17" s="17"/>
      <c r="H17" s="18"/>
      <c r="I17" s="2">
        <f t="shared" si="0"/>
        <v>0</v>
      </c>
      <c r="J17" s="93"/>
      <c r="K17" s="94"/>
      <c r="L17" s="94"/>
      <c r="M17" s="95"/>
    </row>
    <row r="18" spans="1:13">
      <c r="A18" s="116"/>
      <c r="B18" s="91"/>
      <c r="C18" s="92"/>
      <c r="D18" s="17"/>
      <c r="E18" s="17"/>
      <c r="F18" s="17"/>
      <c r="G18" s="17"/>
      <c r="H18" s="18"/>
      <c r="I18" s="2">
        <f t="shared" si="0"/>
        <v>0</v>
      </c>
      <c r="J18" s="93"/>
      <c r="K18" s="94"/>
      <c r="L18" s="94"/>
      <c r="M18" s="95"/>
    </row>
    <row r="19" spans="1:13">
      <c r="A19" s="116"/>
      <c r="B19" s="91"/>
      <c r="C19" s="92"/>
      <c r="D19" s="17"/>
      <c r="E19" s="17"/>
      <c r="F19" s="17"/>
      <c r="G19" s="17"/>
      <c r="H19" s="18"/>
      <c r="I19" s="2">
        <f t="shared" si="0"/>
        <v>0</v>
      </c>
      <c r="J19" s="93"/>
      <c r="K19" s="94"/>
      <c r="L19" s="94"/>
      <c r="M19" s="95"/>
    </row>
    <row r="20" spans="1:13">
      <c r="A20" s="116"/>
      <c r="B20" s="91"/>
      <c r="C20" s="92"/>
      <c r="D20" s="17"/>
      <c r="E20" s="17"/>
      <c r="F20" s="17"/>
      <c r="G20" s="17"/>
      <c r="H20" s="18"/>
      <c r="I20" s="2">
        <f t="shared" si="0"/>
        <v>0</v>
      </c>
      <c r="J20" s="93"/>
      <c r="K20" s="94"/>
      <c r="L20" s="94"/>
      <c r="M20" s="95"/>
    </row>
    <row r="21" spans="1:13">
      <c r="A21" s="116"/>
      <c r="B21" s="93"/>
      <c r="C21" s="95"/>
      <c r="D21" s="17"/>
      <c r="E21" s="17"/>
      <c r="F21" s="17"/>
      <c r="G21" s="17"/>
      <c r="H21" s="18"/>
      <c r="I21" s="2">
        <f t="shared" si="0"/>
        <v>0</v>
      </c>
      <c r="J21" s="93"/>
      <c r="K21" s="94"/>
      <c r="L21" s="94"/>
      <c r="M21" s="95"/>
    </row>
    <row r="22" spans="1:13">
      <c r="A22" s="116"/>
      <c r="B22" s="93"/>
      <c r="C22" s="95"/>
      <c r="D22" s="17"/>
      <c r="E22" s="17"/>
      <c r="F22" s="17"/>
      <c r="G22" s="17"/>
      <c r="H22" s="18"/>
      <c r="I22" s="2">
        <f t="shared" si="0"/>
        <v>0</v>
      </c>
      <c r="J22" s="93"/>
      <c r="K22" s="94"/>
      <c r="L22" s="94"/>
      <c r="M22" s="95"/>
    </row>
    <row r="23" spans="1:13">
      <c r="A23" s="116"/>
      <c r="B23" s="93"/>
      <c r="C23" s="95"/>
      <c r="D23" s="17"/>
      <c r="E23" s="17"/>
      <c r="F23" s="17"/>
      <c r="G23" s="17"/>
      <c r="H23" s="18"/>
      <c r="I23" s="2">
        <f t="shared" si="0"/>
        <v>0</v>
      </c>
      <c r="J23" s="93"/>
      <c r="K23" s="94"/>
      <c r="L23" s="94"/>
      <c r="M23" s="95"/>
    </row>
    <row r="24" spans="1:13">
      <c r="A24" s="116"/>
      <c r="B24" s="93"/>
      <c r="C24" s="95"/>
      <c r="D24" s="17"/>
      <c r="E24" s="17"/>
      <c r="F24" s="17"/>
      <c r="G24" s="17"/>
      <c r="H24" s="18"/>
      <c r="I24" s="2">
        <f t="shared" si="0"/>
        <v>0</v>
      </c>
      <c r="J24" s="93"/>
      <c r="K24" s="94"/>
      <c r="L24" s="94"/>
      <c r="M24" s="95"/>
    </row>
    <row r="25" spans="1:13">
      <c r="A25" s="116"/>
      <c r="B25" s="93"/>
      <c r="C25" s="95"/>
      <c r="D25" s="17"/>
      <c r="E25" s="17"/>
      <c r="F25" s="17"/>
      <c r="G25" s="17"/>
      <c r="H25" s="18"/>
      <c r="I25" s="2">
        <f t="shared" si="0"/>
        <v>0</v>
      </c>
      <c r="J25" s="93"/>
      <c r="K25" s="94"/>
      <c r="L25" s="94"/>
      <c r="M25" s="95"/>
    </row>
    <row r="26" spans="1:13">
      <c r="A26" s="116"/>
      <c r="B26" s="93"/>
      <c r="C26" s="95"/>
      <c r="D26" s="17"/>
      <c r="E26" s="17"/>
      <c r="F26" s="17"/>
      <c r="G26" s="17"/>
      <c r="H26" s="18"/>
      <c r="I26" s="2">
        <f t="shared" si="0"/>
        <v>0</v>
      </c>
      <c r="J26" s="93"/>
      <c r="K26" s="94"/>
      <c r="L26" s="94"/>
      <c r="M26" s="95"/>
    </row>
    <row r="27" spans="1:13">
      <c r="A27" s="116"/>
      <c r="B27" s="93"/>
      <c r="C27" s="95"/>
      <c r="D27" s="17"/>
      <c r="E27" s="17"/>
      <c r="F27" s="17"/>
      <c r="G27" s="17"/>
      <c r="H27" s="18"/>
      <c r="I27" s="2">
        <f t="shared" si="0"/>
        <v>0</v>
      </c>
      <c r="J27" s="93"/>
      <c r="K27" s="94"/>
      <c r="L27" s="94"/>
      <c r="M27" s="95"/>
    </row>
    <row r="28" spans="1:13">
      <c r="A28" s="116"/>
      <c r="B28" s="93"/>
      <c r="C28" s="95"/>
      <c r="D28" s="17"/>
      <c r="E28" s="17"/>
      <c r="F28" s="17"/>
      <c r="G28" s="17"/>
      <c r="H28" s="18"/>
      <c r="I28" s="2">
        <f t="shared" si="0"/>
        <v>0</v>
      </c>
      <c r="J28" s="93"/>
      <c r="K28" s="94"/>
      <c r="L28" s="94"/>
      <c r="M28" s="95"/>
    </row>
    <row r="29" spans="1:13">
      <c r="A29" s="116"/>
      <c r="B29" s="93"/>
      <c r="C29" s="95"/>
      <c r="D29" s="17"/>
      <c r="E29" s="17"/>
      <c r="F29" s="17"/>
      <c r="G29" s="17"/>
      <c r="H29" s="18"/>
      <c r="I29" s="2">
        <f t="shared" si="0"/>
        <v>0</v>
      </c>
      <c r="J29" s="93"/>
      <c r="K29" s="94"/>
      <c r="L29" s="94"/>
      <c r="M29" s="95"/>
    </row>
    <row r="30" spans="1:13">
      <c r="A30" s="116"/>
      <c r="B30" s="93"/>
      <c r="C30" s="95"/>
      <c r="D30" s="17"/>
      <c r="E30" s="17"/>
      <c r="F30" s="17"/>
      <c r="G30" s="17"/>
      <c r="H30" s="18"/>
      <c r="I30" s="2">
        <f t="shared" si="0"/>
        <v>0</v>
      </c>
      <c r="J30" s="93"/>
      <c r="K30" s="94"/>
      <c r="L30" s="94"/>
      <c r="M30" s="95"/>
    </row>
    <row r="31" spans="1:13">
      <c r="A31" s="116"/>
      <c r="B31" s="93"/>
      <c r="C31" s="95"/>
      <c r="D31" s="17"/>
      <c r="E31" s="17"/>
      <c r="F31" s="17"/>
      <c r="G31" s="17"/>
      <c r="H31" s="18"/>
      <c r="I31" s="2">
        <f t="shared" si="0"/>
        <v>0</v>
      </c>
      <c r="J31" s="93"/>
      <c r="K31" s="94"/>
      <c r="L31" s="94"/>
      <c r="M31" s="95"/>
    </row>
    <row r="32" spans="1:13">
      <c r="A32" s="116"/>
      <c r="B32" s="19"/>
      <c r="C32" s="20"/>
      <c r="D32" s="17"/>
      <c r="E32" s="17"/>
      <c r="F32" s="17"/>
      <c r="G32" s="17"/>
      <c r="H32" s="18"/>
      <c r="I32" s="2">
        <f t="shared" si="0"/>
        <v>0</v>
      </c>
      <c r="J32" s="19"/>
      <c r="K32" s="21"/>
      <c r="L32" s="21"/>
      <c r="M32" s="20"/>
    </row>
    <row r="33" spans="1:13">
      <c r="A33" s="117"/>
      <c r="B33" s="91"/>
      <c r="C33" s="92"/>
      <c r="D33" s="17"/>
      <c r="E33" s="17"/>
      <c r="F33" s="17"/>
      <c r="G33" s="17"/>
      <c r="H33" s="18"/>
      <c r="I33" s="2">
        <f t="shared" si="0"/>
        <v>0</v>
      </c>
      <c r="J33" s="93"/>
      <c r="K33" s="94"/>
      <c r="L33" s="94"/>
      <c r="M33" s="95"/>
    </row>
    <row r="34" spans="1:13">
      <c r="A34" s="98" t="s">
        <v>61</v>
      </c>
      <c r="B34" s="91"/>
      <c r="C34" s="92"/>
      <c r="D34" s="17"/>
      <c r="E34" s="17"/>
      <c r="F34" s="17"/>
      <c r="G34" s="17"/>
      <c r="H34" s="18"/>
      <c r="I34" s="2">
        <f t="shared" si="0"/>
        <v>0</v>
      </c>
      <c r="J34" s="93"/>
      <c r="K34" s="94"/>
      <c r="L34" s="94"/>
      <c r="M34" s="95"/>
    </row>
    <row r="35" spans="1:13">
      <c r="A35" s="98"/>
      <c r="B35" s="91"/>
      <c r="C35" s="92"/>
      <c r="D35" s="17"/>
      <c r="E35" s="17"/>
      <c r="F35" s="17"/>
      <c r="G35" s="17"/>
      <c r="H35" s="18"/>
      <c r="I35" s="2">
        <f t="shared" si="0"/>
        <v>0</v>
      </c>
      <c r="J35" s="93"/>
      <c r="K35" s="94"/>
      <c r="L35" s="94"/>
      <c r="M35" s="95"/>
    </row>
    <row r="36" spans="1:13">
      <c r="A36" s="98"/>
      <c r="B36" s="91"/>
      <c r="C36" s="92"/>
      <c r="D36" s="17"/>
      <c r="E36" s="17"/>
      <c r="F36" s="17"/>
      <c r="G36" s="17"/>
      <c r="H36" s="18"/>
      <c r="I36" s="2">
        <f t="shared" si="0"/>
        <v>0</v>
      </c>
      <c r="J36" s="93"/>
      <c r="K36" s="94"/>
      <c r="L36" s="94"/>
      <c r="M36" s="95"/>
    </row>
    <row r="37" spans="1:13">
      <c r="A37" s="98"/>
      <c r="B37" s="91"/>
      <c r="C37" s="92"/>
      <c r="D37" s="17"/>
      <c r="E37" s="17"/>
      <c r="F37" s="17"/>
      <c r="G37" s="17"/>
      <c r="H37" s="18"/>
      <c r="I37" s="2">
        <f t="shared" si="0"/>
        <v>0</v>
      </c>
      <c r="J37" s="93"/>
      <c r="K37" s="94"/>
      <c r="L37" s="94"/>
      <c r="M37" s="95"/>
    </row>
    <row r="38" spans="1:13">
      <c r="A38" s="98"/>
      <c r="B38" s="91"/>
      <c r="C38" s="92"/>
      <c r="D38" s="17"/>
      <c r="E38" s="17"/>
      <c r="F38" s="17"/>
      <c r="G38" s="17"/>
      <c r="H38" s="18"/>
      <c r="I38" s="2">
        <f t="shared" si="0"/>
        <v>0</v>
      </c>
      <c r="J38" s="93"/>
      <c r="K38" s="94"/>
      <c r="L38" s="94"/>
      <c r="M38" s="95"/>
    </row>
    <row r="39" spans="1:13">
      <c r="A39" s="98"/>
      <c r="B39" s="91"/>
      <c r="C39" s="92"/>
      <c r="D39" s="17"/>
      <c r="E39" s="17"/>
      <c r="F39" s="17"/>
      <c r="G39" s="17"/>
      <c r="H39" s="18"/>
      <c r="I39" s="2"/>
      <c r="J39" s="93"/>
      <c r="K39" s="94"/>
      <c r="L39" s="94"/>
      <c r="M39" s="95"/>
    </row>
    <row r="40" spans="1:13">
      <c r="A40" s="98"/>
      <c r="B40" s="91"/>
      <c r="C40" s="92"/>
      <c r="D40" s="17"/>
      <c r="E40" s="17"/>
      <c r="F40" s="17"/>
      <c r="G40" s="17"/>
      <c r="H40" s="18"/>
      <c r="I40" s="2"/>
      <c r="J40" s="93"/>
      <c r="K40" s="94"/>
      <c r="L40" s="94"/>
      <c r="M40" s="95"/>
    </row>
    <row r="41" spans="1:13">
      <c r="A41" s="98"/>
      <c r="B41" s="91"/>
      <c r="C41" s="92"/>
      <c r="D41" s="17"/>
      <c r="E41" s="17"/>
      <c r="F41" s="17"/>
      <c r="G41" s="17"/>
      <c r="H41" s="18"/>
      <c r="I41" s="2"/>
      <c r="J41" s="93"/>
      <c r="K41" s="94"/>
      <c r="L41" s="94"/>
      <c r="M41" s="95"/>
    </row>
    <row r="42" spans="1:13">
      <c r="A42" s="98"/>
      <c r="B42" s="93"/>
      <c r="C42" s="95"/>
      <c r="D42" s="17"/>
      <c r="E42" s="17"/>
      <c r="F42" s="17"/>
      <c r="G42" s="17"/>
      <c r="H42" s="18"/>
      <c r="I42" s="2"/>
      <c r="J42" s="93"/>
      <c r="K42" s="94"/>
      <c r="L42" s="94"/>
      <c r="M42" s="95"/>
    </row>
    <row r="43" spans="1:13">
      <c r="A43" s="98"/>
      <c r="B43" s="93"/>
      <c r="C43" s="95"/>
      <c r="D43" s="17"/>
      <c r="E43" s="17"/>
      <c r="F43" s="17"/>
      <c r="G43" s="17"/>
      <c r="H43" s="18"/>
      <c r="I43" s="2"/>
      <c r="J43" s="93"/>
      <c r="K43" s="94"/>
      <c r="L43" s="94"/>
      <c r="M43" s="95"/>
    </row>
    <row r="44" spans="1:13">
      <c r="A44" s="98"/>
      <c r="B44" s="93"/>
      <c r="C44" s="95"/>
      <c r="D44" s="17"/>
      <c r="E44" s="17"/>
      <c r="F44" s="17"/>
      <c r="G44" s="17"/>
      <c r="H44" s="18"/>
      <c r="I44" s="2"/>
      <c r="J44" s="93"/>
      <c r="K44" s="94"/>
      <c r="L44" s="94"/>
      <c r="M44" s="95"/>
    </row>
    <row r="45" spans="1:13">
      <c r="A45" s="98"/>
      <c r="B45" s="93"/>
      <c r="C45" s="95"/>
      <c r="D45" s="17"/>
      <c r="E45" s="17"/>
      <c r="F45" s="17"/>
      <c r="G45" s="17"/>
      <c r="H45" s="18"/>
      <c r="I45" s="2"/>
      <c r="J45" s="93"/>
      <c r="K45" s="94"/>
      <c r="L45" s="94"/>
      <c r="M45" s="95"/>
    </row>
    <row r="46" spans="1:13">
      <c r="A46" s="98"/>
      <c r="B46" s="93"/>
      <c r="C46" s="95"/>
      <c r="D46" s="17"/>
      <c r="E46" s="17"/>
      <c r="F46" s="17"/>
      <c r="G46" s="17"/>
      <c r="H46" s="18"/>
      <c r="I46" s="2"/>
      <c r="J46" s="93"/>
      <c r="K46" s="94"/>
      <c r="L46" s="94"/>
      <c r="M46" s="95"/>
    </row>
    <row r="47" spans="1:13">
      <c r="A47" s="98"/>
      <c r="B47" s="93"/>
      <c r="C47" s="95"/>
      <c r="D47" s="17"/>
      <c r="E47" s="17"/>
      <c r="F47" s="17"/>
      <c r="G47" s="17"/>
      <c r="H47" s="18"/>
      <c r="I47" s="2"/>
      <c r="J47" s="93"/>
      <c r="K47" s="94"/>
      <c r="L47" s="94"/>
      <c r="M47" s="95"/>
    </row>
    <row r="48" spans="1:13">
      <c r="A48" s="98"/>
      <c r="B48" s="93"/>
      <c r="C48" s="95"/>
      <c r="D48" s="17"/>
      <c r="E48" s="17"/>
      <c r="F48" s="17"/>
      <c r="G48" s="17"/>
      <c r="H48" s="18"/>
      <c r="I48" s="2"/>
      <c r="J48" s="93"/>
      <c r="K48" s="94"/>
      <c r="L48" s="94"/>
      <c r="M48" s="95"/>
    </row>
    <row r="49" spans="1:13">
      <c r="A49" s="98"/>
      <c r="B49" s="19"/>
      <c r="C49" s="20"/>
      <c r="D49" s="17"/>
      <c r="E49" s="17"/>
      <c r="F49" s="17"/>
      <c r="G49" s="17"/>
      <c r="H49" s="18"/>
      <c r="I49" s="2"/>
      <c r="J49" s="19"/>
      <c r="K49" s="21"/>
      <c r="L49" s="21"/>
      <c r="M49" s="20"/>
    </row>
    <row r="50" spans="1:13">
      <c r="A50" s="99"/>
      <c r="B50" s="91"/>
      <c r="C50" s="92"/>
      <c r="D50" s="17"/>
      <c r="E50" s="17"/>
      <c r="F50" s="17"/>
      <c r="G50" s="17"/>
      <c r="H50" s="18"/>
      <c r="I50" s="2"/>
      <c r="J50" s="93"/>
      <c r="K50" s="94"/>
      <c r="L50" s="94"/>
      <c r="M50" s="95"/>
    </row>
    <row r="51" spans="1:13">
      <c r="A51" s="96" t="s">
        <v>62</v>
      </c>
      <c r="B51" s="91"/>
      <c r="C51" s="92"/>
      <c r="D51" s="17"/>
      <c r="E51" s="17"/>
      <c r="F51" s="17"/>
      <c r="G51" s="17"/>
      <c r="H51" s="18"/>
      <c r="I51" s="2"/>
      <c r="J51" s="93"/>
      <c r="K51" s="94"/>
      <c r="L51" s="94"/>
      <c r="M51" s="95"/>
    </row>
    <row r="52" spans="1:13">
      <c r="A52" s="97"/>
      <c r="B52" s="91"/>
      <c r="C52" s="92"/>
      <c r="D52" s="17"/>
      <c r="E52" s="17"/>
      <c r="F52" s="17"/>
      <c r="G52" s="17"/>
      <c r="H52" s="18"/>
      <c r="I52" s="2"/>
      <c r="J52" s="93"/>
      <c r="K52" s="94"/>
      <c r="L52" s="94"/>
      <c r="M52" s="95"/>
    </row>
    <row r="53" spans="1:13">
      <c r="A53" s="97"/>
      <c r="B53" s="91"/>
      <c r="C53" s="92"/>
      <c r="D53" s="17"/>
      <c r="E53" s="17"/>
      <c r="F53" s="17"/>
      <c r="G53" s="17"/>
      <c r="H53" s="18"/>
      <c r="I53" s="2"/>
      <c r="J53" s="93"/>
      <c r="K53" s="94"/>
      <c r="L53" s="94"/>
      <c r="M53" s="95"/>
    </row>
    <row r="54" spans="1:13">
      <c r="A54" s="97"/>
      <c r="B54" s="91"/>
      <c r="C54" s="92"/>
      <c r="D54" s="17"/>
      <c r="E54" s="17"/>
      <c r="F54" s="17"/>
      <c r="G54" s="17"/>
      <c r="H54" s="18"/>
      <c r="I54" s="2"/>
      <c r="J54" s="93"/>
      <c r="K54" s="94"/>
      <c r="L54" s="94"/>
      <c r="M54" s="95"/>
    </row>
    <row r="55" spans="1:13">
      <c r="A55" s="97"/>
      <c r="B55" s="91"/>
      <c r="C55" s="92"/>
      <c r="D55" s="17"/>
      <c r="E55" s="17"/>
      <c r="F55" s="17"/>
      <c r="G55" s="17"/>
      <c r="H55" s="18"/>
      <c r="I55" s="2"/>
      <c r="J55" s="93"/>
      <c r="K55" s="94"/>
      <c r="L55" s="94"/>
      <c r="M55" s="95"/>
    </row>
    <row r="56" spans="1:13">
      <c r="A56" s="97"/>
      <c r="B56" s="91"/>
      <c r="C56" s="92"/>
      <c r="D56" s="17"/>
      <c r="E56" s="17"/>
      <c r="F56" s="17"/>
      <c r="G56" s="17"/>
      <c r="H56" s="18"/>
      <c r="I56" s="2"/>
      <c r="J56" s="93"/>
      <c r="K56" s="94"/>
      <c r="L56" s="94"/>
      <c r="M56" s="95"/>
    </row>
    <row r="57" spans="1:13">
      <c r="A57" s="22"/>
      <c r="B57" s="91"/>
      <c r="C57" s="92"/>
      <c r="D57" s="17"/>
      <c r="E57" s="17"/>
      <c r="F57" s="17"/>
      <c r="G57" s="17"/>
      <c r="H57" s="18"/>
      <c r="I57" s="2">
        <f t="shared" ref="I57:I63" si="1">E57*H57</f>
        <v>0</v>
      </c>
      <c r="J57" s="93"/>
      <c r="K57" s="94"/>
      <c r="L57" s="94"/>
      <c r="M57" s="95"/>
    </row>
    <row r="58" spans="1:13">
      <c r="A58" s="22"/>
      <c r="B58" s="91"/>
      <c r="C58" s="92"/>
      <c r="D58" s="17"/>
      <c r="E58" s="17"/>
      <c r="F58" s="17"/>
      <c r="G58" s="23"/>
      <c r="H58" s="18"/>
      <c r="I58" s="2">
        <f t="shared" si="1"/>
        <v>0</v>
      </c>
      <c r="J58" s="93"/>
      <c r="K58" s="94"/>
      <c r="L58" s="94"/>
      <c r="M58" s="95"/>
    </row>
    <row r="59" spans="1:13">
      <c r="A59" s="22"/>
      <c r="B59" s="91"/>
      <c r="C59" s="92"/>
      <c r="D59" s="17"/>
      <c r="E59" s="17"/>
      <c r="F59" s="17"/>
      <c r="G59" s="17"/>
      <c r="H59" s="18"/>
      <c r="I59" s="2">
        <f t="shared" si="1"/>
        <v>0</v>
      </c>
      <c r="J59" s="93"/>
      <c r="K59" s="94"/>
      <c r="L59" s="94"/>
      <c r="M59" s="95"/>
    </row>
    <row r="60" spans="1:13">
      <c r="A60" s="22"/>
      <c r="B60" s="91"/>
      <c r="C60" s="92"/>
      <c r="D60" s="17"/>
      <c r="E60" s="17"/>
      <c r="F60" s="17"/>
      <c r="G60" s="17"/>
      <c r="H60" s="18"/>
      <c r="I60" s="2">
        <f t="shared" si="1"/>
        <v>0</v>
      </c>
      <c r="J60" s="93"/>
      <c r="K60" s="94"/>
      <c r="L60" s="94"/>
      <c r="M60" s="95"/>
    </row>
    <row r="61" spans="1:13">
      <c r="A61" s="22"/>
      <c r="B61" s="91"/>
      <c r="C61" s="92"/>
      <c r="D61" s="17"/>
      <c r="E61" s="17"/>
      <c r="F61" s="17"/>
      <c r="G61" s="17"/>
      <c r="H61" s="18"/>
      <c r="I61" s="2">
        <f t="shared" si="1"/>
        <v>0</v>
      </c>
      <c r="J61" s="93"/>
      <c r="K61" s="94"/>
      <c r="L61" s="94"/>
      <c r="M61" s="95"/>
    </row>
    <row r="62" spans="1:13">
      <c r="A62" s="22"/>
      <c r="B62" s="91"/>
      <c r="C62" s="92"/>
      <c r="D62" s="17"/>
      <c r="E62" s="17"/>
      <c r="F62" s="17"/>
      <c r="G62" s="17"/>
      <c r="H62" s="18"/>
      <c r="I62" s="2">
        <f t="shared" si="1"/>
        <v>0</v>
      </c>
      <c r="J62" s="93"/>
      <c r="K62" s="94"/>
      <c r="L62" s="94"/>
      <c r="M62" s="95"/>
    </row>
    <row r="63" spans="1:13">
      <c r="A63" s="22"/>
      <c r="B63" s="91"/>
      <c r="C63" s="92"/>
      <c r="D63" s="17"/>
      <c r="E63" s="17"/>
      <c r="F63" s="17"/>
      <c r="G63" s="17"/>
      <c r="H63" s="18"/>
      <c r="I63" s="2">
        <f t="shared" si="1"/>
        <v>0</v>
      </c>
      <c r="J63" s="93"/>
      <c r="K63" s="94"/>
      <c r="L63" s="94"/>
      <c r="M63" s="95"/>
    </row>
    <row r="64" spans="1:13">
      <c r="A64" s="22"/>
      <c r="B64" s="24"/>
      <c r="C64" s="25"/>
      <c r="D64" s="17"/>
      <c r="E64" s="17"/>
      <c r="F64" s="17"/>
      <c r="G64" s="17"/>
      <c r="H64" s="18"/>
      <c r="I64" s="18"/>
      <c r="J64" s="19"/>
      <c r="K64" s="21"/>
      <c r="L64" s="21"/>
      <c r="M64" s="20"/>
    </row>
    <row r="65" spans="1:13">
      <c r="A65" s="22"/>
      <c r="B65" s="24"/>
      <c r="C65" s="25"/>
      <c r="D65" s="17"/>
      <c r="E65" s="17"/>
      <c r="F65" s="17"/>
      <c r="G65" s="17"/>
      <c r="H65" s="18"/>
      <c r="I65" s="18"/>
      <c r="J65" s="19"/>
      <c r="K65" s="21"/>
      <c r="L65" s="21"/>
      <c r="M65" s="20"/>
    </row>
    <row r="66" spans="1:13">
      <c r="A66" s="26"/>
      <c r="B66" s="24"/>
      <c r="C66" s="25"/>
      <c r="D66" s="17"/>
      <c r="E66" s="17"/>
      <c r="F66" s="17"/>
      <c r="G66" s="17"/>
      <c r="H66" s="18"/>
      <c r="I66" s="18"/>
      <c r="J66" s="19"/>
      <c r="K66" s="21"/>
      <c r="L66" s="21"/>
      <c r="M66" s="20"/>
    </row>
    <row r="67" spans="1:13">
      <c r="A67" s="3"/>
      <c r="B67" s="87" t="s">
        <v>63</v>
      </c>
      <c r="C67" s="88"/>
      <c r="D67" s="3"/>
      <c r="E67" s="3"/>
      <c r="F67" s="3"/>
      <c r="G67" s="3"/>
      <c r="H67" s="2"/>
      <c r="I67" s="2">
        <f>SUM(I5:I63)</f>
        <v>288</v>
      </c>
      <c r="J67" s="83"/>
      <c r="K67" s="89"/>
      <c r="L67" s="89"/>
      <c r="M67" s="84"/>
    </row>
    <row r="68" spans="1:13">
      <c r="A68" s="90" t="s">
        <v>64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</row>
    <row r="69" spans="1:13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</sheetData>
  <mergeCells count="125">
    <mergeCell ref="A1:M2"/>
    <mergeCell ref="A3:C3"/>
    <mergeCell ref="D3:H3"/>
    <mergeCell ref="J3:M4"/>
    <mergeCell ref="B4:C4"/>
    <mergeCell ref="A5:A33"/>
    <mergeCell ref="B5:C5"/>
    <mergeCell ref="J5:M5"/>
    <mergeCell ref="B6:C6"/>
    <mergeCell ref="J6:M6"/>
    <mergeCell ref="B10:C10"/>
    <mergeCell ref="J10:M10"/>
    <mergeCell ref="B11:C11"/>
    <mergeCell ref="J11:M11"/>
    <mergeCell ref="B12:C12"/>
    <mergeCell ref="J12:M12"/>
    <mergeCell ref="B7:C7"/>
    <mergeCell ref="J7:M7"/>
    <mergeCell ref="B8:C8"/>
    <mergeCell ref="J8:M8"/>
    <mergeCell ref="B9:C9"/>
    <mergeCell ref="J9:M9"/>
    <mergeCell ref="B16:C16"/>
    <mergeCell ref="J16:M16"/>
    <mergeCell ref="B17:C17"/>
    <mergeCell ref="J17:M17"/>
    <mergeCell ref="B18:C18"/>
    <mergeCell ref="J18:M18"/>
    <mergeCell ref="B13:C13"/>
    <mergeCell ref="J13:M13"/>
    <mergeCell ref="B14:C14"/>
    <mergeCell ref="J14:M14"/>
    <mergeCell ref="B15:C15"/>
    <mergeCell ref="J15:M15"/>
    <mergeCell ref="B22:C22"/>
    <mergeCell ref="J22:M22"/>
    <mergeCell ref="B23:C23"/>
    <mergeCell ref="J23:M23"/>
    <mergeCell ref="B24:C24"/>
    <mergeCell ref="J24:M24"/>
    <mergeCell ref="B19:C19"/>
    <mergeCell ref="J19:M19"/>
    <mergeCell ref="B20:C20"/>
    <mergeCell ref="J20:M20"/>
    <mergeCell ref="B21:C21"/>
    <mergeCell ref="J21:M21"/>
    <mergeCell ref="B28:C28"/>
    <mergeCell ref="J28:M28"/>
    <mergeCell ref="B29:C29"/>
    <mergeCell ref="J29:M29"/>
    <mergeCell ref="B30:C30"/>
    <mergeCell ref="J30:M30"/>
    <mergeCell ref="B25:C25"/>
    <mergeCell ref="J25:M25"/>
    <mergeCell ref="B26:C26"/>
    <mergeCell ref="J26:M26"/>
    <mergeCell ref="B27:C27"/>
    <mergeCell ref="J27:M27"/>
    <mergeCell ref="B31:C31"/>
    <mergeCell ref="J31:M31"/>
    <mergeCell ref="B33:C33"/>
    <mergeCell ref="J33:M33"/>
    <mergeCell ref="A34:A50"/>
    <mergeCell ref="B34:C34"/>
    <mergeCell ref="J34:M34"/>
    <mergeCell ref="B35:C35"/>
    <mergeCell ref="J35:M35"/>
    <mergeCell ref="B36:C36"/>
    <mergeCell ref="B40:C40"/>
    <mergeCell ref="J40:M40"/>
    <mergeCell ref="B41:C41"/>
    <mergeCell ref="J41:M41"/>
    <mergeCell ref="B42:C42"/>
    <mergeCell ref="J42:M42"/>
    <mergeCell ref="J36:M36"/>
    <mergeCell ref="B37:C37"/>
    <mergeCell ref="J37:M37"/>
    <mergeCell ref="B38:C38"/>
    <mergeCell ref="J38:M38"/>
    <mergeCell ref="B39:C39"/>
    <mergeCell ref="J39:M39"/>
    <mergeCell ref="B46:C46"/>
    <mergeCell ref="J46:M46"/>
    <mergeCell ref="B47:C47"/>
    <mergeCell ref="J47:M47"/>
    <mergeCell ref="B48:C48"/>
    <mergeCell ref="J48:M48"/>
    <mergeCell ref="B43:C43"/>
    <mergeCell ref="J43:M43"/>
    <mergeCell ref="B44:C44"/>
    <mergeCell ref="J44:M44"/>
    <mergeCell ref="B45:C45"/>
    <mergeCell ref="J45:M45"/>
    <mergeCell ref="B50:C50"/>
    <mergeCell ref="J50:M50"/>
    <mergeCell ref="A51:A56"/>
    <mergeCell ref="B51:C51"/>
    <mergeCell ref="J51:M51"/>
    <mergeCell ref="B52:C52"/>
    <mergeCell ref="J52:M52"/>
    <mergeCell ref="B53:C53"/>
    <mergeCell ref="J53:M53"/>
    <mergeCell ref="B54:C54"/>
    <mergeCell ref="B58:C58"/>
    <mergeCell ref="J58:M58"/>
    <mergeCell ref="B59:C59"/>
    <mergeCell ref="J59:M59"/>
    <mergeCell ref="B60:C60"/>
    <mergeCell ref="J60:M60"/>
    <mergeCell ref="J54:M54"/>
    <mergeCell ref="B55:C55"/>
    <mergeCell ref="J55:M55"/>
    <mergeCell ref="B56:C56"/>
    <mergeCell ref="J56:M56"/>
    <mergeCell ref="B57:C57"/>
    <mergeCell ref="J57:M57"/>
    <mergeCell ref="B67:C67"/>
    <mergeCell ref="J67:M67"/>
    <mergeCell ref="A68:M69"/>
    <mergeCell ref="B61:C61"/>
    <mergeCell ref="J61:M61"/>
    <mergeCell ref="B62:C62"/>
    <mergeCell ref="J62:M62"/>
    <mergeCell ref="B63:C63"/>
    <mergeCell ref="J63:M6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47"/>
  <sheetViews>
    <sheetView topLeftCell="A10" workbookViewId="0">
      <selection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85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86</v>
      </c>
      <c r="C5" s="67"/>
      <c r="D5" s="3"/>
      <c r="E5" s="3">
        <v>22</v>
      </c>
      <c r="F5" s="3">
        <v>13</v>
      </c>
      <c r="G5" s="3"/>
      <c r="H5" s="3" t="s">
        <v>87</v>
      </c>
      <c r="I5" s="2">
        <v>262</v>
      </c>
      <c r="J5" s="2">
        <f t="shared" ref="J5:J37" si="0">F5*I5</f>
        <v>3406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 t="s">
        <v>88</v>
      </c>
      <c r="C6" s="67"/>
      <c r="D6" s="3"/>
      <c r="E6" s="3">
        <v>22</v>
      </c>
      <c r="F6" s="3">
        <v>13</v>
      </c>
      <c r="G6" s="3"/>
      <c r="H6" s="3" t="s">
        <v>18</v>
      </c>
      <c r="I6" s="2">
        <v>63.5</v>
      </c>
      <c r="J6" s="2">
        <f t="shared" si="0"/>
        <v>825.5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89</v>
      </c>
      <c r="C7" s="67"/>
      <c r="D7" s="3"/>
      <c r="E7" s="3">
        <v>22</v>
      </c>
      <c r="F7" s="3">
        <v>13</v>
      </c>
      <c r="G7" s="3"/>
      <c r="H7" s="3" t="s">
        <v>87</v>
      </c>
      <c r="I7" s="2">
        <v>217</v>
      </c>
      <c r="J7" s="2">
        <f t="shared" si="0"/>
        <v>2821</v>
      </c>
      <c r="K7" s="62" t="s">
        <v>18</v>
      </c>
      <c r="L7" s="63"/>
      <c r="M7" s="63"/>
      <c r="N7" s="64"/>
      <c r="Q7" s="13"/>
    </row>
    <row r="8" spans="1:17" s="12" customFormat="1" ht="14.25">
      <c r="A8" s="4">
        <v>4</v>
      </c>
      <c r="B8" s="66" t="s">
        <v>90</v>
      </c>
      <c r="C8" s="67"/>
      <c r="D8" s="3"/>
      <c r="E8" s="3">
        <v>3</v>
      </c>
      <c r="F8" s="3">
        <v>13</v>
      </c>
      <c r="G8" s="3"/>
      <c r="H8" s="3" t="s">
        <v>87</v>
      </c>
      <c r="I8" s="2">
        <v>34.5</v>
      </c>
      <c r="J8" s="2">
        <f t="shared" si="0"/>
        <v>448.5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 t="s">
        <v>91</v>
      </c>
      <c r="C9" s="67"/>
      <c r="D9" s="3"/>
      <c r="E9" s="3">
        <v>21</v>
      </c>
      <c r="F9" s="3">
        <v>13</v>
      </c>
      <c r="G9" s="3"/>
      <c r="H9" s="3" t="s">
        <v>18</v>
      </c>
      <c r="I9" s="2">
        <v>207.5</v>
      </c>
      <c r="J9" s="2">
        <f t="shared" si="0"/>
        <v>2697.5</v>
      </c>
      <c r="K9" s="62" t="s">
        <v>18</v>
      </c>
      <c r="L9" s="63"/>
      <c r="M9" s="63"/>
      <c r="N9" s="64"/>
    </row>
    <row r="10" spans="1:17" s="12" customFormat="1" ht="14.25">
      <c r="A10" s="4">
        <v>6</v>
      </c>
      <c r="B10" s="66" t="s">
        <v>92</v>
      </c>
      <c r="C10" s="67"/>
      <c r="D10" s="3"/>
      <c r="E10" s="3">
        <v>19</v>
      </c>
      <c r="F10" s="3">
        <v>13</v>
      </c>
      <c r="G10" s="3"/>
      <c r="H10" s="3" t="s">
        <v>18</v>
      </c>
      <c r="I10" s="2">
        <v>51</v>
      </c>
      <c r="J10" s="2">
        <f t="shared" si="0"/>
        <v>663</v>
      </c>
      <c r="K10" s="62" t="s">
        <v>18</v>
      </c>
      <c r="L10" s="63"/>
      <c r="M10" s="63"/>
      <c r="N10" s="64"/>
    </row>
    <row r="11" spans="1:17" s="12" customFormat="1" ht="14.25">
      <c r="A11" s="3">
        <v>7</v>
      </c>
      <c r="B11" s="66" t="s">
        <v>93</v>
      </c>
      <c r="C11" s="67"/>
      <c r="D11" s="3"/>
      <c r="E11" s="3">
        <v>22</v>
      </c>
      <c r="F11" s="3">
        <v>13</v>
      </c>
      <c r="G11" s="3"/>
      <c r="H11" s="3" t="s">
        <v>18</v>
      </c>
      <c r="I11" s="2">
        <v>242.5</v>
      </c>
      <c r="J11" s="2">
        <f t="shared" si="0"/>
        <v>3152.5</v>
      </c>
      <c r="K11" s="62" t="s">
        <v>18</v>
      </c>
      <c r="L11" s="63"/>
      <c r="M11" s="63"/>
      <c r="N11" s="64"/>
    </row>
    <row r="12" spans="1:17" s="12" customFormat="1" ht="14.25">
      <c r="A12" s="4">
        <v>8</v>
      </c>
      <c r="B12" s="66" t="s">
        <v>94</v>
      </c>
      <c r="C12" s="67"/>
      <c r="D12" s="3"/>
      <c r="E12" s="3">
        <v>4</v>
      </c>
      <c r="F12" s="3">
        <v>13</v>
      </c>
      <c r="G12" s="3"/>
      <c r="H12" s="3" t="s">
        <v>18</v>
      </c>
      <c r="I12" s="2">
        <v>20.5</v>
      </c>
      <c r="J12" s="2">
        <f t="shared" si="0"/>
        <v>266.5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 t="s">
        <v>95</v>
      </c>
      <c r="C13" s="67"/>
      <c r="D13" s="3"/>
      <c r="E13" s="3">
        <v>22</v>
      </c>
      <c r="F13" s="3">
        <v>13</v>
      </c>
      <c r="G13" s="3"/>
      <c r="H13" s="3" t="s">
        <v>18</v>
      </c>
      <c r="I13" s="2">
        <v>135</v>
      </c>
      <c r="J13" s="2">
        <f t="shared" si="0"/>
        <v>1755</v>
      </c>
      <c r="K13" s="62" t="s">
        <v>18</v>
      </c>
      <c r="L13" s="63"/>
      <c r="M13" s="63"/>
      <c r="N13" s="64"/>
    </row>
    <row r="14" spans="1:17" s="12" customFormat="1" ht="14.25">
      <c r="A14" s="4">
        <v>10</v>
      </c>
      <c r="B14" s="66" t="s">
        <v>96</v>
      </c>
      <c r="C14" s="67"/>
      <c r="D14" s="3"/>
      <c r="E14" s="3">
        <v>22</v>
      </c>
      <c r="F14" s="3">
        <v>13</v>
      </c>
      <c r="G14" s="3"/>
      <c r="H14" s="3" t="s">
        <v>18</v>
      </c>
      <c r="I14" s="2">
        <v>229</v>
      </c>
      <c r="J14" s="2">
        <f t="shared" si="0"/>
        <v>2977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 t="s">
        <v>97</v>
      </c>
      <c r="C15" s="67"/>
      <c r="D15" s="3"/>
      <c r="E15" s="3">
        <v>2</v>
      </c>
      <c r="F15" s="3">
        <v>13</v>
      </c>
      <c r="G15" s="3"/>
      <c r="H15" s="3" t="s">
        <v>18</v>
      </c>
      <c r="I15" s="2">
        <v>16.5</v>
      </c>
      <c r="J15" s="2">
        <f t="shared" si="0"/>
        <v>214.5</v>
      </c>
      <c r="K15" s="62" t="s">
        <v>18</v>
      </c>
      <c r="L15" s="63"/>
      <c r="M15" s="63"/>
      <c r="N15" s="64"/>
    </row>
    <row r="16" spans="1:17" s="12" customFormat="1" ht="14.25" customHeight="1">
      <c r="A16" s="4">
        <v>12</v>
      </c>
      <c r="B16" s="66" t="s">
        <v>98</v>
      </c>
      <c r="C16" s="67"/>
      <c r="D16" s="5"/>
      <c r="E16" s="5">
        <v>5</v>
      </c>
      <c r="F16" s="5">
        <v>13</v>
      </c>
      <c r="G16" s="5"/>
      <c r="H16" s="3" t="s">
        <v>18</v>
      </c>
      <c r="I16" s="2">
        <v>37</v>
      </c>
      <c r="J16" s="2">
        <f t="shared" si="0"/>
        <v>481</v>
      </c>
      <c r="K16" s="62" t="s">
        <v>18</v>
      </c>
      <c r="L16" s="63"/>
      <c r="M16" s="63"/>
      <c r="N16" s="64"/>
    </row>
    <row r="17" spans="1:17" s="12" customFormat="1" ht="14.25" customHeight="1">
      <c r="A17" s="3">
        <v>13</v>
      </c>
      <c r="B17" s="66" t="s">
        <v>99</v>
      </c>
      <c r="C17" s="67"/>
      <c r="D17" s="5"/>
      <c r="E17" s="5">
        <v>20</v>
      </c>
      <c r="F17" s="5">
        <v>13</v>
      </c>
      <c r="G17" s="5"/>
      <c r="H17" s="3" t="s">
        <v>18</v>
      </c>
      <c r="I17" s="2">
        <v>211</v>
      </c>
      <c r="J17" s="2">
        <f t="shared" si="0"/>
        <v>2743</v>
      </c>
      <c r="K17" s="62" t="s">
        <v>18</v>
      </c>
      <c r="L17" s="63"/>
      <c r="M17" s="63"/>
      <c r="N17" s="64"/>
    </row>
    <row r="18" spans="1:17" s="12" customFormat="1" ht="14.25" customHeight="1">
      <c r="A18" s="4">
        <v>14</v>
      </c>
      <c r="B18" s="66" t="s">
        <v>100</v>
      </c>
      <c r="C18" s="67"/>
      <c r="D18" s="5"/>
      <c r="E18" s="5">
        <v>3</v>
      </c>
      <c r="F18" s="5">
        <v>13</v>
      </c>
      <c r="G18" s="5"/>
      <c r="H18" s="3" t="s">
        <v>18</v>
      </c>
      <c r="I18" s="2">
        <v>26</v>
      </c>
      <c r="J18" s="2">
        <f t="shared" si="0"/>
        <v>338</v>
      </c>
      <c r="K18" s="62" t="s">
        <v>18</v>
      </c>
      <c r="L18" s="63"/>
      <c r="M18" s="63"/>
      <c r="N18" s="64"/>
    </row>
    <row r="19" spans="1:17" s="12" customFormat="1" ht="14.25" customHeight="1">
      <c r="A19" s="3">
        <v>15</v>
      </c>
      <c r="B19" s="66" t="s">
        <v>101</v>
      </c>
      <c r="C19" s="67"/>
      <c r="D19" s="5"/>
      <c r="E19" s="5">
        <v>18</v>
      </c>
      <c r="F19" s="5">
        <v>13</v>
      </c>
      <c r="G19" s="5"/>
      <c r="H19" s="3" t="s">
        <v>18</v>
      </c>
      <c r="I19" s="2">
        <v>141</v>
      </c>
      <c r="J19" s="2">
        <f t="shared" si="0"/>
        <v>1833</v>
      </c>
      <c r="K19" s="62" t="s">
        <v>18</v>
      </c>
      <c r="L19" s="63"/>
      <c r="M19" s="63"/>
      <c r="N19" s="64"/>
    </row>
    <row r="20" spans="1:17" s="12" customFormat="1" ht="14.25" customHeight="1">
      <c r="A20" s="4">
        <v>16</v>
      </c>
      <c r="B20" s="66" t="s">
        <v>102</v>
      </c>
      <c r="C20" s="67"/>
      <c r="D20" s="5"/>
      <c r="E20" s="5">
        <v>21</v>
      </c>
      <c r="F20" s="5">
        <v>13</v>
      </c>
      <c r="G20" s="5"/>
      <c r="H20" s="3" t="s">
        <v>18</v>
      </c>
      <c r="I20" s="2">
        <v>80</v>
      </c>
      <c r="J20" s="2">
        <f t="shared" si="0"/>
        <v>1040</v>
      </c>
      <c r="K20" s="62" t="s">
        <v>18</v>
      </c>
      <c r="L20" s="63"/>
      <c r="M20" s="63"/>
      <c r="N20" s="64"/>
      <c r="Q20" s="14"/>
    </row>
    <row r="21" spans="1:17" s="12" customFormat="1" ht="14.25" customHeight="1">
      <c r="A21" s="3">
        <v>17</v>
      </c>
      <c r="B21" s="66"/>
      <c r="C21" s="67"/>
      <c r="D21" s="5"/>
      <c r="E21" s="5"/>
      <c r="F21" s="5"/>
      <c r="G21" s="5"/>
      <c r="H21" s="3"/>
      <c r="I21" s="2"/>
      <c r="J21" s="2">
        <f t="shared" si="0"/>
        <v>0</v>
      </c>
      <c r="K21" s="62" t="s">
        <v>18</v>
      </c>
      <c r="L21" s="63"/>
      <c r="M21" s="63"/>
      <c r="N21" s="64"/>
    </row>
    <row r="22" spans="1:17" s="12" customFormat="1" ht="14.25" customHeight="1">
      <c r="A22" s="4">
        <v>18</v>
      </c>
      <c r="B22" s="66" t="s">
        <v>103</v>
      </c>
      <c r="C22" s="67"/>
      <c r="D22" s="5"/>
      <c r="E22" s="5">
        <v>19</v>
      </c>
      <c r="F22" s="5">
        <v>13</v>
      </c>
      <c r="G22" s="5"/>
      <c r="H22" s="3" t="s">
        <v>18</v>
      </c>
      <c r="I22" s="2">
        <v>207.5</v>
      </c>
      <c r="J22" s="2">
        <f t="shared" ref="J22" si="1">F22*I22</f>
        <v>2697.5</v>
      </c>
      <c r="K22" s="62" t="s">
        <v>18</v>
      </c>
      <c r="L22" s="63"/>
      <c r="M22" s="63"/>
      <c r="N22" s="64"/>
    </row>
    <row r="23" spans="1:17" s="12" customFormat="1" ht="14.25" customHeight="1">
      <c r="A23" s="3">
        <v>19</v>
      </c>
      <c r="B23" s="66" t="s">
        <v>104</v>
      </c>
      <c r="C23" s="67"/>
      <c r="D23" s="5"/>
      <c r="E23" s="5">
        <v>1</v>
      </c>
      <c r="F23" s="5">
        <v>13</v>
      </c>
      <c r="G23" s="5"/>
      <c r="H23" s="3" t="s">
        <v>18</v>
      </c>
      <c r="I23" s="2">
        <v>9</v>
      </c>
      <c r="J23" s="2">
        <f t="shared" si="0"/>
        <v>117</v>
      </c>
      <c r="K23" s="62" t="s">
        <v>18</v>
      </c>
      <c r="L23" s="63"/>
      <c r="M23" s="63"/>
      <c r="N23" s="64"/>
    </row>
    <row r="24" spans="1:17" s="12" customFormat="1" ht="14.25" customHeight="1">
      <c r="A24" s="4">
        <v>20</v>
      </c>
      <c r="B24" s="66" t="s">
        <v>105</v>
      </c>
      <c r="C24" s="67"/>
      <c r="D24" s="5"/>
      <c r="E24" s="5">
        <v>21</v>
      </c>
      <c r="F24" s="5">
        <v>13</v>
      </c>
      <c r="G24" s="5"/>
      <c r="H24" s="3" t="s">
        <v>18</v>
      </c>
      <c r="I24" s="2">
        <v>230</v>
      </c>
      <c r="J24" s="2">
        <f t="shared" si="0"/>
        <v>2990</v>
      </c>
      <c r="K24" s="62" t="s">
        <v>18</v>
      </c>
      <c r="L24" s="63"/>
      <c r="M24" s="63"/>
      <c r="N24" s="64"/>
    </row>
    <row r="25" spans="1:17" s="12" customFormat="1" ht="14.25" customHeight="1">
      <c r="A25" s="3">
        <v>21</v>
      </c>
      <c r="B25" s="66" t="s">
        <v>106</v>
      </c>
      <c r="C25" s="67"/>
      <c r="D25" s="5"/>
      <c r="E25" s="5">
        <v>3</v>
      </c>
      <c r="F25" s="5">
        <v>13</v>
      </c>
      <c r="G25" s="5"/>
      <c r="H25" s="3" t="s">
        <v>18</v>
      </c>
      <c r="I25" s="2">
        <v>13.5</v>
      </c>
      <c r="J25" s="2">
        <f t="shared" si="0"/>
        <v>175.5</v>
      </c>
      <c r="K25" s="62" t="s">
        <v>18</v>
      </c>
      <c r="L25" s="63"/>
      <c r="M25" s="63"/>
      <c r="N25" s="64"/>
    </row>
    <row r="26" spans="1:17" s="12" customFormat="1" ht="14.25" customHeight="1">
      <c r="A26" s="4">
        <v>22</v>
      </c>
      <c r="B26" s="66" t="s">
        <v>107</v>
      </c>
      <c r="C26" s="67"/>
      <c r="D26" s="5"/>
      <c r="E26" s="5">
        <v>19</v>
      </c>
      <c r="F26" s="5">
        <v>13</v>
      </c>
      <c r="G26" s="5"/>
      <c r="H26" s="3" t="s">
        <v>18</v>
      </c>
      <c r="I26" s="2">
        <v>156.5</v>
      </c>
      <c r="J26" s="2">
        <f t="shared" si="0"/>
        <v>2034.5</v>
      </c>
      <c r="K26" s="62" t="s">
        <v>18</v>
      </c>
      <c r="L26" s="63"/>
      <c r="M26" s="63"/>
      <c r="N26" s="64"/>
    </row>
    <row r="27" spans="1:17" s="12" customFormat="1" ht="14.25" customHeight="1">
      <c r="A27" s="3">
        <v>23</v>
      </c>
      <c r="B27" s="66" t="s">
        <v>111</v>
      </c>
      <c r="C27" s="67"/>
      <c r="D27" s="5"/>
      <c r="E27" s="5">
        <v>20</v>
      </c>
      <c r="F27" s="5">
        <v>13</v>
      </c>
      <c r="G27" s="5"/>
      <c r="H27" s="3" t="s">
        <v>18</v>
      </c>
      <c r="I27" s="2">
        <v>122.5</v>
      </c>
      <c r="J27" s="2">
        <f t="shared" si="0"/>
        <v>1592.5</v>
      </c>
      <c r="K27" s="62" t="s">
        <v>18</v>
      </c>
      <c r="L27" s="63"/>
      <c r="M27" s="63"/>
      <c r="N27" s="64"/>
    </row>
    <row r="28" spans="1:17" s="12" customFormat="1" ht="14.25" customHeight="1">
      <c r="A28" s="4">
        <v>24</v>
      </c>
      <c r="B28" s="66" t="s">
        <v>108</v>
      </c>
      <c r="C28" s="67"/>
      <c r="D28" s="3"/>
      <c r="E28" s="3">
        <v>1</v>
      </c>
      <c r="F28" s="3">
        <v>13</v>
      </c>
      <c r="G28" s="3"/>
      <c r="H28" s="3" t="s">
        <v>18</v>
      </c>
      <c r="I28" s="6">
        <v>4</v>
      </c>
      <c r="J28" s="2">
        <f t="shared" si="0"/>
        <v>52</v>
      </c>
      <c r="K28" s="62" t="s">
        <v>18</v>
      </c>
      <c r="L28" s="63"/>
      <c r="M28" s="63"/>
      <c r="N28" s="64"/>
    </row>
    <row r="29" spans="1:17" s="12" customFormat="1" ht="14.25" customHeight="1">
      <c r="A29" s="3">
        <v>25</v>
      </c>
      <c r="B29" s="66" t="s">
        <v>109</v>
      </c>
      <c r="C29" s="67"/>
      <c r="D29" s="3"/>
      <c r="E29" s="3">
        <v>5</v>
      </c>
      <c r="F29" s="3">
        <v>13</v>
      </c>
      <c r="G29" s="3"/>
      <c r="H29" s="3" t="s">
        <v>18</v>
      </c>
      <c r="I29" s="6">
        <v>33</v>
      </c>
      <c r="J29" s="2">
        <f t="shared" si="0"/>
        <v>429</v>
      </c>
      <c r="K29" s="62" t="s">
        <v>18</v>
      </c>
      <c r="L29" s="63"/>
      <c r="M29" s="63"/>
      <c r="N29" s="64"/>
    </row>
    <row r="30" spans="1:17" s="12" customFormat="1" ht="14.25" customHeight="1">
      <c r="A30" s="4">
        <v>26</v>
      </c>
      <c r="B30" s="66" t="s">
        <v>110</v>
      </c>
      <c r="C30" s="67"/>
      <c r="D30" s="4"/>
      <c r="E30" s="4">
        <v>4</v>
      </c>
      <c r="F30" s="4">
        <v>13</v>
      </c>
      <c r="G30" s="3"/>
      <c r="H30" s="3" t="s">
        <v>18</v>
      </c>
      <c r="I30" s="7">
        <v>23</v>
      </c>
      <c r="J30" s="4">
        <f t="shared" si="0"/>
        <v>299</v>
      </c>
      <c r="K30" s="62" t="s">
        <v>18</v>
      </c>
      <c r="L30" s="63"/>
      <c r="M30" s="63"/>
      <c r="N30" s="64"/>
    </row>
    <row r="31" spans="1:17" s="12" customFormat="1" ht="14.25" customHeight="1">
      <c r="A31" s="3">
        <v>27</v>
      </c>
      <c r="B31" s="66" t="s">
        <v>112</v>
      </c>
      <c r="C31" s="67"/>
      <c r="D31" s="4"/>
      <c r="E31" s="4">
        <v>17</v>
      </c>
      <c r="F31" s="4">
        <v>13</v>
      </c>
      <c r="G31" s="3"/>
      <c r="H31" s="3" t="s">
        <v>18</v>
      </c>
      <c r="I31" s="7">
        <v>193</v>
      </c>
      <c r="J31" s="4">
        <f t="shared" si="0"/>
        <v>2509</v>
      </c>
      <c r="K31" s="62" t="s">
        <v>18</v>
      </c>
      <c r="L31" s="63"/>
      <c r="M31" s="63"/>
      <c r="N31" s="64"/>
    </row>
    <row r="32" spans="1:17" s="12" customFormat="1" ht="14.25" customHeight="1">
      <c r="A32" s="4">
        <v>28</v>
      </c>
      <c r="B32" s="66" t="s">
        <v>113</v>
      </c>
      <c r="C32" s="67"/>
      <c r="D32" s="3"/>
      <c r="E32" s="3">
        <v>19</v>
      </c>
      <c r="F32" s="3">
        <v>13</v>
      </c>
      <c r="G32" s="3"/>
      <c r="H32" s="3" t="s">
        <v>18</v>
      </c>
      <c r="I32" s="6">
        <v>182</v>
      </c>
      <c r="J32" s="2">
        <f t="shared" si="0"/>
        <v>2366</v>
      </c>
      <c r="K32" s="62" t="s">
        <v>18</v>
      </c>
      <c r="L32" s="63"/>
      <c r="M32" s="63"/>
      <c r="N32" s="64"/>
    </row>
    <row r="33" spans="1:62" s="12" customFormat="1" ht="14.25" customHeight="1">
      <c r="A33" s="3">
        <v>29</v>
      </c>
      <c r="B33" s="66"/>
      <c r="C33" s="67"/>
      <c r="D33" s="3"/>
      <c r="E33" s="3"/>
      <c r="F33" s="5"/>
      <c r="G33" s="5"/>
      <c r="H33" s="3"/>
      <c r="I33" s="6"/>
      <c r="J33" s="2">
        <f t="shared" si="0"/>
        <v>0</v>
      </c>
      <c r="K33" s="62" t="s">
        <v>18</v>
      </c>
      <c r="L33" s="63"/>
      <c r="M33" s="63"/>
      <c r="N33" s="64"/>
      <c r="R33" s="13"/>
    </row>
    <row r="34" spans="1:62" s="12" customFormat="1" ht="14.25" customHeight="1">
      <c r="A34" s="4">
        <v>30</v>
      </c>
      <c r="B34" s="66"/>
      <c r="C34" s="67"/>
      <c r="D34" s="3"/>
      <c r="E34" s="3"/>
      <c r="F34" s="3"/>
      <c r="G34" s="3"/>
      <c r="H34" s="3"/>
      <c r="I34" s="6"/>
      <c r="J34" s="2">
        <f t="shared" si="0"/>
        <v>0</v>
      </c>
      <c r="K34" s="62" t="s">
        <v>18</v>
      </c>
      <c r="L34" s="63"/>
      <c r="M34" s="63"/>
      <c r="N34" s="64"/>
      <c r="R34" s="13"/>
    </row>
    <row r="35" spans="1:62" s="12" customFormat="1" ht="14.25" customHeight="1">
      <c r="A35" s="3">
        <v>31</v>
      </c>
      <c r="B35" s="66"/>
      <c r="C35" s="67"/>
      <c r="D35" s="3"/>
      <c r="E35" s="3"/>
      <c r="F35" s="3"/>
      <c r="G35" s="3"/>
      <c r="H35" s="3"/>
      <c r="I35" s="6"/>
      <c r="J35" s="2">
        <f t="shared" si="0"/>
        <v>0</v>
      </c>
      <c r="K35" s="62" t="s">
        <v>18</v>
      </c>
      <c r="L35" s="63"/>
      <c r="M35" s="63"/>
      <c r="N35" s="64"/>
      <c r="R35" s="13"/>
    </row>
    <row r="36" spans="1:62" s="12" customFormat="1" ht="14.25" customHeight="1">
      <c r="A36" s="4">
        <v>32</v>
      </c>
      <c r="B36" s="66"/>
      <c r="C36" s="67"/>
      <c r="D36" s="3"/>
      <c r="E36" s="3"/>
      <c r="F36" s="3"/>
      <c r="G36" s="3"/>
      <c r="H36" s="3"/>
      <c r="I36" s="6"/>
      <c r="J36" s="2">
        <f t="shared" si="0"/>
        <v>0</v>
      </c>
      <c r="K36" s="62"/>
      <c r="L36" s="63"/>
      <c r="M36" s="63"/>
      <c r="N36" s="64"/>
      <c r="R36" s="13"/>
    </row>
    <row r="37" spans="1:62" s="12" customFormat="1" ht="14.25" customHeight="1">
      <c r="A37" s="3">
        <v>33</v>
      </c>
      <c r="B37" s="60"/>
      <c r="C37" s="61"/>
      <c r="D37" s="3"/>
      <c r="E37" s="3"/>
      <c r="F37" s="3"/>
      <c r="G37" s="3"/>
      <c r="H37" s="3"/>
      <c r="I37" s="6"/>
      <c r="J37" s="2">
        <f t="shared" si="0"/>
        <v>0</v>
      </c>
      <c r="K37" s="62"/>
      <c r="L37" s="63"/>
      <c r="M37" s="63"/>
      <c r="N37" s="64"/>
      <c r="R37" s="13" t="s">
        <v>0</v>
      </c>
    </row>
    <row r="38" spans="1:62" s="12" customFormat="1" ht="14.25" customHeight="1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5"/>
    </row>
    <row r="39" spans="1:62" s="12" customFormat="1" ht="10.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5"/>
    </row>
    <row r="40" spans="1:62" ht="13.5" customHeight="1">
      <c r="A40" s="9"/>
    </row>
    <row r="41" spans="1:62" s="8" customFormat="1" ht="13.5" customHeight="1">
      <c r="A41" s="9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62" s="8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62" s="10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ht="14.25">
      <c r="U47" s="11"/>
    </row>
  </sheetData>
  <mergeCells count="72">
    <mergeCell ref="B36:C36"/>
    <mergeCell ref="K36:N36"/>
    <mergeCell ref="B37:C37"/>
    <mergeCell ref="K37:N37"/>
    <mergeCell ref="A38:N39"/>
    <mergeCell ref="B33:C33"/>
    <mergeCell ref="K33:N33"/>
    <mergeCell ref="B34:C34"/>
    <mergeCell ref="K34:N34"/>
    <mergeCell ref="B35:C35"/>
    <mergeCell ref="K35:N35"/>
    <mergeCell ref="B30:C30"/>
    <mergeCell ref="K30:N30"/>
    <mergeCell ref="B31:C31"/>
    <mergeCell ref="K31:N31"/>
    <mergeCell ref="B32:C32"/>
    <mergeCell ref="K32:N32"/>
    <mergeCell ref="B27:C27"/>
    <mergeCell ref="K27:N27"/>
    <mergeCell ref="B28:C28"/>
    <mergeCell ref="K28:N28"/>
    <mergeCell ref="B29:C29"/>
    <mergeCell ref="K29:N29"/>
    <mergeCell ref="B24:C24"/>
    <mergeCell ref="K24:N24"/>
    <mergeCell ref="B25:C25"/>
    <mergeCell ref="K25:N25"/>
    <mergeCell ref="B26:C26"/>
    <mergeCell ref="K26:N26"/>
    <mergeCell ref="B21:C21"/>
    <mergeCell ref="K21:N21"/>
    <mergeCell ref="B22:C22"/>
    <mergeCell ref="K22:N22"/>
    <mergeCell ref="B23:C23"/>
    <mergeCell ref="K23:N23"/>
    <mergeCell ref="B18:C18"/>
    <mergeCell ref="K18:N18"/>
    <mergeCell ref="B19:C19"/>
    <mergeCell ref="K19:N19"/>
    <mergeCell ref="B20:C20"/>
    <mergeCell ref="K20:N20"/>
    <mergeCell ref="B15:C15"/>
    <mergeCell ref="K15:N15"/>
    <mergeCell ref="B16:C16"/>
    <mergeCell ref="K16:N16"/>
    <mergeCell ref="B17:C17"/>
    <mergeCell ref="K17:N17"/>
    <mergeCell ref="B12:C12"/>
    <mergeCell ref="K12:N12"/>
    <mergeCell ref="B13:C13"/>
    <mergeCell ref="K13:N13"/>
    <mergeCell ref="B14:C14"/>
    <mergeCell ref="K14:N14"/>
    <mergeCell ref="B9:C9"/>
    <mergeCell ref="K9:N9"/>
    <mergeCell ref="B10:C10"/>
    <mergeCell ref="K10:N10"/>
    <mergeCell ref="B11:C11"/>
    <mergeCell ref="K11:N11"/>
    <mergeCell ref="B6:C6"/>
    <mergeCell ref="K6:N6"/>
    <mergeCell ref="B7:C7"/>
    <mergeCell ref="K7:N7"/>
    <mergeCell ref="B8:C8"/>
    <mergeCell ref="K8:N8"/>
    <mergeCell ref="B5:C5"/>
    <mergeCell ref="K5:N5"/>
    <mergeCell ref="A1:N2"/>
    <mergeCell ref="A3:C3"/>
    <mergeCell ref="D3:I3"/>
    <mergeCell ref="K3:N4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47"/>
  <sheetViews>
    <sheetView topLeftCell="A16" workbookViewId="0">
      <selection activeCell="B9" sqref="B9:J9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114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115</v>
      </c>
      <c r="C5" s="67"/>
      <c r="D5" s="3"/>
      <c r="E5" s="3">
        <v>3</v>
      </c>
      <c r="F5" s="3">
        <v>13</v>
      </c>
      <c r="G5" s="3"/>
      <c r="H5" s="3" t="s">
        <v>116</v>
      </c>
      <c r="I5" s="2">
        <v>30</v>
      </c>
      <c r="J5" s="2">
        <f t="shared" ref="J5:J37" si="0">F5*I5</f>
        <v>390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 t="s">
        <v>118</v>
      </c>
      <c r="C6" s="67"/>
      <c r="D6" s="3"/>
      <c r="E6" s="3">
        <v>20</v>
      </c>
      <c r="F6" s="3">
        <v>13</v>
      </c>
      <c r="G6" s="3"/>
      <c r="H6" s="3" t="s">
        <v>116</v>
      </c>
      <c r="I6" s="2">
        <v>188.5</v>
      </c>
      <c r="J6" s="2">
        <f t="shared" si="0"/>
        <v>2450.5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117</v>
      </c>
      <c r="C7" s="67"/>
      <c r="D7" s="3"/>
      <c r="E7" s="3">
        <v>21</v>
      </c>
      <c r="F7" s="3">
        <v>13</v>
      </c>
      <c r="G7" s="3"/>
      <c r="H7" s="3" t="s">
        <v>116</v>
      </c>
      <c r="I7" s="2">
        <v>189</v>
      </c>
      <c r="J7" s="2">
        <f t="shared" si="0"/>
        <v>2457</v>
      </c>
      <c r="K7" s="62" t="s">
        <v>18</v>
      </c>
      <c r="L7" s="63"/>
      <c r="M7" s="63"/>
      <c r="N7" s="64"/>
      <c r="Q7" s="13"/>
    </row>
    <row r="8" spans="1:17" s="12" customFormat="1" ht="14.25">
      <c r="A8" s="4">
        <v>4</v>
      </c>
      <c r="B8" s="66" t="s">
        <v>119</v>
      </c>
      <c r="C8" s="67"/>
      <c r="D8" s="3"/>
      <c r="E8" s="3">
        <v>19</v>
      </c>
      <c r="F8" s="3">
        <v>13</v>
      </c>
      <c r="G8" s="3"/>
      <c r="H8" s="3" t="s">
        <v>116</v>
      </c>
      <c r="I8" s="2">
        <v>137.5</v>
      </c>
      <c r="J8" s="2">
        <f t="shared" si="0"/>
        <v>1787.5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/>
      <c r="C9" s="67"/>
      <c r="D9" s="3"/>
      <c r="E9" s="3"/>
      <c r="F9" s="3"/>
      <c r="G9" s="3"/>
      <c r="H9" s="3"/>
      <c r="I9" s="2"/>
      <c r="J9" s="2">
        <f t="shared" si="0"/>
        <v>0</v>
      </c>
      <c r="K9" s="62" t="s">
        <v>18</v>
      </c>
      <c r="L9" s="63"/>
      <c r="M9" s="63"/>
      <c r="N9" s="64"/>
    </row>
    <row r="10" spans="1:17" s="12" customFormat="1" ht="14.25">
      <c r="A10" s="4">
        <v>6</v>
      </c>
      <c r="B10" s="66" t="s">
        <v>120</v>
      </c>
      <c r="C10" s="67"/>
      <c r="D10" s="3"/>
      <c r="E10" s="3">
        <v>3</v>
      </c>
      <c r="F10" s="3">
        <v>13</v>
      </c>
      <c r="G10" s="3"/>
      <c r="H10" s="3" t="s">
        <v>18</v>
      </c>
      <c r="I10" s="2">
        <v>19</v>
      </c>
      <c r="J10" s="2">
        <f t="shared" si="0"/>
        <v>247</v>
      </c>
      <c r="K10" s="62" t="s">
        <v>18</v>
      </c>
      <c r="L10" s="63"/>
      <c r="M10" s="63"/>
      <c r="N10" s="64"/>
    </row>
    <row r="11" spans="1:17" s="12" customFormat="1" ht="14.25">
      <c r="A11" s="3">
        <v>7</v>
      </c>
      <c r="B11" s="66" t="s">
        <v>121</v>
      </c>
      <c r="C11" s="67"/>
      <c r="D11" s="3"/>
      <c r="E11" s="3">
        <v>3</v>
      </c>
      <c r="F11" s="3">
        <v>13</v>
      </c>
      <c r="G11" s="3"/>
      <c r="H11" s="27" t="s">
        <v>123</v>
      </c>
      <c r="I11" s="2">
        <v>32</v>
      </c>
      <c r="J11" s="2">
        <f t="shared" si="0"/>
        <v>416</v>
      </c>
      <c r="K11" s="62" t="s">
        <v>18</v>
      </c>
      <c r="L11" s="63"/>
      <c r="M11" s="63"/>
      <c r="N11" s="64"/>
    </row>
    <row r="12" spans="1:17" s="12" customFormat="1" ht="14.25">
      <c r="A12" s="4">
        <v>8</v>
      </c>
      <c r="B12" s="66" t="s">
        <v>122</v>
      </c>
      <c r="C12" s="67"/>
      <c r="D12" s="3"/>
      <c r="E12" s="3">
        <v>2</v>
      </c>
      <c r="F12" s="3">
        <v>13</v>
      </c>
      <c r="G12" s="3"/>
      <c r="H12" s="27" t="s">
        <v>123</v>
      </c>
      <c r="I12" s="2">
        <v>12.5</v>
      </c>
      <c r="J12" s="2">
        <f t="shared" si="0"/>
        <v>162.5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 t="s">
        <v>124</v>
      </c>
      <c r="C13" s="67"/>
      <c r="D13" s="3"/>
      <c r="E13" s="3">
        <v>19</v>
      </c>
      <c r="F13" s="3">
        <v>13</v>
      </c>
      <c r="G13" s="3"/>
      <c r="H13" s="3" t="s">
        <v>18</v>
      </c>
      <c r="I13" s="2">
        <v>145.5</v>
      </c>
      <c r="J13" s="2">
        <f t="shared" si="0"/>
        <v>1891.5</v>
      </c>
      <c r="K13" s="62" t="s">
        <v>18</v>
      </c>
      <c r="L13" s="63"/>
      <c r="M13" s="63"/>
      <c r="N13" s="64"/>
    </row>
    <row r="14" spans="1:17" s="12" customFormat="1" ht="14.25">
      <c r="A14" s="4">
        <v>10</v>
      </c>
      <c r="B14" s="66" t="s">
        <v>122</v>
      </c>
      <c r="C14" s="67"/>
      <c r="D14" s="3"/>
      <c r="E14" s="3">
        <v>2</v>
      </c>
      <c r="F14" s="3">
        <v>13</v>
      </c>
      <c r="G14" s="3"/>
      <c r="H14" s="3" t="s">
        <v>18</v>
      </c>
      <c r="I14" s="2">
        <v>17.5</v>
      </c>
      <c r="J14" s="2">
        <f t="shared" si="0"/>
        <v>227.5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 t="s">
        <v>122</v>
      </c>
      <c r="C15" s="67"/>
      <c r="D15" s="3"/>
      <c r="E15" s="3">
        <v>2</v>
      </c>
      <c r="F15" s="3">
        <v>13</v>
      </c>
      <c r="G15" s="3"/>
      <c r="H15" s="3" t="s">
        <v>18</v>
      </c>
      <c r="I15" s="2">
        <v>10</v>
      </c>
      <c r="J15" s="2">
        <f t="shared" si="0"/>
        <v>130</v>
      </c>
      <c r="K15" s="62" t="s">
        <v>18</v>
      </c>
      <c r="L15" s="63"/>
      <c r="M15" s="63"/>
      <c r="N15" s="64"/>
    </row>
    <row r="16" spans="1:17" s="12" customFormat="1" ht="14.25">
      <c r="A16" s="4">
        <v>12</v>
      </c>
      <c r="B16" s="66" t="s">
        <v>125</v>
      </c>
      <c r="C16" s="67"/>
      <c r="D16" s="5"/>
      <c r="E16" s="5">
        <v>20</v>
      </c>
      <c r="F16" s="5">
        <v>13</v>
      </c>
      <c r="G16" s="5"/>
      <c r="H16" s="3" t="s">
        <v>18</v>
      </c>
      <c r="I16" s="2">
        <v>156</v>
      </c>
      <c r="J16" s="2">
        <f t="shared" si="0"/>
        <v>2028</v>
      </c>
      <c r="K16" s="62" t="s">
        <v>18</v>
      </c>
      <c r="L16" s="63"/>
      <c r="M16" s="63"/>
      <c r="N16" s="64"/>
    </row>
    <row r="17" spans="1:17" s="12" customFormat="1" ht="14.25">
      <c r="A17" s="3">
        <v>13</v>
      </c>
      <c r="B17" s="66"/>
      <c r="C17" s="67"/>
      <c r="D17" s="5"/>
      <c r="E17" s="5"/>
      <c r="F17" s="5"/>
      <c r="G17" s="5"/>
      <c r="H17" s="3"/>
      <c r="I17" s="2"/>
      <c r="J17" s="2">
        <f t="shared" si="0"/>
        <v>0</v>
      </c>
      <c r="K17" s="62" t="s">
        <v>18</v>
      </c>
      <c r="L17" s="63"/>
      <c r="M17" s="63"/>
      <c r="N17" s="64"/>
    </row>
    <row r="18" spans="1:17" s="12" customFormat="1" ht="14.25">
      <c r="A18" s="4">
        <v>14</v>
      </c>
      <c r="B18" s="66"/>
      <c r="C18" s="67"/>
      <c r="D18" s="5"/>
      <c r="E18" s="5"/>
      <c r="F18" s="5"/>
      <c r="G18" s="5"/>
      <c r="H18" s="3"/>
      <c r="I18" s="2"/>
      <c r="J18" s="2">
        <f t="shared" si="0"/>
        <v>0</v>
      </c>
      <c r="K18" s="62" t="s">
        <v>18</v>
      </c>
      <c r="L18" s="63"/>
      <c r="M18" s="63"/>
      <c r="N18" s="64"/>
    </row>
    <row r="19" spans="1:17" s="12" customFormat="1" ht="14.25">
      <c r="A19" s="3">
        <v>15</v>
      </c>
      <c r="B19" s="66" t="s">
        <v>142</v>
      </c>
      <c r="C19" s="67"/>
      <c r="D19" s="5"/>
      <c r="E19" s="5">
        <v>20</v>
      </c>
      <c r="F19" s="5">
        <v>13</v>
      </c>
      <c r="G19" s="5"/>
      <c r="H19" s="3" t="s">
        <v>18</v>
      </c>
      <c r="I19" s="2">
        <v>107.5</v>
      </c>
      <c r="J19" s="2">
        <f t="shared" si="0"/>
        <v>1397.5</v>
      </c>
      <c r="K19" s="62" t="s">
        <v>18</v>
      </c>
      <c r="L19" s="63"/>
      <c r="M19" s="63"/>
      <c r="N19" s="64"/>
    </row>
    <row r="20" spans="1:17" s="12" customFormat="1" ht="14.25">
      <c r="A20" s="4">
        <v>16</v>
      </c>
      <c r="B20" s="66" t="s">
        <v>143</v>
      </c>
      <c r="C20" s="67"/>
      <c r="D20" s="5"/>
      <c r="E20" s="5">
        <v>18</v>
      </c>
      <c r="F20" s="5">
        <v>13</v>
      </c>
      <c r="G20" s="5"/>
      <c r="H20" s="3" t="s">
        <v>18</v>
      </c>
      <c r="I20" s="2">
        <v>65.5</v>
      </c>
      <c r="J20" s="2">
        <f t="shared" si="0"/>
        <v>851.5</v>
      </c>
      <c r="K20" s="62" t="s">
        <v>18</v>
      </c>
      <c r="L20" s="63"/>
      <c r="M20" s="63"/>
      <c r="N20" s="64"/>
      <c r="Q20" s="14"/>
    </row>
    <row r="21" spans="1:17" s="12" customFormat="1" ht="14.25">
      <c r="A21" s="3">
        <v>17</v>
      </c>
      <c r="B21" s="66" t="s">
        <v>147</v>
      </c>
      <c r="C21" s="67"/>
      <c r="D21" s="5"/>
      <c r="E21" s="5">
        <v>21</v>
      </c>
      <c r="F21" s="5">
        <v>13</v>
      </c>
      <c r="G21" s="5"/>
      <c r="H21" s="3" t="s">
        <v>18</v>
      </c>
      <c r="I21" s="2">
        <v>80</v>
      </c>
      <c r="J21" s="2">
        <f t="shared" si="0"/>
        <v>1040</v>
      </c>
      <c r="K21" s="62" t="s">
        <v>18</v>
      </c>
      <c r="L21" s="63"/>
      <c r="M21" s="63"/>
      <c r="N21" s="64"/>
    </row>
    <row r="22" spans="1:17" s="12" customFormat="1" ht="14.25">
      <c r="A22" s="4">
        <v>18</v>
      </c>
      <c r="B22" s="66" t="s">
        <v>144</v>
      </c>
      <c r="C22" s="67"/>
      <c r="D22" s="5"/>
      <c r="E22" s="5">
        <v>19</v>
      </c>
      <c r="F22" s="5">
        <v>13</v>
      </c>
      <c r="G22" s="5"/>
      <c r="H22" s="3" t="s">
        <v>18</v>
      </c>
      <c r="I22" s="2">
        <v>90</v>
      </c>
      <c r="J22" s="2">
        <f t="shared" si="0"/>
        <v>1170</v>
      </c>
      <c r="K22" s="62" t="s">
        <v>18</v>
      </c>
      <c r="L22" s="63"/>
      <c r="M22" s="63"/>
      <c r="N22" s="64"/>
    </row>
    <row r="23" spans="1:17" s="12" customFormat="1" ht="14.25">
      <c r="A23" s="3">
        <v>19</v>
      </c>
      <c r="B23" s="66" t="s">
        <v>145</v>
      </c>
      <c r="C23" s="67"/>
      <c r="D23" s="5"/>
      <c r="E23" s="5">
        <v>4</v>
      </c>
      <c r="F23" s="5">
        <v>13</v>
      </c>
      <c r="G23" s="5"/>
      <c r="H23" s="3" t="s">
        <v>18</v>
      </c>
      <c r="I23" s="2">
        <v>37.5</v>
      </c>
      <c r="J23" s="2">
        <f t="shared" si="0"/>
        <v>487.5</v>
      </c>
      <c r="K23" s="62" t="s">
        <v>18</v>
      </c>
      <c r="L23" s="63"/>
      <c r="M23" s="63"/>
      <c r="N23" s="64"/>
    </row>
    <row r="24" spans="1:17" s="12" customFormat="1" ht="14.25">
      <c r="A24" s="4">
        <v>20</v>
      </c>
      <c r="B24" s="66" t="s">
        <v>146</v>
      </c>
      <c r="C24" s="67"/>
      <c r="D24" s="5"/>
      <c r="E24" s="5">
        <v>2</v>
      </c>
      <c r="F24" s="5">
        <v>13</v>
      </c>
      <c r="G24" s="5"/>
      <c r="H24" s="3" t="s">
        <v>18</v>
      </c>
      <c r="I24" s="2">
        <v>21</v>
      </c>
      <c r="J24" s="2">
        <f t="shared" si="0"/>
        <v>273</v>
      </c>
      <c r="K24" s="62" t="s">
        <v>18</v>
      </c>
      <c r="L24" s="63"/>
      <c r="M24" s="63"/>
      <c r="N24" s="64"/>
    </row>
    <row r="25" spans="1:17" s="12" customFormat="1" ht="14.25">
      <c r="A25" s="3">
        <v>21</v>
      </c>
      <c r="B25" s="66" t="s">
        <v>146</v>
      </c>
      <c r="C25" s="67"/>
      <c r="D25" s="5"/>
      <c r="E25" s="5">
        <v>2</v>
      </c>
      <c r="F25" s="5">
        <v>13</v>
      </c>
      <c r="G25" s="5"/>
      <c r="H25" s="3" t="s">
        <v>18</v>
      </c>
      <c r="I25" s="2">
        <v>18.5</v>
      </c>
      <c r="J25" s="2">
        <f t="shared" si="0"/>
        <v>240.5</v>
      </c>
      <c r="K25" s="62" t="s">
        <v>18</v>
      </c>
      <c r="L25" s="63"/>
      <c r="M25" s="63"/>
      <c r="N25" s="64"/>
    </row>
    <row r="26" spans="1:17" s="12" customFormat="1" ht="14.25">
      <c r="A26" s="4">
        <v>22</v>
      </c>
      <c r="B26" s="66" t="s">
        <v>122</v>
      </c>
      <c r="C26" s="67"/>
      <c r="D26" s="5"/>
      <c r="E26" s="5">
        <v>2</v>
      </c>
      <c r="F26" s="5">
        <v>13</v>
      </c>
      <c r="G26" s="5"/>
      <c r="H26" s="3" t="s">
        <v>18</v>
      </c>
      <c r="I26" s="2">
        <v>17.5</v>
      </c>
      <c r="J26" s="2">
        <f t="shared" si="0"/>
        <v>227.5</v>
      </c>
      <c r="K26" s="62" t="s">
        <v>18</v>
      </c>
      <c r="L26" s="63"/>
      <c r="M26" s="63"/>
      <c r="N26" s="64"/>
    </row>
    <row r="27" spans="1:17" s="12" customFormat="1" ht="14.25">
      <c r="A27" s="3">
        <v>23</v>
      </c>
      <c r="B27" s="66" t="s">
        <v>148</v>
      </c>
      <c r="C27" s="67"/>
      <c r="D27" s="5"/>
      <c r="E27" s="5">
        <v>15</v>
      </c>
      <c r="F27" s="5">
        <v>13</v>
      </c>
      <c r="G27" s="5"/>
      <c r="H27" s="3" t="s">
        <v>18</v>
      </c>
      <c r="I27" s="2">
        <v>78.5</v>
      </c>
      <c r="J27" s="2">
        <f t="shared" si="0"/>
        <v>1020.5</v>
      </c>
      <c r="K27" s="62" t="s">
        <v>18</v>
      </c>
      <c r="L27" s="63"/>
      <c r="M27" s="63"/>
      <c r="N27" s="64"/>
    </row>
    <row r="28" spans="1:17" s="12" customFormat="1" ht="14.25">
      <c r="A28" s="4">
        <v>24</v>
      </c>
      <c r="B28" s="66" t="s">
        <v>122</v>
      </c>
      <c r="C28" s="67"/>
      <c r="D28" s="3"/>
      <c r="E28" s="3">
        <v>3</v>
      </c>
      <c r="F28" s="3">
        <v>13</v>
      </c>
      <c r="G28" s="3"/>
      <c r="H28" s="3" t="s">
        <v>18</v>
      </c>
      <c r="I28" s="6">
        <v>26.5</v>
      </c>
      <c r="J28" s="2">
        <f t="shared" si="0"/>
        <v>344.5</v>
      </c>
      <c r="K28" s="62" t="s">
        <v>18</v>
      </c>
      <c r="L28" s="63"/>
      <c r="M28" s="63"/>
      <c r="N28" s="64"/>
    </row>
    <row r="29" spans="1:17" s="12" customFormat="1" ht="14.25">
      <c r="A29" s="3">
        <v>25</v>
      </c>
      <c r="B29" s="66" t="s">
        <v>146</v>
      </c>
      <c r="C29" s="67"/>
      <c r="D29" s="3"/>
      <c r="E29" s="3">
        <v>2</v>
      </c>
      <c r="F29" s="3">
        <v>13</v>
      </c>
      <c r="G29" s="3"/>
      <c r="H29" s="3" t="s">
        <v>18</v>
      </c>
      <c r="I29" s="6">
        <v>20.5</v>
      </c>
      <c r="J29" s="2">
        <f t="shared" si="0"/>
        <v>266.5</v>
      </c>
      <c r="K29" s="62" t="s">
        <v>18</v>
      </c>
      <c r="L29" s="63"/>
      <c r="M29" s="63"/>
      <c r="N29" s="64"/>
    </row>
    <row r="30" spans="1:17" s="12" customFormat="1" ht="14.25">
      <c r="A30" s="4">
        <v>26</v>
      </c>
      <c r="B30" s="66" t="s">
        <v>124</v>
      </c>
      <c r="C30" s="67"/>
      <c r="D30" s="4"/>
      <c r="E30" s="4">
        <v>15</v>
      </c>
      <c r="F30" s="4">
        <v>13</v>
      </c>
      <c r="G30" s="3"/>
      <c r="H30" s="3" t="s">
        <v>18</v>
      </c>
      <c r="I30" s="7">
        <v>73.5</v>
      </c>
      <c r="J30" s="4">
        <f t="shared" si="0"/>
        <v>955.5</v>
      </c>
      <c r="K30" s="62" t="s">
        <v>18</v>
      </c>
      <c r="L30" s="63"/>
      <c r="M30" s="63"/>
      <c r="N30" s="64"/>
    </row>
    <row r="31" spans="1:17" s="12" customFormat="1" ht="14.25">
      <c r="A31" s="3">
        <v>27</v>
      </c>
      <c r="B31" s="66" t="s">
        <v>122</v>
      </c>
      <c r="C31" s="67"/>
      <c r="D31" s="4"/>
      <c r="E31" s="4">
        <v>3</v>
      </c>
      <c r="F31" s="4">
        <v>13</v>
      </c>
      <c r="G31" s="3"/>
      <c r="H31" s="3" t="s">
        <v>18</v>
      </c>
      <c r="I31" s="7">
        <v>31</v>
      </c>
      <c r="J31" s="4">
        <f t="shared" si="0"/>
        <v>403</v>
      </c>
      <c r="K31" s="62" t="s">
        <v>18</v>
      </c>
      <c r="L31" s="63"/>
      <c r="M31" s="63"/>
      <c r="N31" s="64"/>
    </row>
    <row r="32" spans="1:17" s="12" customFormat="1" ht="14.25">
      <c r="A32" s="4">
        <v>28</v>
      </c>
      <c r="B32" s="66" t="s">
        <v>173</v>
      </c>
      <c r="C32" s="67"/>
      <c r="D32" s="3"/>
      <c r="E32" s="3">
        <v>18</v>
      </c>
      <c r="F32" s="3">
        <v>13</v>
      </c>
      <c r="G32" s="3"/>
      <c r="H32" s="3" t="s">
        <v>18</v>
      </c>
      <c r="I32" s="6">
        <v>63.5</v>
      </c>
      <c r="J32" s="2">
        <f t="shared" si="0"/>
        <v>825.5</v>
      </c>
      <c r="K32" s="62" t="s">
        <v>18</v>
      </c>
      <c r="L32" s="63"/>
      <c r="M32" s="63"/>
      <c r="N32" s="64"/>
    </row>
    <row r="33" spans="1:62" s="12" customFormat="1" ht="14.25" customHeight="1">
      <c r="A33" s="3">
        <v>29</v>
      </c>
      <c r="B33" s="66" t="s">
        <v>174</v>
      </c>
      <c r="C33" s="67"/>
      <c r="D33" s="3"/>
      <c r="E33" s="3">
        <v>6</v>
      </c>
      <c r="F33" s="5">
        <v>13</v>
      </c>
      <c r="G33" s="5"/>
      <c r="H33" s="3" t="s">
        <v>18</v>
      </c>
      <c r="I33" s="6">
        <v>40</v>
      </c>
      <c r="J33" s="2">
        <f t="shared" si="0"/>
        <v>520</v>
      </c>
      <c r="K33" s="62" t="s">
        <v>18</v>
      </c>
      <c r="L33" s="63"/>
      <c r="M33" s="63"/>
      <c r="N33" s="64"/>
      <c r="R33" s="13"/>
    </row>
    <row r="34" spans="1:62" s="12" customFormat="1" ht="14.25" customHeight="1">
      <c r="A34" s="85">
        <v>30</v>
      </c>
      <c r="B34" s="66" t="s">
        <v>175</v>
      </c>
      <c r="C34" s="67"/>
      <c r="D34" s="3"/>
      <c r="E34" s="3">
        <v>5</v>
      </c>
      <c r="F34" s="3">
        <v>13</v>
      </c>
      <c r="G34" s="3"/>
      <c r="H34" s="3" t="s">
        <v>18</v>
      </c>
      <c r="I34" s="6">
        <v>41</v>
      </c>
      <c r="J34" s="2">
        <f t="shared" si="0"/>
        <v>533</v>
      </c>
      <c r="K34" s="62" t="s">
        <v>18</v>
      </c>
      <c r="L34" s="63"/>
      <c r="M34" s="63"/>
      <c r="N34" s="64"/>
      <c r="R34" s="13"/>
    </row>
    <row r="35" spans="1:62" s="12" customFormat="1" ht="14.25" customHeight="1">
      <c r="A35" s="86"/>
      <c r="B35" s="66" t="s">
        <v>176</v>
      </c>
      <c r="C35" s="67"/>
      <c r="D35" s="3"/>
      <c r="E35" s="3">
        <v>11</v>
      </c>
      <c r="F35" s="3">
        <v>10</v>
      </c>
      <c r="G35" s="3"/>
      <c r="H35" s="3" t="s">
        <v>18</v>
      </c>
      <c r="I35" s="6">
        <v>88</v>
      </c>
      <c r="J35" s="2">
        <f t="shared" si="0"/>
        <v>880</v>
      </c>
      <c r="K35" s="62" t="s">
        <v>18</v>
      </c>
      <c r="L35" s="63"/>
      <c r="M35" s="63"/>
      <c r="N35" s="64"/>
      <c r="R35" s="13"/>
    </row>
    <row r="36" spans="1:62" s="12" customFormat="1" ht="14.25" customHeight="1">
      <c r="A36" s="4"/>
      <c r="B36" s="66"/>
      <c r="C36" s="67"/>
      <c r="D36" s="3"/>
      <c r="E36" s="3"/>
      <c r="F36" s="3"/>
      <c r="G36" s="3"/>
      <c r="H36" s="3"/>
      <c r="I36" s="6"/>
      <c r="J36" s="2">
        <f t="shared" si="0"/>
        <v>0</v>
      </c>
      <c r="K36" s="62"/>
      <c r="L36" s="63"/>
      <c r="M36" s="63"/>
      <c r="N36" s="64"/>
      <c r="R36" s="13"/>
    </row>
    <row r="37" spans="1:62" s="12" customFormat="1" ht="14.25" customHeight="1">
      <c r="A37" s="3"/>
      <c r="B37" s="60"/>
      <c r="C37" s="61"/>
      <c r="D37" s="3"/>
      <c r="E37" s="3"/>
      <c r="F37" s="3"/>
      <c r="G37" s="3"/>
      <c r="H37" s="3"/>
      <c r="I37" s="6"/>
      <c r="J37" s="2">
        <f t="shared" si="0"/>
        <v>0</v>
      </c>
      <c r="K37" s="62"/>
      <c r="L37" s="63"/>
      <c r="M37" s="63"/>
      <c r="N37" s="64"/>
      <c r="R37" s="13" t="s">
        <v>0</v>
      </c>
    </row>
    <row r="38" spans="1:62" s="12" customFormat="1" ht="14.25" customHeight="1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15"/>
    </row>
    <row r="39" spans="1:62" s="12" customFormat="1" ht="10.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5"/>
    </row>
    <row r="40" spans="1:62" ht="13.5" customHeight="1">
      <c r="A40" s="9"/>
    </row>
    <row r="41" spans="1:62" s="8" customFormat="1" ht="13.5" customHeight="1">
      <c r="A41" s="9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62" s="8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62" s="10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ht="14.25">
      <c r="U47" s="11"/>
    </row>
  </sheetData>
  <mergeCells count="73">
    <mergeCell ref="B9:C9"/>
    <mergeCell ref="K9:N9"/>
    <mergeCell ref="B6:C6"/>
    <mergeCell ref="K6:N6"/>
    <mergeCell ref="B7:C7"/>
    <mergeCell ref="K7:N7"/>
    <mergeCell ref="B8:C8"/>
    <mergeCell ref="K8:N8"/>
    <mergeCell ref="B5:C5"/>
    <mergeCell ref="K5:N5"/>
    <mergeCell ref="A1:N2"/>
    <mergeCell ref="A3:C3"/>
    <mergeCell ref="D3:I3"/>
    <mergeCell ref="K3:N4"/>
    <mergeCell ref="B4:C4"/>
    <mergeCell ref="B10:C10"/>
    <mergeCell ref="K10:N10"/>
    <mergeCell ref="B11:C11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B29:C29"/>
    <mergeCell ref="K29:N29"/>
    <mergeCell ref="B30:C30"/>
    <mergeCell ref="K30:N30"/>
    <mergeCell ref="B31:C31"/>
    <mergeCell ref="K31:N31"/>
    <mergeCell ref="B32:C32"/>
    <mergeCell ref="K32:N32"/>
    <mergeCell ref="B33:C33"/>
    <mergeCell ref="K33:N33"/>
    <mergeCell ref="B37:C37"/>
    <mergeCell ref="K37:N37"/>
    <mergeCell ref="A38:N39"/>
    <mergeCell ref="B34:C34"/>
    <mergeCell ref="K34:N34"/>
    <mergeCell ref="B35:C35"/>
    <mergeCell ref="K35:N35"/>
    <mergeCell ref="B36:C36"/>
    <mergeCell ref="K36:N36"/>
    <mergeCell ref="A34:A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4"/>
  <sheetViews>
    <sheetView topLeftCell="A10" workbookViewId="0">
      <selection activeCell="I41" sqref="I41"/>
    </sheetView>
  </sheetViews>
  <sheetFormatPr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6">
      <c r="A1" s="100" t="s">
        <v>126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6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6">
      <c r="A3" s="106" t="s">
        <v>127</v>
      </c>
      <c r="B3" s="107"/>
      <c r="C3" s="108"/>
      <c r="D3" s="75"/>
      <c r="E3" s="75"/>
      <c r="F3" s="75"/>
      <c r="G3" s="75"/>
      <c r="H3" s="76"/>
      <c r="I3" s="1"/>
      <c r="J3" s="109" t="s">
        <v>128</v>
      </c>
      <c r="K3" s="110"/>
      <c r="L3" s="110"/>
      <c r="M3" s="111"/>
    </row>
    <row r="4" spans="1:16">
      <c r="A4" s="2" t="s">
        <v>129</v>
      </c>
      <c r="B4" s="83" t="s">
        <v>130</v>
      </c>
      <c r="C4" s="84"/>
      <c r="D4" s="2" t="s">
        <v>131</v>
      </c>
      <c r="E4" s="2" t="s">
        <v>132</v>
      </c>
      <c r="F4" s="2"/>
      <c r="G4" s="2" t="s">
        <v>133</v>
      </c>
      <c r="H4" s="2" t="s">
        <v>134</v>
      </c>
      <c r="I4" s="2" t="s">
        <v>135</v>
      </c>
      <c r="J4" s="112"/>
      <c r="K4" s="113"/>
      <c r="L4" s="113"/>
      <c r="M4" s="114"/>
    </row>
    <row r="5" spans="1:16">
      <c r="A5" s="118" t="s">
        <v>136</v>
      </c>
      <c r="B5" s="93" t="s">
        <v>140</v>
      </c>
      <c r="C5" s="95"/>
      <c r="D5" s="17">
        <v>7</v>
      </c>
      <c r="E5" s="17">
        <v>12</v>
      </c>
      <c r="F5" s="17"/>
      <c r="G5" s="17" t="s">
        <v>59</v>
      </c>
      <c r="H5" s="18">
        <v>84</v>
      </c>
      <c r="I5" s="2">
        <f t="shared" ref="I5:I38" si="0">E5*H5</f>
        <v>1008</v>
      </c>
      <c r="J5" s="93" t="s">
        <v>141</v>
      </c>
      <c r="K5" s="94"/>
      <c r="L5" s="94"/>
      <c r="M5" s="95"/>
      <c r="P5" s="28"/>
    </row>
    <row r="6" spans="1:16">
      <c r="A6" s="119"/>
      <c r="B6" s="91" t="s">
        <v>149</v>
      </c>
      <c r="C6" s="92"/>
      <c r="D6" s="17">
        <v>10</v>
      </c>
      <c r="E6" s="17">
        <v>12</v>
      </c>
      <c r="F6" s="17"/>
      <c r="G6" s="17" t="s">
        <v>150</v>
      </c>
      <c r="H6" s="18">
        <v>117</v>
      </c>
      <c r="I6" s="2">
        <f t="shared" si="0"/>
        <v>1404</v>
      </c>
      <c r="J6" s="93" t="s">
        <v>164</v>
      </c>
      <c r="K6" s="94"/>
      <c r="L6" s="94"/>
      <c r="M6" s="95"/>
      <c r="P6" s="28"/>
    </row>
    <row r="7" spans="1:16">
      <c r="A7" s="119"/>
      <c r="B7" s="91" t="s">
        <v>151</v>
      </c>
      <c r="C7" s="92"/>
      <c r="D7" s="17">
        <v>8</v>
      </c>
      <c r="E7" s="17">
        <v>12</v>
      </c>
      <c r="F7" s="17"/>
      <c r="G7" s="17" t="s">
        <v>59</v>
      </c>
      <c r="H7" s="18">
        <v>96</v>
      </c>
      <c r="I7" s="2">
        <f t="shared" si="0"/>
        <v>1152</v>
      </c>
      <c r="J7" s="93" t="s">
        <v>152</v>
      </c>
      <c r="K7" s="94"/>
      <c r="L7" s="94"/>
      <c r="M7" s="95"/>
      <c r="P7" s="28"/>
    </row>
    <row r="8" spans="1:16">
      <c r="A8" s="119"/>
      <c r="B8" s="91" t="s">
        <v>158</v>
      </c>
      <c r="C8" s="92"/>
      <c r="D8" s="17">
        <v>3</v>
      </c>
      <c r="E8" s="17">
        <v>12</v>
      </c>
      <c r="F8" s="17"/>
      <c r="G8" s="17" t="s">
        <v>59</v>
      </c>
      <c r="H8" s="18">
        <v>36</v>
      </c>
      <c r="I8" s="2">
        <f t="shared" si="0"/>
        <v>432</v>
      </c>
      <c r="J8" s="93" t="s">
        <v>161</v>
      </c>
      <c r="K8" s="94"/>
      <c r="L8" s="94"/>
      <c r="M8" s="95"/>
    </row>
    <row r="9" spans="1:16">
      <c r="A9" s="119"/>
      <c r="B9" s="91" t="s">
        <v>159</v>
      </c>
      <c r="C9" s="92"/>
      <c r="D9" s="17">
        <v>4</v>
      </c>
      <c r="E9" s="17">
        <v>12</v>
      </c>
      <c r="F9" s="17"/>
      <c r="G9" s="17" t="s">
        <v>18</v>
      </c>
      <c r="H9" s="18">
        <v>46</v>
      </c>
      <c r="I9" s="2">
        <f t="shared" si="0"/>
        <v>552</v>
      </c>
      <c r="J9" s="93" t="s">
        <v>163</v>
      </c>
      <c r="K9" s="94"/>
      <c r="L9" s="94"/>
      <c r="M9" s="95"/>
    </row>
    <row r="10" spans="1:16">
      <c r="A10" s="119"/>
      <c r="B10" s="91" t="s">
        <v>160</v>
      </c>
      <c r="C10" s="92"/>
      <c r="D10" s="17">
        <v>3</v>
      </c>
      <c r="E10" s="17">
        <v>12</v>
      </c>
      <c r="F10" s="17"/>
      <c r="G10" s="17" t="s">
        <v>59</v>
      </c>
      <c r="H10" s="18">
        <v>36</v>
      </c>
      <c r="I10" s="2">
        <f t="shared" si="0"/>
        <v>432</v>
      </c>
      <c r="J10" s="93" t="s">
        <v>162</v>
      </c>
      <c r="K10" s="94"/>
      <c r="L10" s="94"/>
      <c r="M10" s="95"/>
    </row>
    <row r="11" spans="1:16">
      <c r="A11" s="119"/>
      <c r="B11" s="91" t="s">
        <v>165</v>
      </c>
      <c r="C11" s="92"/>
      <c r="D11" s="17">
        <v>1</v>
      </c>
      <c r="E11" s="17">
        <v>12</v>
      </c>
      <c r="F11" s="17"/>
      <c r="G11" s="17" t="s">
        <v>59</v>
      </c>
      <c r="H11" s="18">
        <v>12</v>
      </c>
      <c r="I11" s="2">
        <f t="shared" si="0"/>
        <v>144</v>
      </c>
      <c r="J11" s="93" t="s">
        <v>166</v>
      </c>
      <c r="K11" s="94"/>
      <c r="L11" s="94"/>
      <c r="M11" s="95"/>
    </row>
    <row r="12" spans="1:16">
      <c r="A12" s="119"/>
      <c r="B12" s="91" t="s">
        <v>167</v>
      </c>
      <c r="C12" s="92"/>
      <c r="D12" s="17">
        <v>2</v>
      </c>
      <c r="E12" s="17">
        <v>12</v>
      </c>
      <c r="F12" s="17"/>
      <c r="G12" s="17" t="s">
        <v>18</v>
      </c>
      <c r="H12" s="18">
        <v>22</v>
      </c>
      <c r="I12" s="2">
        <f t="shared" si="0"/>
        <v>264</v>
      </c>
      <c r="J12" s="93" t="s">
        <v>168</v>
      </c>
      <c r="K12" s="94"/>
      <c r="L12" s="94"/>
      <c r="M12" s="95"/>
    </row>
    <row r="13" spans="1:16">
      <c r="A13" s="119"/>
      <c r="B13" s="91" t="s">
        <v>169</v>
      </c>
      <c r="C13" s="92"/>
      <c r="D13" s="17">
        <v>3</v>
      </c>
      <c r="E13" s="17">
        <v>12</v>
      </c>
      <c r="F13" s="17"/>
      <c r="G13" s="17" t="s">
        <v>18</v>
      </c>
      <c r="H13" s="18">
        <v>34</v>
      </c>
      <c r="I13" s="2">
        <f t="shared" si="0"/>
        <v>408</v>
      </c>
      <c r="J13" s="93" t="s">
        <v>170</v>
      </c>
      <c r="K13" s="94"/>
      <c r="L13" s="94"/>
      <c r="M13" s="95"/>
      <c r="N13" s="30"/>
    </row>
    <row r="14" spans="1:16">
      <c r="A14" s="119"/>
      <c r="B14" s="91" t="s">
        <v>171</v>
      </c>
      <c r="C14" s="92"/>
      <c r="D14" s="17">
        <v>3</v>
      </c>
      <c r="E14" s="17">
        <v>12</v>
      </c>
      <c r="F14" s="17"/>
      <c r="G14" s="17" t="s">
        <v>59</v>
      </c>
      <c r="H14" s="18">
        <v>36</v>
      </c>
      <c r="I14" s="2">
        <f t="shared" si="0"/>
        <v>432</v>
      </c>
      <c r="J14" s="93" t="s">
        <v>172</v>
      </c>
      <c r="K14" s="94"/>
      <c r="L14" s="94"/>
      <c r="M14" s="95"/>
    </row>
    <row r="15" spans="1:16">
      <c r="A15" s="119"/>
      <c r="B15" s="91" t="s">
        <v>177</v>
      </c>
      <c r="C15" s="92"/>
      <c r="D15" s="17">
        <v>3</v>
      </c>
      <c r="E15" s="17">
        <v>12</v>
      </c>
      <c r="F15" s="17"/>
      <c r="G15" s="17" t="s">
        <v>59</v>
      </c>
      <c r="H15" s="18">
        <v>36</v>
      </c>
      <c r="I15" s="2">
        <f t="shared" si="0"/>
        <v>432</v>
      </c>
      <c r="J15" s="93" t="s">
        <v>178</v>
      </c>
      <c r="K15" s="94"/>
      <c r="L15" s="94"/>
      <c r="M15" s="95"/>
    </row>
    <row r="16" spans="1:16">
      <c r="A16" s="119"/>
      <c r="B16" s="91" t="s">
        <v>179</v>
      </c>
      <c r="C16" s="92"/>
      <c r="D16" s="17">
        <v>4</v>
      </c>
      <c r="E16" s="17">
        <v>12</v>
      </c>
      <c r="F16" s="17"/>
      <c r="G16" s="17" t="s">
        <v>59</v>
      </c>
      <c r="H16" s="18">
        <v>48</v>
      </c>
      <c r="I16" s="2">
        <f t="shared" si="0"/>
        <v>576</v>
      </c>
      <c r="J16" s="93" t="s">
        <v>180</v>
      </c>
      <c r="K16" s="94"/>
      <c r="L16" s="94"/>
      <c r="M16" s="95"/>
    </row>
    <row r="17" spans="1:16">
      <c r="A17" s="119"/>
      <c r="B17" s="91"/>
      <c r="C17" s="92"/>
      <c r="D17" s="17"/>
      <c r="E17" s="17"/>
      <c r="F17" s="17"/>
      <c r="G17" s="17"/>
      <c r="H17" s="18"/>
      <c r="I17" s="2"/>
      <c r="J17" s="93"/>
      <c r="K17" s="94"/>
      <c r="L17" s="94"/>
      <c r="M17" s="95"/>
    </row>
    <row r="18" spans="1:16">
      <c r="A18" s="119"/>
      <c r="B18" s="91"/>
      <c r="C18" s="92"/>
      <c r="D18" s="17"/>
      <c r="E18" s="17"/>
      <c r="F18" s="17"/>
      <c r="G18" s="17"/>
      <c r="H18" s="18"/>
      <c r="I18" s="2"/>
      <c r="J18" s="93"/>
      <c r="K18" s="94"/>
      <c r="L18" s="94"/>
      <c r="M18" s="95"/>
    </row>
    <row r="19" spans="1:16">
      <c r="A19" s="119"/>
      <c r="B19" s="91"/>
      <c r="C19" s="92"/>
      <c r="D19" s="17"/>
      <c r="E19" s="17"/>
      <c r="F19" s="17"/>
      <c r="G19" s="17"/>
      <c r="H19" s="18"/>
      <c r="I19" s="2">
        <f t="shared" si="0"/>
        <v>0</v>
      </c>
      <c r="J19" s="93"/>
      <c r="K19" s="94"/>
      <c r="L19" s="94"/>
      <c r="M19" s="95"/>
    </row>
    <row r="20" spans="1:16">
      <c r="A20" s="119"/>
      <c r="B20" s="91"/>
      <c r="C20" s="92"/>
      <c r="D20" s="17"/>
      <c r="E20" s="17"/>
      <c r="F20" s="17"/>
      <c r="G20" s="17"/>
      <c r="H20" s="18"/>
      <c r="I20" s="2">
        <f t="shared" si="0"/>
        <v>0</v>
      </c>
      <c r="J20" s="93"/>
      <c r="K20" s="94"/>
      <c r="L20" s="94"/>
      <c r="M20" s="95"/>
    </row>
    <row r="21" spans="1:16">
      <c r="A21" s="119"/>
      <c r="B21" s="93"/>
      <c r="C21" s="95"/>
      <c r="D21" s="17"/>
      <c r="E21" s="17"/>
      <c r="F21" s="17"/>
      <c r="G21" s="17"/>
      <c r="H21" s="18"/>
      <c r="I21" s="2">
        <f t="shared" si="0"/>
        <v>0</v>
      </c>
      <c r="J21" s="93"/>
      <c r="K21" s="94"/>
      <c r="L21" s="94"/>
      <c r="M21" s="95"/>
    </row>
    <row r="22" spans="1:16">
      <c r="A22" s="120"/>
      <c r="B22" s="91"/>
      <c r="C22" s="92"/>
      <c r="D22" s="17"/>
      <c r="E22" s="17"/>
      <c r="F22" s="17"/>
      <c r="G22" s="17"/>
      <c r="H22" s="18"/>
      <c r="I22" s="2">
        <f t="shared" si="0"/>
        <v>0</v>
      </c>
      <c r="J22" s="93"/>
      <c r="K22" s="94"/>
      <c r="L22" s="94"/>
      <c r="M22" s="95"/>
    </row>
    <row r="23" spans="1:16">
      <c r="A23" s="98" t="s">
        <v>153</v>
      </c>
      <c r="B23" s="91" t="s">
        <v>154</v>
      </c>
      <c r="C23" s="92"/>
      <c r="D23" s="17">
        <v>1</v>
      </c>
      <c r="E23" s="17">
        <v>13</v>
      </c>
      <c r="F23" s="17"/>
      <c r="G23" s="17" t="s">
        <v>155</v>
      </c>
      <c r="H23" s="18">
        <v>8</v>
      </c>
      <c r="I23" s="2">
        <f t="shared" si="0"/>
        <v>104</v>
      </c>
      <c r="J23" s="93" t="s">
        <v>156</v>
      </c>
      <c r="K23" s="94"/>
      <c r="L23" s="94"/>
      <c r="M23" s="95"/>
    </row>
    <row r="24" spans="1:16">
      <c r="A24" s="98"/>
      <c r="B24" s="91" t="s">
        <v>151</v>
      </c>
      <c r="C24" s="92"/>
      <c r="D24" s="17">
        <v>1</v>
      </c>
      <c r="E24" s="17">
        <v>13</v>
      </c>
      <c r="F24" s="17"/>
      <c r="G24" s="17" t="s">
        <v>157</v>
      </c>
      <c r="H24" s="18">
        <v>10</v>
      </c>
      <c r="I24" s="2">
        <f t="shared" si="0"/>
        <v>130</v>
      </c>
      <c r="J24" s="93" t="s">
        <v>156</v>
      </c>
      <c r="K24" s="94"/>
      <c r="L24" s="94"/>
      <c r="M24" s="95"/>
      <c r="P24" s="29"/>
    </row>
    <row r="25" spans="1:16">
      <c r="A25" s="98"/>
      <c r="B25" s="91"/>
      <c r="C25" s="92"/>
      <c r="D25" s="17"/>
      <c r="E25" s="17"/>
      <c r="F25" s="17"/>
      <c r="G25" s="17"/>
      <c r="H25" s="18"/>
      <c r="I25" s="2">
        <f t="shared" si="0"/>
        <v>0</v>
      </c>
      <c r="J25" s="93"/>
      <c r="K25" s="94"/>
      <c r="L25" s="94"/>
      <c r="M25" s="95"/>
      <c r="P25" s="29"/>
    </row>
    <row r="26" spans="1:16">
      <c r="A26" s="98"/>
      <c r="B26" s="91"/>
      <c r="C26" s="92"/>
      <c r="D26" s="17"/>
      <c r="E26" s="17"/>
      <c r="F26" s="17"/>
      <c r="G26" s="17"/>
      <c r="H26" s="18"/>
      <c r="I26" s="2">
        <f t="shared" si="0"/>
        <v>0</v>
      </c>
      <c r="J26" s="93"/>
      <c r="K26" s="94"/>
      <c r="L26" s="94"/>
      <c r="M26" s="95"/>
    </row>
    <row r="27" spans="1:16">
      <c r="A27" s="98"/>
      <c r="B27" s="91"/>
      <c r="C27" s="92"/>
      <c r="D27" s="17"/>
      <c r="E27" s="17"/>
      <c r="F27" s="17"/>
      <c r="G27" s="17"/>
      <c r="H27" s="18"/>
      <c r="I27" s="2">
        <f t="shared" si="0"/>
        <v>0</v>
      </c>
      <c r="J27" s="93"/>
      <c r="K27" s="94"/>
      <c r="L27" s="94"/>
      <c r="M27" s="95"/>
    </row>
    <row r="28" spans="1:16">
      <c r="A28" s="98"/>
      <c r="B28" s="91"/>
      <c r="C28" s="92"/>
      <c r="D28" s="17"/>
      <c r="E28" s="17"/>
      <c r="F28" s="17"/>
      <c r="G28" s="17"/>
      <c r="H28" s="18"/>
      <c r="I28" s="2">
        <f t="shared" si="0"/>
        <v>0</v>
      </c>
      <c r="J28" s="93"/>
      <c r="K28" s="94"/>
      <c r="L28" s="94"/>
      <c r="M28" s="95"/>
    </row>
    <row r="29" spans="1:16">
      <c r="A29" s="98"/>
      <c r="B29" s="91"/>
      <c r="C29" s="92"/>
      <c r="D29" s="17"/>
      <c r="E29" s="17"/>
      <c r="F29" s="17"/>
      <c r="G29" s="17"/>
      <c r="H29" s="18"/>
      <c r="I29" s="2">
        <f t="shared" si="0"/>
        <v>0</v>
      </c>
      <c r="J29" s="93"/>
      <c r="K29" s="94"/>
      <c r="L29" s="94"/>
      <c r="M29" s="95"/>
    </row>
    <row r="30" spans="1:16">
      <c r="A30" s="98"/>
      <c r="B30" s="91"/>
      <c r="C30" s="92"/>
      <c r="D30" s="17"/>
      <c r="E30" s="17"/>
      <c r="F30" s="17"/>
      <c r="G30" s="17"/>
      <c r="H30" s="18"/>
      <c r="I30" s="2">
        <f t="shared" si="0"/>
        <v>0</v>
      </c>
      <c r="J30" s="93"/>
      <c r="K30" s="94"/>
      <c r="L30" s="94"/>
      <c r="M30" s="95"/>
    </row>
    <row r="31" spans="1:16">
      <c r="A31" s="98"/>
      <c r="B31" s="91"/>
      <c r="C31" s="92"/>
      <c r="D31" s="17"/>
      <c r="E31" s="17"/>
      <c r="F31" s="17"/>
      <c r="G31" s="17"/>
      <c r="H31" s="18"/>
      <c r="I31" s="2">
        <f t="shared" si="0"/>
        <v>0</v>
      </c>
      <c r="J31" s="93"/>
      <c r="K31" s="94"/>
      <c r="L31" s="94"/>
      <c r="M31" s="95"/>
    </row>
    <row r="32" spans="1:16">
      <c r="A32" s="98"/>
      <c r="B32" s="93"/>
      <c r="C32" s="95"/>
      <c r="D32" s="17"/>
      <c r="E32" s="17"/>
      <c r="F32" s="17"/>
      <c r="G32" s="17"/>
      <c r="H32" s="18"/>
      <c r="I32" s="2">
        <f t="shared" si="0"/>
        <v>0</v>
      </c>
      <c r="J32" s="93"/>
      <c r="K32" s="94"/>
      <c r="L32" s="94"/>
      <c r="M32" s="95"/>
    </row>
    <row r="33" spans="1:17">
      <c r="A33" s="98"/>
      <c r="B33" s="93"/>
      <c r="C33" s="95"/>
      <c r="D33" s="17"/>
      <c r="E33" s="17"/>
      <c r="F33" s="17"/>
      <c r="G33" s="17"/>
      <c r="H33" s="18"/>
      <c r="I33" s="2">
        <f t="shared" si="0"/>
        <v>0</v>
      </c>
      <c r="J33" s="93"/>
      <c r="K33" s="94"/>
      <c r="L33" s="94"/>
      <c r="M33" s="95"/>
    </row>
    <row r="34" spans="1:17">
      <c r="A34" s="98"/>
      <c r="B34" s="93"/>
      <c r="C34" s="95"/>
      <c r="D34" s="17"/>
      <c r="E34" s="17"/>
      <c r="F34" s="17"/>
      <c r="G34" s="17"/>
      <c r="H34" s="18"/>
      <c r="I34" s="2">
        <f t="shared" si="0"/>
        <v>0</v>
      </c>
      <c r="J34" s="93"/>
      <c r="K34" s="94"/>
      <c r="L34" s="94"/>
      <c r="M34" s="95"/>
    </row>
    <row r="35" spans="1:17">
      <c r="A35" s="96" t="s">
        <v>137</v>
      </c>
      <c r="B35" s="91"/>
      <c r="C35" s="92"/>
      <c r="D35" s="17"/>
      <c r="E35" s="17"/>
      <c r="F35" s="17"/>
      <c r="G35" s="17"/>
      <c r="H35" s="18"/>
      <c r="I35" s="2">
        <f t="shared" si="0"/>
        <v>0</v>
      </c>
      <c r="J35" s="93"/>
      <c r="K35" s="94"/>
      <c r="L35" s="94"/>
      <c r="M35" s="95"/>
    </row>
    <row r="36" spans="1:17">
      <c r="A36" s="97"/>
      <c r="B36" s="91"/>
      <c r="C36" s="92"/>
      <c r="D36" s="17"/>
      <c r="E36" s="17"/>
      <c r="F36" s="17"/>
      <c r="G36" s="17"/>
      <c r="H36" s="18"/>
      <c r="I36" s="2">
        <f t="shared" si="0"/>
        <v>0</v>
      </c>
      <c r="J36" s="93"/>
      <c r="K36" s="94"/>
      <c r="L36" s="94"/>
      <c r="M36" s="95"/>
    </row>
    <row r="37" spans="1:17">
      <c r="A37" s="97"/>
      <c r="B37" s="91"/>
      <c r="C37" s="92"/>
      <c r="D37" s="17"/>
      <c r="E37" s="17"/>
      <c r="F37" s="17"/>
      <c r="G37" s="17"/>
      <c r="H37" s="18"/>
      <c r="I37" s="2">
        <f t="shared" si="0"/>
        <v>0</v>
      </c>
      <c r="J37" s="93"/>
      <c r="K37" s="94"/>
      <c r="L37" s="94"/>
      <c r="M37" s="95"/>
    </row>
    <row r="38" spans="1:17">
      <c r="A38" s="97"/>
      <c r="B38" s="91"/>
      <c r="C38" s="92"/>
      <c r="D38" s="17"/>
      <c r="E38" s="17"/>
      <c r="F38" s="17"/>
      <c r="G38" s="17"/>
      <c r="H38" s="18"/>
      <c r="I38" s="2">
        <f t="shared" si="0"/>
        <v>0</v>
      </c>
      <c r="J38" s="93"/>
      <c r="K38" s="94"/>
      <c r="L38" s="94"/>
      <c r="M38" s="95"/>
    </row>
    <row r="39" spans="1:17">
      <c r="A39" s="97"/>
      <c r="B39" s="91"/>
      <c r="C39" s="92"/>
      <c r="D39" s="17"/>
      <c r="E39" s="17"/>
      <c r="F39" s="17"/>
      <c r="G39" s="17"/>
      <c r="H39" s="18"/>
      <c r="I39" s="2"/>
      <c r="J39" s="93"/>
      <c r="K39" s="94"/>
      <c r="L39" s="94"/>
      <c r="M39" s="95"/>
      <c r="Q39" s="28"/>
    </row>
    <row r="40" spans="1:17">
      <c r="A40" s="97"/>
      <c r="B40" s="91"/>
      <c r="C40" s="92"/>
      <c r="D40" s="17"/>
      <c r="E40" s="17"/>
      <c r="F40" s="17"/>
      <c r="G40" s="17"/>
      <c r="H40" s="18"/>
      <c r="I40" s="2"/>
      <c r="J40" s="93"/>
      <c r="K40" s="94"/>
      <c r="L40" s="94"/>
      <c r="M40" s="95"/>
      <c r="Q40" s="28"/>
    </row>
    <row r="41" spans="1:17">
      <c r="A41" s="3"/>
      <c r="B41" s="87" t="s">
        <v>138</v>
      </c>
      <c r="C41" s="88"/>
      <c r="D41" s="3"/>
      <c r="E41" s="3"/>
      <c r="F41" s="3"/>
      <c r="G41" s="3"/>
      <c r="H41" s="2"/>
      <c r="I41" s="2">
        <f>SUM(I5:I40)</f>
        <v>7470</v>
      </c>
      <c r="J41" s="83"/>
      <c r="K41" s="89"/>
      <c r="L41" s="89"/>
      <c r="M41" s="84"/>
    </row>
    <row r="42" spans="1:17" s="8" customFormat="1">
      <c r="A42" s="90" t="s">
        <v>139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7" s="8" customForma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7" s="10" customFormat="1">
      <c r="A44"/>
      <c r="B44"/>
      <c r="C44"/>
      <c r="D44"/>
      <c r="E44"/>
      <c r="F44"/>
      <c r="G44"/>
      <c r="H44"/>
      <c r="I44"/>
      <c r="J44"/>
      <c r="K44"/>
      <c r="L44"/>
      <c r="M44"/>
    </row>
  </sheetData>
  <mergeCells count="83">
    <mergeCell ref="B41:C41"/>
    <mergeCell ref="J41:M41"/>
    <mergeCell ref="A42:M43"/>
    <mergeCell ref="J39:M39"/>
    <mergeCell ref="B40:C40"/>
    <mergeCell ref="J40:M40"/>
    <mergeCell ref="A35:A40"/>
    <mergeCell ref="B35:C35"/>
    <mergeCell ref="J35:M35"/>
    <mergeCell ref="B36:C36"/>
    <mergeCell ref="J36:M36"/>
    <mergeCell ref="B37:C37"/>
    <mergeCell ref="J37:M37"/>
    <mergeCell ref="B38:C38"/>
    <mergeCell ref="J38:M38"/>
    <mergeCell ref="B39:C39"/>
    <mergeCell ref="J33:M33"/>
    <mergeCell ref="B34:C34"/>
    <mergeCell ref="J34:M34"/>
    <mergeCell ref="B30:C30"/>
    <mergeCell ref="J30:M30"/>
    <mergeCell ref="B31:C31"/>
    <mergeCell ref="J31:M31"/>
    <mergeCell ref="B32:C32"/>
    <mergeCell ref="J32:M32"/>
    <mergeCell ref="A23:A34"/>
    <mergeCell ref="J23:M23"/>
    <mergeCell ref="J24:M24"/>
    <mergeCell ref="J25:M25"/>
    <mergeCell ref="J26:M26"/>
    <mergeCell ref="J27:M27"/>
    <mergeCell ref="B28:C28"/>
    <mergeCell ref="J28:M28"/>
    <mergeCell ref="B29:C29"/>
    <mergeCell ref="J29:M29"/>
    <mergeCell ref="B26:C26"/>
    <mergeCell ref="B27:C27"/>
    <mergeCell ref="B23:C23"/>
    <mergeCell ref="B24:C24"/>
    <mergeCell ref="B25:C25"/>
    <mergeCell ref="B33:C33"/>
    <mergeCell ref="A1:M2"/>
    <mergeCell ref="D3:H3"/>
    <mergeCell ref="J3:M4"/>
    <mergeCell ref="A5:A22"/>
    <mergeCell ref="J5:M5"/>
    <mergeCell ref="B22:C22"/>
    <mergeCell ref="J22:M22"/>
    <mergeCell ref="B21:C21"/>
    <mergeCell ref="J21:M21"/>
    <mergeCell ref="B18:C18"/>
    <mergeCell ref="B19:C19"/>
    <mergeCell ref="B20:C20"/>
    <mergeCell ref="J18:M18"/>
    <mergeCell ref="J19:M19"/>
    <mergeCell ref="J20:M20"/>
    <mergeCell ref="B15:C15"/>
    <mergeCell ref="B16:C16"/>
    <mergeCell ref="B17:C17"/>
    <mergeCell ref="J15:M15"/>
    <mergeCell ref="J16:M16"/>
    <mergeCell ref="J17:M17"/>
    <mergeCell ref="B12:C12"/>
    <mergeCell ref="B13:C13"/>
    <mergeCell ref="B14:C14"/>
    <mergeCell ref="J12:M12"/>
    <mergeCell ref="J13:M13"/>
    <mergeCell ref="J14:M14"/>
    <mergeCell ref="B10:C10"/>
    <mergeCell ref="B11:C11"/>
    <mergeCell ref="J9:M9"/>
    <mergeCell ref="J10:M10"/>
    <mergeCell ref="J11:M11"/>
    <mergeCell ref="B8:C8"/>
    <mergeCell ref="J6:M6"/>
    <mergeCell ref="J7:M7"/>
    <mergeCell ref="J8:M8"/>
    <mergeCell ref="B9:C9"/>
    <mergeCell ref="A3:C3"/>
    <mergeCell ref="B4:C4"/>
    <mergeCell ref="B5:C5"/>
    <mergeCell ref="B6:C6"/>
    <mergeCell ref="B7:C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J49"/>
  <sheetViews>
    <sheetView workbookViewId="0">
      <selection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187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/>
      <c r="C5" s="67"/>
      <c r="D5" s="3"/>
      <c r="E5" s="3"/>
      <c r="F5" s="3"/>
      <c r="G5" s="3"/>
      <c r="H5" s="3"/>
      <c r="I5" s="2"/>
      <c r="J5" s="2">
        <f t="shared" ref="J5:J37" si="0">F5*I5</f>
        <v>0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/>
      <c r="C6" s="67"/>
      <c r="D6" s="3"/>
      <c r="E6" s="3"/>
      <c r="F6" s="3"/>
      <c r="G6" s="3"/>
      <c r="H6" s="3"/>
      <c r="I6" s="2"/>
      <c r="J6" s="2">
        <f t="shared" si="0"/>
        <v>0</v>
      </c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/>
      <c r="C7" s="67"/>
      <c r="D7" s="3"/>
      <c r="E7" s="3"/>
      <c r="F7" s="3"/>
      <c r="G7" s="3"/>
      <c r="H7" s="3"/>
      <c r="I7" s="2"/>
      <c r="J7" s="2">
        <f t="shared" si="0"/>
        <v>0</v>
      </c>
      <c r="K7" s="62" t="s">
        <v>18</v>
      </c>
      <c r="L7" s="63"/>
      <c r="M7" s="63"/>
      <c r="N7" s="64"/>
      <c r="Q7" s="13"/>
    </row>
    <row r="8" spans="1:17" s="12" customFormat="1" ht="14.25">
      <c r="A8" s="4">
        <v>4</v>
      </c>
      <c r="B8" s="66" t="s">
        <v>188</v>
      </c>
      <c r="C8" s="67"/>
      <c r="D8" s="3"/>
      <c r="E8" s="3">
        <v>10</v>
      </c>
      <c r="F8" s="3">
        <v>13</v>
      </c>
      <c r="G8" s="3"/>
      <c r="H8" s="3" t="s">
        <v>189</v>
      </c>
      <c r="I8" s="2">
        <v>84</v>
      </c>
      <c r="J8" s="2">
        <f t="shared" si="0"/>
        <v>1092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 t="s">
        <v>190</v>
      </c>
      <c r="C9" s="67"/>
      <c r="D9" s="3"/>
      <c r="E9" s="3">
        <v>3</v>
      </c>
      <c r="F9" s="3">
        <v>13</v>
      </c>
      <c r="G9" s="3"/>
      <c r="H9" s="3" t="s">
        <v>189</v>
      </c>
      <c r="I9" s="2">
        <v>21</v>
      </c>
      <c r="J9" s="2">
        <f t="shared" si="0"/>
        <v>273</v>
      </c>
      <c r="K9" s="62" t="s">
        <v>18</v>
      </c>
      <c r="L9" s="63"/>
      <c r="M9" s="63"/>
      <c r="N9" s="64"/>
    </row>
    <row r="10" spans="1:17" s="12" customFormat="1" ht="14.25">
      <c r="A10" s="4">
        <v>6</v>
      </c>
      <c r="B10" s="66" t="s">
        <v>104</v>
      </c>
      <c r="C10" s="67"/>
      <c r="D10" s="3"/>
      <c r="E10" s="3">
        <v>1</v>
      </c>
      <c r="F10" s="3">
        <v>13</v>
      </c>
      <c r="G10" s="3"/>
      <c r="H10" s="3" t="s">
        <v>200</v>
      </c>
      <c r="I10" s="2">
        <v>8.5</v>
      </c>
      <c r="J10" s="2">
        <f t="shared" si="0"/>
        <v>110.5</v>
      </c>
      <c r="K10" s="62" t="s">
        <v>18</v>
      </c>
      <c r="L10" s="63"/>
      <c r="M10" s="63"/>
      <c r="N10" s="64"/>
    </row>
    <row r="11" spans="1:17" s="12" customFormat="1" ht="14.25">
      <c r="A11" s="3">
        <v>7</v>
      </c>
      <c r="B11" s="66" t="s">
        <v>122</v>
      </c>
      <c r="C11" s="67"/>
      <c r="D11" s="3"/>
      <c r="E11" s="3">
        <v>3</v>
      </c>
      <c r="F11" s="3">
        <v>13</v>
      </c>
      <c r="G11" s="3"/>
      <c r="H11" s="3" t="s">
        <v>18</v>
      </c>
      <c r="I11" s="2">
        <v>22</v>
      </c>
      <c r="J11" s="2">
        <f t="shared" si="0"/>
        <v>286</v>
      </c>
      <c r="K11" s="62" t="s">
        <v>18</v>
      </c>
      <c r="L11" s="63"/>
      <c r="M11" s="63"/>
      <c r="N11" s="64"/>
    </row>
    <row r="12" spans="1:17" s="12" customFormat="1" ht="14.25">
      <c r="A12" s="4">
        <v>8</v>
      </c>
      <c r="B12" s="66" t="s">
        <v>122</v>
      </c>
      <c r="C12" s="67"/>
      <c r="D12" s="3"/>
      <c r="E12" s="3">
        <v>2</v>
      </c>
      <c r="F12" s="3">
        <v>13</v>
      </c>
      <c r="G12" s="3"/>
      <c r="H12" s="3" t="s">
        <v>18</v>
      </c>
      <c r="I12" s="2">
        <v>12.5</v>
      </c>
      <c r="J12" s="2">
        <f t="shared" si="0"/>
        <v>162.5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 t="s">
        <v>215</v>
      </c>
      <c r="C13" s="67"/>
      <c r="D13" s="3"/>
      <c r="E13" s="3">
        <v>10</v>
      </c>
      <c r="F13" s="3">
        <v>13</v>
      </c>
      <c r="G13" s="3"/>
      <c r="H13" s="3" t="s">
        <v>18</v>
      </c>
      <c r="I13" s="2">
        <v>56</v>
      </c>
      <c r="J13" s="2">
        <f t="shared" si="0"/>
        <v>728</v>
      </c>
      <c r="K13" s="62" t="s">
        <v>18</v>
      </c>
      <c r="L13" s="63"/>
      <c r="M13" s="63"/>
      <c r="N13" s="64"/>
    </row>
    <row r="14" spans="1:17" s="12" customFormat="1" ht="14.25">
      <c r="A14" s="4">
        <v>10</v>
      </c>
      <c r="B14" s="66" t="s">
        <v>216</v>
      </c>
      <c r="C14" s="67"/>
      <c r="D14" s="3"/>
      <c r="E14" s="3">
        <v>11</v>
      </c>
      <c r="F14" s="3">
        <v>13</v>
      </c>
      <c r="G14" s="3"/>
      <c r="H14" s="3" t="s">
        <v>18</v>
      </c>
      <c r="I14" s="2">
        <v>86</v>
      </c>
      <c r="J14" s="2">
        <f t="shared" si="0"/>
        <v>1118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 t="s">
        <v>217</v>
      </c>
      <c r="C15" s="67"/>
      <c r="D15" s="3"/>
      <c r="E15" s="3">
        <v>2</v>
      </c>
      <c r="F15" s="3">
        <v>13</v>
      </c>
      <c r="G15" s="3"/>
      <c r="H15" s="3" t="s">
        <v>218</v>
      </c>
      <c r="I15" s="2">
        <v>23</v>
      </c>
      <c r="J15" s="2">
        <f t="shared" si="0"/>
        <v>299</v>
      </c>
      <c r="K15" s="62" t="s">
        <v>18</v>
      </c>
      <c r="L15" s="63"/>
      <c r="M15" s="63"/>
      <c r="N15" s="64"/>
    </row>
    <row r="16" spans="1:17" s="12" customFormat="1" ht="14.25">
      <c r="A16" s="4">
        <v>12</v>
      </c>
      <c r="B16" s="66" t="s">
        <v>217</v>
      </c>
      <c r="C16" s="67"/>
      <c r="D16" s="5"/>
      <c r="E16" s="5">
        <v>2</v>
      </c>
      <c r="F16" s="5">
        <v>13</v>
      </c>
      <c r="G16" s="5"/>
      <c r="H16" s="3" t="s">
        <v>219</v>
      </c>
      <c r="I16" s="2">
        <v>19</v>
      </c>
      <c r="J16" s="2">
        <f t="shared" si="0"/>
        <v>247</v>
      </c>
      <c r="K16" s="62" t="s">
        <v>18</v>
      </c>
      <c r="L16" s="63"/>
      <c r="M16" s="63"/>
      <c r="N16" s="64"/>
    </row>
    <row r="17" spans="1:17" s="12" customFormat="1" ht="14.25">
      <c r="A17" s="85">
        <v>13</v>
      </c>
      <c r="B17" s="83" t="s">
        <v>235</v>
      </c>
      <c r="C17" s="84"/>
      <c r="D17" s="5"/>
      <c r="E17" s="5">
        <v>12</v>
      </c>
      <c r="F17" s="5">
        <v>10</v>
      </c>
      <c r="G17" s="5"/>
      <c r="H17" s="3" t="s">
        <v>236</v>
      </c>
      <c r="I17" s="2">
        <v>6</v>
      </c>
      <c r="J17" s="2">
        <f t="shared" si="0"/>
        <v>60</v>
      </c>
      <c r="K17" s="62" t="s">
        <v>18</v>
      </c>
      <c r="L17" s="63"/>
      <c r="M17" s="63"/>
      <c r="N17" s="64"/>
    </row>
    <row r="18" spans="1:17" s="12" customFormat="1" ht="14.25">
      <c r="A18" s="86"/>
      <c r="B18" s="66" t="s">
        <v>234</v>
      </c>
      <c r="C18" s="67"/>
      <c r="D18" s="5"/>
      <c r="E18" s="5">
        <v>4</v>
      </c>
      <c r="F18" s="5">
        <v>13</v>
      </c>
      <c r="G18" s="5"/>
      <c r="H18" s="3" t="s">
        <v>18</v>
      </c>
      <c r="I18" s="2">
        <v>32.5</v>
      </c>
      <c r="J18" s="2">
        <f t="shared" si="0"/>
        <v>422.5</v>
      </c>
      <c r="K18" s="62" t="s">
        <v>18</v>
      </c>
      <c r="L18" s="63"/>
      <c r="M18" s="63"/>
      <c r="N18" s="64"/>
    </row>
    <row r="19" spans="1:17" s="12" customFormat="1" ht="14.25">
      <c r="A19" s="4">
        <v>14</v>
      </c>
      <c r="B19" s="66" t="s">
        <v>237</v>
      </c>
      <c r="C19" s="67"/>
      <c r="D19" s="5"/>
      <c r="E19" s="5">
        <v>4</v>
      </c>
      <c r="F19" s="5">
        <v>13</v>
      </c>
      <c r="G19" s="5"/>
      <c r="H19" s="3" t="s">
        <v>18</v>
      </c>
      <c r="I19" s="2">
        <v>34</v>
      </c>
      <c r="J19" s="2">
        <f t="shared" si="0"/>
        <v>442</v>
      </c>
      <c r="K19" s="62" t="s">
        <v>18</v>
      </c>
      <c r="L19" s="63"/>
      <c r="M19" s="63"/>
      <c r="N19" s="64"/>
    </row>
    <row r="20" spans="1:17" s="12" customFormat="1" ht="14.25">
      <c r="A20" s="3">
        <v>15</v>
      </c>
      <c r="B20" s="66" t="s">
        <v>238</v>
      </c>
      <c r="C20" s="67"/>
      <c r="D20" s="5"/>
      <c r="E20" s="5">
        <v>7</v>
      </c>
      <c r="F20" s="5">
        <v>13</v>
      </c>
      <c r="G20" s="5"/>
      <c r="H20" s="3" t="s">
        <v>18</v>
      </c>
      <c r="I20" s="2">
        <v>56</v>
      </c>
      <c r="J20" s="2">
        <f t="shared" si="0"/>
        <v>728</v>
      </c>
      <c r="K20" s="62" t="s">
        <v>18</v>
      </c>
      <c r="L20" s="63"/>
      <c r="M20" s="63"/>
      <c r="N20" s="64"/>
    </row>
    <row r="21" spans="1:17" s="12" customFormat="1" ht="14.25">
      <c r="A21" s="4">
        <v>16</v>
      </c>
      <c r="B21" s="66" t="s">
        <v>243</v>
      </c>
      <c r="C21" s="67"/>
      <c r="D21" s="5"/>
      <c r="E21" s="5">
        <v>13</v>
      </c>
      <c r="F21" s="5">
        <v>13</v>
      </c>
      <c r="G21" s="5"/>
      <c r="H21" s="3" t="s">
        <v>18</v>
      </c>
      <c r="I21" s="2">
        <v>60.5</v>
      </c>
      <c r="J21" s="2">
        <f t="shared" si="0"/>
        <v>786.5</v>
      </c>
      <c r="K21" s="62" t="s">
        <v>18</v>
      </c>
      <c r="L21" s="63"/>
      <c r="M21" s="63"/>
      <c r="N21" s="64"/>
      <c r="Q21" s="14"/>
    </row>
    <row r="22" spans="1:17" s="12" customFormat="1" ht="14.25">
      <c r="A22" s="3">
        <v>17</v>
      </c>
      <c r="B22" s="66" t="s">
        <v>244</v>
      </c>
      <c r="C22" s="67"/>
      <c r="D22" s="5"/>
      <c r="E22" s="5">
        <v>14</v>
      </c>
      <c r="F22" s="5">
        <v>13</v>
      </c>
      <c r="G22" s="5"/>
      <c r="H22" s="3" t="s">
        <v>18</v>
      </c>
      <c r="I22" s="2">
        <v>80</v>
      </c>
      <c r="J22" s="2">
        <f t="shared" si="0"/>
        <v>1040</v>
      </c>
      <c r="K22" s="62" t="s">
        <v>18</v>
      </c>
      <c r="L22" s="63"/>
      <c r="M22" s="63"/>
      <c r="N22" s="64"/>
    </row>
    <row r="23" spans="1:17" s="12" customFormat="1" ht="14.25">
      <c r="A23" s="4">
        <v>18</v>
      </c>
      <c r="B23" s="66" t="s">
        <v>260</v>
      </c>
      <c r="C23" s="67"/>
      <c r="D23" s="5"/>
      <c r="E23" s="5">
        <v>3</v>
      </c>
      <c r="F23" s="5">
        <v>13</v>
      </c>
      <c r="G23" s="5"/>
      <c r="H23" s="3" t="s">
        <v>18</v>
      </c>
      <c r="I23" s="2">
        <v>26</v>
      </c>
      <c r="J23" s="2">
        <f t="shared" si="0"/>
        <v>338</v>
      </c>
      <c r="K23" s="62" t="s">
        <v>18</v>
      </c>
      <c r="L23" s="63"/>
      <c r="M23" s="63"/>
      <c r="N23" s="64"/>
    </row>
    <row r="24" spans="1:17" s="12" customFormat="1" ht="14.25">
      <c r="A24" s="3">
        <v>19</v>
      </c>
      <c r="B24" s="66" t="s">
        <v>261</v>
      </c>
      <c r="C24" s="67"/>
      <c r="D24" s="5"/>
      <c r="E24" s="5">
        <v>2</v>
      </c>
      <c r="F24" s="5">
        <v>13</v>
      </c>
      <c r="G24" s="5"/>
      <c r="H24" s="3" t="s">
        <v>18</v>
      </c>
      <c r="I24" s="2">
        <v>20.5</v>
      </c>
      <c r="J24" s="2">
        <f>F24*I24</f>
        <v>266.5</v>
      </c>
      <c r="K24" s="62" t="s">
        <v>18</v>
      </c>
      <c r="L24" s="63"/>
      <c r="M24" s="63"/>
      <c r="N24" s="64"/>
    </row>
    <row r="25" spans="1:17" s="12" customFormat="1" ht="14.25">
      <c r="A25" s="4">
        <v>20</v>
      </c>
      <c r="B25" s="66" t="s">
        <v>217</v>
      </c>
      <c r="C25" s="67"/>
      <c r="D25" s="5"/>
      <c r="E25" s="5">
        <v>2</v>
      </c>
      <c r="F25" s="5">
        <v>13</v>
      </c>
      <c r="G25" s="5"/>
      <c r="H25" s="3" t="s">
        <v>18</v>
      </c>
      <c r="I25" s="2">
        <v>17</v>
      </c>
      <c r="J25" s="2">
        <f t="shared" si="0"/>
        <v>221</v>
      </c>
      <c r="K25" s="62" t="s">
        <v>18</v>
      </c>
      <c r="L25" s="63"/>
      <c r="M25" s="63"/>
      <c r="N25" s="64"/>
    </row>
    <row r="26" spans="1:17" s="12" customFormat="1" ht="14.25">
      <c r="A26" s="3">
        <v>21</v>
      </c>
      <c r="B26" s="66" t="s">
        <v>271</v>
      </c>
      <c r="C26" s="67"/>
      <c r="D26" s="5"/>
      <c r="E26" s="5">
        <v>4</v>
      </c>
      <c r="F26" s="5">
        <v>13</v>
      </c>
      <c r="G26" s="5"/>
      <c r="H26" s="3" t="s">
        <v>18</v>
      </c>
      <c r="I26" s="2">
        <v>37.5</v>
      </c>
      <c r="J26" s="2">
        <f t="shared" si="0"/>
        <v>487.5</v>
      </c>
      <c r="K26" s="62" t="s">
        <v>18</v>
      </c>
      <c r="L26" s="63"/>
      <c r="M26" s="63"/>
      <c r="N26" s="64"/>
    </row>
    <row r="27" spans="1:17" s="12" customFormat="1" ht="14.25">
      <c r="A27" s="85">
        <v>22</v>
      </c>
      <c r="B27" s="66" t="s">
        <v>274</v>
      </c>
      <c r="C27" s="67"/>
      <c r="D27" s="5"/>
      <c r="E27" s="5">
        <v>5</v>
      </c>
      <c r="F27" s="5">
        <v>13</v>
      </c>
      <c r="G27" s="5"/>
      <c r="H27" s="3" t="s">
        <v>18</v>
      </c>
      <c r="I27" s="2">
        <v>38.5</v>
      </c>
      <c r="J27" s="2">
        <f>F27*I27</f>
        <v>500.5</v>
      </c>
      <c r="K27" s="62" t="s">
        <v>18</v>
      </c>
      <c r="L27" s="63"/>
      <c r="M27" s="63"/>
      <c r="N27" s="64"/>
    </row>
    <row r="28" spans="1:17" s="12" customFormat="1" ht="14.25">
      <c r="A28" s="86"/>
      <c r="B28" s="83" t="s">
        <v>275</v>
      </c>
      <c r="C28" s="84"/>
      <c r="D28" s="5"/>
      <c r="E28" s="5">
        <v>12</v>
      </c>
      <c r="F28" s="5">
        <v>10</v>
      </c>
      <c r="G28" s="5"/>
      <c r="H28" s="3" t="s">
        <v>18</v>
      </c>
      <c r="I28" s="2">
        <v>24</v>
      </c>
      <c r="J28" s="2">
        <f t="shared" si="0"/>
        <v>240</v>
      </c>
      <c r="K28" s="62" t="s">
        <v>18</v>
      </c>
      <c r="L28" s="63"/>
      <c r="M28" s="63"/>
      <c r="N28" s="64"/>
    </row>
    <row r="29" spans="1:17" s="12" customFormat="1" ht="14.25">
      <c r="A29" s="3">
        <v>23</v>
      </c>
      <c r="B29" s="66" t="s">
        <v>276</v>
      </c>
      <c r="C29" s="67"/>
      <c r="D29" s="5"/>
      <c r="E29" s="5">
        <v>13</v>
      </c>
      <c r="F29" s="5">
        <v>13</v>
      </c>
      <c r="G29" s="5"/>
      <c r="H29" s="3" t="s">
        <v>18</v>
      </c>
      <c r="I29" s="2">
        <v>88.5</v>
      </c>
      <c r="J29" s="2">
        <f t="shared" si="0"/>
        <v>1150.5</v>
      </c>
      <c r="K29" s="62" t="s">
        <v>18</v>
      </c>
      <c r="L29" s="63"/>
      <c r="M29" s="63"/>
      <c r="N29" s="64"/>
    </row>
    <row r="30" spans="1:17" s="12" customFormat="1" ht="14.25">
      <c r="A30" s="4">
        <v>24</v>
      </c>
      <c r="B30" s="66" t="s">
        <v>288</v>
      </c>
      <c r="C30" s="67"/>
      <c r="D30" s="3"/>
      <c r="E30" s="3">
        <v>12</v>
      </c>
      <c r="F30" s="3">
        <v>13</v>
      </c>
      <c r="G30" s="3"/>
      <c r="H30" s="3" t="s">
        <v>18</v>
      </c>
      <c r="I30" s="6">
        <v>47.5</v>
      </c>
      <c r="J30" s="2">
        <f t="shared" si="0"/>
        <v>617.5</v>
      </c>
      <c r="K30" s="62" t="s">
        <v>18</v>
      </c>
      <c r="L30" s="63"/>
      <c r="M30" s="63"/>
      <c r="N30" s="64"/>
    </row>
    <row r="31" spans="1:17" s="12" customFormat="1" ht="14.25">
      <c r="A31" s="3">
        <v>25</v>
      </c>
      <c r="B31" s="66" t="s">
        <v>289</v>
      </c>
      <c r="C31" s="67"/>
      <c r="D31" s="3"/>
      <c r="E31" s="3">
        <v>5</v>
      </c>
      <c r="F31" s="3">
        <v>13</v>
      </c>
      <c r="G31" s="3"/>
      <c r="H31" s="3" t="s">
        <v>18</v>
      </c>
      <c r="I31" s="6">
        <v>40</v>
      </c>
      <c r="J31" s="2">
        <f t="shared" si="0"/>
        <v>520</v>
      </c>
      <c r="K31" s="62" t="s">
        <v>18</v>
      </c>
      <c r="L31" s="63"/>
      <c r="M31" s="63"/>
      <c r="N31" s="64"/>
    </row>
    <row r="32" spans="1:17" s="12" customFormat="1" ht="14.25">
      <c r="A32" s="4">
        <v>26</v>
      </c>
      <c r="B32" s="66"/>
      <c r="C32" s="67"/>
      <c r="D32" s="4"/>
      <c r="E32" s="4"/>
      <c r="F32" s="4"/>
      <c r="G32" s="3"/>
      <c r="H32" s="3" t="s">
        <v>18</v>
      </c>
      <c r="I32" s="7"/>
      <c r="J32" s="2">
        <f t="shared" si="0"/>
        <v>0</v>
      </c>
      <c r="K32" s="62" t="s">
        <v>18</v>
      </c>
      <c r="L32" s="63"/>
      <c r="M32" s="63"/>
      <c r="N32" s="64"/>
    </row>
    <row r="33" spans="1:62" s="12" customFormat="1" ht="14.25">
      <c r="A33" s="3">
        <v>27</v>
      </c>
      <c r="B33" s="66" t="s">
        <v>297</v>
      </c>
      <c r="C33" s="67"/>
      <c r="D33" s="4"/>
      <c r="E33" s="4">
        <v>8</v>
      </c>
      <c r="F33" s="4">
        <v>13</v>
      </c>
      <c r="G33" s="3"/>
      <c r="H33" s="3" t="s">
        <v>18</v>
      </c>
      <c r="I33" s="7">
        <v>47.5</v>
      </c>
      <c r="J33" s="2">
        <f t="shared" si="0"/>
        <v>617.5</v>
      </c>
      <c r="K33" s="62" t="s">
        <v>18</v>
      </c>
      <c r="L33" s="63"/>
      <c r="M33" s="63"/>
      <c r="N33" s="64"/>
    </row>
    <row r="34" spans="1:62" s="12" customFormat="1" ht="14.25">
      <c r="A34" s="4">
        <v>28</v>
      </c>
      <c r="B34" s="66" t="s">
        <v>296</v>
      </c>
      <c r="C34" s="67"/>
      <c r="D34" s="3"/>
      <c r="E34" s="3">
        <v>10</v>
      </c>
      <c r="F34" s="3">
        <v>13</v>
      </c>
      <c r="G34" s="3"/>
      <c r="H34" s="3" t="s">
        <v>18</v>
      </c>
      <c r="I34" s="6">
        <v>57</v>
      </c>
      <c r="J34" s="2">
        <f t="shared" si="0"/>
        <v>741</v>
      </c>
      <c r="K34" s="62" t="s">
        <v>18</v>
      </c>
      <c r="L34" s="63"/>
      <c r="M34" s="63"/>
      <c r="N34" s="64"/>
    </row>
    <row r="35" spans="1:62" s="12" customFormat="1" ht="14.25" customHeight="1">
      <c r="A35" s="3">
        <v>29</v>
      </c>
      <c r="B35" s="66" t="s">
        <v>299</v>
      </c>
      <c r="C35" s="67"/>
      <c r="D35" s="3"/>
      <c r="E35" s="3">
        <v>11</v>
      </c>
      <c r="F35" s="5">
        <v>13</v>
      </c>
      <c r="G35" s="5"/>
      <c r="H35" s="3" t="s">
        <v>18</v>
      </c>
      <c r="I35" s="6">
        <v>70</v>
      </c>
      <c r="J35" s="2">
        <f t="shared" si="0"/>
        <v>910</v>
      </c>
      <c r="K35" s="62" t="s">
        <v>18</v>
      </c>
      <c r="L35" s="63"/>
      <c r="M35" s="63"/>
      <c r="N35" s="64"/>
      <c r="R35" s="13"/>
    </row>
    <row r="36" spans="1:62" s="12" customFormat="1" ht="14.25" customHeight="1">
      <c r="A36" s="4">
        <v>30</v>
      </c>
      <c r="B36" s="66" t="s">
        <v>300</v>
      </c>
      <c r="C36" s="67"/>
      <c r="D36" s="3"/>
      <c r="E36" s="3">
        <v>11</v>
      </c>
      <c r="F36" s="3">
        <v>13</v>
      </c>
      <c r="G36" s="3"/>
      <c r="H36" s="3" t="s">
        <v>301</v>
      </c>
      <c r="I36" s="6">
        <v>88</v>
      </c>
      <c r="J36" s="2">
        <f t="shared" si="0"/>
        <v>1144</v>
      </c>
      <c r="K36" s="62" t="s">
        <v>18</v>
      </c>
      <c r="L36" s="63"/>
      <c r="M36" s="63"/>
      <c r="N36" s="64"/>
      <c r="R36" s="13"/>
    </row>
    <row r="37" spans="1:62" s="12" customFormat="1" ht="14.25" customHeight="1">
      <c r="A37" s="31">
        <v>31</v>
      </c>
      <c r="B37" s="66" t="s">
        <v>302</v>
      </c>
      <c r="C37" s="67"/>
      <c r="D37" s="3"/>
      <c r="E37" s="3">
        <v>11</v>
      </c>
      <c r="F37" s="3">
        <v>13</v>
      </c>
      <c r="G37" s="3"/>
      <c r="H37" s="3" t="s">
        <v>18</v>
      </c>
      <c r="I37" s="6">
        <v>73</v>
      </c>
      <c r="J37" s="2">
        <f t="shared" si="0"/>
        <v>949</v>
      </c>
      <c r="K37" s="62" t="s">
        <v>18</v>
      </c>
      <c r="L37" s="63"/>
      <c r="M37" s="63"/>
      <c r="N37" s="64"/>
      <c r="R37" s="13"/>
    </row>
    <row r="38" spans="1:62" s="12" customFormat="1" ht="14.25" customHeight="1">
      <c r="A38" s="4"/>
      <c r="B38" s="66"/>
      <c r="C38" s="67"/>
      <c r="D38" s="3"/>
      <c r="E38" s="3"/>
      <c r="F38" s="3"/>
      <c r="G38" s="3"/>
      <c r="H38" s="3"/>
      <c r="I38" s="6"/>
      <c r="J38" s="2"/>
      <c r="K38" s="62"/>
      <c r="L38" s="63"/>
      <c r="M38" s="63"/>
      <c r="N38" s="64"/>
      <c r="R38" s="13"/>
    </row>
    <row r="39" spans="1:62" s="12" customFormat="1" ht="14.25" customHeight="1">
      <c r="A39" s="3"/>
      <c r="B39" s="60"/>
      <c r="C39" s="61"/>
      <c r="D39" s="3"/>
      <c r="E39" s="3"/>
      <c r="F39" s="3"/>
      <c r="G39" s="3"/>
      <c r="H39" s="3"/>
      <c r="I39" s="6" t="s">
        <v>303</v>
      </c>
      <c r="J39" s="2">
        <f>SUM(J3:J38)</f>
        <v>16498</v>
      </c>
      <c r="K39" s="62"/>
      <c r="L39" s="63"/>
      <c r="M39" s="63"/>
      <c r="N39" s="64"/>
      <c r="R39" s="13" t="s">
        <v>0</v>
      </c>
    </row>
    <row r="40" spans="1:62" s="12" customFormat="1" ht="14.25" customHeight="1">
      <c r="A40" s="65" t="s">
        <v>46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5"/>
    </row>
    <row r="41" spans="1:62" s="12" customFormat="1" ht="10.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5"/>
    </row>
    <row r="42" spans="1:62" ht="13.5" customHeight="1">
      <c r="A42" s="9"/>
    </row>
    <row r="43" spans="1:62" s="8" customFormat="1" ht="13.5" customHeight="1">
      <c r="A43" s="9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62" s="8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62" s="10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21:21" ht="14.25">
      <c r="U49" s="11"/>
    </row>
  </sheetData>
  <mergeCells count="78">
    <mergeCell ref="A27:A28"/>
    <mergeCell ref="B28:C28"/>
    <mergeCell ref="K28:N28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  <mergeCell ref="A1:N2"/>
    <mergeCell ref="A3:C3"/>
    <mergeCell ref="D3:I3"/>
    <mergeCell ref="K3:N4"/>
    <mergeCell ref="B4:C4"/>
    <mergeCell ref="K11:N11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8:C18"/>
    <mergeCell ref="K18:N18"/>
    <mergeCell ref="B19:C19"/>
    <mergeCell ref="K19:N19"/>
    <mergeCell ref="B20:C20"/>
    <mergeCell ref="K20:N20"/>
    <mergeCell ref="B21:C21"/>
    <mergeCell ref="K21:N21"/>
    <mergeCell ref="B22:C22"/>
    <mergeCell ref="K22:N22"/>
    <mergeCell ref="B23:C23"/>
    <mergeCell ref="K23:N23"/>
    <mergeCell ref="B24:C24"/>
    <mergeCell ref="K24:N24"/>
    <mergeCell ref="K31:N31"/>
    <mergeCell ref="B25:C25"/>
    <mergeCell ref="K25:N25"/>
    <mergeCell ref="B26:C26"/>
    <mergeCell ref="K26:N26"/>
    <mergeCell ref="B27:C27"/>
    <mergeCell ref="K27:N27"/>
    <mergeCell ref="B39:C39"/>
    <mergeCell ref="K39:N39"/>
    <mergeCell ref="A40:N41"/>
    <mergeCell ref="B35:C35"/>
    <mergeCell ref="K35:N35"/>
    <mergeCell ref="B36:C36"/>
    <mergeCell ref="K36:N36"/>
    <mergeCell ref="B37:C37"/>
    <mergeCell ref="K37:N37"/>
    <mergeCell ref="A17:A18"/>
    <mergeCell ref="B17:C17"/>
    <mergeCell ref="K17:N17"/>
    <mergeCell ref="B38:C38"/>
    <mergeCell ref="K38:N38"/>
    <mergeCell ref="B32:C32"/>
    <mergeCell ref="K32:N32"/>
    <mergeCell ref="B33:C33"/>
    <mergeCell ref="K33:N33"/>
    <mergeCell ref="B34:C34"/>
    <mergeCell ref="K34:N34"/>
    <mergeCell ref="B29:C29"/>
    <mergeCell ref="K29:N29"/>
    <mergeCell ref="B30:C30"/>
    <mergeCell ref="K30:N30"/>
    <mergeCell ref="B31:C3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3"/>
  <sheetViews>
    <sheetView topLeftCell="A49" workbookViewId="0">
      <selection activeCell="I31" sqref="I31"/>
    </sheetView>
  </sheetViews>
  <sheetFormatPr defaultRowHeight="13.5"/>
  <cols>
    <col min="1" max="1" width="7.375" customWidth="1"/>
    <col min="2" max="2" width="5" customWidth="1"/>
    <col min="3" max="3" width="4.25" customWidth="1"/>
    <col min="4" max="4" width="3.875" customWidth="1"/>
    <col min="5" max="5" width="4.125" customWidth="1"/>
    <col min="6" max="6" width="8.5" hidden="1" customWidth="1"/>
    <col min="7" max="7" width="13.5" customWidth="1"/>
    <col min="8" max="8" width="6.375" customWidth="1"/>
    <col min="9" max="9" width="8" customWidth="1"/>
    <col min="10" max="13" width="9" customWidth="1"/>
  </cols>
  <sheetData>
    <row r="1" spans="1:16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6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6">
      <c r="A3" s="106" t="s">
        <v>5</v>
      </c>
      <c r="B3" s="107"/>
      <c r="C3" s="108"/>
      <c r="D3" s="75"/>
      <c r="E3" s="75"/>
      <c r="F3" s="75"/>
      <c r="G3" s="75"/>
      <c r="H3" s="76"/>
      <c r="I3" s="1"/>
      <c r="J3" s="109" t="s">
        <v>7</v>
      </c>
      <c r="K3" s="110"/>
      <c r="L3" s="110"/>
      <c r="M3" s="111"/>
    </row>
    <row r="4" spans="1:16">
      <c r="A4" s="2" t="s">
        <v>54</v>
      </c>
      <c r="B4" s="83" t="s">
        <v>55</v>
      </c>
      <c r="C4" s="84"/>
      <c r="D4" s="2" t="s">
        <v>1</v>
      </c>
      <c r="E4" s="2" t="s">
        <v>12</v>
      </c>
      <c r="F4" s="2"/>
      <c r="G4" s="2" t="s">
        <v>13</v>
      </c>
      <c r="H4" s="2" t="s">
        <v>2</v>
      </c>
      <c r="I4" s="2" t="s">
        <v>3</v>
      </c>
      <c r="J4" s="112"/>
      <c r="K4" s="113"/>
      <c r="L4" s="113"/>
      <c r="M4" s="114"/>
    </row>
    <row r="5" spans="1:16">
      <c r="A5" s="118" t="s">
        <v>57</v>
      </c>
      <c r="B5" s="91" t="s">
        <v>181</v>
      </c>
      <c r="C5" s="92"/>
      <c r="D5" s="17">
        <v>5</v>
      </c>
      <c r="E5" s="17">
        <v>12</v>
      </c>
      <c r="F5" s="17"/>
      <c r="G5" s="17" t="s">
        <v>59</v>
      </c>
      <c r="H5" s="18">
        <v>60</v>
      </c>
      <c r="I5" s="2">
        <f t="shared" ref="I5:I36" si="0">E5*H5</f>
        <v>720</v>
      </c>
      <c r="J5" s="93" t="s">
        <v>182</v>
      </c>
      <c r="K5" s="94"/>
      <c r="L5" s="94"/>
      <c r="M5" s="95"/>
      <c r="P5" s="28"/>
    </row>
    <row r="6" spans="1:16">
      <c r="A6" s="119"/>
      <c r="B6" s="91" t="s">
        <v>183</v>
      </c>
      <c r="C6" s="92"/>
      <c r="D6" s="17">
        <v>3</v>
      </c>
      <c r="E6" s="17">
        <v>12</v>
      </c>
      <c r="F6" s="17"/>
      <c r="G6" s="17" t="s">
        <v>189</v>
      </c>
      <c r="H6" s="18">
        <v>34</v>
      </c>
      <c r="I6" s="2">
        <f t="shared" si="0"/>
        <v>408</v>
      </c>
      <c r="J6" s="93" t="s">
        <v>184</v>
      </c>
      <c r="K6" s="94"/>
      <c r="L6" s="94"/>
      <c r="M6" s="95"/>
      <c r="P6" s="28"/>
    </row>
    <row r="7" spans="1:16">
      <c r="A7" s="119"/>
      <c r="B7" s="91" t="s">
        <v>191</v>
      </c>
      <c r="C7" s="92"/>
      <c r="D7" s="17">
        <v>3</v>
      </c>
      <c r="E7" s="17">
        <v>12</v>
      </c>
      <c r="F7" s="17"/>
      <c r="G7" s="17" t="s">
        <v>59</v>
      </c>
      <c r="H7" s="18">
        <v>36</v>
      </c>
      <c r="I7" s="2">
        <f t="shared" si="0"/>
        <v>432</v>
      </c>
      <c r="J7" s="93" t="s">
        <v>193</v>
      </c>
      <c r="K7" s="94"/>
      <c r="L7" s="94"/>
      <c r="M7" s="95"/>
      <c r="P7" s="28"/>
    </row>
    <row r="8" spans="1:16">
      <c r="A8" s="119"/>
      <c r="B8" s="91" t="s">
        <v>194</v>
      </c>
      <c r="C8" s="92"/>
      <c r="D8" s="17">
        <v>3</v>
      </c>
      <c r="E8" s="17">
        <v>12</v>
      </c>
      <c r="F8" s="17"/>
      <c r="G8" s="17" t="s">
        <v>59</v>
      </c>
      <c r="H8" s="18">
        <v>36</v>
      </c>
      <c r="I8" s="2">
        <f t="shared" si="0"/>
        <v>432</v>
      </c>
      <c r="J8" s="93" t="s">
        <v>195</v>
      </c>
      <c r="K8" s="94"/>
      <c r="L8" s="94"/>
      <c r="M8" s="95"/>
    </row>
    <row r="9" spans="1:16">
      <c r="A9" s="119"/>
      <c r="B9" s="91" t="s">
        <v>197</v>
      </c>
      <c r="C9" s="92"/>
      <c r="D9" s="17">
        <v>5</v>
      </c>
      <c r="E9" s="17">
        <v>12</v>
      </c>
      <c r="F9" s="17"/>
      <c r="G9" s="17" t="s">
        <v>59</v>
      </c>
      <c r="H9" s="18">
        <v>60</v>
      </c>
      <c r="I9" s="2">
        <f t="shared" si="0"/>
        <v>720</v>
      </c>
      <c r="J9" s="93" t="s">
        <v>199</v>
      </c>
      <c r="K9" s="94"/>
      <c r="L9" s="94"/>
      <c r="M9" s="95"/>
    </row>
    <row r="10" spans="1:16">
      <c r="A10" s="119"/>
      <c r="B10" s="91" t="s">
        <v>201</v>
      </c>
      <c r="C10" s="92"/>
      <c r="D10" s="17">
        <v>5</v>
      </c>
      <c r="E10" s="17">
        <v>12</v>
      </c>
      <c r="F10" s="17"/>
      <c r="G10" s="17" t="s">
        <v>18</v>
      </c>
      <c r="H10" s="18">
        <v>55</v>
      </c>
      <c r="I10" s="2">
        <f t="shared" si="0"/>
        <v>660</v>
      </c>
      <c r="J10" s="93" t="s">
        <v>202</v>
      </c>
      <c r="K10" s="94"/>
      <c r="L10" s="94"/>
      <c r="M10" s="95"/>
    </row>
    <row r="11" spans="1:16">
      <c r="A11" s="119"/>
      <c r="B11" s="91" t="s">
        <v>204</v>
      </c>
      <c r="C11" s="92"/>
      <c r="D11" s="17">
        <v>5</v>
      </c>
      <c r="E11" s="17">
        <v>12</v>
      </c>
      <c r="F11" s="17"/>
      <c r="G11" s="17" t="s">
        <v>59</v>
      </c>
      <c r="H11" s="18">
        <v>60</v>
      </c>
      <c r="I11" s="2">
        <f t="shared" si="0"/>
        <v>720</v>
      </c>
      <c r="J11" s="93" t="s">
        <v>205</v>
      </c>
      <c r="K11" s="94"/>
      <c r="L11" s="94"/>
      <c r="M11" s="95"/>
    </row>
    <row r="12" spans="1:16">
      <c r="A12" s="119"/>
      <c r="B12" s="91" t="s">
        <v>211</v>
      </c>
      <c r="C12" s="92"/>
      <c r="D12" s="17">
        <v>4</v>
      </c>
      <c r="E12" s="17">
        <v>12</v>
      </c>
      <c r="F12" s="17"/>
      <c r="G12" s="17" t="s">
        <v>59</v>
      </c>
      <c r="H12" s="18">
        <v>48</v>
      </c>
      <c r="I12" s="2">
        <f t="shared" si="0"/>
        <v>576</v>
      </c>
      <c r="J12" s="93" t="s">
        <v>214</v>
      </c>
      <c r="K12" s="94"/>
      <c r="L12" s="94"/>
      <c r="M12" s="95"/>
    </row>
    <row r="13" spans="1:16">
      <c r="A13" s="119"/>
      <c r="B13" s="91" t="s">
        <v>220</v>
      </c>
      <c r="C13" s="92"/>
      <c r="D13" s="17">
        <v>4</v>
      </c>
      <c r="E13" s="17">
        <v>12</v>
      </c>
      <c r="F13" s="17"/>
      <c r="G13" s="17" t="s">
        <v>59</v>
      </c>
      <c r="H13" s="18">
        <v>48</v>
      </c>
      <c r="I13" s="2">
        <f t="shared" si="0"/>
        <v>576</v>
      </c>
      <c r="J13" s="93" t="s">
        <v>221</v>
      </c>
      <c r="K13" s="94"/>
      <c r="L13" s="94"/>
      <c r="M13" s="95"/>
      <c r="N13" s="30"/>
    </row>
    <row r="14" spans="1:16">
      <c r="A14" s="119"/>
      <c r="B14" s="91" t="s">
        <v>225</v>
      </c>
      <c r="C14" s="92"/>
      <c r="D14" s="17">
        <v>3</v>
      </c>
      <c r="E14" s="17">
        <v>12</v>
      </c>
      <c r="F14" s="17"/>
      <c r="G14" s="17" t="s">
        <v>59</v>
      </c>
      <c r="H14" s="18">
        <v>36</v>
      </c>
      <c r="I14" s="2">
        <f t="shared" si="0"/>
        <v>432</v>
      </c>
      <c r="J14" s="93" t="s">
        <v>226</v>
      </c>
      <c r="K14" s="94"/>
      <c r="L14" s="94"/>
      <c r="M14" s="95"/>
    </row>
    <row r="15" spans="1:16">
      <c r="A15" s="119"/>
      <c r="B15" s="91" t="s">
        <v>230</v>
      </c>
      <c r="C15" s="92"/>
      <c r="D15" s="17">
        <v>4</v>
      </c>
      <c r="E15" s="17">
        <v>12</v>
      </c>
      <c r="F15" s="17"/>
      <c r="G15" s="17" t="s">
        <v>59</v>
      </c>
      <c r="H15" s="18">
        <v>48</v>
      </c>
      <c r="I15" s="2">
        <f t="shared" si="0"/>
        <v>576</v>
      </c>
      <c r="J15" s="93" t="s">
        <v>231</v>
      </c>
      <c r="K15" s="94"/>
      <c r="L15" s="94"/>
      <c r="M15" s="95"/>
    </row>
    <row r="16" spans="1:16">
      <c r="A16" s="119"/>
      <c r="B16" s="91" t="s">
        <v>239</v>
      </c>
      <c r="C16" s="92"/>
      <c r="D16" s="17">
        <v>3</v>
      </c>
      <c r="E16" s="17">
        <v>12</v>
      </c>
      <c r="F16" s="17"/>
      <c r="G16" s="17" t="s">
        <v>18</v>
      </c>
      <c r="H16" s="18">
        <v>33</v>
      </c>
      <c r="I16" s="2">
        <f t="shared" si="0"/>
        <v>396</v>
      </c>
      <c r="J16" s="93" t="s">
        <v>240</v>
      </c>
      <c r="K16" s="94"/>
      <c r="L16" s="94"/>
      <c r="M16" s="95"/>
    </row>
    <row r="17" spans="1:13">
      <c r="A17" s="119"/>
      <c r="B17" s="91" t="s">
        <v>245</v>
      </c>
      <c r="C17" s="92"/>
      <c r="D17" s="17">
        <v>3</v>
      </c>
      <c r="E17" s="17">
        <v>12</v>
      </c>
      <c r="F17" s="17"/>
      <c r="G17" s="17" t="s">
        <v>18</v>
      </c>
      <c r="H17" s="18">
        <v>34</v>
      </c>
      <c r="I17" s="2">
        <f t="shared" si="0"/>
        <v>408</v>
      </c>
      <c r="J17" s="93" t="s">
        <v>246</v>
      </c>
      <c r="K17" s="94"/>
      <c r="L17" s="94"/>
      <c r="M17" s="95"/>
    </row>
    <row r="18" spans="1:13">
      <c r="A18" s="119"/>
      <c r="B18" s="91" t="s">
        <v>250</v>
      </c>
      <c r="C18" s="92"/>
      <c r="D18" s="17">
        <v>3</v>
      </c>
      <c r="E18" s="17">
        <v>12</v>
      </c>
      <c r="F18" s="17"/>
      <c r="G18" s="17" t="s">
        <v>59</v>
      </c>
      <c r="H18" s="18">
        <v>36</v>
      </c>
      <c r="I18" s="2">
        <f t="shared" si="0"/>
        <v>432</v>
      </c>
      <c r="J18" s="93" t="s">
        <v>251</v>
      </c>
      <c r="K18" s="94"/>
      <c r="L18" s="94"/>
      <c r="M18" s="95"/>
    </row>
    <row r="19" spans="1:13">
      <c r="A19" s="119"/>
      <c r="B19" s="91" t="s">
        <v>254</v>
      </c>
      <c r="C19" s="92"/>
      <c r="D19" s="17">
        <v>3</v>
      </c>
      <c r="E19" s="17">
        <v>12</v>
      </c>
      <c r="F19" s="17"/>
      <c r="G19" s="17" t="s">
        <v>59</v>
      </c>
      <c r="H19" s="18">
        <v>36</v>
      </c>
      <c r="I19" s="2">
        <f t="shared" si="0"/>
        <v>432</v>
      </c>
      <c r="J19" s="93" t="s">
        <v>255</v>
      </c>
      <c r="K19" s="94"/>
      <c r="L19" s="94"/>
      <c r="M19" s="95"/>
    </row>
    <row r="20" spans="1:13">
      <c r="A20" s="119"/>
      <c r="B20" s="91" t="s">
        <v>269</v>
      </c>
      <c r="C20" s="92"/>
      <c r="D20" s="17">
        <v>3</v>
      </c>
      <c r="E20" s="17">
        <v>12</v>
      </c>
      <c r="F20" s="17"/>
      <c r="G20" s="17" t="s">
        <v>59</v>
      </c>
      <c r="H20" s="18">
        <v>36</v>
      </c>
      <c r="I20" s="2">
        <f t="shared" si="0"/>
        <v>432</v>
      </c>
      <c r="J20" s="93" t="s">
        <v>270</v>
      </c>
      <c r="K20" s="94"/>
      <c r="L20" s="94"/>
      <c r="M20" s="95"/>
    </row>
    <row r="21" spans="1:13">
      <c r="A21" s="119"/>
      <c r="B21" s="91" t="s">
        <v>272</v>
      </c>
      <c r="C21" s="92"/>
      <c r="D21" s="17">
        <v>3</v>
      </c>
      <c r="E21" s="17">
        <v>12</v>
      </c>
      <c r="F21" s="17"/>
      <c r="G21" s="17" t="s">
        <v>59</v>
      </c>
      <c r="H21" s="18">
        <v>33</v>
      </c>
      <c r="I21" s="2">
        <f t="shared" si="0"/>
        <v>396</v>
      </c>
      <c r="J21" s="93" t="s">
        <v>196</v>
      </c>
      <c r="K21" s="94"/>
      <c r="L21" s="94"/>
      <c r="M21" s="95"/>
    </row>
    <row r="22" spans="1:13">
      <c r="A22" s="119"/>
      <c r="B22" s="91" t="s">
        <v>277</v>
      </c>
      <c r="C22" s="92"/>
      <c r="D22" s="17">
        <v>3</v>
      </c>
      <c r="E22" s="17">
        <v>12</v>
      </c>
      <c r="F22" s="17"/>
      <c r="G22" s="17" t="s">
        <v>59</v>
      </c>
      <c r="H22" s="18">
        <v>36</v>
      </c>
      <c r="I22" s="2">
        <f t="shared" si="0"/>
        <v>432</v>
      </c>
      <c r="J22" s="93" t="s">
        <v>196</v>
      </c>
      <c r="K22" s="94"/>
      <c r="L22" s="94"/>
      <c r="M22" s="95"/>
    </row>
    <row r="23" spans="1:13">
      <c r="A23" s="119"/>
      <c r="B23" s="91" t="s">
        <v>279</v>
      </c>
      <c r="C23" s="92"/>
      <c r="D23" s="17">
        <v>4</v>
      </c>
      <c r="E23" s="17">
        <v>12</v>
      </c>
      <c r="F23" s="17"/>
      <c r="G23" s="17" t="s">
        <v>18</v>
      </c>
      <c r="H23" s="18">
        <v>46</v>
      </c>
      <c r="I23" s="2">
        <f t="shared" si="0"/>
        <v>552</v>
      </c>
      <c r="J23" s="93" t="s">
        <v>280</v>
      </c>
      <c r="K23" s="94"/>
      <c r="L23" s="94"/>
      <c r="M23" s="95"/>
    </row>
    <row r="24" spans="1:13">
      <c r="A24" s="119"/>
      <c r="B24" s="91" t="s">
        <v>283</v>
      </c>
      <c r="C24" s="92"/>
      <c r="D24" s="17">
        <v>4</v>
      </c>
      <c r="E24" s="17">
        <v>12</v>
      </c>
      <c r="F24" s="17"/>
      <c r="G24" s="17" t="s">
        <v>59</v>
      </c>
      <c r="H24" s="18">
        <v>48</v>
      </c>
      <c r="I24" s="2">
        <f t="shared" si="0"/>
        <v>576</v>
      </c>
      <c r="J24" s="93" t="s">
        <v>280</v>
      </c>
      <c r="K24" s="94"/>
      <c r="L24" s="94"/>
      <c r="M24" s="95"/>
    </row>
    <row r="25" spans="1:13">
      <c r="A25" s="119"/>
      <c r="B25" s="91" t="s">
        <v>285</v>
      </c>
      <c r="C25" s="92"/>
      <c r="D25" s="17">
        <v>3</v>
      </c>
      <c r="E25" s="17">
        <v>12</v>
      </c>
      <c r="F25" s="17"/>
      <c r="G25" s="17" t="s">
        <v>155</v>
      </c>
      <c r="H25" s="18">
        <v>27</v>
      </c>
      <c r="I25" s="2">
        <f t="shared" si="0"/>
        <v>324</v>
      </c>
      <c r="J25" s="93" t="s">
        <v>286</v>
      </c>
      <c r="K25" s="94"/>
      <c r="L25" s="94"/>
      <c r="M25" s="95"/>
    </row>
    <row r="26" spans="1:13">
      <c r="A26" s="119"/>
      <c r="B26" s="91" t="s">
        <v>290</v>
      </c>
      <c r="C26" s="92"/>
      <c r="D26" s="17">
        <v>5</v>
      </c>
      <c r="E26" s="17">
        <v>12</v>
      </c>
      <c r="F26" s="17"/>
      <c r="G26" s="17" t="s">
        <v>59</v>
      </c>
      <c r="H26" s="18">
        <v>60</v>
      </c>
      <c r="I26" s="2">
        <f t="shared" si="0"/>
        <v>720</v>
      </c>
      <c r="J26" s="93" t="s">
        <v>291</v>
      </c>
      <c r="K26" s="94"/>
      <c r="L26" s="94"/>
      <c r="M26" s="95"/>
    </row>
    <row r="27" spans="1:13">
      <c r="A27" s="119"/>
      <c r="B27" s="91" t="s">
        <v>294</v>
      </c>
      <c r="C27" s="92"/>
      <c r="D27" s="17">
        <v>5</v>
      </c>
      <c r="E27" s="17">
        <v>12</v>
      </c>
      <c r="F27" s="17"/>
      <c r="G27" s="17" t="s">
        <v>18</v>
      </c>
      <c r="H27" s="18">
        <v>58.5</v>
      </c>
      <c r="I27" s="2">
        <f t="shared" si="0"/>
        <v>702</v>
      </c>
      <c r="J27" s="93" t="s">
        <v>291</v>
      </c>
      <c r="K27" s="94"/>
      <c r="L27" s="94"/>
      <c r="M27" s="95"/>
    </row>
    <row r="28" spans="1:13">
      <c r="A28" s="119"/>
      <c r="B28" s="91" t="s">
        <v>298</v>
      </c>
      <c r="C28" s="92"/>
      <c r="D28" s="17">
        <v>5</v>
      </c>
      <c r="E28" s="17">
        <v>12</v>
      </c>
      <c r="F28" s="17"/>
      <c r="G28" s="17" t="s">
        <v>59</v>
      </c>
      <c r="H28" s="18">
        <v>60</v>
      </c>
      <c r="I28" s="2">
        <f t="shared" si="0"/>
        <v>720</v>
      </c>
      <c r="J28" s="93" t="s">
        <v>291</v>
      </c>
      <c r="K28" s="94"/>
      <c r="L28" s="94"/>
      <c r="M28" s="95"/>
    </row>
    <row r="29" spans="1:13">
      <c r="A29" s="119"/>
      <c r="B29" s="91" t="s">
        <v>304</v>
      </c>
      <c r="C29" s="92"/>
      <c r="D29" s="17">
        <v>5</v>
      </c>
      <c r="E29" s="17">
        <v>12</v>
      </c>
      <c r="F29" s="17"/>
      <c r="G29" s="17" t="s">
        <v>59</v>
      </c>
      <c r="H29" s="18">
        <v>60</v>
      </c>
      <c r="I29" s="2">
        <f t="shared" si="0"/>
        <v>720</v>
      </c>
      <c r="J29" s="93" t="s">
        <v>305</v>
      </c>
      <c r="K29" s="94"/>
      <c r="L29" s="94"/>
      <c r="M29" s="95"/>
    </row>
    <row r="30" spans="1:13">
      <c r="A30" s="119"/>
      <c r="B30" s="91" t="s">
        <v>309</v>
      </c>
      <c r="C30" s="92"/>
      <c r="D30" s="17">
        <v>5</v>
      </c>
      <c r="E30" s="17">
        <v>12</v>
      </c>
      <c r="F30" s="17"/>
      <c r="G30" s="17" t="s">
        <v>59</v>
      </c>
      <c r="H30" s="18">
        <v>60</v>
      </c>
      <c r="I30" s="2">
        <f t="shared" si="0"/>
        <v>720</v>
      </c>
      <c r="J30" s="93" t="s">
        <v>305</v>
      </c>
      <c r="K30" s="94"/>
      <c r="L30" s="94"/>
      <c r="M30" s="95"/>
    </row>
    <row r="31" spans="1:13">
      <c r="A31" s="120"/>
      <c r="B31" s="91"/>
      <c r="C31" s="92"/>
      <c r="D31" s="17"/>
      <c r="E31" s="17"/>
      <c r="F31" s="17"/>
      <c r="G31" s="17"/>
      <c r="H31" s="18"/>
      <c r="I31" s="2">
        <f t="shared" si="0"/>
        <v>0</v>
      </c>
      <c r="J31" s="93"/>
      <c r="K31" s="94"/>
      <c r="L31" s="94"/>
      <c r="M31" s="95"/>
    </row>
    <row r="32" spans="1:13">
      <c r="A32" s="121" t="s">
        <v>61</v>
      </c>
      <c r="B32" s="91" t="s">
        <v>185</v>
      </c>
      <c r="C32" s="92"/>
      <c r="D32" s="17">
        <v>4</v>
      </c>
      <c r="E32" s="17">
        <v>12</v>
      </c>
      <c r="F32" s="17"/>
      <c r="G32" s="17" t="s">
        <v>189</v>
      </c>
      <c r="H32" s="18">
        <v>35</v>
      </c>
      <c r="I32" s="2">
        <f t="shared" si="0"/>
        <v>420</v>
      </c>
      <c r="J32" s="93" t="s">
        <v>186</v>
      </c>
      <c r="K32" s="94"/>
      <c r="L32" s="94"/>
      <c r="M32" s="95"/>
    </row>
    <row r="33" spans="1:16">
      <c r="A33" s="121"/>
      <c r="B33" s="91" t="s">
        <v>191</v>
      </c>
      <c r="C33" s="92"/>
      <c r="D33" s="17">
        <v>3</v>
      </c>
      <c r="E33" s="17">
        <v>12</v>
      </c>
      <c r="F33" s="17"/>
      <c r="G33" s="17" t="s">
        <v>189</v>
      </c>
      <c r="H33" s="18">
        <v>32.5</v>
      </c>
      <c r="I33" s="2">
        <f t="shared" si="0"/>
        <v>390</v>
      </c>
      <c r="J33" s="93" t="s">
        <v>192</v>
      </c>
      <c r="K33" s="94"/>
      <c r="L33" s="94"/>
      <c r="M33" s="95"/>
      <c r="P33" s="29"/>
    </row>
    <row r="34" spans="1:16">
      <c r="A34" s="121"/>
      <c r="B34" s="91" t="s">
        <v>194</v>
      </c>
      <c r="C34" s="92"/>
      <c r="D34" s="17">
        <v>3</v>
      </c>
      <c r="E34" s="17">
        <v>12</v>
      </c>
      <c r="F34" s="17"/>
      <c r="G34" s="17" t="s">
        <v>18</v>
      </c>
      <c r="H34" s="18">
        <v>26</v>
      </c>
      <c r="I34" s="2">
        <f t="shared" si="0"/>
        <v>312</v>
      </c>
      <c r="J34" s="93" t="s">
        <v>196</v>
      </c>
      <c r="K34" s="94"/>
      <c r="L34" s="94"/>
      <c r="M34" s="95"/>
      <c r="P34" s="29"/>
    </row>
    <row r="35" spans="1:16">
      <c r="A35" s="121"/>
      <c r="B35" s="91" t="s">
        <v>197</v>
      </c>
      <c r="C35" s="92"/>
      <c r="D35" s="17">
        <v>3</v>
      </c>
      <c r="E35" s="17">
        <v>12</v>
      </c>
      <c r="F35" s="17"/>
      <c r="G35" s="17" t="s">
        <v>18</v>
      </c>
      <c r="H35" s="18">
        <v>27.5</v>
      </c>
      <c r="I35" s="2">
        <f t="shared" si="0"/>
        <v>330</v>
      </c>
      <c r="J35" s="93" t="s">
        <v>198</v>
      </c>
      <c r="K35" s="94"/>
      <c r="L35" s="94"/>
      <c r="M35" s="95"/>
    </row>
    <row r="36" spans="1:16">
      <c r="A36" s="121"/>
      <c r="B36" s="91" t="s">
        <v>201</v>
      </c>
      <c r="C36" s="92"/>
      <c r="D36" s="17">
        <v>3</v>
      </c>
      <c r="E36" s="17">
        <v>12</v>
      </c>
      <c r="F36" s="17"/>
      <c r="G36" s="17" t="s">
        <v>18</v>
      </c>
      <c r="H36" s="18">
        <v>25.5</v>
      </c>
      <c r="I36" s="2">
        <f t="shared" si="0"/>
        <v>306</v>
      </c>
      <c r="J36" s="93" t="s">
        <v>203</v>
      </c>
      <c r="K36" s="94"/>
      <c r="L36" s="94"/>
      <c r="M36" s="95"/>
    </row>
    <row r="37" spans="1:16">
      <c r="A37" s="121"/>
      <c r="B37" s="91" t="s">
        <v>204</v>
      </c>
      <c r="C37" s="92"/>
      <c r="D37" s="17">
        <v>3</v>
      </c>
      <c r="E37" s="17">
        <v>12</v>
      </c>
      <c r="F37" s="17"/>
      <c r="G37" s="17" t="s">
        <v>18</v>
      </c>
      <c r="H37" s="18">
        <v>26</v>
      </c>
      <c r="I37" s="2">
        <f t="shared" ref="I37:I79" si="1">E37*H37</f>
        <v>312</v>
      </c>
      <c r="J37" s="93" t="s">
        <v>206</v>
      </c>
      <c r="K37" s="94"/>
      <c r="L37" s="94"/>
      <c r="M37" s="95"/>
    </row>
    <row r="38" spans="1:16">
      <c r="A38" s="121"/>
      <c r="B38" s="91" t="s">
        <v>211</v>
      </c>
      <c r="C38" s="92"/>
      <c r="D38" s="17">
        <v>3</v>
      </c>
      <c r="E38" s="17">
        <v>12</v>
      </c>
      <c r="F38" s="17"/>
      <c r="G38" s="17" t="s">
        <v>18</v>
      </c>
      <c r="H38" s="18">
        <v>27.5</v>
      </c>
      <c r="I38" s="2">
        <f t="shared" si="1"/>
        <v>330</v>
      </c>
      <c r="J38" s="93" t="s">
        <v>213</v>
      </c>
      <c r="K38" s="94"/>
      <c r="L38" s="94"/>
      <c r="M38" s="95"/>
    </row>
    <row r="39" spans="1:16">
      <c r="A39" s="121"/>
      <c r="B39" s="91" t="s">
        <v>222</v>
      </c>
      <c r="C39" s="92"/>
      <c r="D39" s="17">
        <v>4</v>
      </c>
      <c r="E39" s="17">
        <v>12</v>
      </c>
      <c r="F39" s="17"/>
      <c r="G39" s="17" t="s">
        <v>18</v>
      </c>
      <c r="H39" s="18">
        <v>32</v>
      </c>
      <c r="I39" s="2">
        <f t="shared" si="1"/>
        <v>384</v>
      </c>
      <c r="J39" s="93" t="s">
        <v>223</v>
      </c>
      <c r="K39" s="94"/>
      <c r="L39" s="94"/>
      <c r="M39" s="95"/>
    </row>
    <row r="40" spans="1:16">
      <c r="A40" s="121"/>
      <c r="B40" s="91" t="s">
        <v>224</v>
      </c>
      <c r="C40" s="92"/>
      <c r="D40" s="17">
        <v>3</v>
      </c>
      <c r="E40" s="17">
        <v>12</v>
      </c>
      <c r="F40" s="17"/>
      <c r="G40" s="17" t="s">
        <v>18</v>
      </c>
      <c r="H40" s="18">
        <v>27</v>
      </c>
      <c r="I40" s="2">
        <f t="shared" si="1"/>
        <v>324</v>
      </c>
      <c r="J40" s="93" t="s">
        <v>227</v>
      </c>
      <c r="K40" s="94"/>
      <c r="L40" s="94"/>
      <c r="M40" s="95"/>
    </row>
    <row r="41" spans="1:16">
      <c r="A41" s="121"/>
      <c r="B41" s="91" t="s">
        <v>230</v>
      </c>
      <c r="C41" s="92"/>
      <c r="D41" s="17">
        <v>2</v>
      </c>
      <c r="E41" s="17">
        <v>12</v>
      </c>
      <c r="F41" s="17"/>
      <c r="G41" s="17" t="s">
        <v>18</v>
      </c>
      <c r="H41" s="18">
        <v>18.5</v>
      </c>
      <c r="I41" s="2">
        <f t="shared" si="1"/>
        <v>222</v>
      </c>
      <c r="J41" s="93" t="s">
        <v>232</v>
      </c>
      <c r="K41" s="94"/>
      <c r="L41" s="94"/>
      <c r="M41" s="95"/>
    </row>
    <row r="42" spans="1:16">
      <c r="A42" s="121"/>
      <c r="B42" s="91" t="s">
        <v>239</v>
      </c>
      <c r="C42" s="92"/>
      <c r="D42" s="17">
        <v>2</v>
      </c>
      <c r="E42" s="17">
        <v>12</v>
      </c>
      <c r="F42" s="17"/>
      <c r="G42" s="17" t="s">
        <v>18</v>
      </c>
      <c r="H42" s="18">
        <v>17</v>
      </c>
      <c r="I42" s="2">
        <f t="shared" si="1"/>
        <v>204</v>
      </c>
      <c r="J42" s="93" t="s">
        <v>241</v>
      </c>
      <c r="K42" s="94"/>
      <c r="L42" s="94"/>
      <c r="M42" s="95"/>
    </row>
    <row r="43" spans="1:16">
      <c r="A43" s="121"/>
      <c r="B43" s="91" t="s">
        <v>245</v>
      </c>
      <c r="C43" s="92"/>
      <c r="D43" s="17">
        <v>2</v>
      </c>
      <c r="E43" s="17">
        <v>12</v>
      </c>
      <c r="F43" s="17"/>
      <c r="G43" s="17" t="s">
        <v>18</v>
      </c>
      <c r="H43" s="18">
        <v>20.5</v>
      </c>
      <c r="I43" s="2">
        <f t="shared" si="1"/>
        <v>246</v>
      </c>
      <c r="J43" s="93" t="s">
        <v>247</v>
      </c>
      <c r="K43" s="94"/>
      <c r="L43" s="94"/>
      <c r="M43" s="95"/>
    </row>
    <row r="44" spans="1:16">
      <c r="A44" s="121"/>
      <c r="B44" s="91" t="s">
        <v>250</v>
      </c>
      <c r="C44" s="92"/>
      <c r="D44" s="17">
        <v>2</v>
      </c>
      <c r="E44" s="17">
        <v>12</v>
      </c>
      <c r="F44" s="17"/>
      <c r="G44" s="17" t="s">
        <v>155</v>
      </c>
      <c r="H44" s="18">
        <v>16</v>
      </c>
      <c r="I44" s="2">
        <f t="shared" si="1"/>
        <v>192</v>
      </c>
      <c r="J44" s="93" t="s">
        <v>252</v>
      </c>
      <c r="K44" s="94"/>
      <c r="L44" s="94"/>
      <c r="M44" s="95"/>
    </row>
    <row r="45" spans="1:16">
      <c r="A45" s="121"/>
      <c r="B45" s="91" t="s">
        <v>254</v>
      </c>
      <c r="C45" s="92"/>
      <c r="D45" s="17">
        <v>2</v>
      </c>
      <c r="E45" s="17">
        <v>12</v>
      </c>
      <c r="F45" s="17"/>
      <c r="G45" s="23" t="s">
        <v>256</v>
      </c>
      <c r="H45" s="18">
        <v>17</v>
      </c>
      <c r="I45" s="2">
        <f t="shared" si="1"/>
        <v>204</v>
      </c>
      <c r="J45" s="93" t="s">
        <v>257</v>
      </c>
      <c r="K45" s="94"/>
      <c r="L45" s="94"/>
      <c r="M45" s="95"/>
    </row>
    <row r="46" spans="1:16">
      <c r="A46" s="121"/>
      <c r="B46" s="91" t="s">
        <v>259</v>
      </c>
      <c r="C46" s="92"/>
      <c r="D46" s="17">
        <v>3</v>
      </c>
      <c r="E46" s="17">
        <v>12</v>
      </c>
      <c r="F46" s="17"/>
      <c r="G46" s="17" t="s">
        <v>18</v>
      </c>
      <c r="H46" s="18">
        <v>26</v>
      </c>
      <c r="I46" s="2">
        <f t="shared" si="1"/>
        <v>312</v>
      </c>
      <c r="J46" s="93" t="s">
        <v>262</v>
      </c>
      <c r="K46" s="94"/>
      <c r="L46" s="94"/>
      <c r="M46" s="95"/>
    </row>
    <row r="47" spans="1:16">
      <c r="A47" s="121"/>
      <c r="B47" s="91" t="s">
        <v>267</v>
      </c>
      <c r="C47" s="92"/>
      <c r="D47" s="17">
        <v>3</v>
      </c>
      <c r="E47" s="17">
        <v>12</v>
      </c>
      <c r="F47" s="17"/>
      <c r="G47" s="17" t="s">
        <v>18</v>
      </c>
      <c r="H47" s="18">
        <v>25</v>
      </c>
      <c r="I47" s="2">
        <f t="shared" si="1"/>
        <v>300</v>
      </c>
      <c r="J47" s="93" t="s">
        <v>268</v>
      </c>
      <c r="K47" s="94"/>
      <c r="L47" s="94"/>
      <c r="M47" s="95"/>
    </row>
    <row r="48" spans="1:16">
      <c r="A48" s="121"/>
      <c r="B48" s="91" t="s">
        <v>272</v>
      </c>
      <c r="C48" s="92"/>
      <c r="D48" s="17">
        <v>2</v>
      </c>
      <c r="E48" s="17">
        <v>12</v>
      </c>
      <c r="F48" s="17"/>
      <c r="G48" s="17" t="s">
        <v>18</v>
      </c>
      <c r="H48" s="18">
        <v>18</v>
      </c>
      <c r="I48" s="2">
        <f t="shared" si="1"/>
        <v>216</v>
      </c>
      <c r="J48" s="93" t="s">
        <v>273</v>
      </c>
      <c r="K48" s="94"/>
      <c r="L48" s="94"/>
      <c r="M48" s="95"/>
    </row>
    <row r="49" spans="1:17">
      <c r="A49" s="121"/>
      <c r="B49" s="91" t="s">
        <v>277</v>
      </c>
      <c r="C49" s="92"/>
      <c r="D49" s="17">
        <v>3</v>
      </c>
      <c r="E49" s="17">
        <v>12</v>
      </c>
      <c r="F49" s="17"/>
      <c r="G49" s="17" t="s">
        <v>18</v>
      </c>
      <c r="H49" s="18">
        <v>24</v>
      </c>
      <c r="I49" s="2">
        <f t="shared" si="1"/>
        <v>288</v>
      </c>
      <c r="J49" s="93" t="s">
        <v>184</v>
      </c>
      <c r="K49" s="94"/>
      <c r="L49" s="94"/>
      <c r="M49" s="95"/>
    </row>
    <row r="50" spans="1:17">
      <c r="A50" s="121"/>
      <c r="B50" s="91" t="s">
        <v>279</v>
      </c>
      <c r="C50" s="92"/>
      <c r="D50" s="17">
        <v>4</v>
      </c>
      <c r="E50" s="17">
        <v>12</v>
      </c>
      <c r="F50" s="17"/>
      <c r="G50" s="17" t="s">
        <v>18</v>
      </c>
      <c r="H50" s="18">
        <v>32</v>
      </c>
      <c r="I50" s="2">
        <f t="shared" si="1"/>
        <v>384</v>
      </c>
      <c r="J50" s="93" t="s">
        <v>281</v>
      </c>
      <c r="K50" s="94"/>
      <c r="L50" s="94"/>
      <c r="M50" s="95"/>
    </row>
    <row r="51" spans="1:17">
      <c r="A51" s="121"/>
      <c r="B51" s="91" t="s">
        <v>283</v>
      </c>
      <c r="C51" s="92"/>
      <c r="D51" s="17">
        <v>3</v>
      </c>
      <c r="E51" s="17">
        <v>12</v>
      </c>
      <c r="F51" s="17"/>
      <c r="G51" s="17" t="s">
        <v>18</v>
      </c>
      <c r="H51" s="18">
        <v>25</v>
      </c>
      <c r="I51" s="2">
        <f t="shared" si="1"/>
        <v>300</v>
      </c>
      <c r="J51" s="93" t="s">
        <v>284</v>
      </c>
      <c r="K51" s="94"/>
      <c r="L51" s="94"/>
      <c r="M51" s="95"/>
    </row>
    <row r="52" spans="1:17">
      <c r="A52" s="121"/>
      <c r="B52" s="91" t="s">
        <v>285</v>
      </c>
      <c r="C52" s="92"/>
      <c r="D52" s="17">
        <v>3</v>
      </c>
      <c r="E52" s="17">
        <v>12</v>
      </c>
      <c r="F52" s="17"/>
      <c r="G52" s="17" t="s">
        <v>155</v>
      </c>
      <c r="H52" s="18">
        <v>24</v>
      </c>
      <c r="I52" s="2">
        <f t="shared" si="1"/>
        <v>288</v>
      </c>
      <c r="J52" s="93" t="s">
        <v>284</v>
      </c>
      <c r="K52" s="94"/>
      <c r="L52" s="94"/>
      <c r="M52" s="95"/>
    </row>
    <row r="53" spans="1:17">
      <c r="A53" s="121"/>
      <c r="B53" s="91" t="s">
        <v>290</v>
      </c>
      <c r="C53" s="92"/>
      <c r="D53" s="17">
        <v>4</v>
      </c>
      <c r="E53" s="17">
        <v>12</v>
      </c>
      <c r="F53" s="17"/>
      <c r="G53" s="17" t="s">
        <v>18</v>
      </c>
      <c r="H53" s="18">
        <v>35</v>
      </c>
      <c r="I53" s="2">
        <f t="shared" si="1"/>
        <v>420</v>
      </c>
      <c r="J53" s="93" t="s">
        <v>292</v>
      </c>
      <c r="K53" s="94"/>
      <c r="L53" s="94"/>
      <c r="M53" s="95"/>
    </row>
    <row r="54" spans="1:17">
      <c r="A54" s="121"/>
      <c r="B54" s="91" t="s">
        <v>294</v>
      </c>
      <c r="C54" s="92"/>
      <c r="D54" s="17">
        <v>3</v>
      </c>
      <c r="E54" s="17">
        <v>12</v>
      </c>
      <c r="F54" s="17"/>
      <c r="G54" s="17" t="s">
        <v>155</v>
      </c>
      <c r="H54" s="18">
        <v>24</v>
      </c>
      <c r="I54" s="2">
        <f t="shared" si="1"/>
        <v>288</v>
      </c>
      <c r="J54" s="93" t="s">
        <v>295</v>
      </c>
      <c r="K54" s="94"/>
      <c r="L54" s="94"/>
      <c r="M54" s="95"/>
    </row>
    <row r="55" spans="1:17">
      <c r="A55" s="121"/>
      <c r="B55" s="91" t="s">
        <v>298</v>
      </c>
      <c r="C55" s="92"/>
      <c r="D55" s="17">
        <v>3</v>
      </c>
      <c r="E55" s="17">
        <v>12</v>
      </c>
      <c r="F55" s="17"/>
      <c r="G55" s="17" t="s">
        <v>18</v>
      </c>
      <c r="H55" s="18">
        <v>25</v>
      </c>
      <c r="I55" s="2">
        <f t="shared" si="1"/>
        <v>300</v>
      </c>
      <c r="J55" s="93" t="s">
        <v>295</v>
      </c>
      <c r="K55" s="94"/>
      <c r="L55" s="94"/>
      <c r="M55" s="95"/>
    </row>
    <row r="56" spans="1:17">
      <c r="A56" s="121"/>
      <c r="B56" s="91" t="s">
        <v>304</v>
      </c>
      <c r="C56" s="92"/>
      <c r="D56" s="17">
        <v>4</v>
      </c>
      <c r="E56" s="17">
        <v>12</v>
      </c>
      <c r="F56" s="17"/>
      <c r="G56" s="17" t="s">
        <v>18</v>
      </c>
      <c r="H56" s="18">
        <v>34</v>
      </c>
      <c r="I56" s="2">
        <f t="shared" si="1"/>
        <v>408</v>
      </c>
      <c r="J56" s="93" t="s">
        <v>306</v>
      </c>
      <c r="K56" s="94"/>
      <c r="L56" s="94"/>
      <c r="M56" s="95"/>
    </row>
    <row r="57" spans="1:17">
      <c r="A57" s="121"/>
      <c r="B57" s="91" t="s">
        <v>309</v>
      </c>
      <c r="C57" s="92"/>
      <c r="D57" s="17">
        <v>4</v>
      </c>
      <c r="E57" s="17">
        <v>12</v>
      </c>
      <c r="F57" s="17"/>
      <c r="G57" s="17" t="s">
        <v>18</v>
      </c>
      <c r="H57" s="18">
        <v>37</v>
      </c>
      <c r="I57" s="2">
        <f t="shared" si="1"/>
        <v>444</v>
      </c>
      <c r="J57" s="93" t="s">
        <v>306</v>
      </c>
      <c r="K57" s="94"/>
      <c r="L57" s="94"/>
      <c r="M57" s="95"/>
    </row>
    <row r="58" spans="1:17">
      <c r="A58" s="121"/>
      <c r="B58" s="93"/>
      <c r="C58" s="95"/>
      <c r="D58" s="17"/>
      <c r="E58" s="17"/>
      <c r="F58" s="17"/>
      <c r="G58" s="17"/>
      <c r="H58" s="18"/>
      <c r="I58" s="2">
        <f t="shared" si="1"/>
        <v>0</v>
      </c>
      <c r="J58" s="93"/>
      <c r="K58" s="94"/>
      <c r="L58" s="94"/>
      <c r="M58" s="95"/>
    </row>
    <row r="59" spans="1:17">
      <c r="A59" s="96" t="s">
        <v>207</v>
      </c>
      <c r="B59" s="91" t="s">
        <v>208</v>
      </c>
      <c r="C59" s="92"/>
      <c r="D59" s="17">
        <v>3</v>
      </c>
      <c r="E59" s="17">
        <v>13</v>
      </c>
      <c r="F59" s="17"/>
      <c r="G59" s="17" t="s">
        <v>210</v>
      </c>
      <c r="H59" s="18">
        <v>24</v>
      </c>
      <c r="I59" s="2">
        <f t="shared" si="1"/>
        <v>312</v>
      </c>
      <c r="J59" s="93" t="s">
        <v>209</v>
      </c>
      <c r="K59" s="94"/>
      <c r="L59" s="94"/>
      <c r="M59" s="95"/>
    </row>
    <row r="60" spans="1:17">
      <c r="A60" s="97"/>
      <c r="B60" s="91" t="s">
        <v>211</v>
      </c>
      <c r="C60" s="92"/>
      <c r="D60" s="17">
        <v>3</v>
      </c>
      <c r="E60" s="17">
        <v>13</v>
      </c>
      <c r="F60" s="17"/>
      <c r="G60" s="17" t="s">
        <v>155</v>
      </c>
      <c r="H60" s="18">
        <v>24</v>
      </c>
      <c r="I60" s="2">
        <f t="shared" si="1"/>
        <v>312</v>
      </c>
      <c r="J60" s="93" t="s">
        <v>212</v>
      </c>
      <c r="K60" s="94"/>
      <c r="L60" s="94"/>
      <c r="M60" s="95"/>
    </row>
    <row r="61" spans="1:17">
      <c r="A61" s="97"/>
      <c r="B61" s="91" t="s">
        <v>228</v>
      </c>
      <c r="C61" s="92"/>
      <c r="D61" s="17">
        <v>3</v>
      </c>
      <c r="E61" s="17">
        <v>13</v>
      </c>
      <c r="F61" s="17"/>
      <c r="G61" s="17" t="s">
        <v>155</v>
      </c>
      <c r="H61" s="18">
        <v>24</v>
      </c>
      <c r="I61" s="2">
        <f t="shared" si="1"/>
        <v>312</v>
      </c>
      <c r="J61" s="93" t="s">
        <v>229</v>
      </c>
      <c r="K61" s="94"/>
      <c r="L61" s="94"/>
      <c r="M61" s="95"/>
    </row>
    <row r="62" spans="1:17">
      <c r="A62" s="97"/>
      <c r="B62" s="91" t="s">
        <v>230</v>
      </c>
      <c r="C62" s="92"/>
      <c r="D62" s="17">
        <v>3</v>
      </c>
      <c r="E62" s="17">
        <v>13</v>
      </c>
      <c r="F62" s="17"/>
      <c r="G62" s="17" t="s">
        <v>155</v>
      </c>
      <c r="H62" s="18">
        <v>24</v>
      </c>
      <c r="I62" s="2">
        <f t="shared" si="1"/>
        <v>312</v>
      </c>
      <c r="J62" s="93" t="s">
        <v>233</v>
      </c>
      <c r="K62" s="94"/>
      <c r="L62" s="94"/>
      <c r="M62" s="95"/>
    </row>
    <row r="63" spans="1:17">
      <c r="A63" s="97"/>
      <c r="B63" s="91" t="s">
        <v>239</v>
      </c>
      <c r="C63" s="92"/>
      <c r="D63" s="17">
        <v>2</v>
      </c>
      <c r="E63" s="17">
        <v>13</v>
      </c>
      <c r="F63" s="17"/>
      <c r="G63" s="17" t="s">
        <v>248</v>
      </c>
      <c r="H63" s="18">
        <v>22</v>
      </c>
      <c r="I63" s="2">
        <f t="shared" si="1"/>
        <v>286</v>
      </c>
      <c r="J63" s="93" t="s">
        <v>242</v>
      </c>
      <c r="K63" s="94"/>
      <c r="L63" s="94"/>
      <c r="M63" s="95"/>
      <c r="Q63" s="28"/>
    </row>
    <row r="64" spans="1:17">
      <c r="A64" s="97"/>
      <c r="B64" s="91" t="s">
        <v>245</v>
      </c>
      <c r="C64" s="92"/>
      <c r="D64" s="17">
        <v>2</v>
      </c>
      <c r="E64" s="17">
        <v>13</v>
      </c>
      <c r="F64" s="17"/>
      <c r="G64" s="17" t="s">
        <v>200</v>
      </c>
      <c r="H64" s="18">
        <v>18</v>
      </c>
      <c r="I64" s="2">
        <f t="shared" si="1"/>
        <v>234</v>
      </c>
      <c r="J64" s="93" t="s">
        <v>249</v>
      </c>
      <c r="K64" s="94"/>
      <c r="L64" s="94"/>
      <c r="M64" s="95"/>
      <c r="Q64" s="28"/>
    </row>
    <row r="65" spans="1:17">
      <c r="A65" s="97"/>
      <c r="B65" s="91" t="s">
        <v>250</v>
      </c>
      <c r="C65" s="92"/>
      <c r="D65" s="17">
        <v>2</v>
      </c>
      <c r="E65" s="17">
        <v>13</v>
      </c>
      <c r="F65" s="17"/>
      <c r="G65" s="17" t="s">
        <v>155</v>
      </c>
      <c r="H65" s="18">
        <v>16</v>
      </c>
      <c r="I65" s="2">
        <f t="shared" si="1"/>
        <v>208</v>
      </c>
      <c r="J65" s="93" t="s">
        <v>253</v>
      </c>
      <c r="K65" s="94"/>
      <c r="L65" s="94"/>
      <c r="M65" s="95"/>
      <c r="Q65" s="28"/>
    </row>
    <row r="66" spans="1:17">
      <c r="A66" s="97"/>
      <c r="B66" s="91" t="s">
        <v>254</v>
      </c>
      <c r="C66" s="92"/>
      <c r="D66" s="17">
        <v>2</v>
      </c>
      <c r="E66" s="17">
        <v>13</v>
      </c>
      <c r="F66" s="17"/>
      <c r="G66" s="17" t="s">
        <v>155</v>
      </c>
      <c r="H66" s="18">
        <v>16</v>
      </c>
      <c r="I66" s="2">
        <f t="shared" si="1"/>
        <v>208</v>
      </c>
      <c r="J66" s="93" t="s">
        <v>258</v>
      </c>
      <c r="K66" s="94"/>
      <c r="L66" s="94"/>
      <c r="M66" s="95"/>
      <c r="Q66" s="28"/>
    </row>
    <row r="67" spans="1:17">
      <c r="A67" s="97"/>
      <c r="B67" s="91" t="s">
        <v>263</v>
      </c>
      <c r="C67" s="92"/>
      <c r="D67" s="17">
        <v>2</v>
      </c>
      <c r="E67" s="17">
        <v>13</v>
      </c>
      <c r="F67" s="17"/>
      <c r="G67" s="17" t="s">
        <v>155</v>
      </c>
      <c r="H67" s="18">
        <v>16</v>
      </c>
      <c r="I67" s="2">
        <f t="shared" si="1"/>
        <v>208</v>
      </c>
      <c r="J67" s="93" t="s">
        <v>264</v>
      </c>
      <c r="K67" s="94"/>
      <c r="L67" s="94"/>
      <c r="M67" s="95"/>
      <c r="Q67" s="28"/>
    </row>
    <row r="68" spans="1:17">
      <c r="A68" s="97"/>
      <c r="B68" s="91" t="s">
        <v>265</v>
      </c>
      <c r="C68" s="92"/>
      <c r="D68" s="17">
        <v>2</v>
      </c>
      <c r="E68" s="17">
        <v>13</v>
      </c>
      <c r="F68" s="17"/>
      <c r="G68" s="17" t="s">
        <v>155</v>
      </c>
      <c r="H68" s="18">
        <v>16</v>
      </c>
      <c r="I68" s="2">
        <f t="shared" si="1"/>
        <v>208</v>
      </c>
      <c r="J68" s="93" t="s">
        <v>266</v>
      </c>
      <c r="K68" s="94"/>
      <c r="L68" s="94"/>
      <c r="M68" s="95"/>
      <c r="Q68" s="28"/>
    </row>
    <row r="69" spans="1:17">
      <c r="A69" s="97"/>
      <c r="B69" s="91" t="s">
        <v>272</v>
      </c>
      <c r="C69" s="92"/>
      <c r="D69" s="17">
        <v>2</v>
      </c>
      <c r="E69" s="17">
        <v>13</v>
      </c>
      <c r="F69" s="17"/>
      <c r="G69" s="17" t="s">
        <v>155</v>
      </c>
      <c r="H69" s="18">
        <v>16</v>
      </c>
      <c r="I69" s="2">
        <f t="shared" si="1"/>
        <v>208</v>
      </c>
      <c r="J69" s="93" t="s">
        <v>232</v>
      </c>
      <c r="K69" s="94"/>
      <c r="L69" s="94"/>
      <c r="M69" s="95"/>
      <c r="Q69" s="28"/>
    </row>
    <row r="70" spans="1:17">
      <c r="A70" s="97"/>
      <c r="B70" s="91" t="s">
        <v>277</v>
      </c>
      <c r="C70" s="92"/>
      <c r="D70" s="17">
        <v>2</v>
      </c>
      <c r="E70" s="17">
        <v>13</v>
      </c>
      <c r="F70" s="17"/>
      <c r="G70" s="17" t="s">
        <v>278</v>
      </c>
      <c r="H70" s="18">
        <v>17</v>
      </c>
      <c r="I70" s="2">
        <f t="shared" si="1"/>
        <v>221</v>
      </c>
      <c r="J70" s="93" t="s">
        <v>232</v>
      </c>
      <c r="K70" s="94"/>
      <c r="L70" s="94"/>
      <c r="M70" s="95"/>
      <c r="Q70" s="28"/>
    </row>
    <row r="71" spans="1:17">
      <c r="A71" s="97"/>
      <c r="B71" s="91" t="s">
        <v>279</v>
      </c>
      <c r="C71" s="92"/>
      <c r="D71" s="17">
        <v>1</v>
      </c>
      <c r="E71" s="17">
        <v>13</v>
      </c>
      <c r="F71" s="17"/>
      <c r="G71" s="17" t="s">
        <v>155</v>
      </c>
      <c r="H71" s="18">
        <v>8</v>
      </c>
      <c r="I71" s="2">
        <f t="shared" si="1"/>
        <v>104</v>
      </c>
      <c r="J71" s="93" t="s">
        <v>282</v>
      </c>
      <c r="K71" s="94"/>
      <c r="L71" s="94"/>
      <c r="M71" s="95"/>
      <c r="Q71" s="28"/>
    </row>
    <row r="72" spans="1:17">
      <c r="A72" s="97"/>
      <c r="B72" s="91" t="s">
        <v>283</v>
      </c>
      <c r="C72" s="92"/>
      <c r="D72" s="17">
        <v>1</v>
      </c>
      <c r="E72" s="17">
        <v>13</v>
      </c>
      <c r="F72" s="17"/>
      <c r="G72" s="17" t="s">
        <v>155</v>
      </c>
      <c r="H72" s="18">
        <v>8</v>
      </c>
      <c r="I72" s="2">
        <f t="shared" si="1"/>
        <v>104</v>
      </c>
      <c r="J72" s="93" t="s">
        <v>282</v>
      </c>
      <c r="K72" s="94"/>
      <c r="L72" s="94"/>
      <c r="M72" s="95"/>
      <c r="Q72" s="28"/>
    </row>
    <row r="73" spans="1:17">
      <c r="A73" s="97"/>
      <c r="B73" s="91" t="s">
        <v>285</v>
      </c>
      <c r="C73" s="92"/>
      <c r="D73" s="17">
        <v>1</v>
      </c>
      <c r="E73" s="17">
        <v>13</v>
      </c>
      <c r="F73" s="17"/>
      <c r="G73" s="17" t="s">
        <v>287</v>
      </c>
      <c r="H73" s="18">
        <v>4</v>
      </c>
      <c r="I73" s="2">
        <f t="shared" si="1"/>
        <v>52</v>
      </c>
      <c r="J73" s="93" t="s">
        <v>282</v>
      </c>
      <c r="K73" s="94"/>
      <c r="L73" s="94"/>
      <c r="M73" s="95"/>
      <c r="Q73" s="28"/>
    </row>
    <row r="74" spans="1:17">
      <c r="A74" s="97"/>
      <c r="B74" s="91" t="s">
        <v>290</v>
      </c>
      <c r="C74" s="92"/>
      <c r="D74" s="17">
        <v>2</v>
      </c>
      <c r="E74" s="17">
        <v>13</v>
      </c>
      <c r="F74" s="17"/>
      <c r="G74" s="17" t="s">
        <v>155</v>
      </c>
      <c r="H74" s="18">
        <v>16</v>
      </c>
      <c r="I74" s="2">
        <f t="shared" si="1"/>
        <v>208</v>
      </c>
      <c r="J74" s="93" t="s">
        <v>293</v>
      </c>
      <c r="K74" s="94"/>
      <c r="L74" s="94"/>
      <c r="M74" s="95"/>
      <c r="Q74" s="28"/>
    </row>
    <row r="75" spans="1:17">
      <c r="A75" s="97"/>
      <c r="B75" s="91" t="s">
        <v>294</v>
      </c>
      <c r="C75" s="92"/>
      <c r="D75" s="17">
        <v>2</v>
      </c>
      <c r="E75" s="17">
        <v>13</v>
      </c>
      <c r="F75" s="17"/>
      <c r="G75" s="17" t="s">
        <v>155</v>
      </c>
      <c r="H75" s="18">
        <v>16</v>
      </c>
      <c r="I75" s="2">
        <f t="shared" si="1"/>
        <v>208</v>
      </c>
      <c r="J75" s="93" t="s">
        <v>293</v>
      </c>
      <c r="K75" s="94"/>
      <c r="L75" s="94"/>
      <c r="M75" s="95"/>
      <c r="Q75" s="28"/>
    </row>
    <row r="76" spans="1:17">
      <c r="A76" s="97"/>
      <c r="B76" s="91" t="s">
        <v>298</v>
      </c>
      <c r="C76" s="92"/>
      <c r="D76" s="17">
        <v>2</v>
      </c>
      <c r="E76" s="17">
        <v>13</v>
      </c>
      <c r="F76" s="17"/>
      <c r="G76" s="17" t="s">
        <v>155</v>
      </c>
      <c r="H76" s="18">
        <v>16</v>
      </c>
      <c r="I76" s="2">
        <f t="shared" si="1"/>
        <v>208</v>
      </c>
      <c r="J76" s="93" t="s">
        <v>293</v>
      </c>
      <c r="K76" s="94"/>
      <c r="L76" s="94"/>
      <c r="M76" s="95"/>
      <c r="Q76" s="28"/>
    </row>
    <row r="77" spans="1:17">
      <c r="A77" s="97"/>
      <c r="B77" s="91" t="s">
        <v>304</v>
      </c>
      <c r="C77" s="92"/>
      <c r="D77" s="17">
        <v>1</v>
      </c>
      <c r="E77" s="17">
        <v>13</v>
      </c>
      <c r="F77" s="17"/>
      <c r="G77" s="17" t="s">
        <v>307</v>
      </c>
      <c r="H77" s="18">
        <v>8.5</v>
      </c>
      <c r="I77" s="2">
        <f t="shared" si="1"/>
        <v>110.5</v>
      </c>
      <c r="J77" s="93" t="s">
        <v>308</v>
      </c>
      <c r="K77" s="94"/>
      <c r="L77" s="94"/>
      <c r="M77" s="95"/>
      <c r="Q77" s="28"/>
    </row>
    <row r="78" spans="1:17">
      <c r="A78" s="97"/>
      <c r="B78" s="91" t="s">
        <v>309</v>
      </c>
      <c r="C78" s="92"/>
      <c r="D78" s="17">
        <v>1</v>
      </c>
      <c r="E78" s="17">
        <v>13</v>
      </c>
      <c r="F78" s="17"/>
      <c r="G78" s="17" t="s">
        <v>307</v>
      </c>
      <c r="H78" s="18">
        <v>8.5</v>
      </c>
      <c r="I78" s="2">
        <f t="shared" si="1"/>
        <v>110.5</v>
      </c>
      <c r="J78" s="93" t="s">
        <v>308</v>
      </c>
      <c r="K78" s="94"/>
      <c r="L78" s="94"/>
      <c r="M78" s="95"/>
      <c r="Q78" s="28"/>
    </row>
    <row r="79" spans="1:17">
      <c r="A79" s="97"/>
      <c r="B79" s="93"/>
      <c r="C79" s="95"/>
      <c r="D79" s="17"/>
      <c r="E79" s="17"/>
      <c r="F79" s="17"/>
      <c r="G79" s="17"/>
      <c r="H79" s="18"/>
      <c r="I79" s="2">
        <f t="shared" si="1"/>
        <v>0</v>
      </c>
      <c r="J79" s="93"/>
      <c r="K79" s="94"/>
      <c r="L79" s="94"/>
      <c r="M79" s="95"/>
      <c r="Q79" s="28"/>
    </row>
    <row r="80" spans="1:17">
      <c r="A80" s="3"/>
      <c r="B80" s="87" t="s">
        <v>63</v>
      </c>
      <c r="C80" s="88"/>
      <c r="D80" s="3"/>
      <c r="E80" s="3"/>
      <c r="F80" s="3"/>
      <c r="G80" s="3"/>
      <c r="H80" s="2"/>
      <c r="I80" s="2">
        <f>SUM(I5:I79)</f>
        <v>26472</v>
      </c>
      <c r="J80" s="83"/>
      <c r="K80" s="89"/>
      <c r="L80" s="89"/>
      <c r="M80" s="84"/>
    </row>
    <row r="81" spans="1:13" s="8" customFormat="1">
      <c r="A81" s="90" t="s">
        <v>46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</row>
    <row r="82" spans="1:13" s="8" customForma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</row>
    <row r="83" spans="1:13" s="10" customFormat="1">
      <c r="A83"/>
      <c r="B83"/>
      <c r="C83"/>
      <c r="D83"/>
      <c r="E83"/>
      <c r="F83"/>
      <c r="G83"/>
      <c r="H83"/>
      <c r="I83"/>
      <c r="J83"/>
      <c r="K83"/>
      <c r="L83"/>
      <c r="M83"/>
    </row>
  </sheetData>
  <mergeCells count="161">
    <mergeCell ref="J24:M24"/>
    <mergeCell ref="J78:M78"/>
    <mergeCell ref="J57:M57"/>
    <mergeCell ref="B78:C78"/>
    <mergeCell ref="B57:C57"/>
    <mergeCell ref="J22:M22"/>
    <mergeCell ref="J23:M23"/>
    <mergeCell ref="B76:C76"/>
    <mergeCell ref="B77:C77"/>
    <mergeCell ref="J76:M76"/>
    <mergeCell ref="J77:M77"/>
    <mergeCell ref="B74:C74"/>
    <mergeCell ref="B24:C24"/>
    <mergeCell ref="B51:C51"/>
    <mergeCell ref="B25:C25"/>
    <mergeCell ref="B26:C26"/>
    <mergeCell ref="B27:C27"/>
    <mergeCell ref="B28:C28"/>
    <mergeCell ref="B29:C29"/>
    <mergeCell ref="B52:C52"/>
    <mergeCell ref="B53:C53"/>
    <mergeCell ref="B54:C54"/>
    <mergeCell ref="B55:C55"/>
    <mergeCell ref="B38:C38"/>
    <mergeCell ref="B40:C40"/>
    <mergeCell ref="B39:C39"/>
    <mergeCell ref="B68:C68"/>
    <mergeCell ref="B30:C30"/>
    <mergeCell ref="J25:M25"/>
    <mergeCell ref="B22:C22"/>
    <mergeCell ref="B23:C23"/>
    <mergeCell ref="J26:M26"/>
    <mergeCell ref="J27:M27"/>
    <mergeCell ref="J28:M28"/>
    <mergeCell ref="J29:M29"/>
    <mergeCell ref="J30:M30"/>
    <mergeCell ref="J38:M38"/>
    <mergeCell ref="B31:C31"/>
    <mergeCell ref="J31:M31"/>
    <mergeCell ref="B42:C42"/>
    <mergeCell ref="J42:M42"/>
    <mergeCell ref="B58:C58"/>
    <mergeCell ref="J58:M58"/>
    <mergeCell ref="J46:M46"/>
    <mergeCell ref="J47:M47"/>
    <mergeCell ref="J48:M48"/>
    <mergeCell ref="J37:M37"/>
    <mergeCell ref="B43:C43"/>
    <mergeCell ref="A1:M2"/>
    <mergeCell ref="A3:C3"/>
    <mergeCell ref="D3:H3"/>
    <mergeCell ref="J3:M4"/>
    <mergeCell ref="B4:C4"/>
    <mergeCell ref="B7:C7"/>
    <mergeCell ref="J7:M7"/>
    <mergeCell ref="B8:C8"/>
    <mergeCell ref="J8:M8"/>
    <mergeCell ref="J6:M6"/>
    <mergeCell ref="B9:C9"/>
    <mergeCell ref="J9:M9"/>
    <mergeCell ref="B10:C10"/>
    <mergeCell ref="J10:M10"/>
    <mergeCell ref="B11:C11"/>
    <mergeCell ref="J11:M11"/>
    <mergeCell ref="B12:C12"/>
    <mergeCell ref="B21:C21"/>
    <mergeCell ref="J21:M21"/>
    <mergeCell ref="J12:M12"/>
    <mergeCell ref="B13:C13"/>
    <mergeCell ref="J13:M13"/>
    <mergeCell ref="B14:C14"/>
    <mergeCell ref="J14:M14"/>
    <mergeCell ref="B15:C15"/>
    <mergeCell ref="J15:M15"/>
    <mergeCell ref="B16:C16"/>
    <mergeCell ref="J17:M17"/>
    <mergeCell ref="B18:C18"/>
    <mergeCell ref="J18:M18"/>
    <mergeCell ref="B19:C19"/>
    <mergeCell ref="J19:M19"/>
    <mergeCell ref="B20:C20"/>
    <mergeCell ref="J20:M20"/>
    <mergeCell ref="A32:A58"/>
    <mergeCell ref="B32:C32"/>
    <mergeCell ref="J32:M32"/>
    <mergeCell ref="B33:C33"/>
    <mergeCell ref="J33:M33"/>
    <mergeCell ref="B34:C34"/>
    <mergeCell ref="J34:M34"/>
    <mergeCell ref="B35:C35"/>
    <mergeCell ref="A5:A31"/>
    <mergeCell ref="B5:C5"/>
    <mergeCell ref="J5:M5"/>
    <mergeCell ref="B6:C6"/>
    <mergeCell ref="J35:M35"/>
    <mergeCell ref="B36:C36"/>
    <mergeCell ref="J36:M36"/>
    <mergeCell ref="B37:C37"/>
    <mergeCell ref="J16:M16"/>
    <mergeCell ref="B17:C17"/>
    <mergeCell ref="B46:C46"/>
    <mergeCell ref="B47:C47"/>
    <mergeCell ref="J39:M39"/>
    <mergeCell ref="J40:M40"/>
    <mergeCell ref="B41:C41"/>
    <mergeCell ref="J41:M41"/>
    <mergeCell ref="J43:M43"/>
    <mergeCell ref="J44:M44"/>
    <mergeCell ref="J45:M45"/>
    <mergeCell ref="B44:C44"/>
    <mergeCell ref="B45:C45"/>
    <mergeCell ref="B66:C66"/>
    <mergeCell ref="J67:M67"/>
    <mergeCell ref="B67:C67"/>
    <mergeCell ref="J50:M50"/>
    <mergeCell ref="J51:M51"/>
    <mergeCell ref="J52:M52"/>
    <mergeCell ref="B49:C49"/>
    <mergeCell ref="B56:C56"/>
    <mergeCell ref="B61:C61"/>
    <mergeCell ref="J69:M69"/>
    <mergeCell ref="B72:C72"/>
    <mergeCell ref="B73:C73"/>
    <mergeCell ref="J79:M79"/>
    <mergeCell ref="J73:M73"/>
    <mergeCell ref="J74:M74"/>
    <mergeCell ref="J49:M49"/>
    <mergeCell ref="B48:C48"/>
    <mergeCell ref="B50:C50"/>
    <mergeCell ref="J53:M53"/>
    <mergeCell ref="J54:M54"/>
    <mergeCell ref="J55:M55"/>
    <mergeCell ref="J56:M56"/>
    <mergeCell ref="J75:M75"/>
    <mergeCell ref="B69:C69"/>
    <mergeCell ref="J70:M70"/>
    <mergeCell ref="J71:M71"/>
    <mergeCell ref="B80:C80"/>
    <mergeCell ref="J80:M80"/>
    <mergeCell ref="A81:M82"/>
    <mergeCell ref="J61:M61"/>
    <mergeCell ref="B62:C62"/>
    <mergeCell ref="J62:M62"/>
    <mergeCell ref="B63:C63"/>
    <mergeCell ref="J63:M63"/>
    <mergeCell ref="B79:C79"/>
    <mergeCell ref="B64:C64"/>
    <mergeCell ref="J64:M64"/>
    <mergeCell ref="J65:M65"/>
    <mergeCell ref="J66:M66"/>
    <mergeCell ref="B65:C65"/>
    <mergeCell ref="J68:M68"/>
    <mergeCell ref="A59:A79"/>
    <mergeCell ref="B59:C59"/>
    <mergeCell ref="J59:M59"/>
    <mergeCell ref="B70:C70"/>
    <mergeCell ref="B60:C60"/>
    <mergeCell ref="J60:M60"/>
    <mergeCell ref="B71:C71"/>
    <mergeCell ref="B75:C75"/>
    <mergeCell ref="J72:M7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BJ50"/>
  <sheetViews>
    <sheetView topLeftCell="A8" workbookViewId="0">
      <selection activeCell="A8" sqref="A1:XFD1048576"/>
    </sheetView>
  </sheetViews>
  <sheetFormatPr defaultRowHeight="13.5"/>
  <cols>
    <col min="1" max="1" width="4.375" customWidth="1"/>
    <col min="2" max="2" width="9.625" customWidth="1"/>
    <col min="3" max="3" width="14.875" customWidth="1"/>
    <col min="4" max="5" width="4.875" customWidth="1"/>
    <col min="6" max="6" width="5.375" customWidth="1"/>
    <col min="7" max="7" width="8.5" hidden="1" customWidth="1"/>
    <col min="8" max="8" width="11.25" customWidth="1"/>
    <col min="9" max="9" width="6.625" customWidth="1"/>
    <col min="10" max="10" width="7.75" customWidth="1"/>
    <col min="11" max="11" width="7" customWidth="1"/>
    <col min="12" max="12" width="17.5" hidden="1" customWidth="1"/>
    <col min="13" max="13" width="10.25" hidden="1" customWidth="1"/>
    <col min="14" max="14" width="9.625" customWidth="1"/>
  </cols>
  <sheetData>
    <row r="1" spans="1:17" s="12" customFormat="1" ht="14.25">
      <c r="A1" s="68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7" s="12" customFormat="1" ht="14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7" s="12" customFormat="1" ht="14.25">
      <c r="A3" s="74" t="s">
        <v>5</v>
      </c>
      <c r="B3" s="75"/>
      <c r="C3" s="76"/>
      <c r="D3" s="74" t="s">
        <v>6</v>
      </c>
      <c r="E3" s="75"/>
      <c r="F3" s="75"/>
      <c r="G3" s="75"/>
      <c r="H3" s="75"/>
      <c r="I3" s="76"/>
      <c r="J3" s="1"/>
      <c r="K3" s="77" t="s">
        <v>7</v>
      </c>
      <c r="L3" s="78"/>
      <c r="M3" s="78"/>
      <c r="N3" s="79"/>
    </row>
    <row r="4" spans="1:17" s="12" customFormat="1" ht="14.25">
      <c r="A4" s="2" t="s">
        <v>314</v>
      </c>
      <c r="B4" s="83" t="s">
        <v>9</v>
      </c>
      <c r="C4" s="84"/>
      <c r="D4" s="2" t="s">
        <v>10</v>
      </c>
      <c r="E4" s="2" t="s">
        <v>1</v>
      </c>
      <c r="F4" s="2" t="s">
        <v>12</v>
      </c>
      <c r="G4" s="2"/>
      <c r="H4" s="2" t="s">
        <v>13</v>
      </c>
      <c r="I4" s="2" t="s">
        <v>2</v>
      </c>
      <c r="J4" s="2" t="s">
        <v>3</v>
      </c>
      <c r="K4" s="80"/>
      <c r="L4" s="81"/>
      <c r="M4" s="81"/>
      <c r="N4" s="82"/>
    </row>
    <row r="5" spans="1:17" s="12" customFormat="1" ht="14.25">
      <c r="A5" s="3">
        <v>1</v>
      </c>
      <c r="B5" s="66" t="s">
        <v>315</v>
      </c>
      <c r="C5" s="67"/>
      <c r="D5" s="3"/>
      <c r="E5" s="3">
        <v>10</v>
      </c>
      <c r="F5" s="3">
        <v>13</v>
      </c>
      <c r="G5" s="3"/>
      <c r="H5" s="3" t="s">
        <v>316</v>
      </c>
      <c r="I5" s="2">
        <v>21.5</v>
      </c>
      <c r="J5" s="2">
        <f t="shared" ref="J5:J38" si="0">F5*I5</f>
        <v>279.5</v>
      </c>
      <c r="K5" s="62" t="s">
        <v>18</v>
      </c>
      <c r="L5" s="63"/>
      <c r="M5" s="63"/>
      <c r="N5" s="64"/>
    </row>
    <row r="6" spans="1:17" s="12" customFormat="1" ht="14.25">
      <c r="A6" s="4">
        <v>2</v>
      </c>
      <c r="B6" s="66"/>
      <c r="C6" s="67"/>
      <c r="D6" s="3"/>
      <c r="E6" s="3"/>
      <c r="F6" s="3"/>
      <c r="G6" s="3"/>
      <c r="H6" s="3"/>
      <c r="I6" s="2"/>
      <c r="J6" s="2"/>
      <c r="K6" s="62" t="s">
        <v>18</v>
      </c>
      <c r="L6" s="63"/>
      <c r="M6" s="63"/>
      <c r="N6" s="64"/>
      <c r="Q6" s="13"/>
    </row>
    <row r="7" spans="1:17" s="12" customFormat="1" ht="14.25">
      <c r="A7" s="3">
        <v>3</v>
      </c>
      <c r="B7" s="66" t="s">
        <v>122</v>
      </c>
      <c r="C7" s="67"/>
      <c r="D7" s="3"/>
      <c r="E7" s="3">
        <v>3</v>
      </c>
      <c r="F7" s="3">
        <v>13</v>
      </c>
      <c r="G7" s="3"/>
      <c r="H7" s="3" t="s">
        <v>18</v>
      </c>
      <c r="I7" s="2">
        <v>25</v>
      </c>
      <c r="J7" s="2">
        <f t="shared" si="0"/>
        <v>325</v>
      </c>
      <c r="K7" s="62" t="s">
        <v>18</v>
      </c>
      <c r="L7" s="63"/>
      <c r="M7" s="63"/>
      <c r="N7" s="64"/>
      <c r="Q7" s="13"/>
    </row>
    <row r="8" spans="1:17" s="12" customFormat="1" ht="14.25">
      <c r="A8" s="4">
        <v>4</v>
      </c>
      <c r="B8" s="66" t="s">
        <v>122</v>
      </c>
      <c r="C8" s="67"/>
      <c r="D8" s="3"/>
      <c r="E8" s="3">
        <v>2</v>
      </c>
      <c r="F8" s="3">
        <v>13</v>
      </c>
      <c r="G8" s="3"/>
      <c r="H8" s="3" t="s">
        <v>18</v>
      </c>
      <c r="I8" s="2">
        <v>16</v>
      </c>
      <c r="J8" s="2">
        <f t="shared" si="0"/>
        <v>208</v>
      </c>
      <c r="K8" s="62" t="s">
        <v>18</v>
      </c>
      <c r="L8" s="63"/>
      <c r="M8" s="63"/>
      <c r="N8" s="64"/>
      <c r="Q8" s="16"/>
    </row>
    <row r="9" spans="1:17" s="12" customFormat="1" ht="14.25">
      <c r="A9" s="3">
        <v>5</v>
      </c>
      <c r="B9" s="66" t="s">
        <v>122</v>
      </c>
      <c r="C9" s="67"/>
      <c r="D9" s="3"/>
      <c r="E9" s="3">
        <v>2</v>
      </c>
      <c r="F9" s="3">
        <v>13</v>
      </c>
      <c r="G9" s="3"/>
      <c r="H9" s="3" t="s">
        <v>18</v>
      </c>
      <c r="I9" s="2">
        <v>16.5</v>
      </c>
      <c r="J9" s="2">
        <f t="shared" si="0"/>
        <v>214.5</v>
      </c>
      <c r="K9" s="62" t="s">
        <v>18</v>
      </c>
      <c r="L9" s="63"/>
      <c r="M9" s="63"/>
      <c r="N9" s="64"/>
    </row>
    <row r="10" spans="1:17" s="12" customFormat="1" ht="14.25">
      <c r="A10" s="4">
        <v>6</v>
      </c>
      <c r="B10" s="66" t="s">
        <v>330</v>
      </c>
      <c r="C10" s="67"/>
      <c r="D10" s="3"/>
      <c r="E10" s="3">
        <v>4</v>
      </c>
      <c r="F10" s="3">
        <v>13</v>
      </c>
      <c r="G10" s="3"/>
      <c r="H10" s="3" t="s">
        <v>18</v>
      </c>
      <c r="I10" s="2">
        <v>20</v>
      </c>
      <c r="J10" s="2">
        <f t="shared" si="0"/>
        <v>260</v>
      </c>
      <c r="K10" s="62" t="s">
        <v>18</v>
      </c>
      <c r="L10" s="63"/>
      <c r="M10" s="63"/>
      <c r="N10" s="64"/>
    </row>
    <row r="11" spans="1:17" s="12" customFormat="1" ht="14.25">
      <c r="A11" s="3">
        <v>7</v>
      </c>
      <c r="B11" s="66" t="s">
        <v>333</v>
      </c>
      <c r="C11" s="67"/>
      <c r="D11" s="3"/>
      <c r="E11" s="3">
        <v>4</v>
      </c>
      <c r="F11" s="3">
        <v>13</v>
      </c>
      <c r="G11" s="3"/>
      <c r="H11" s="3" t="s">
        <v>18</v>
      </c>
      <c r="I11" s="2">
        <v>32</v>
      </c>
      <c r="J11" s="2">
        <f t="shared" si="0"/>
        <v>416</v>
      </c>
      <c r="K11" s="62" t="s">
        <v>18</v>
      </c>
      <c r="L11" s="63"/>
      <c r="M11" s="63"/>
      <c r="N11" s="64"/>
    </row>
    <row r="12" spans="1:17" s="12" customFormat="1" ht="14.25">
      <c r="A12" s="4">
        <v>8</v>
      </c>
      <c r="B12" s="66"/>
      <c r="C12" s="67"/>
      <c r="D12" s="3"/>
      <c r="E12" s="3"/>
      <c r="F12" s="3"/>
      <c r="G12" s="3"/>
      <c r="H12" s="3"/>
      <c r="I12" s="2"/>
      <c r="J12" s="2">
        <f t="shared" si="0"/>
        <v>0</v>
      </c>
      <c r="K12" s="62" t="s">
        <v>18</v>
      </c>
      <c r="L12" s="63"/>
      <c r="M12" s="63"/>
      <c r="N12" s="64"/>
    </row>
    <row r="13" spans="1:17" s="12" customFormat="1" ht="14.25">
      <c r="A13" s="3">
        <v>9</v>
      </c>
      <c r="B13" s="66"/>
      <c r="C13" s="67"/>
      <c r="D13" s="3"/>
      <c r="E13" s="3"/>
      <c r="F13" s="3"/>
      <c r="G13" s="3"/>
      <c r="H13" s="3"/>
      <c r="I13" s="2"/>
      <c r="J13" s="2">
        <f t="shared" si="0"/>
        <v>0</v>
      </c>
      <c r="K13" s="62" t="s">
        <v>18</v>
      </c>
      <c r="L13" s="63"/>
      <c r="M13" s="63"/>
      <c r="N13" s="64"/>
    </row>
    <row r="14" spans="1:17" s="12" customFormat="1" ht="14.25">
      <c r="A14" s="4">
        <v>10</v>
      </c>
      <c r="B14" s="66" t="s">
        <v>334</v>
      </c>
      <c r="C14" s="67"/>
      <c r="D14" s="3"/>
      <c r="E14" s="3">
        <v>3</v>
      </c>
      <c r="F14" s="3">
        <v>13</v>
      </c>
      <c r="G14" s="3"/>
      <c r="H14" s="3" t="s">
        <v>18</v>
      </c>
      <c r="I14" s="2">
        <v>18</v>
      </c>
      <c r="J14" s="2">
        <f t="shared" si="0"/>
        <v>234</v>
      </c>
      <c r="K14" s="62" t="s">
        <v>18</v>
      </c>
      <c r="L14" s="63"/>
      <c r="M14" s="63"/>
      <c r="N14" s="64"/>
    </row>
    <row r="15" spans="1:17" s="12" customFormat="1" ht="14.25">
      <c r="A15" s="3">
        <v>11</v>
      </c>
      <c r="B15" s="66" t="s">
        <v>334</v>
      </c>
      <c r="C15" s="67"/>
      <c r="D15" s="3"/>
      <c r="E15" s="3">
        <v>2</v>
      </c>
      <c r="F15" s="3">
        <v>13</v>
      </c>
      <c r="G15" s="3"/>
      <c r="H15" s="3" t="s">
        <v>18</v>
      </c>
      <c r="I15" s="2">
        <v>16</v>
      </c>
      <c r="J15" s="2">
        <f t="shared" si="0"/>
        <v>208</v>
      </c>
      <c r="K15" s="62" t="s">
        <v>18</v>
      </c>
      <c r="L15" s="63"/>
      <c r="M15" s="63"/>
      <c r="N15" s="64"/>
    </row>
    <row r="16" spans="1:17" s="12" customFormat="1" ht="14.25">
      <c r="A16" s="4">
        <v>12</v>
      </c>
      <c r="B16" s="66" t="s">
        <v>346</v>
      </c>
      <c r="C16" s="67"/>
      <c r="D16" s="5"/>
      <c r="E16" s="5">
        <v>11</v>
      </c>
      <c r="F16" s="5">
        <v>13</v>
      </c>
      <c r="G16" s="5"/>
      <c r="H16" s="3" t="s">
        <v>18</v>
      </c>
      <c r="I16" s="2">
        <v>45</v>
      </c>
      <c r="J16" s="2">
        <f t="shared" si="0"/>
        <v>585</v>
      </c>
      <c r="K16" s="62" t="s">
        <v>18</v>
      </c>
      <c r="L16" s="63"/>
      <c r="M16" s="63"/>
      <c r="N16" s="64"/>
    </row>
    <row r="17" spans="1:17" s="12" customFormat="1" ht="14.25">
      <c r="A17" s="4">
        <v>13</v>
      </c>
      <c r="B17" s="83" t="s">
        <v>348</v>
      </c>
      <c r="C17" s="84"/>
      <c r="D17" s="5"/>
      <c r="E17" s="5">
        <v>10</v>
      </c>
      <c r="F17" s="5">
        <v>13</v>
      </c>
      <c r="G17" s="5"/>
      <c r="H17" s="3" t="s">
        <v>18</v>
      </c>
      <c r="I17" s="2">
        <v>28</v>
      </c>
      <c r="J17" s="2">
        <f t="shared" si="0"/>
        <v>364</v>
      </c>
      <c r="K17" s="62" t="s">
        <v>18</v>
      </c>
      <c r="L17" s="63"/>
      <c r="M17" s="63"/>
      <c r="N17" s="64"/>
    </row>
    <row r="18" spans="1:17" s="12" customFormat="1" ht="14.25">
      <c r="A18" s="3">
        <v>14</v>
      </c>
      <c r="B18" s="66" t="s">
        <v>349</v>
      </c>
      <c r="C18" s="67"/>
      <c r="D18" s="5"/>
      <c r="E18" s="5">
        <v>12</v>
      </c>
      <c r="F18" s="5">
        <v>13</v>
      </c>
      <c r="G18" s="5"/>
      <c r="H18" s="3" t="s">
        <v>18</v>
      </c>
      <c r="I18" s="2">
        <v>95.5</v>
      </c>
      <c r="J18" s="2">
        <f t="shared" si="0"/>
        <v>1241.5</v>
      </c>
      <c r="K18" s="62" t="s">
        <v>18</v>
      </c>
      <c r="L18" s="63"/>
      <c r="M18" s="63"/>
      <c r="N18" s="64"/>
    </row>
    <row r="19" spans="1:17" s="12" customFormat="1" ht="14.25">
      <c r="A19" s="4">
        <v>15</v>
      </c>
      <c r="B19" s="66" t="s">
        <v>350</v>
      </c>
      <c r="C19" s="67"/>
      <c r="D19" s="5"/>
      <c r="E19" s="5">
        <v>4</v>
      </c>
      <c r="F19" s="5">
        <v>13</v>
      </c>
      <c r="G19" s="5"/>
      <c r="H19" s="3" t="s">
        <v>18</v>
      </c>
      <c r="I19" s="2">
        <v>32</v>
      </c>
      <c r="J19" s="2">
        <f t="shared" si="0"/>
        <v>416</v>
      </c>
      <c r="K19" s="62" t="s">
        <v>18</v>
      </c>
      <c r="L19" s="63"/>
      <c r="M19" s="63"/>
      <c r="N19" s="64"/>
    </row>
    <row r="20" spans="1:17" s="12" customFormat="1" ht="14.25">
      <c r="A20" s="3">
        <v>16</v>
      </c>
      <c r="B20" s="66" t="s">
        <v>351</v>
      </c>
      <c r="C20" s="67"/>
      <c r="D20" s="5"/>
      <c r="E20" s="5">
        <v>1</v>
      </c>
      <c r="F20" s="5">
        <v>13</v>
      </c>
      <c r="G20" s="5"/>
      <c r="H20" s="3" t="s">
        <v>18</v>
      </c>
      <c r="I20" s="2">
        <v>4</v>
      </c>
      <c r="J20" s="2">
        <f t="shared" si="0"/>
        <v>52</v>
      </c>
      <c r="K20" s="62" t="s">
        <v>18</v>
      </c>
      <c r="L20" s="63"/>
      <c r="M20" s="63"/>
      <c r="N20" s="64"/>
    </row>
    <row r="21" spans="1:17" s="12" customFormat="1" ht="14.25">
      <c r="A21" s="4">
        <v>17</v>
      </c>
      <c r="B21" s="66" t="s">
        <v>362</v>
      </c>
      <c r="C21" s="67"/>
      <c r="D21" s="5"/>
      <c r="E21" s="5">
        <v>5</v>
      </c>
      <c r="F21" s="5">
        <v>13</v>
      </c>
      <c r="G21" s="5"/>
      <c r="H21" s="3" t="s">
        <v>18</v>
      </c>
      <c r="I21" s="2">
        <v>18.5</v>
      </c>
      <c r="J21" s="2">
        <f t="shared" si="0"/>
        <v>240.5</v>
      </c>
      <c r="K21" s="62" t="s">
        <v>18</v>
      </c>
      <c r="L21" s="63"/>
      <c r="M21" s="63"/>
      <c r="N21" s="64"/>
      <c r="Q21" s="14"/>
    </row>
    <row r="22" spans="1:17" s="12" customFormat="1" ht="14.25">
      <c r="A22" s="3">
        <v>18</v>
      </c>
      <c r="B22" s="66" t="s">
        <v>363</v>
      </c>
      <c r="C22" s="67"/>
      <c r="D22" s="5"/>
      <c r="E22" s="5">
        <v>2</v>
      </c>
      <c r="F22" s="5">
        <v>13</v>
      </c>
      <c r="G22" s="5"/>
      <c r="H22" s="3" t="s">
        <v>18</v>
      </c>
      <c r="I22" s="2">
        <v>16</v>
      </c>
      <c r="J22" s="2">
        <f t="shared" si="0"/>
        <v>208</v>
      </c>
      <c r="K22" s="62" t="s">
        <v>18</v>
      </c>
      <c r="L22" s="63"/>
      <c r="M22" s="63"/>
      <c r="N22" s="64"/>
    </row>
    <row r="23" spans="1:17" s="12" customFormat="1" ht="14.25">
      <c r="A23" s="4">
        <v>19</v>
      </c>
      <c r="B23" s="66" t="s">
        <v>368</v>
      </c>
      <c r="C23" s="67"/>
      <c r="D23" s="5"/>
      <c r="E23" s="5">
        <v>1</v>
      </c>
      <c r="F23" s="5">
        <v>13</v>
      </c>
      <c r="G23" s="5"/>
      <c r="H23" s="3" t="s">
        <v>18</v>
      </c>
      <c r="I23" s="2">
        <v>8.5</v>
      </c>
      <c r="J23" s="2">
        <f t="shared" si="0"/>
        <v>110.5</v>
      </c>
      <c r="K23" s="62" t="s">
        <v>18</v>
      </c>
      <c r="L23" s="63"/>
      <c r="M23" s="63"/>
      <c r="N23" s="64"/>
    </row>
    <row r="24" spans="1:17" s="12" customFormat="1" ht="14.25">
      <c r="A24" s="3">
        <v>20</v>
      </c>
      <c r="B24" s="66" t="s">
        <v>104</v>
      </c>
      <c r="C24" s="67"/>
      <c r="D24" s="5"/>
      <c r="E24" s="5">
        <v>1</v>
      </c>
      <c r="F24" s="5">
        <v>13</v>
      </c>
      <c r="G24" s="5"/>
      <c r="H24" s="3" t="s">
        <v>18</v>
      </c>
      <c r="I24" s="2">
        <v>8</v>
      </c>
      <c r="J24" s="2">
        <f>F24*I24</f>
        <v>104</v>
      </c>
      <c r="K24" s="62" t="s">
        <v>18</v>
      </c>
      <c r="L24" s="63"/>
      <c r="M24" s="63"/>
      <c r="N24" s="64"/>
    </row>
    <row r="25" spans="1:17" s="12" customFormat="1" ht="14.25">
      <c r="A25" s="4">
        <v>21</v>
      </c>
      <c r="B25" s="66" t="s">
        <v>371</v>
      </c>
      <c r="C25" s="67"/>
      <c r="D25" s="5"/>
      <c r="E25" s="5">
        <v>1</v>
      </c>
      <c r="F25" s="5">
        <v>13</v>
      </c>
      <c r="G25" s="5"/>
      <c r="H25" s="3" t="s">
        <v>18</v>
      </c>
      <c r="I25" s="2">
        <v>8</v>
      </c>
      <c r="J25" s="2">
        <f t="shared" si="0"/>
        <v>104</v>
      </c>
      <c r="K25" s="62" t="s">
        <v>18</v>
      </c>
      <c r="L25" s="63"/>
      <c r="M25" s="63"/>
      <c r="N25" s="64"/>
    </row>
    <row r="26" spans="1:17" s="12" customFormat="1" ht="14.25">
      <c r="A26" s="3">
        <v>22</v>
      </c>
      <c r="B26" s="66" t="s">
        <v>122</v>
      </c>
      <c r="C26" s="67"/>
      <c r="D26" s="5"/>
      <c r="E26" s="5">
        <v>2</v>
      </c>
      <c r="F26" s="5">
        <v>13</v>
      </c>
      <c r="G26" s="5"/>
      <c r="H26" s="3" t="s">
        <v>18</v>
      </c>
      <c r="I26" s="2">
        <v>11.5</v>
      </c>
      <c r="J26" s="2">
        <f t="shared" si="0"/>
        <v>149.5</v>
      </c>
      <c r="K26" s="62" t="s">
        <v>18</v>
      </c>
      <c r="L26" s="63"/>
      <c r="M26" s="63"/>
      <c r="N26" s="64"/>
    </row>
    <row r="27" spans="1:17" s="12" customFormat="1" ht="14.25">
      <c r="A27" s="4">
        <v>23</v>
      </c>
      <c r="B27" s="66"/>
      <c r="C27" s="67"/>
      <c r="D27" s="5"/>
      <c r="E27" s="5"/>
      <c r="F27" s="5"/>
      <c r="G27" s="5"/>
      <c r="H27" s="3"/>
      <c r="I27" s="2"/>
      <c r="J27" s="2"/>
      <c r="K27" s="62"/>
      <c r="L27" s="63"/>
      <c r="M27" s="63"/>
      <c r="N27" s="64"/>
    </row>
    <row r="28" spans="1:17" s="12" customFormat="1" ht="14.25">
      <c r="A28" s="3">
        <v>24</v>
      </c>
      <c r="B28" s="66" t="s">
        <v>378</v>
      </c>
      <c r="C28" s="67"/>
      <c r="D28" s="5"/>
      <c r="E28" s="5">
        <v>2</v>
      </c>
      <c r="F28" s="5">
        <v>13</v>
      </c>
      <c r="G28" s="5"/>
      <c r="H28" s="3" t="s">
        <v>18</v>
      </c>
      <c r="I28" s="2">
        <v>10.5</v>
      </c>
      <c r="J28" s="2">
        <f>F28*I28</f>
        <v>136.5</v>
      </c>
      <c r="K28" s="62" t="s">
        <v>18</v>
      </c>
      <c r="L28" s="63"/>
      <c r="M28" s="63"/>
      <c r="N28" s="64"/>
    </row>
    <row r="29" spans="1:17" s="12" customFormat="1" ht="14.25">
      <c r="A29" s="4">
        <v>25</v>
      </c>
      <c r="B29" s="66" t="s">
        <v>104</v>
      </c>
      <c r="C29" s="67"/>
      <c r="D29" s="5"/>
      <c r="E29" s="5">
        <v>1</v>
      </c>
      <c r="F29" s="5">
        <v>13</v>
      </c>
      <c r="G29" s="5"/>
      <c r="H29" s="3" t="s">
        <v>18</v>
      </c>
      <c r="I29" s="2">
        <v>4</v>
      </c>
      <c r="J29" s="2">
        <f t="shared" si="0"/>
        <v>52</v>
      </c>
      <c r="K29" s="62" t="s">
        <v>18</v>
      </c>
      <c r="L29" s="63"/>
      <c r="M29" s="63"/>
      <c r="N29" s="64"/>
    </row>
    <row r="30" spans="1:17" s="12" customFormat="1" ht="14.25">
      <c r="A30" s="4">
        <v>26</v>
      </c>
      <c r="B30" s="66" t="s">
        <v>104</v>
      </c>
      <c r="C30" s="67"/>
      <c r="D30" s="3"/>
      <c r="E30" s="3">
        <v>1</v>
      </c>
      <c r="F30" s="3">
        <v>13</v>
      </c>
      <c r="G30" s="3"/>
      <c r="H30" s="3" t="s">
        <v>18</v>
      </c>
      <c r="I30" s="6">
        <v>5.5</v>
      </c>
      <c r="J30" s="2">
        <f t="shared" si="0"/>
        <v>71.5</v>
      </c>
      <c r="K30" s="62" t="s">
        <v>18</v>
      </c>
      <c r="L30" s="63"/>
      <c r="M30" s="63"/>
      <c r="N30" s="64"/>
    </row>
    <row r="31" spans="1:17" s="12" customFormat="1" ht="14.25">
      <c r="A31" s="3">
        <v>27</v>
      </c>
      <c r="B31" s="66" t="s">
        <v>383</v>
      </c>
      <c r="C31" s="67"/>
      <c r="D31" s="3"/>
      <c r="E31" s="3">
        <v>12</v>
      </c>
      <c r="F31" s="3">
        <v>13</v>
      </c>
      <c r="G31" s="3"/>
      <c r="H31" s="3" t="s">
        <v>18</v>
      </c>
      <c r="I31" s="6">
        <v>95.5</v>
      </c>
      <c r="J31" s="2">
        <f t="shared" si="0"/>
        <v>1241.5</v>
      </c>
      <c r="K31" s="62" t="s">
        <v>18</v>
      </c>
      <c r="L31" s="63"/>
      <c r="M31" s="63"/>
      <c r="N31" s="64"/>
    </row>
    <row r="32" spans="1:17" s="12" customFormat="1" ht="14.25">
      <c r="A32" s="85">
        <v>28</v>
      </c>
      <c r="B32" s="66" t="s">
        <v>384</v>
      </c>
      <c r="C32" s="67"/>
      <c r="D32" s="4"/>
      <c r="E32" s="4">
        <v>14</v>
      </c>
      <c r="F32" s="4">
        <v>13</v>
      </c>
      <c r="G32" s="3"/>
      <c r="H32" s="3" t="s">
        <v>18</v>
      </c>
      <c r="I32" s="7">
        <v>28</v>
      </c>
      <c r="J32" s="2">
        <f t="shared" si="0"/>
        <v>364</v>
      </c>
      <c r="K32" s="62" t="s">
        <v>18</v>
      </c>
      <c r="L32" s="63"/>
      <c r="M32" s="63"/>
      <c r="N32" s="64"/>
    </row>
    <row r="33" spans="1:62" s="12" customFormat="1" ht="14.25">
      <c r="A33" s="86"/>
      <c r="B33" s="83" t="s">
        <v>385</v>
      </c>
      <c r="C33" s="84"/>
      <c r="D33" s="4"/>
      <c r="E33" s="4">
        <v>11</v>
      </c>
      <c r="F33" s="4">
        <v>10</v>
      </c>
      <c r="G33" s="3"/>
      <c r="H33" s="3" t="s">
        <v>18</v>
      </c>
      <c r="I33" s="7">
        <v>84</v>
      </c>
      <c r="J33" s="2">
        <f t="shared" si="0"/>
        <v>840</v>
      </c>
      <c r="K33" s="62" t="s">
        <v>18</v>
      </c>
      <c r="L33" s="63"/>
      <c r="M33" s="63"/>
      <c r="N33" s="64"/>
    </row>
    <row r="34" spans="1:62" s="12" customFormat="1" ht="14.25">
      <c r="A34" s="3">
        <v>29</v>
      </c>
      <c r="B34" s="66" t="s">
        <v>386</v>
      </c>
      <c r="C34" s="67"/>
      <c r="D34" s="4"/>
      <c r="E34" s="4">
        <v>16</v>
      </c>
      <c r="F34" s="4">
        <v>13</v>
      </c>
      <c r="G34" s="3"/>
      <c r="H34" s="3" t="s">
        <v>18</v>
      </c>
      <c r="I34" s="7">
        <v>102</v>
      </c>
      <c r="J34" s="2">
        <f t="shared" si="0"/>
        <v>1326</v>
      </c>
      <c r="K34" s="62" t="s">
        <v>18</v>
      </c>
      <c r="L34" s="63"/>
      <c r="M34" s="63"/>
      <c r="N34" s="64"/>
    </row>
    <row r="35" spans="1:62" s="12" customFormat="1" ht="14.25">
      <c r="A35" s="4">
        <v>30</v>
      </c>
      <c r="B35" s="66"/>
      <c r="C35" s="67"/>
      <c r="D35" s="3"/>
      <c r="E35" s="3"/>
      <c r="F35" s="3"/>
      <c r="G35" s="3"/>
      <c r="H35" s="3"/>
      <c r="I35" s="6"/>
      <c r="J35" s="2">
        <f t="shared" si="0"/>
        <v>0</v>
      </c>
      <c r="K35" s="62" t="s">
        <v>18</v>
      </c>
      <c r="L35" s="63"/>
      <c r="M35" s="63"/>
      <c r="N35" s="64"/>
    </row>
    <row r="36" spans="1:62" s="12" customFormat="1" ht="14.25" customHeight="1">
      <c r="A36" s="3">
        <v>31</v>
      </c>
      <c r="B36" s="66"/>
      <c r="C36" s="67"/>
      <c r="D36" s="3"/>
      <c r="E36" s="3"/>
      <c r="F36" s="5"/>
      <c r="G36" s="5"/>
      <c r="H36" s="3"/>
      <c r="I36" s="6"/>
      <c r="J36" s="2">
        <f t="shared" si="0"/>
        <v>0</v>
      </c>
      <c r="K36" s="62" t="s">
        <v>18</v>
      </c>
      <c r="L36" s="63"/>
      <c r="M36" s="63"/>
      <c r="N36" s="64"/>
      <c r="R36" s="13"/>
    </row>
    <row r="37" spans="1:62" s="12" customFormat="1" ht="14.25" customHeight="1">
      <c r="A37" s="4">
        <v>32</v>
      </c>
      <c r="B37" s="66"/>
      <c r="C37" s="67"/>
      <c r="D37" s="3"/>
      <c r="E37" s="3"/>
      <c r="F37" s="3"/>
      <c r="G37" s="3"/>
      <c r="H37" s="3"/>
      <c r="I37" s="6"/>
      <c r="J37" s="2">
        <f t="shared" si="0"/>
        <v>0</v>
      </c>
      <c r="K37" s="62" t="s">
        <v>18</v>
      </c>
      <c r="L37" s="63"/>
      <c r="M37" s="63"/>
      <c r="N37" s="64"/>
      <c r="R37" s="13"/>
    </row>
    <row r="38" spans="1:62" s="12" customFormat="1" ht="14.25" customHeight="1">
      <c r="A38" s="3">
        <v>33</v>
      </c>
      <c r="B38" s="66"/>
      <c r="C38" s="67"/>
      <c r="D38" s="3"/>
      <c r="E38" s="3"/>
      <c r="F38" s="3"/>
      <c r="G38" s="3"/>
      <c r="H38" s="3"/>
      <c r="I38" s="6"/>
      <c r="J38" s="2">
        <f t="shared" si="0"/>
        <v>0</v>
      </c>
      <c r="K38" s="62" t="s">
        <v>18</v>
      </c>
      <c r="L38" s="63"/>
      <c r="M38" s="63"/>
      <c r="N38" s="64"/>
      <c r="R38" s="13"/>
    </row>
    <row r="39" spans="1:62" s="12" customFormat="1" ht="14.25" customHeight="1">
      <c r="A39" s="4"/>
      <c r="B39" s="66"/>
      <c r="C39" s="67"/>
      <c r="D39" s="3"/>
      <c r="E39" s="3"/>
      <c r="F39" s="3"/>
      <c r="G39" s="3"/>
      <c r="H39" s="3"/>
      <c r="I39" s="6"/>
      <c r="J39" s="2"/>
      <c r="K39" s="62"/>
      <c r="L39" s="63"/>
      <c r="M39" s="63"/>
      <c r="N39" s="64"/>
      <c r="R39" s="13"/>
    </row>
    <row r="40" spans="1:62" s="12" customFormat="1" ht="14.25" customHeight="1">
      <c r="A40" s="3"/>
      <c r="B40" s="60"/>
      <c r="C40" s="61"/>
      <c r="D40" s="3"/>
      <c r="E40" s="3"/>
      <c r="F40" s="3"/>
      <c r="G40" s="3"/>
      <c r="H40" s="3"/>
      <c r="I40" s="6" t="s">
        <v>303</v>
      </c>
      <c r="J40" s="2">
        <f>SUM(J3:J39)</f>
        <v>9751.5</v>
      </c>
      <c r="K40" s="62"/>
      <c r="L40" s="63"/>
      <c r="M40" s="63"/>
      <c r="N40" s="64"/>
      <c r="R40" s="13" t="s">
        <v>0</v>
      </c>
    </row>
    <row r="41" spans="1:62" s="12" customFormat="1" ht="14.25" customHeight="1">
      <c r="A41" s="65" t="s">
        <v>46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15"/>
    </row>
    <row r="42" spans="1:62" s="12" customFormat="1" ht="10.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15"/>
    </row>
    <row r="43" spans="1:62" ht="13.5" customHeight="1">
      <c r="A43" s="9"/>
    </row>
    <row r="44" spans="1:62" s="8" customFormat="1" ht="13.5" customHeight="1">
      <c r="A44" s="9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62" s="8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62" s="10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5:62"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5:62" ht="14.25">
      <c r="U50" s="11"/>
    </row>
  </sheetData>
  <mergeCells count="79">
    <mergeCell ref="B39:C39"/>
    <mergeCell ref="K39:N39"/>
    <mergeCell ref="B40:C40"/>
    <mergeCell ref="K40:N40"/>
    <mergeCell ref="A41:N42"/>
    <mergeCell ref="B36:C36"/>
    <mergeCell ref="K36:N36"/>
    <mergeCell ref="B37:C37"/>
    <mergeCell ref="K37:N37"/>
    <mergeCell ref="B38:C38"/>
    <mergeCell ref="K38:N38"/>
    <mergeCell ref="B32:C32"/>
    <mergeCell ref="K32:N32"/>
    <mergeCell ref="B34:C34"/>
    <mergeCell ref="K34:N34"/>
    <mergeCell ref="B35:C35"/>
    <mergeCell ref="K35:N35"/>
    <mergeCell ref="B29:C29"/>
    <mergeCell ref="K29:N29"/>
    <mergeCell ref="B30:C30"/>
    <mergeCell ref="K30:N30"/>
    <mergeCell ref="B31:C31"/>
    <mergeCell ref="K31:N31"/>
    <mergeCell ref="B28:C28"/>
    <mergeCell ref="K28:N28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19:C19"/>
    <mergeCell ref="K19:N19"/>
    <mergeCell ref="B20:C20"/>
    <mergeCell ref="K20:N20"/>
    <mergeCell ref="B21:C21"/>
    <mergeCell ref="K21:N21"/>
    <mergeCell ref="K11:N11"/>
    <mergeCell ref="B18:C18"/>
    <mergeCell ref="K18:N18"/>
    <mergeCell ref="B12:C12"/>
    <mergeCell ref="K12:N12"/>
    <mergeCell ref="B13:C13"/>
    <mergeCell ref="K13:N13"/>
    <mergeCell ref="B14:C14"/>
    <mergeCell ref="K14:N14"/>
    <mergeCell ref="B15:C15"/>
    <mergeCell ref="K15:N15"/>
    <mergeCell ref="B16:C16"/>
    <mergeCell ref="K16:N16"/>
    <mergeCell ref="B17:C17"/>
    <mergeCell ref="K17:N17"/>
    <mergeCell ref="A1:N2"/>
    <mergeCell ref="A3:C3"/>
    <mergeCell ref="D3:I3"/>
    <mergeCell ref="K3:N4"/>
    <mergeCell ref="B4:C4"/>
    <mergeCell ref="A32:A33"/>
    <mergeCell ref="B33:C33"/>
    <mergeCell ref="K33:N33"/>
    <mergeCell ref="B5:C5"/>
    <mergeCell ref="K5:N5"/>
    <mergeCell ref="B6:C6"/>
    <mergeCell ref="K6:N6"/>
    <mergeCell ref="B7:C7"/>
    <mergeCell ref="K7:N7"/>
    <mergeCell ref="B8:C8"/>
    <mergeCell ref="K8:N8"/>
    <mergeCell ref="B9:C9"/>
    <mergeCell ref="K9:N9"/>
    <mergeCell ref="B10:C10"/>
    <mergeCell ref="K10:N10"/>
    <mergeCell ref="B11:C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1月缝纫车间工时</vt:lpstr>
      <vt:lpstr>2月缝纫车间工时</vt:lpstr>
      <vt:lpstr>2月跨车间工时</vt:lpstr>
      <vt:lpstr>3月缝纫车间工时</vt:lpstr>
      <vt:lpstr>4月缝纫工时</vt:lpstr>
      <vt:lpstr>4月跨车间工时</vt:lpstr>
      <vt:lpstr>5月缝纫工时</vt:lpstr>
      <vt:lpstr>5月跨车间工时</vt:lpstr>
      <vt:lpstr>6月缝纫工时</vt:lpstr>
      <vt:lpstr>6月跨车间工时</vt:lpstr>
      <vt:lpstr>7月缝纫工时</vt:lpstr>
      <vt:lpstr>7月跨车间工时</vt:lpstr>
      <vt:lpstr>8月缝纫工时</vt:lpstr>
      <vt:lpstr>8月跨车间工时</vt:lpstr>
      <vt:lpstr>9月缝纫工时</vt:lpstr>
      <vt:lpstr>9月跨车间工时</vt:lpstr>
      <vt:lpstr>10缝纫车间工时</vt:lpstr>
      <vt:lpstr>10月跨车间工时</vt:lpstr>
      <vt:lpstr>11月缝纫车间工时</vt:lpstr>
      <vt:lpstr>11月跨车间工时</vt:lpstr>
      <vt:lpstr>12月缝纫车间工时</vt:lpstr>
      <vt:lpstr>12月跨车间工时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2019-12-03T02:20:36Z</dcterms:modified>
</cp:coreProperties>
</file>