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38"/>
  <c r="D40" i="36"/>
  <c r="D40" i="41"/>
  <c r="D40" i="15"/>
  <c r="D40" i="1"/>
  <c r="D40" i="37"/>
  <c r="D40" i="29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<sst xmlns="http://schemas.openxmlformats.org/spreadsheetml/2006/main" count="560" uniqueCount="170">
  <si>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</si>
  <si>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</si>
  <si>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</si>
  <si>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</si>
  <si>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</si>
  <si>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</si>
  <si>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</si>
  <si>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</si>
  <si>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</si>
  <si>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</si>
  <si>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</si>
  <si>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</si>
  <si>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</si>
  <si>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</si>
  <si>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</si>
  <si>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</si>
  <si>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</si>
  <si>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</si>
  <si>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</si>
  <si>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</si>
  <si>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</si>
  <si>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</si>
  <si>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</si>
  <si>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</si>
  <si>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</si>
  <si>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</si>
  <si>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</si>
  <si>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</si>
  <si>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</si>
  <si>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</si>
  <si>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</si>
  <si>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</si>
  <si>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</si>
  <si>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</si>
  <si>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</si>
  <si>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</si>
  <si>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</si>
  <si>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</si>
  <si>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</si>
  <si>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</si>
  <si>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</si>
  <si>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</si>
  <si>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</si>
  <si>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</si>
  <si>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</si>
  <si>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</si>
  <si>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</si>
  <si>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</si>
  <si>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</si>
  <si>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</si>
  <si>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</si>
  <si>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</si>
  <si>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</si>
  <si>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</si>
  <si>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</si>
  <si>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</si>
  <si>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</si>
  <si>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</si>
  <si>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</si>
  <si>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</si>
  <si>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</si>
  <si>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</si>
  <si>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</si>
  <si>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</si>
  <si>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</si>
  <si>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</si>
  <si>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</si>
  <si>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</si>
  <si>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</si>
  <si>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</si>
  <si>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</si>
  <si>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</si>
  <si>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</si>
  <si>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</si>
  <si>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</si>
  <si>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</si>
  <si>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</si>
  <si>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</si>
  <si>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</si>
  <si>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</si>
  <si>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</si>
  <si>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</si>
  <si>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</si>
  <si>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</si>
  <si>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</si>
  <si>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</si>
  <si>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</si>
  <si>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</si>
  <si>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</si>
  <si>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</si>
  <si>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</si>
  <si>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</si>
  <si>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</si>
  <si>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</si>
  <si>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</si>
  <si>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</si>
  <si>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</si>
  <si>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</si>
  <si>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</si>
  <si>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</si>
  <si>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</si>
  <si>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</si>
  <si>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</si>
  <si>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</si>
  <si>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</si>
  <si>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</si>
  <si>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</si>
  <si>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</si>
  <si>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</si>
  <si>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</si>
  <si>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</si>
  <si>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</si>
  <si>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</si>
  <si>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</si>
  <si>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</si>
  <si>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</si>
  <si>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</si>
  <si>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</si>
  <si>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</si>
  <si>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</si>
  <si>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</si>
  <si>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</si>
  <si>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</si>
  <si>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</si>
  <si>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</si>
  <si>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</si>
  <si>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</si>
  <si>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</si>
  <si>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</si>
  <si>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</si>
  <si>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</si>
  <si>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</si>
  <si>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</si>
  <si>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</si>
  <si>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</si>
  <si>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</si>
  <si>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</si>
  <si>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</si>
  <si>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</si>
  <si>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</si>
  <si>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</si>
  <si>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</si>
  <si>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</si>
  <si>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</si>
  <si>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</si>
  <si>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</si>
  <si>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</si>
  <si>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</si>
  <si>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</si>
  <si>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</si>
  <si>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</si>
  <si>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</si>
  <si>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</si>
  <si>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</si>
  <si>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</si>
  <si>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</si>
  <si>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</si>
  <si>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</si>
  <si>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</si>
  <si>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</si>
  <si>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</si>
  <si>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 xml:space="preserve">             叁仟叁佰肆拾伍圆捌角肆分</t>
    <phoneticPr fontId="0" type="noConversion"/>
  </si>
  <si>
    <t xml:space="preserve">部门批准人：  王诗昆 </t>
    <phoneticPr fontId="0" type="noConversion"/>
  </si>
  <si>
    <t>理工办公区物业费</t>
    <phoneticPr fontId="0" type="noConversion"/>
  </si>
  <si>
    <t>北京理工创新物业管理有限责任公司</t>
    <phoneticPr fontId="0" type="noConversion"/>
  </si>
  <si>
    <t>050501040015444</t>
    <phoneticPr fontId="0" type="noConversion"/>
  </si>
  <si>
    <t>中国农业银行北京白石桥支行</t>
    <phoneticPr fontId="0" type="noConversion"/>
  </si>
  <si>
    <t>2019.12.20-2020.2.19</t>
    <phoneticPr fontId="0" type="noConversion"/>
  </si>
  <si>
    <r>
      <rPr>
        <sz val="9"/>
        <rFont val="宋体"/>
        <family val="3"/>
        <charset val="134"/>
      </rPr>
      <t>要求</t>
    </r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日前到账</t>
    </r>
    <phoneticPr fontId="0" type="noConversion"/>
  </si>
  <si>
    <t>请在12月20日前付清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</si>
</sst>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10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9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93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87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94</v>
      </c>
      <c r="B28" s="192"/>
      <c r="C28" s="192"/>
      <c r="D28" s="192"/>
      <c r="E28" s="193"/>
      <c r="F28" s="191">
        <v>30035706</v>
      </c>
      <c r="G28" s="192"/>
      <c r="H28" s="192"/>
      <c r="I28" s="192"/>
      <c r="J28" s="192"/>
      <c r="K28" s="192"/>
      <c r="L28" s="193"/>
      <c r="M28" s="180">
        <f>13295.7*0.75</f>
        <v>9971.7750000000015</v>
      </c>
      <c r="N28" s="181"/>
      <c r="O28" s="181"/>
      <c r="P28" s="182"/>
    </row>
    <row r="29" spans="1:16" ht="18" customHeight="1">
      <c r="A29" s="191" t="s">
        <v>95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104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88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>
        <v>1000333</v>
      </c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103</v>
      </c>
      <c r="B28" s="192"/>
      <c r="C28" s="192"/>
      <c r="D28" s="192"/>
      <c r="E28" s="193"/>
      <c r="F28" s="191">
        <v>52418</v>
      </c>
      <c r="G28" s="192"/>
      <c r="H28" s="192"/>
      <c r="I28" s="192"/>
      <c r="J28" s="192"/>
      <c r="K28" s="192"/>
      <c r="L28" s="193"/>
      <c r="M28" s="180">
        <f>17100</f>
        <v>17100</v>
      </c>
      <c r="N28" s="181"/>
      <c r="O28" s="181"/>
      <c r="P28" s="182"/>
    </row>
    <row r="29" spans="1:16" ht="18" customHeight="1">
      <c r="A29" s="191" t="s">
        <v>102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91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90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92</v>
      </c>
      <c r="B28" s="192"/>
      <c r="C28" s="192"/>
      <c r="D28" s="192"/>
      <c r="E28" s="193"/>
      <c r="F28" s="191">
        <v>30016429</v>
      </c>
      <c r="G28" s="192"/>
      <c r="H28" s="192"/>
      <c r="I28" s="192"/>
      <c r="J28" s="192"/>
      <c r="K28" s="192"/>
      <c r="L28" s="193"/>
      <c r="M28" s="180">
        <v>1040</v>
      </c>
      <c r="N28" s="181"/>
      <c r="O28" s="181"/>
      <c r="P28" s="182"/>
    </row>
    <row r="29" spans="1:16" ht="18" customHeight="1">
      <c r="A29" s="191"/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/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100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101</v>
      </c>
      <c r="B28" s="192"/>
      <c r="C28" s="192"/>
      <c r="D28" s="192"/>
      <c r="E28" s="193"/>
      <c r="F28" s="191">
        <v>20156590</v>
      </c>
      <c r="G28" s="192"/>
      <c r="H28" s="192"/>
      <c r="I28" s="192"/>
      <c r="J28" s="192"/>
      <c r="K28" s="192"/>
      <c r="L28" s="193"/>
      <c r="M28" s="180">
        <v>24282.58</v>
      </c>
      <c r="N28" s="181"/>
      <c r="O28" s="181"/>
      <c r="P28" s="182"/>
    </row>
    <row r="29" spans="1:16" ht="18" customHeight="1">
      <c r="A29" s="191"/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183"/>
      <c r="D13" s="184"/>
      <c r="E13" s="184"/>
      <c r="F13" s="18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86"/>
      <c r="E14" s="286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86"/>
      <c r="E15" s="286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189"/>
      <c r="D16" s="200"/>
      <c r="E16" s="200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183"/>
      <c r="D19" s="184"/>
      <c r="E19" s="184"/>
      <c r="F19" s="1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189"/>
      <c r="D20" s="200"/>
      <c r="E20" s="200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295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ht="18" customHeight="1">
      <c r="A28" s="288" t="s">
        <v>81</v>
      </c>
      <c r="B28" s="213"/>
      <c r="C28" s="213"/>
      <c r="D28" s="213"/>
      <c r="E28" s="214"/>
      <c r="F28" s="288"/>
      <c r="G28" s="213"/>
      <c r="H28" s="213"/>
      <c r="I28" s="213"/>
      <c r="J28" s="213"/>
      <c r="K28" s="213"/>
      <c r="L28" s="214"/>
      <c r="M28" s="287">
        <v>3921134.29</v>
      </c>
      <c r="N28" s="287"/>
      <c r="O28" s="287"/>
      <c r="P28" s="287"/>
    </row>
    <row r="29" spans="1:16" ht="18" customHeight="1">
      <c r="A29" s="288"/>
      <c r="B29" s="213"/>
      <c r="C29" s="213"/>
      <c r="D29" s="213"/>
      <c r="E29" s="214"/>
      <c r="F29" s="288"/>
      <c r="G29" s="213"/>
      <c r="H29" s="213"/>
      <c r="I29" s="213"/>
      <c r="J29" s="213"/>
      <c r="K29" s="213"/>
      <c r="L29" s="214"/>
      <c r="M29" s="287"/>
      <c r="N29" s="287"/>
      <c r="O29" s="287"/>
      <c r="P29" s="287"/>
    </row>
    <row r="30" spans="1:16" ht="18" customHeight="1">
      <c r="A30" s="212"/>
      <c r="B30" s="213"/>
      <c r="C30" s="213"/>
      <c r="D30" s="213"/>
      <c r="E30" s="214"/>
      <c r="F30" s="212"/>
      <c r="G30" s="213"/>
      <c r="H30" s="213"/>
      <c r="I30" s="213"/>
      <c r="J30" s="213"/>
      <c r="K30" s="213"/>
      <c r="L30" s="214"/>
      <c r="M30" s="287"/>
      <c r="N30" s="287"/>
      <c r="O30" s="287"/>
      <c r="P30" s="287"/>
    </row>
    <row r="31" spans="1:16" ht="18" customHeight="1">
      <c r="A31" s="212"/>
      <c r="B31" s="213"/>
      <c r="C31" s="213"/>
      <c r="D31" s="213"/>
      <c r="E31" s="214"/>
      <c r="F31" s="212"/>
      <c r="G31" s="213"/>
      <c r="H31" s="213"/>
      <c r="I31" s="213"/>
      <c r="J31" s="213"/>
      <c r="K31" s="213"/>
      <c r="L31" s="214"/>
      <c r="M31" s="287"/>
      <c r="N31" s="287"/>
      <c r="O31" s="287"/>
      <c r="P31" s="287"/>
    </row>
    <row r="32" spans="1:16" ht="18" customHeight="1">
      <c r="A32" s="212"/>
      <c r="B32" s="213"/>
      <c r="C32" s="213"/>
      <c r="D32" s="213"/>
      <c r="E32" s="214"/>
      <c r="F32" s="212"/>
      <c r="G32" s="213"/>
      <c r="H32" s="213"/>
      <c r="I32" s="213"/>
      <c r="J32" s="213"/>
      <c r="K32" s="213"/>
      <c r="L32" s="214"/>
      <c r="M32" s="287"/>
      <c r="N32" s="287"/>
      <c r="O32" s="287"/>
      <c r="P32" s="287"/>
    </row>
    <row r="33" spans="1:16" ht="18" customHeight="1">
      <c r="A33" s="212"/>
      <c r="B33" s="213"/>
      <c r="C33" s="213"/>
      <c r="D33" s="213"/>
      <c r="E33" s="214"/>
      <c r="F33" s="212"/>
      <c r="G33" s="213"/>
      <c r="H33" s="213"/>
      <c r="I33" s="213"/>
      <c r="J33" s="213"/>
      <c r="K33" s="213"/>
      <c r="L33" s="214"/>
      <c r="M33" s="287"/>
      <c r="N33" s="287"/>
      <c r="O33" s="287"/>
      <c r="P33" s="287"/>
    </row>
    <row r="34" spans="1:16" ht="18" customHeight="1">
      <c r="A34" s="212"/>
      <c r="B34" s="213"/>
      <c r="C34" s="213"/>
      <c r="D34" s="213"/>
      <c r="E34" s="214"/>
      <c r="F34" s="212"/>
      <c r="G34" s="213"/>
      <c r="H34" s="213"/>
      <c r="I34" s="213"/>
      <c r="J34" s="213"/>
      <c r="K34" s="213"/>
      <c r="L34" s="214"/>
      <c r="M34" s="287"/>
      <c r="N34" s="287"/>
      <c r="O34" s="287"/>
      <c r="P34" s="287"/>
    </row>
    <row r="35" spans="1:16" ht="18" customHeight="1">
      <c r="A35" s="212"/>
      <c r="B35" s="213"/>
      <c r="C35" s="213"/>
      <c r="D35" s="213"/>
      <c r="E35" s="214"/>
      <c r="F35" s="212"/>
      <c r="G35" s="213"/>
      <c r="H35" s="213"/>
      <c r="I35" s="213"/>
      <c r="J35" s="213"/>
      <c r="K35" s="213"/>
      <c r="L35" s="214"/>
      <c r="M35" s="287" t="s">
        <v>66</v>
      </c>
      <c r="N35" s="287"/>
      <c r="O35" s="287"/>
      <c r="P35" s="287"/>
    </row>
    <row r="36" spans="1:16" ht="18" customHeight="1">
      <c r="A36" s="212"/>
      <c r="B36" s="213"/>
      <c r="C36" s="213"/>
      <c r="D36" s="213"/>
      <c r="E36" s="214"/>
      <c r="F36" s="212"/>
      <c r="G36" s="213"/>
      <c r="H36" s="213"/>
      <c r="I36" s="213"/>
      <c r="J36" s="213"/>
      <c r="K36" s="213"/>
      <c r="L36" s="214"/>
      <c r="M36" s="287"/>
      <c r="N36" s="287"/>
      <c r="O36" s="287"/>
      <c r="P36" s="287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183"/>
      <c r="D13" s="184"/>
      <c r="E13" s="184"/>
      <c r="F13" s="18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86"/>
      <c r="E14" s="286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86"/>
      <c r="E15" s="286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9"/>
      <c r="B16" s="190"/>
      <c r="C16" s="189"/>
      <c r="D16" s="200"/>
      <c r="E16" s="200"/>
      <c r="F16" s="190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183"/>
      <c r="D19" s="184"/>
      <c r="E19" s="184"/>
      <c r="F19" s="18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189"/>
      <c r="D20" s="200"/>
      <c r="E20" s="200"/>
      <c r="F20" s="190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295"/>
      <c r="D21" s="184"/>
      <c r="E21" s="184"/>
      <c r="F21" s="18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296" t="s">
        <v>21</v>
      </c>
      <c r="G26" s="297"/>
      <c r="H26" s="297"/>
      <c r="I26" s="297"/>
      <c r="J26" s="297"/>
      <c r="K26" s="297"/>
      <c r="L26" s="298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299" t="s">
        <v>24</v>
      </c>
      <c r="G27" s="300"/>
      <c r="H27" s="300"/>
      <c r="I27" s="300"/>
      <c r="J27" s="300"/>
      <c r="K27" s="300"/>
      <c r="L27" s="301"/>
      <c r="M27" s="201" t="s">
        <v>25</v>
      </c>
      <c r="N27" s="201"/>
      <c r="O27" s="201"/>
      <c r="P27" s="201"/>
    </row>
    <row r="28" spans="1:16" ht="18" customHeight="1">
      <c r="A28" s="288" t="s">
        <v>80</v>
      </c>
      <c r="B28" s="213"/>
      <c r="C28" s="213"/>
      <c r="D28" s="213"/>
      <c r="E28" s="214"/>
      <c r="F28" s="288"/>
      <c r="G28" s="213"/>
      <c r="H28" s="213"/>
      <c r="I28" s="213"/>
      <c r="J28" s="213"/>
      <c r="K28" s="213"/>
      <c r="L28" s="214"/>
      <c r="M28" s="287">
        <v>5537247.2000000002</v>
      </c>
      <c r="N28" s="287"/>
      <c r="O28" s="287"/>
      <c r="P28" s="287"/>
    </row>
    <row r="29" spans="1:16" ht="18" customHeight="1">
      <c r="A29" s="288" t="s">
        <v>82</v>
      </c>
      <c r="B29" s="213"/>
      <c r="C29" s="213"/>
      <c r="D29" s="213"/>
      <c r="E29" s="214"/>
      <c r="F29" s="288"/>
      <c r="G29" s="213"/>
      <c r="H29" s="213"/>
      <c r="I29" s="213"/>
      <c r="J29" s="213"/>
      <c r="K29" s="213"/>
      <c r="L29" s="214"/>
      <c r="M29" s="287">
        <v>20755401.960000001</v>
      </c>
      <c r="N29" s="287"/>
      <c r="O29" s="287"/>
      <c r="P29" s="287"/>
    </row>
    <row r="30" spans="1:16" ht="18" customHeight="1">
      <c r="A30" s="212"/>
      <c r="B30" s="213"/>
      <c r="C30" s="213"/>
      <c r="D30" s="213"/>
      <c r="E30" s="214"/>
      <c r="F30" s="212"/>
      <c r="G30" s="213"/>
      <c r="H30" s="213"/>
      <c r="I30" s="213"/>
      <c r="J30" s="213"/>
      <c r="K30" s="213"/>
      <c r="L30" s="214"/>
      <c r="M30" s="287"/>
      <c r="N30" s="287"/>
      <c r="O30" s="287"/>
      <c r="P30" s="287"/>
    </row>
    <row r="31" spans="1:16" ht="18" customHeight="1">
      <c r="A31" s="212"/>
      <c r="B31" s="213"/>
      <c r="C31" s="213"/>
      <c r="D31" s="213"/>
      <c r="E31" s="214"/>
      <c r="F31" s="212"/>
      <c r="G31" s="213"/>
      <c r="H31" s="213"/>
      <c r="I31" s="213"/>
      <c r="J31" s="213"/>
      <c r="K31" s="213"/>
      <c r="L31" s="214"/>
      <c r="M31" s="287"/>
      <c r="N31" s="287"/>
      <c r="O31" s="287"/>
      <c r="P31" s="287"/>
    </row>
    <row r="32" spans="1:16" ht="18" customHeight="1">
      <c r="A32" s="212"/>
      <c r="B32" s="213"/>
      <c r="C32" s="213"/>
      <c r="D32" s="213"/>
      <c r="E32" s="214"/>
      <c r="F32" s="212"/>
      <c r="G32" s="213"/>
      <c r="H32" s="213"/>
      <c r="I32" s="213"/>
      <c r="J32" s="213"/>
      <c r="K32" s="213"/>
      <c r="L32" s="214"/>
      <c r="M32" s="287"/>
      <c r="N32" s="287"/>
      <c r="O32" s="287"/>
      <c r="P32" s="287"/>
    </row>
    <row r="33" spans="1:16" ht="18" customHeight="1">
      <c r="A33" s="212"/>
      <c r="B33" s="213"/>
      <c r="C33" s="213"/>
      <c r="D33" s="213"/>
      <c r="E33" s="214"/>
      <c r="F33" s="212"/>
      <c r="G33" s="213"/>
      <c r="H33" s="213"/>
      <c r="I33" s="213"/>
      <c r="J33" s="213"/>
      <c r="K33" s="213"/>
      <c r="L33" s="214"/>
      <c r="M33" s="287"/>
      <c r="N33" s="287"/>
      <c r="O33" s="287"/>
      <c r="P33" s="287"/>
    </row>
    <row r="34" spans="1:16" ht="18" customHeight="1">
      <c r="A34" s="212"/>
      <c r="B34" s="213"/>
      <c r="C34" s="213"/>
      <c r="D34" s="213"/>
      <c r="E34" s="214"/>
      <c r="F34" s="212"/>
      <c r="G34" s="213"/>
      <c r="H34" s="213"/>
      <c r="I34" s="213"/>
      <c r="J34" s="213"/>
      <c r="K34" s="213"/>
      <c r="L34" s="214"/>
      <c r="M34" s="287"/>
      <c r="N34" s="287"/>
      <c r="O34" s="287"/>
      <c r="P34" s="287"/>
    </row>
    <row r="35" spans="1:16" ht="18" customHeight="1">
      <c r="A35" s="212"/>
      <c r="B35" s="213"/>
      <c r="C35" s="213"/>
      <c r="D35" s="213"/>
      <c r="E35" s="214"/>
      <c r="F35" s="212"/>
      <c r="G35" s="213"/>
      <c r="H35" s="213"/>
      <c r="I35" s="213"/>
      <c r="J35" s="213"/>
      <c r="K35" s="213"/>
      <c r="L35" s="214"/>
      <c r="M35" s="287" t="s">
        <v>66</v>
      </c>
      <c r="N35" s="287"/>
      <c r="O35" s="287"/>
      <c r="P35" s="287"/>
    </row>
    <row r="36" spans="1:16" ht="18" customHeight="1">
      <c r="A36" s="212"/>
      <c r="B36" s="213"/>
      <c r="C36" s="213"/>
      <c r="D36" s="213"/>
      <c r="E36" s="214"/>
      <c r="F36" s="212"/>
      <c r="G36" s="213"/>
      <c r="H36" s="213"/>
      <c r="I36" s="213"/>
      <c r="J36" s="213"/>
      <c r="K36" s="213"/>
      <c r="L36" s="214"/>
      <c r="M36" s="287"/>
      <c r="N36" s="287"/>
      <c r="O36" s="287"/>
      <c r="P36" s="287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26</v>
      </c>
      <c r="B39" s="221"/>
      <c r="C39" s="221"/>
      <c r="D39" s="252" t="s">
        <v>60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308" t="s">
        <v>27</v>
      </c>
      <c r="B42" s="308"/>
      <c r="C42" s="308"/>
      <c r="D42" s="308"/>
      <c r="E42" s="308"/>
      <c r="F42" s="308"/>
      <c r="G42" s="308"/>
      <c r="H42" s="308"/>
      <c r="I42" s="308" t="s">
        <v>59</v>
      </c>
      <c r="J42" s="308"/>
      <c r="K42" s="308"/>
      <c r="L42" s="308"/>
      <c r="M42" s="308"/>
      <c r="N42" s="308"/>
      <c r="O42" s="308"/>
    </row>
    <row r="43" spans="1:16" s="31" customFormat="1" ht="23.25" customHeight="1">
      <c r="A43" s="209" t="s">
        <v>48</v>
      </c>
      <c r="B43" s="210"/>
      <c r="C43" s="210"/>
      <c r="D43" s="211"/>
      <c r="E43" s="254" t="s">
        <v>54</v>
      </c>
      <c r="F43" s="255"/>
      <c r="G43" s="255"/>
      <c r="H43" s="255"/>
      <c r="I43" s="255"/>
      <c r="J43" s="255"/>
      <c r="K43" s="255"/>
      <c r="L43" s="256"/>
      <c r="M43" s="74" t="s">
        <v>53</v>
      </c>
      <c r="N43" s="75"/>
      <c r="O43" s="75"/>
      <c r="P43" s="76"/>
    </row>
    <row r="44" spans="1:16" s="31" customFormat="1" ht="38.25" customHeight="1">
      <c r="A44" s="309"/>
      <c r="B44" s="310"/>
      <c r="C44" s="310"/>
      <c r="D44" s="311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312"/>
      <c r="B45" s="313"/>
      <c r="C45" s="313"/>
      <c r="D45" s="314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315"/>
      <c r="N47" s="316"/>
      <c r="O47" s="316"/>
      <c r="P47" s="317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65" t="s">
        <v>29</v>
      </c>
      <c r="K49" s="266"/>
      <c r="L49" s="266"/>
      <c r="M49" s="267"/>
      <c r="N49" s="318"/>
      <c r="O49" s="319"/>
      <c r="P49" s="320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99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85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96</v>
      </c>
      <c r="B28" s="192"/>
      <c r="C28" s="192"/>
      <c r="D28" s="192"/>
      <c r="E28" s="193"/>
      <c r="F28" s="191" t="s">
        <v>98</v>
      </c>
      <c r="G28" s="192"/>
      <c r="H28" s="192"/>
      <c r="I28" s="192"/>
      <c r="J28" s="192"/>
      <c r="K28" s="192"/>
      <c r="L28" s="193"/>
      <c r="M28" s="246">
        <v>17920</v>
      </c>
      <c r="N28" s="247"/>
      <c r="O28" s="247"/>
      <c r="P28" s="248"/>
    </row>
    <row r="29" spans="1:16" ht="18" customHeight="1">
      <c r="A29" s="191" t="s">
        <v>97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246"/>
      <c r="N29" s="247"/>
      <c r="O29" s="247"/>
      <c r="P29" s="248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zoomScale="90" zoomScaleNormal="90" workbookViewId="0">
      <selection activeCell="I63" sqref="I63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5"/>
      <c r="L1" s="345"/>
      <c r="M1" s="345"/>
      <c r="N1" s="345"/>
      <c r="O1" s="345"/>
      <c r="P1" s="345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5"/>
      <c r="L2" s="345"/>
      <c r="M2" s="345"/>
      <c r="N2" s="345"/>
      <c r="O2" s="345"/>
      <c r="P2" s="345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5"/>
      <c r="L3" s="345"/>
      <c r="M3" s="345"/>
      <c r="N3" s="345"/>
      <c r="O3" s="345"/>
      <c r="P3" s="345"/>
    </row>
    <row r="4" spans="1:25" ht="24.75" customHeight="1">
      <c r="F4" s="141"/>
      <c r="G4" s="141"/>
      <c r="H4" s="141"/>
      <c r="I4" s="141"/>
      <c r="J4" s="102"/>
      <c r="K4" s="345"/>
      <c r="L4" s="345"/>
      <c r="M4" s="345"/>
      <c r="N4" s="345"/>
      <c r="O4" s="345"/>
      <c r="P4" s="345"/>
    </row>
    <row r="5" spans="1:25" ht="33.75" customHeight="1">
      <c r="A5" s="321" t="s">
        <v>140</v>
      </c>
      <c r="B5" s="321"/>
      <c r="C5" s="321"/>
      <c r="D5" s="321"/>
      <c r="E5" s="321"/>
      <c r="F5" s="321"/>
      <c r="G5" s="321"/>
      <c r="H5" s="321"/>
      <c r="I5" s="321"/>
      <c r="J5" s="321"/>
      <c r="K5" s="345"/>
      <c r="L5" s="345"/>
      <c r="M5" s="345"/>
      <c r="N5" s="345"/>
      <c r="O5" s="345"/>
      <c r="P5" s="34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5"/>
      <c r="L6" s="345"/>
      <c r="M6" s="345"/>
      <c r="N6" s="345"/>
      <c r="O6" s="345"/>
      <c r="P6" s="345"/>
    </row>
    <row r="7" spans="1:25" ht="18" customHeight="1">
      <c r="A7" s="106"/>
      <c r="B7" s="157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1"/>
      <c r="N8" s="412"/>
      <c r="O8" s="412"/>
      <c r="P8" s="123"/>
    </row>
    <row r="9" spans="1:25" ht="18" customHeight="1">
      <c r="A9" s="106"/>
      <c r="B9" s="157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12"/>
      <c r="N9" s="412"/>
      <c r="O9" s="412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158</v>
      </c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101"/>
      <c r="I11" s="85"/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5" t="s">
        <v>115</v>
      </c>
      <c r="B15" s="337"/>
      <c r="C15" s="390" t="s">
        <v>164</v>
      </c>
      <c r="D15" s="391"/>
      <c r="E15" s="391"/>
      <c r="F15" s="392"/>
      <c r="G15" s="123"/>
      <c r="H15" s="109"/>
      <c r="I15" s="85" t="s">
        <v>118</v>
      </c>
      <c r="J15" s="123"/>
      <c r="K15" s="111"/>
      <c r="L15" s="408" t="s">
        <v>126</v>
      </c>
      <c r="M15" s="409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88"/>
      <c r="B16" s="389"/>
      <c r="C16" s="393"/>
      <c r="D16" s="394"/>
      <c r="E16" s="394"/>
      <c r="F16" s="395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88"/>
      <c r="B17" s="389"/>
      <c r="C17" s="393"/>
      <c r="D17" s="394"/>
      <c r="E17" s="394"/>
      <c r="F17" s="395"/>
      <c r="G17" s="123"/>
      <c r="H17" s="11" t="s">
        <v>157</v>
      </c>
      <c r="I17" s="85" t="s">
        <v>119</v>
      </c>
      <c r="J17" s="123"/>
      <c r="K17" s="111"/>
      <c r="L17" s="406" t="s">
        <v>130</v>
      </c>
      <c r="M17" s="410"/>
      <c r="N17" s="118"/>
      <c r="O17" s="111"/>
      <c r="P17" s="116"/>
    </row>
    <row r="18" spans="1:16" ht="8.25" customHeight="1">
      <c r="A18" s="327"/>
      <c r="B18" s="328"/>
      <c r="C18" s="396"/>
      <c r="D18" s="397"/>
      <c r="E18" s="397"/>
      <c r="F18" s="398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4" t="s">
        <v>147</v>
      </c>
      <c r="B19" s="326"/>
      <c r="C19" s="183"/>
      <c r="D19" s="329"/>
      <c r="E19" s="329"/>
      <c r="F19" s="330"/>
      <c r="G19" s="123"/>
      <c r="H19" s="112"/>
      <c r="I19" s="85" t="s">
        <v>120</v>
      </c>
      <c r="J19" s="123"/>
      <c r="K19" s="111"/>
      <c r="L19" s="406" t="s">
        <v>131</v>
      </c>
      <c r="M19" s="410"/>
      <c r="N19" s="118"/>
      <c r="O19" s="111"/>
      <c r="P19" s="116"/>
    </row>
    <row r="20" spans="1:16" ht="6.75" customHeight="1">
      <c r="A20" s="327"/>
      <c r="B20" s="328"/>
      <c r="C20" s="384"/>
      <c r="D20" s="342"/>
      <c r="E20" s="342"/>
      <c r="F20" s="405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4" t="s">
        <v>116</v>
      </c>
      <c r="B21" s="326"/>
      <c r="C21" s="399" t="s">
        <v>165</v>
      </c>
      <c r="D21" s="400"/>
      <c r="E21" s="400"/>
      <c r="F21" s="401"/>
      <c r="G21" s="123"/>
      <c r="H21" s="120"/>
      <c r="I21" s="85" t="s">
        <v>121</v>
      </c>
      <c r="J21" s="121"/>
      <c r="K21" s="111"/>
      <c r="L21" s="406" t="s">
        <v>127</v>
      </c>
      <c r="M21" s="407"/>
      <c r="N21" s="111"/>
      <c r="O21" s="111"/>
      <c r="P21" s="116"/>
    </row>
    <row r="22" spans="1:16" ht="8.25" customHeight="1">
      <c r="A22" s="327"/>
      <c r="B22" s="328"/>
      <c r="C22" s="402"/>
      <c r="D22" s="403"/>
      <c r="E22" s="403"/>
      <c r="F22" s="404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5" t="s">
        <v>117</v>
      </c>
      <c r="B23" s="326"/>
      <c r="C23" s="183" t="s">
        <v>166</v>
      </c>
      <c r="D23" s="329"/>
      <c r="E23" s="329"/>
      <c r="F23" s="330"/>
      <c r="G23" s="123"/>
      <c r="H23" s="120"/>
      <c r="I23" s="85" t="s">
        <v>122</v>
      </c>
      <c r="J23" s="121"/>
      <c r="K23" s="121"/>
      <c r="L23" s="406" t="s">
        <v>129</v>
      </c>
      <c r="M23" s="407"/>
      <c r="N23" s="111"/>
      <c r="O23" s="111"/>
      <c r="P23" s="122"/>
    </row>
    <row r="24" spans="1:16" ht="8.25" customHeight="1">
      <c r="A24" s="327"/>
      <c r="B24" s="328"/>
      <c r="C24" s="331"/>
      <c r="D24" s="332"/>
      <c r="E24" s="332"/>
      <c r="F24" s="333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4" t="s">
        <v>148</v>
      </c>
      <c r="B25" s="329"/>
      <c r="C25" s="329" t="s">
        <v>168</v>
      </c>
      <c r="D25" s="329"/>
      <c r="E25" s="329"/>
      <c r="F25" s="330"/>
      <c r="G25" s="123"/>
      <c r="H25" s="120"/>
      <c r="I25" s="85" t="s">
        <v>123</v>
      </c>
      <c r="J25" s="121"/>
      <c r="K25" s="121"/>
      <c r="L25" s="414" t="s">
        <v>128</v>
      </c>
      <c r="M25" s="415"/>
      <c r="N25" s="126"/>
      <c r="O25" s="126"/>
      <c r="P25" s="127"/>
    </row>
    <row r="26" spans="1:16" ht="8.25" customHeight="1" thickBot="1">
      <c r="A26" s="343"/>
      <c r="B26" s="338"/>
      <c r="C26" s="338"/>
      <c r="D26" s="338"/>
      <c r="E26" s="338"/>
      <c r="F26" s="339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5"/>
      <c r="B28" s="336"/>
      <c r="C28" s="336"/>
      <c r="D28" s="336"/>
      <c r="E28" s="337"/>
      <c r="F28" s="344"/>
      <c r="G28" s="336"/>
      <c r="H28" s="336"/>
      <c r="I28" s="336"/>
      <c r="J28" s="336"/>
      <c r="K28" s="336"/>
      <c r="L28" s="337"/>
      <c r="M28" s="346"/>
      <c r="N28" s="346"/>
      <c r="O28" s="346"/>
      <c r="P28" s="347"/>
    </row>
    <row r="29" spans="1:16" ht="18" customHeight="1">
      <c r="A29" s="327" t="s">
        <v>23</v>
      </c>
      <c r="B29" s="342"/>
      <c r="C29" s="342"/>
      <c r="D29" s="342"/>
      <c r="E29" s="328"/>
      <c r="F29" s="384" t="s">
        <v>105</v>
      </c>
      <c r="G29" s="342"/>
      <c r="H29" s="342"/>
      <c r="I29" s="342"/>
      <c r="J29" s="342"/>
      <c r="K29" s="342"/>
      <c r="L29" s="328"/>
      <c r="M29" s="386" t="s">
        <v>25</v>
      </c>
      <c r="N29" s="386"/>
      <c r="O29" s="386"/>
      <c r="P29" s="387"/>
    </row>
    <row r="30" spans="1:16" s="98" customFormat="1" ht="18" customHeight="1">
      <c r="A30" s="385" t="s">
        <v>163</v>
      </c>
      <c r="B30" s="213"/>
      <c r="C30" s="213"/>
      <c r="D30" s="213"/>
      <c r="E30" s="214"/>
      <c r="F30" s="212" t="s">
        <v>167</v>
      </c>
      <c r="G30" s="192"/>
      <c r="H30" s="192"/>
      <c r="I30" s="192"/>
      <c r="J30" s="192"/>
      <c r="K30" s="192"/>
      <c r="L30" s="193"/>
      <c r="M30" s="322">
        <v>3345.84</v>
      </c>
      <c r="N30" s="323"/>
      <c r="O30" s="323"/>
      <c r="P30" s="324"/>
    </row>
    <row r="31" spans="1:16" ht="18" customHeight="1">
      <c r="A31" s="385"/>
      <c r="B31" s="213"/>
      <c r="C31" s="213"/>
      <c r="D31" s="213"/>
      <c r="E31" s="214"/>
      <c r="M31" s="322"/>
      <c r="N31" s="323"/>
      <c r="O31" s="323"/>
      <c r="P31" s="324"/>
    </row>
    <row r="32" spans="1:16" ht="18" customHeight="1">
      <c r="A32" s="416"/>
      <c r="B32" s="192"/>
      <c r="C32" s="192"/>
      <c r="D32" s="192"/>
      <c r="E32" s="193"/>
      <c r="F32" s="212"/>
      <c r="G32" s="192"/>
      <c r="H32" s="192"/>
      <c r="I32" s="192"/>
      <c r="J32" s="192"/>
      <c r="K32" s="192"/>
      <c r="L32" s="193"/>
      <c r="M32" s="322"/>
      <c r="N32" s="323"/>
      <c r="O32" s="323"/>
      <c r="P32" s="324"/>
    </row>
    <row r="33" spans="1:16" ht="18" customHeight="1">
      <c r="A33" s="416"/>
      <c r="B33" s="192"/>
      <c r="C33" s="192"/>
      <c r="D33" s="192"/>
      <c r="E33" s="193"/>
      <c r="F33" s="212"/>
      <c r="G33" s="192"/>
      <c r="H33" s="192"/>
      <c r="I33" s="192"/>
      <c r="J33" s="192"/>
      <c r="K33" s="192"/>
      <c r="L33" s="193"/>
      <c r="M33" s="322"/>
      <c r="N33" s="323"/>
      <c r="O33" s="323"/>
      <c r="P33" s="324"/>
    </row>
    <row r="34" spans="1:16" ht="18" customHeight="1">
      <c r="A34" s="416"/>
      <c r="B34" s="192"/>
      <c r="C34" s="192"/>
      <c r="D34" s="192"/>
      <c r="E34" s="193"/>
      <c r="F34" s="212"/>
      <c r="G34" s="192"/>
      <c r="H34" s="192"/>
      <c r="I34" s="192"/>
      <c r="J34" s="192"/>
      <c r="K34" s="192"/>
      <c r="L34" s="193"/>
      <c r="M34" s="322"/>
      <c r="N34" s="323"/>
      <c r="O34" s="323"/>
      <c r="P34" s="324"/>
    </row>
    <row r="35" spans="1:16" ht="18" customHeight="1">
      <c r="A35" s="416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322"/>
      <c r="N35" s="323"/>
      <c r="O35" s="323"/>
      <c r="P35" s="324"/>
    </row>
    <row r="36" spans="1:16" ht="18" customHeight="1">
      <c r="A36" s="416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322"/>
      <c r="N36" s="323"/>
      <c r="O36" s="323"/>
      <c r="P36" s="324"/>
    </row>
    <row r="37" spans="1:16" ht="18" customHeight="1">
      <c r="A37" s="416"/>
      <c r="B37" s="192"/>
      <c r="C37" s="192"/>
      <c r="D37" s="192"/>
      <c r="E37" s="193"/>
      <c r="F37" s="191"/>
      <c r="G37" s="192"/>
      <c r="H37" s="192"/>
      <c r="I37" s="192"/>
      <c r="J37" s="192"/>
      <c r="K37" s="192"/>
      <c r="L37" s="193"/>
      <c r="M37" s="322"/>
      <c r="N37" s="323"/>
      <c r="O37" s="323"/>
      <c r="P37" s="324"/>
    </row>
    <row r="38" spans="1:16" ht="18" customHeight="1">
      <c r="A38" s="416"/>
      <c r="B38" s="192"/>
      <c r="C38" s="192"/>
      <c r="D38" s="192"/>
      <c r="E38" s="193"/>
      <c r="F38" s="191"/>
      <c r="G38" s="192"/>
      <c r="H38" s="192"/>
      <c r="I38" s="192"/>
      <c r="J38" s="192"/>
      <c r="K38" s="192"/>
      <c r="L38" s="193"/>
      <c r="M38" s="322"/>
      <c r="N38" s="323"/>
      <c r="O38" s="323"/>
      <c r="P38" s="324"/>
    </row>
    <row r="39" spans="1:16" ht="24" customHeight="1" thickBot="1">
      <c r="A39" s="424" t="s">
        <v>145</v>
      </c>
      <c r="B39" s="422"/>
      <c r="C39" s="422"/>
      <c r="D39" s="422"/>
      <c r="E39" s="422"/>
      <c r="F39" s="421"/>
      <c r="G39" s="422"/>
      <c r="H39" s="422"/>
      <c r="I39" s="422"/>
      <c r="J39" s="422"/>
      <c r="K39" s="422"/>
      <c r="L39" s="423"/>
      <c r="M39" s="417"/>
      <c r="N39" s="418"/>
      <c r="O39" s="418"/>
      <c r="P39" s="419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21"/>
      <c r="B41" s="221"/>
      <c r="C41" s="221"/>
      <c r="D41" s="252"/>
      <c r="E41" s="252"/>
      <c r="F41" s="252"/>
      <c r="G41" s="252"/>
      <c r="H41" s="252"/>
      <c r="I41" s="252"/>
      <c r="J41" s="252"/>
      <c r="K41" s="252"/>
      <c r="L41" s="420"/>
      <c r="M41" s="362">
        <f>SUM(M30:P40)</f>
        <v>3345.84</v>
      </c>
      <c r="N41" s="362"/>
      <c r="O41" s="362"/>
      <c r="P41" s="362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413" t="s">
        <v>161</v>
      </c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98"/>
    </row>
    <row r="44" spans="1:16" ht="58.5" customHeight="1">
      <c r="A44" s="222" t="s">
        <v>156</v>
      </c>
      <c r="B44" s="365"/>
      <c r="C44" s="365"/>
      <c r="D44" s="365"/>
      <c r="E44" s="365"/>
      <c r="F44" s="365"/>
      <c r="G44" s="365"/>
      <c r="H44" s="365"/>
      <c r="I44" s="222" t="s">
        <v>162</v>
      </c>
      <c r="J44" s="365"/>
      <c r="K44" s="365"/>
      <c r="L44" s="365"/>
      <c r="M44" s="365"/>
      <c r="N44" s="365"/>
      <c r="O44" s="365"/>
      <c r="P44" s="98"/>
    </row>
    <row r="45" spans="1:16" s="31" customFormat="1" ht="23.25" customHeight="1">
      <c r="A45" s="349" t="s">
        <v>150</v>
      </c>
      <c r="B45" s="350"/>
      <c r="C45" s="350"/>
      <c r="D45" s="351"/>
      <c r="E45" s="349" t="s">
        <v>149</v>
      </c>
      <c r="F45" s="360"/>
      <c r="G45" s="360"/>
      <c r="H45" s="360"/>
      <c r="I45" s="360"/>
      <c r="J45" s="360"/>
      <c r="K45" s="360"/>
      <c r="L45" s="361"/>
      <c r="M45" s="369" t="s">
        <v>132</v>
      </c>
      <c r="N45" s="370"/>
      <c r="O45" s="370"/>
      <c r="P45" s="371"/>
    </row>
    <row r="46" spans="1:16" s="31" customFormat="1" ht="38.25" customHeight="1">
      <c r="A46" s="348"/>
      <c r="B46" s="348"/>
      <c r="C46" s="348"/>
      <c r="D46" s="348"/>
      <c r="E46" s="354"/>
      <c r="F46" s="355"/>
      <c r="G46" s="355"/>
      <c r="H46" s="355"/>
      <c r="I46" s="355"/>
      <c r="J46" s="355"/>
      <c r="K46" s="355"/>
      <c r="L46" s="356"/>
      <c r="M46" s="373"/>
      <c r="N46" s="374"/>
      <c r="O46" s="374"/>
      <c r="P46" s="375"/>
    </row>
    <row r="47" spans="1:16" ht="21.75" customHeight="1">
      <c r="A47" s="348"/>
      <c r="B47" s="348"/>
      <c r="C47" s="348"/>
      <c r="D47" s="348"/>
      <c r="E47" s="357"/>
      <c r="F47" s="358"/>
      <c r="G47" s="358"/>
      <c r="H47" s="358"/>
      <c r="I47" s="358"/>
      <c r="J47" s="358"/>
      <c r="K47" s="358"/>
      <c r="L47" s="359"/>
      <c r="M47" s="376"/>
      <c r="N47" s="377"/>
      <c r="O47" s="377"/>
      <c r="P47" s="378"/>
    </row>
    <row r="48" spans="1:16" ht="24" customHeight="1">
      <c r="A48" s="352" t="s">
        <v>152</v>
      </c>
      <c r="B48" s="353"/>
      <c r="C48" s="353"/>
      <c r="D48" s="353"/>
      <c r="E48" s="240" t="s">
        <v>139</v>
      </c>
      <c r="F48" s="241"/>
      <c r="G48" s="241"/>
      <c r="H48" s="241"/>
      <c r="I48" s="241"/>
      <c r="J48" s="241"/>
      <c r="K48" s="241"/>
      <c r="L48" s="242"/>
      <c r="M48" s="352" t="s">
        <v>153</v>
      </c>
      <c r="N48" s="352"/>
      <c r="O48" s="352"/>
      <c r="P48" s="352"/>
    </row>
    <row r="49" spans="1:19" ht="60" customHeight="1">
      <c r="A49" s="348"/>
      <c r="B49" s="348"/>
      <c r="C49" s="348"/>
      <c r="D49" s="348"/>
      <c r="E49" s="367"/>
      <c r="F49" s="367"/>
      <c r="G49" s="367"/>
      <c r="H49" s="367"/>
      <c r="I49" s="367"/>
      <c r="J49" s="367"/>
      <c r="K49" s="367"/>
      <c r="L49" s="367"/>
      <c r="M49" s="368"/>
      <c r="N49" s="368"/>
      <c r="O49" s="368"/>
      <c r="P49" s="368"/>
    </row>
    <row r="50" spans="1:19" ht="8.25" customHeight="1">
      <c r="A50" s="379"/>
      <c r="B50" s="380"/>
      <c r="C50" s="380"/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1"/>
      <c r="Q50" s="162"/>
      <c r="R50" s="163"/>
      <c r="S50" s="163"/>
    </row>
    <row r="51" spans="1:19" ht="42" customHeight="1">
      <c r="A51" s="382" t="s">
        <v>141</v>
      </c>
      <c r="B51" s="382"/>
      <c r="C51" s="382"/>
      <c r="D51" s="382"/>
      <c r="E51" s="164" t="s">
        <v>142</v>
      </c>
      <c r="F51" s="165"/>
      <c r="G51" s="165"/>
      <c r="H51" s="165"/>
      <c r="I51" s="166" t="s">
        <v>143</v>
      </c>
      <c r="J51" s="366" t="s">
        <v>151</v>
      </c>
      <c r="K51" s="366"/>
      <c r="L51" s="366"/>
      <c r="M51" s="366"/>
      <c r="N51" s="360"/>
      <c r="O51" s="360"/>
      <c r="P51" s="364"/>
      <c r="Q51" s="167"/>
      <c r="R51" s="163"/>
      <c r="S51" s="163"/>
    </row>
    <row r="52" spans="1:19" ht="6.75" customHeight="1" thickBot="1">
      <c r="A52" s="382"/>
      <c r="B52" s="382"/>
      <c r="C52" s="382"/>
      <c r="D52" s="382"/>
      <c r="E52" s="135"/>
      <c r="F52" s="135"/>
      <c r="G52" s="135"/>
      <c r="H52" s="135"/>
      <c r="I52" s="143"/>
      <c r="J52" s="383"/>
      <c r="K52" s="383"/>
      <c r="L52" s="383"/>
      <c r="M52" s="383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4"/>
      <c r="I54" s="158" t="s">
        <v>138</v>
      </c>
      <c r="J54" s="146"/>
      <c r="K54" s="137"/>
      <c r="L54" s="363"/>
      <c r="M54" s="363"/>
      <c r="N54" s="363"/>
      <c r="O54" s="363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31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31"/>
      <c r="I56" s="176" t="s">
        <v>169</v>
      </c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160</v>
      </c>
      <c r="C57" s="138"/>
      <c r="D57" s="138"/>
      <c r="E57" s="123"/>
      <c r="F57" s="138"/>
      <c r="G57" s="138"/>
      <c r="H57" s="331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31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31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72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1">
    <mergeCell ref="D41:L41"/>
    <mergeCell ref="A34:E34"/>
    <mergeCell ref="F38:L38"/>
    <mergeCell ref="A33:E33"/>
    <mergeCell ref="F33:L33"/>
    <mergeCell ref="F34:L34"/>
    <mergeCell ref="F39:L39"/>
    <mergeCell ref="A39:E39"/>
    <mergeCell ref="A41:C41"/>
    <mergeCell ref="M8:O9"/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M37:P37"/>
    <mergeCell ref="F36:L36"/>
    <mergeCell ref="M39:P39"/>
    <mergeCell ref="A15:B18"/>
    <mergeCell ref="C15:F18"/>
    <mergeCell ref="C21:F22"/>
    <mergeCell ref="C19:F20"/>
    <mergeCell ref="L23:M23"/>
    <mergeCell ref="L15:M15"/>
    <mergeCell ref="L17:M17"/>
    <mergeCell ref="L19:M19"/>
    <mergeCell ref="L21:M21"/>
    <mergeCell ref="M36:P36"/>
    <mergeCell ref="F29:L29"/>
    <mergeCell ref="A30:E30"/>
    <mergeCell ref="M29:P29"/>
    <mergeCell ref="M33:P33"/>
    <mergeCell ref="M32:P32"/>
    <mergeCell ref="F35:L35"/>
    <mergeCell ref="M31:P31"/>
    <mergeCell ref="A31:E31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A49:D49"/>
    <mergeCell ref="A45:D45"/>
    <mergeCell ref="A48:D48"/>
    <mergeCell ref="E46:L47"/>
    <mergeCell ref="E45:L45"/>
    <mergeCell ref="A5:J5"/>
    <mergeCell ref="M30:P30"/>
    <mergeCell ref="A23:B24"/>
    <mergeCell ref="C23:F24"/>
    <mergeCell ref="A19:B20"/>
    <mergeCell ref="A28:E28"/>
    <mergeCell ref="C25:F26"/>
    <mergeCell ref="D9:E9"/>
    <mergeCell ref="F30:L30"/>
    <mergeCell ref="A29:E29"/>
    <mergeCell ref="A25:B26"/>
    <mergeCell ref="A21:B22"/>
    <mergeCell ref="F28:L28"/>
    <mergeCell ref="K1:P6"/>
    <mergeCell ref="D7:E7"/>
    <mergeCell ref="M28:P28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2019-03-21T07:39:14Z</cp:lastPrinted>
  <dcterms:created xsi:type="dcterms:W3CDTF">2002-10-23T03:22:47Z</dcterms:created>
  <dcterms:modified xsi:type="dcterms:W3CDTF">2019-12-09T11:31:48Z</dcterms:modified>
</cp:coreProperties>
</file>