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8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配件公司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<sst xmlns="http://schemas.openxmlformats.org/spreadsheetml/2006/main" count="634" uniqueCount="168">
  <si>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</si>
  <si>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</si>
  <si>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</si>
  <si>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</si>
  <si>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</si>
  <si>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</si>
  <si>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</si>
  <si>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</si>
  <si>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</si>
  <si>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</si>
  <si>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</si>
  <si>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</si>
  <si>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</si>
  <si>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</si>
  <si>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</si>
  <si>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</si>
  <si>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</si>
  <si>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</si>
  <si>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</si>
  <si>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</si>
  <si>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</si>
  <si>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</si>
  <si>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</si>
  <si>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</si>
  <si>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</si>
  <si>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</si>
  <si>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</si>
  <si>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</si>
  <si>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</si>
  <si>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</si>
  <si>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</si>
  <si>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</si>
  <si>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</si>
  <si>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</si>
  <si>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</si>
  <si>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</si>
  <si>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</si>
  <si>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</si>
  <si>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</si>
  <si>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</si>
  <si>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</si>
  <si>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</si>
  <si>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</si>
  <si>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</si>
  <si>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</si>
  <si>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</si>
  <si>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</si>
  <si>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</si>
  <si>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</si>
  <si>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</si>
  <si>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</si>
  <si>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</si>
  <si>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</si>
  <si>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</si>
  <si>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</si>
  <si>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</si>
  <si>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</si>
  <si>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</si>
  <si>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</si>
  <si>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</si>
  <si>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</si>
  <si>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</si>
  <si>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</si>
  <si>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</si>
  <si>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</si>
  <si>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</si>
  <si>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</si>
  <si>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</si>
  <si>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</si>
  <si>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</si>
  <si>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</si>
  <si>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</si>
  <si>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</si>
  <si>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</si>
  <si>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</si>
  <si>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</si>
  <si>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</si>
  <si>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</si>
  <si>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</si>
  <si>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</si>
  <si>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</si>
  <si>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</si>
  <si>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</si>
  <si>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</si>
  <si>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</si>
  <si>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</si>
  <si>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</si>
  <si>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</si>
  <si>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</si>
  <si>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</si>
  <si>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</si>
  <si>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</si>
  <si>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</si>
  <si>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</si>
  <si>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</si>
  <si>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</si>
  <si>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</si>
  <si>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</si>
  <si>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</si>
  <si>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</si>
  <si>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</si>
  <si>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</si>
  <si>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</si>
  <si>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</si>
  <si>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</si>
  <si>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</si>
  <si>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</si>
  <si>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</si>
  <si>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</si>
  <si>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</si>
  <si>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</si>
  <si>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</si>
  <si>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</si>
  <si>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</si>
  <si>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</si>
  <si>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</si>
  <si>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</si>
  <si>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</si>
  <si>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</si>
  <si>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</si>
  <si>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</si>
  <si>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</si>
  <si>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沧州市住房公积金管理中心</t>
  </si>
  <si>
    <t>押金</t>
  </si>
  <si>
    <t>出纳填写</t>
  </si>
  <si>
    <t>预付款</t>
  </si>
  <si>
    <t>付款</t>
  </si>
  <si>
    <t>地   址</t>
  </si>
  <si>
    <t>黄骅市人民路</t>
  </si>
  <si>
    <t>发票到付</t>
  </si>
  <si>
    <t>转帐</t>
  </si>
  <si>
    <t>银行帐号</t>
  </si>
  <si>
    <t>13001695908050000123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</si>
  <si>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</si>
  <si>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</si>
  <si>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</si>
  <si>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中国建设银行股份有限公司
沧州住房城建支行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</si>
  <si>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</si>
  <si>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</si>
  <si>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</si>
  <si>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</si>
  <si>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</si>
  <si>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</si>
  <si>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支付职工2019年8月份住房公积金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</si>
  <si>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</si>
  <si>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</si>
  <si>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</si>
  <si>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</si>
  <si>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</si>
  <si>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</si>
  <si>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</si>
  <si>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</si>
  <si>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</si>
  <si>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</si>
  <si>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</si>
  <si>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</si>
  <si>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</si>
  <si>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</si>
  <si>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</si>
  <si>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</si>
  <si>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</si>
  <si>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缴款核定单</t>
    </r>
    <r>
      <rPr>
        <u/>
        <sz val="10"/>
        <rFont val="Arial"/>
        <charset val="134"/>
      </rPr>
      <t xml:space="preserve"> 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</si>
  <si>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</si>
  <si>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</si>
  <si>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</si>
  <si>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</si>
  <si>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>安路普（北京）汽车技术有限公司黄骅分公司</t>
  </si>
  <si>
    <t>支付安路普职工2019年12月份住房公积金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</si>
</sst>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  <numFmt numFmtId="177" formatCode="[$€-2]\ #,##0.00;[$€-2]\ \-#,##0.00"/>
    <numFmt numFmtId="178" formatCode="_(* #,##0.00_);_(* \(#,##0.00\);_(* &quot;-&quot;??_);_(@_)"/>
    <numFmt numFmtId="8" formatCode="&quot;￥&quot;#,##0.00;[Red]&quot;￥&quot;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3" fillId="7" borderId="58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6" borderId="57" applyNumberFormat="0" applyFont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55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4" fillId="10" borderId="59" applyNumberFormat="0" applyAlignment="0" applyProtection="0">
      <alignment vertical="center"/>
    </xf>
    <xf numFmtId="0" fontId="58" fillId="10" borderId="58" applyNumberFormat="0" applyAlignment="0" applyProtection="0">
      <alignment vertical="center"/>
    </xf>
    <xf numFmtId="0" fontId="62" fillId="31" borderId="6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57" fillId="0" borderId="60" applyNumberFormat="0" applyFill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178" fontId="64" fillId="0" borderId="0" applyFont="0" applyFill="0" applyBorder="0" applyAlignment="0" applyProtection="0"/>
    <xf numFmtId="0" fontId="64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2" fillId="0" borderId="2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/>
    </xf>
    <xf numFmtId="0" fontId="2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1" fillId="0" borderId="16" xfId="50" applyFont="1" applyBorder="1" applyAlignment="1">
      <alignment horizontal="center" vertical="center"/>
    </xf>
    <xf numFmtId="0" fontId="2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2" fillId="0" borderId="19" xfId="50" applyFont="1" applyBorder="1" applyAlignment="1">
      <alignment horizontal="center" vertical="center"/>
    </xf>
    <xf numFmtId="0" fontId="2" fillId="0" borderId="20" xfId="50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/>
    </xf>
    <xf numFmtId="0" fontId="2" fillId="0" borderId="14" xfId="50" applyFont="1" applyBorder="1" applyAlignment="1">
      <alignment horizontal="center" vertical="center"/>
    </xf>
    <xf numFmtId="0" fontId="2" fillId="0" borderId="15" xfId="50" applyFont="1" applyBorder="1" applyAlignment="1">
      <alignment horizontal="center" vertical="center"/>
    </xf>
    <xf numFmtId="49" fontId="2" fillId="0" borderId="18" xfId="50" applyNumberFormat="1" applyFont="1" applyBorder="1" applyAlignment="1">
      <alignment horizontal="center" vertical="center"/>
    </xf>
    <xf numFmtId="49" fontId="2" fillId="0" borderId="19" xfId="50" applyNumberFormat="1" applyFont="1" applyBorder="1" applyAlignment="1">
      <alignment horizontal="center" vertical="center"/>
    </xf>
    <xf numFmtId="49" fontId="2" fillId="0" borderId="20" xfId="50" applyNumberFormat="1" applyFont="1" applyBorder="1" applyAlignment="1">
      <alignment horizontal="center" vertical="center"/>
    </xf>
    <xf numFmtId="49" fontId="2" fillId="0" borderId="13" xfId="50" applyNumberFormat="1" applyFont="1" applyBorder="1" applyAlignment="1">
      <alignment horizontal="center" vertical="center"/>
    </xf>
    <xf numFmtId="49" fontId="2" fillId="0" borderId="14" xfId="50" applyNumberFormat="1" applyFont="1" applyBorder="1" applyAlignment="1">
      <alignment horizontal="center" vertical="center"/>
    </xf>
    <xf numFmtId="49" fontId="2" fillId="0" borderId="15" xfId="50" applyNumberFormat="1" applyFont="1" applyBorder="1" applyAlignment="1">
      <alignment horizontal="center" vertical="center"/>
    </xf>
    <xf numFmtId="0" fontId="2" fillId="0" borderId="16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/>
    </xf>
    <xf numFmtId="0" fontId="2" fillId="0" borderId="10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2" fillId="0" borderId="21" xfId="50" applyFont="1" applyBorder="1" applyAlignment="1">
      <alignment horizontal="center" vertical="center"/>
    </xf>
    <xf numFmtId="0" fontId="2" fillId="0" borderId="22" xfId="50" applyFont="1" applyBorder="1" applyAlignment="1">
      <alignment horizontal="center" vertical="center"/>
    </xf>
    <xf numFmtId="0" fontId="2" fillId="0" borderId="23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2" fillId="0" borderId="5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2" fillId="0" borderId="25" xfId="50" applyFont="1" applyBorder="1" applyAlignment="1">
      <alignment horizontal="center" vertical="center"/>
    </xf>
    <xf numFmtId="0" fontId="2" fillId="0" borderId="26" xfId="50" applyFont="1" applyBorder="1" applyAlignment="1">
      <alignment horizontal="center" vertical="center"/>
    </xf>
    <xf numFmtId="0" fontId="2" fillId="0" borderId="24" xfId="50" applyFont="1" applyBorder="1" applyAlignment="1">
      <alignment horizontal="center" vertical="center"/>
    </xf>
    <xf numFmtId="0" fontId="2" fillId="0" borderId="27" xfId="50" applyFont="1" applyBorder="1" applyAlignment="1">
      <alignment horizontal="center" vertical="center"/>
    </xf>
    <xf numFmtId="0" fontId="2" fillId="0" borderId="28" xfId="50" applyFont="1" applyBorder="1" applyAlignment="1">
      <alignment horizontal="center" vertical="center"/>
    </xf>
    <xf numFmtId="0" fontId="2" fillId="0" borderId="29" xfId="50" applyFont="1" applyBorder="1" applyAlignment="1">
      <alignment horizontal="center" vertical="center"/>
    </xf>
    <xf numFmtId="0" fontId="2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3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4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2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1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3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3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2" fillId="0" borderId="35" xfId="50" applyFont="1" applyBorder="1" applyAlignment="1">
      <alignment horizontal="center" vertical="top"/>
    </xf>
    <xf numFmtId="0" fontId="2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2" fillId="0" borderId="37" xfId="50" applyFont="1" applyBorder="1" applyAlignment="1">
      <alignment horizontal="center" vertical="top"/>
    </xf>
    <xf numFmtId="0" fontId="2" fillId="0" borderId="38" xfId="50" applyFont="1" applyBorder="1" applyAlignment="1">
      <alignment horizontal="center" vertical="top"/>
    </xf>
    <xf numFmtId="0" fontId="2" fillId="0" borderId="0" xfId="50" applyFont="1" applyBorder="1" applyAlignment="1">
      <alignment horizontal="center" vertical="top" wrapText="1"/>
    </xf>
    <xf numFmtId="0" fontId="2" fillId="0" borderId="39" xfId="50" applyFont="1" applyBorder="1" applyAlignment="1">
      <alignment horizontal="center" vertical="center"/>
    </xf>
    <xf numFmtId="0" fontId="2" fillId="0" borderId="40" xfId="50" applyFont="1" applyBorder="1" applyAlignment="1">
      <alignment horizontal="center" vertical="center"/>
    </xf>
    <xf numFmtId="0" fontId="2" fillId="0" borderId="41" xfId="50" applyFont="1" applyBorder="1" applyAlignment="1">
      <alignment horizontal="center" vertical="center"/>
    </xf>
    <xf numFmtId="0" fontId="2" fillId="0" borderId="42" xfId="50" applyFont="1" applyBorder="1" applyAlignment="1">
      <alignment horizontal="center" vertical="center"/>
    </xf>
    <xf numFmtId="40" fontId="2" fillId="0" borderId="27" xfId="49" applyNumberFormat="1" applyFont="1" applyBorder="1" applyAlignment="1">
      <alignment horizontal="right" vertical="center"/>
    </xf>
    <xf numFmtId="40" fontId="2" fillId="0" borderId="25" xfId="49" applyNumberFormat="1" applyFont="1" applyBorder="1" applyAlignment="1">
      <alignment horizontal="right" vertical="center"/>
    </xf>
    <xf numFmtId="40" fontId="2" fillId="0" borderId="43" xfId="49" applyNumberFormat="1" applyFont="1" applyBorder="1" applyAlignment="1">
      <alignment horizontal="right" vertical="center"/>
    </xf>
    <xf numFmtId="0" fontId="2" fillId="0" borderId="44" xfId="50" applyFont="1" applyBorder="1" applyAlignment="1">
      <alignment horizontal="center" vertical="center"/>
    </xf>
    <xf numFmtId="8" fontId="3" fillId="0" borderId="45" xfId="49" applyNumberFormat="1" applyFont="1" applyBorder="1" applyAlignment="1">
      <alignment horizontal="center" vertical="center"/>
    </xf>
    <xf numFmtId="8" fontId="3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3" fillId="0" borderId="0" xfId="49" applyNumberFormat="1" applyFont="1" applyBorder="1" applyAlignment="1">
      <alignment horizontal="right" vertical="center"/>
    </xf>
    <xf numFmtId="0" fontId="4" fillId="0" borderId="19" xfId="50" applyFont="1" applyBorder="1" applyAlignment="1">
      <alignment horizontal="left" vertical="center"/>
    </xf>
    <xf numFmtId="0" fontId="4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2" fillId="0" borderId="6" xfId="50" applyFont="1" applyBorder="1" applyAlignment="1">
      <alignment horizontal="center" vertical="center"/>
    </xf>
    <xf numFmtId="0" fontId="2" fillId="0" borderId="47" xfId="50" applyFont="1" applyBorder="1" applyAlignment="1">
      <alignment horizontal="center" vertical="center"/>
    </xf>
    <xf numFmtId="0" fontId="1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2" fillId="0" borderId="18" xfId="50" applyFont="1" applyBorder="1" applyAlignment="1">
      <alignment horizontal="center" vertical="center" wrapText="1"/>
    </xf>
    <xf numFmtId="0" fontId="2" fillId="0" borderId="19" xfId="50" applyFont="1" applyBorder="1" applyAlignment="1">
      <alignment horizontal="center" vertical="center" wrapText="1"/>
    </xf>
    <xf numFmtId="0" fontId="2" fillId="0" borderId="17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2" fillId="0" borderId="9" xfId="50" applyFont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 wrapText="1"/>
    </xf>
    <xf numFmtId="0" fontId="2" fillId="0" borderId="14" xfId="50" applyFont="1" applyBorder="1" applyAlignment="1">
      <alignment horizontal="center" vertical="center" wrapText="1"/>
    </xf>
    <xf numFmtId="0" fontId="2" fillId="0" borderId="12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17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1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4" fillId="0" borderId="0" xfId="50" applyFont="1" applyBorder="1" applyAlignment="1">
      <alignment horizontal="left"/>
    </xf>
    <xf numFmtId="0" fontId="4" fillId="0" borderId="0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 wrapText="1"/>
    </xf>
    <xf numFmtId="0" fontId="4" fillId="0" borderId="22" xfId="50" applyFont="1" applyBorder="1" applyAlignment="1">
      <alignment horizontal="center" vertical="center" wrapText="1"/>
    </xf>
    <xf numFmtId="0" fontId="4" fillId="0" borderId="23" xfId="50" applyFont="1" applyBorder="1" applyAlignment="1">
      <alignment horizontal="center" vertical="center" wrapText="1"/>
    </xf>
    <xf numFmtId="0" fontId="4" fillId="0" borderId="22" xfId="50" applyFont="1" applyBorder="1" applyAlignment="1">
      <alignment horizontal="center" vertical="center"/>
    </xf>
    <xf numFmtId="0" fontId="4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1" fillId="0" borderId="0" xfId="50" applyFont="1" applyBorder="1" applyAlignment="1">
      <alignment horizontal="center" vertical="top"/>
    </xf>
    <xf numFmtId="0" fontId="1" fillId="0" borderId="14" xfId="50" applyFont="1" applyBorder="1" applyAlignment="1">
      <alignment horizontal="left" vertic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1" fillId="0" borderId="37" xfId="50" applyFont="1" applyBorder="1" applyAlignment="1">
      <alignment horizontal="left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52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177" fontId="2" fillId="0" borderId="27" xfId="49" applyNumberFormat="1" applyFont="1" applyBorder="1" applyAlignment="1">
      <alignment horizontal="right" vertical="center"/>
    </xf>
    <xf numFmtId="177" fontId="2" fillId="0" borderId="25" xfId="49" applyNumberFormat="1" applyFont="1" applyBorder="1" applyAlignment="1">
      <alignment horizontal="right" vertical="center"/>
    </xf>
    <xf numFmtId="177" fontId="2" fillId="0" borderId="26" xfId="49" applyNumberFormat="1" applyFont="1" applyBorder="1" applyAlignment="1">
      <alignment horizontal="right" vertical="center"/>
    </xf>
    <xf numFmtId="178" fontId="1" fillId="0" borderId="52" xfId="49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4" fontId="1" fillId="0" borderId="5" xfId="50" applyNumberFormat="1" applyFont="1" applyBorder="1" applyAlignment="1">
      <alignment horizontal="center" vertical="center"/>
    </xf>
    <xf numFmtId="4" fontId="1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3" fillId="0" borderId="21" xfId="49" applyNumberFormat="1" applyFont="1" applyBorder="1" applyAlignment="1">
      <alignment horizontal="right" vertical="center"/>
    </xf>
    <xf numFmtId="39" fontId="3" fillId="0" borderId="22" xfId="49" applyNumberFormat="1" applyFont="1" applyBorder="1" applyAlignment="1">
      <alignment horizontal="right" vertical="center"/>
    </xf>
    <xf numFmtId="39" fontId="3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4" fillId="0" borderId="0" xfId="50" applyFont="1" applyBorder="1" applyAlignment="1">
      <alignment horizontal="right"/>
    </xf>
    <xf numFmtId="0" fontId="4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4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4" fillId="0" borderId="21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49" xfId="50" applyFont="1" applyBorder="1" applyAlignment="1">
      <alignment horizontal="center" vertical="center"/>
    </xf>
    <xf numFmtId="0" fontId="1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1" fillId="0" borderId="17" xfId="50" applyFont="1" applyBorder="1" applyAlignment="1">
      <alignment horizontal="left" vertical="center"/>
    </xf>
    <xf numFmtId="0" fontId="1" fillId="0" borderId="13" xfId="50" applyFont="1" applyBorder="1" applyAlignment="1">
      <alignment horizontal="left" vertical="center"/>
    </xf>
    <xf numFmtId="0" fontId="1" fillId="0" borderId="12" xfId="50" applyFont="1" applyBorder="1" applyAlignment="1">
      <alignment horizontal="left" vertical="center"/>
    </xf>
    <xf numFmtId="178" fontId="1" fillId="0" borderId="1" xfId="49" applyFont="1" applyBorder="1" applyAlignment="1">
      <alignment horizontal="center" vertical="center"/>
    </xf>
    <xf numFmtId="179" fontId="2" fillId="0" borderId="27" xfId="49" applyNumberFormat="1" applyFont="1" applyBorder="1" applyAlignment="1">
      <alignment horizontal="right" vertical="center"/>
    </xf>
    <xf numFmtId="179" fontId="2" fillId="0" borderId="25" xfId="49" applyNumberFormat="1" applyFont="1" applyBorder="1" applyAlignment="1">
      <alignment horizontal="right" vertical="center"/>
    </xf>
    <xf numFmtId="179" fontId="2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18" name="直接连接符 17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19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20" name="矩形 19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21" name="矩形 20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40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40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40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40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workbookViewId="0">
      <selection activeCell="E10" sqref="E10:F10"/>
    </sheetView>
  </sheetViews>
  <sheetFormatPr defaultColWidth="10.2857142857143" defaultRowHeight="11.25"/>
  <cols>
    <col min="1" max="1" width="10.2857142857143" style="1"/>
    <col min="2" max="2" width="3.57142857142857" style="5" customWidth="1"/>
    <col min="3" max="3" width="15.5714285714286" style="1" customWidth="1"/>
    <col min="4" max="4" width="8" style="1" customWidth="1"/>
    <col min="5" max="5" width="8.42857142857143" style="1" customWidth="1"/>
    <col min="6" max="6" width="11" style="1" customWidth="1"/>
    <col min="7" max="7" width="4.14285714285714" style="1" customWidth="1"/>
    <col min="8" max="8" width="8.57142857142857" style="6" customWidth="1"/>
    <col min="9" max="9" width="4.28571428571429" style="1" customWidth="1"/>
    <col min="10" max="10" width="12.5714285714286" style="5" customWidth="1"/>
    <col min="11" max="11" width="4.14285714285714" style="1" customWidth="1"/>
    <col min="12" max="12" width="1.14285714285714" style="1" customWidth="1"/>
    <col min="13" max="13" width="13" style="1" customWidth="1"/>
    <col min="14" max="14" width="2.85714285714286" style="1" customWidth="1"/>
    <col min="15" max="15" width="17.5714285714286" style="1" customWidth="1"/>
    <col min="16" max="16" width="2" style="1" customWidth="1"/>
    <col min="17" max="16384" width="10.2857142857143" style="1"/>
  </cols>
  <sheetData>
    <row r="1" ht="0.75" customHeight="1" spans="2:16">
      <c r="B1" s="7"/>
      <c r="C1" s="2"/>
      <c r="D1" s="2"/>
      <c r="E1" s="2"/>
      <c r="F1" s="2"/>
      <c r="G1" s="2"/>
      <c r="H1" s="8"/>
      <c r="I1" s="2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2"/>
      <c r="D2" s="2"/>
      <c r="E2" s="2"/>
      <c r="F2" s="2"/>
      <c r="G2" s="2"/>
      <c r="H2" s="8"/>
      <c r="I2" s="2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2"/>
      <c r="D3" s="2"/>
      <c r="E3" s="2"/>
      <c r="F3" s="2"/>
      <c r="G3" s="2"/>
      <c r="H3" s="8"/>
      <c r="I3" s="2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2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2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2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2"/>
      <c r="M12" s="2"/>
      <c r="N12" s="2"/>
      <c r="O12" s="2"/>
      <c r="P12" s="125"/>
      <c r="T12" s="194"/>
      <c r="U12" s="194"/>
      <c r="V12" s="194"/>
    </row>
    <row r="13" ht="8.25" customHeight="1" spans="2:22">
      <c r="B13" s="7"/>
      <c r="C13" s="2"/>
      <c r="D13" s="2"/>
      <c r="E13" s="2"/>
      <c r="F13" s="2"/>
      <c r="G13" s="2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2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2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66072.8</v>
      </c>
      <c r="N29" s="161"/>
      <c r="O29" s="161"/>
      <c r="P29" s="162"/>
    </row>
    <row r="30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144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66072.8</v>
      </c>
      <c r="N38" s="164"/>
      <c r="O38" s="164"/>
      <c r="P38" s="165"/>
    </row>
    <row r="39" s="3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2"/>
      <c r="D40" s="76">
        <f>SUM(M29:P37)</f>
        <v>66072.8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2"/>
    </row>
    <row r="41" ht="26.25" customHeight="1" spans="2:16">
      <c r="B41" s="78" t="s">
        <v>145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2"/>
    </row>
    <row r="42" ht="47" customHeight="1" spans="2:16">
      <c r="B42" s="79" t="s">
        <v>146</v>
      </c>
      <c r="C42" s="80"/>
      <c r="D42" s="80"/>
      <c r="E42" s="80"/>
      <c r="F42" s="80"/>
      <c r="G42" s="80"/>
      <c r="H42" s="80"/>
      <c r="I42" s="80"/>
      <c r="J42" s="79" t="s">
        <v>147</v>
      </c>
      <c r="K42" s="80"/>
      <c r="L42" s="80"/>
      <c r="M42" s="80"/>
      <c r="N42" s="80"/>
      <c r="O42" s="80"/>
      <c r="P42" s="2"/>
    </row>
    <row r="43" customFormat="1" ht="47" customHeight="1" spans="2:16">
      <c r="B43" s="81" t="s">
        <v>148</v>
      </c>
      <c r="C43" s="82"/>
      <c r="D43" s="82"/>
      <c r="E43" s="83"/>
      <c r="F43" s="84" t="s">
        <v>149</v>
      </c>
      <c r="G43" s="85" t="s">
        <v>111</v>
      </c>
      <c r="H43" s="86"/>
      <c r="I43" s="86"/>
      <c r="J43" s="168" t="s">
        <v>150</v>
      </c>
      <c r="K43" s="169" t="s">
        <v>151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4" customFormat="1" ht="23.25" customHeight="1" spans="2:16">
      <c r="B46" s="94" t="s">
        <v>152</v>
      </c>
      <c r="C46" s="95"/>
      <c r="D46" s="95"/>
      <c r="E46" s="96"/>
      <c r="F46" s="94" t="s">
        <v>153</v>
      </c>
      <c r="G46" s="97"/>
      <c r="H46" s="97"/>
      <c r="I46" s="97"/>
      <c r="J46" s="97"/>
      <c r="K46" s="97"/>
      <c r="L46" s="170"/>
      <c r="M46" s="176" t="s">
        <v>154</v>
      </c>
      <c r="N46" s="177"/>
      <c r="O46" s="177"/>
      <c r="P46" s="178"/>
    </row>
    <row r="47" s="4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155</v>
      </c>
      <c r="C49" s="104"/>
      <c r="D49" s="104"/>
      <c r="E49" s="104"/>
      <c r="F49" s="105" t="s">
        <v>156</v>
      </c>
      <c r="G49" s="106"/>
      <c r="H49" s="106"/>
      <c r="I49" s="106"/>
      <c r="J49" s="106"/>
      <c r="K49" s="106"/>
      <c r="L49" s="187"/>
      <c r="M49" s="103" t="s">
        <v>157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158</v>
      </c>
      <c r="D52" s="112"/>
      <c r="E52" s="61"/>
      <c r="F52" s="61"/>
      <c r="G52" s="113"/>
      <c r="H52" s="61"/>
      <c r="I52" s="62"/>
      <c r="J52" s="111" t="s">
        <v>159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160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161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5" t="s">
        <v>162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163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164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165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61"/>
  <sheetViews>
    <sheetView tabSelected="1" workbookViewId="0">
      <selection activeCell="H24" sqref="H24"/>
    </sheetView>
  </sheetViews>
  <sheetFormatPr defaultColWidth="10.2857142857143" defaultRowHeight="11.25"/>
  <cols>
    <col min="1" max="1" width="10.2857142857143" style="1"/>
    <col min="2" max="2" width="3.57142857142857" style="5" customWidth="1"/>
    <col min="3" max="3" width="15.5714285714286" style="1" customWidth="1"/>
    <col min="4" max="4" width="8" style="1" customWidth="1"/>
    <col min="5" max="5" width="8.42857142857143" style="1" customWidth="1"/>
    <col min="6" max="6" width="11" style="1" customWidth="1"/>
    <col min="7" max="7" width="4.14285714285714" style="1" customWidth="1"/>
    <col min="8" max="8" width="8.57142857142857" style="6" customWidth="1"/>
    <col min="9" max="9" width="4.28571428571429" style="1" customWidth="1"/>
    <col min="10" max="10" width="12.5714285714286" style="5" customWidth="1"/>
    <col min="11" max="11" width="4.14285714285714" style="1" customWidth="1"/>
    <col min="12" max="12" width="1.14285714285714" style="1" customWidth="1"/>
    <col min="13" max="13" width="13" style="1" customWidth="1"/>
    <col min="14" max="14" width="2.85714285714286" style="1" customWidth="1"/>
    <col min="15" max="15" width="17.5714285714286" style="1" customWidth="1"/>
    <col min="16" max="16" width="2" style="1" customWidth="1"/>
    <col min="17" max="16384" width="10.2857142857143" style="1"/>
  </cols>
  <sheetData>
    <row r="1" s="1" customFormat="1" ht="0.75" customHeight="1" spans="2:16">
      <c r="B1" s="7"/>
      <c r="C1" s="2"/>
      <c r="D1" s="2"/>
      <c r="E1" s="2"/>
      <c r="F1" s="2"/>
      <c r="G1" s="2"/>
      <c r="H1" s="8"/>
      <c r="I1" s="2"/>
      <c r="J1" s="7"/>
      <c r="K1" s="21"/>
      <c r="L1" s="122"/>
      <c r="M1" s="122"/>
      <c r="N1" s="122"/>
      <c r="O1" s="122"/>
      <c r="P1" s="122"/>
    </row>
    <row r="2" s="1" customFormat="1" ht="0.75" customHeight="1" spans="2:16">
      <c r="B2" s="7"/>
      <c r="C2" s="2"/>
      <c r="D2" s="2"/>
      <c r="E2" s="2"/>
      <c r="F2" s="2"/>
      <c r="G2" s="2"/>
      <c r="H2" s="8"/>
      <c r="I2" s="2"/>
      <c r="J2" s="7"/>
      <c r="K2" s="21"/>
      <c r="L2" s="122"/>
      <c r="M2" s="122"/>
      <c r="N2" s="122"/>
      <c r="O2" s="122"/>
      <c r="P2" s="122"/>
    </row>
    <row r="3" s="1" customFormat="1" ht="14" customHeight="1" spans="2:16">
      <c r="B3" s="7"/>
      <c r="C3" s="2"/>
      <c r="D3" s="2"/>
      <c r="E3" s="2"/>
      <c r="F3" s="2"/>
      <c r="G3" s="2"/>
      <c r="H3" s="8"/>
      <c r="I3" s="2"/>
      <c r="J3" s="7"/>
      <c r="K3" s="123" t="s">
        <v>102</v>
      </c>
      <c r="L3" s="123"/>
      <c r="M3" s="123"/>
      <c r="N3" s="123"/>
      <c r="O3" s="123"/>
      <c r="P3" s="122"/>
    </row>
    <row r="4" s="1" customFormat="1" ht="39" customHeight="1" spans="2:16">
      <c r="B4" s="5"/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s="1" customFormat="1" ht="15" customHeight="1" spans="2:16">
      <c r="B5" s="5"/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s="1" customFormat="1" ht="19" customHeight="1" spans="2:16">
      <c r="B6" s="11" t="s">
        <v>166</v>
      </c>
      <c r="C6" s="11"/>
      <c r="D6" s="11"/>
      <c r="E6" s="11"/>
      <c r="F6" s="11"/>
      <c r="G6" s="12"/>
      <c r="H6" s="12"/>
      <c r="I6" s="2"/>
      <c r="J6" s="7"/>
      <c r="K6" s="18"/>
      <c r="L6" s="122"/>
      <c r="M6" s="126"/>
      <c r="N6" s="126"/>
      <c r="O6" s="126"/>
      <c r="P6" s="122"/>
    </row>
    <row r="7" s="1" customFormat="1" ht="19" customHeight="1" spans="2:16">
      <c r="B7" s="13" t="s">
        <v>4</v>
      </c>
      <c r="C7" s="7"/>
      <c r="D7" s="12"/>
      <c r="E7" s="12"/>
      <c r="F7" s="12"/>
      <c r="H7" s="6"/>
      <c r="I7" s="127" t="s">
        <v>106</v>
      </c>
      <c r="J7" s="7"/>
      <c r="L7" s="5"/>
      <c r="M7" s="128"/>
      <c r="N7" s="128"/>
      <c r="O7" s="128"/>
      <c r="P7" s="122"/>
    </row>
    <row r="8" s="1" customFormat="1" ht="18" customHeight="1" spans="2:16">
      <c r="B8" s="14"/>
      <c r="C8" s="15" t="s">
        <v>107</v>
      </c>
      <c r="D8" s="16"/>
      <c r="E8" s="17" t="s">
        <v>108</v>
      </c>
      <c r="F8" s="15"/>
      <c r="H8" s="6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s="1" customFormat="1" ht="6.75" customHeight="1" spans="2:16">
      <c r="B9" s="18"/>
      <c r="C9" s="7"/>
      <c r="D9" s="7"/>
      <c r="E9" s="2"/>
      <c r="F9" s="18"/>
      <c r="H9" s="6"/>
      <c r="I9" s="18"/>
      <c r="J9" s="17"/>
      <c r="L9" s="5"/>
      <c r="P9" s="8"/>
    </row>
    <row r="10" s="1" customFormat="1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H10" s="6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s="1" customFormat="1" ht="6.75" customHeight="1" spans="2:16">
      <c r="B11" s="18"/>
      <c r="C11" s="15"/>
      <c r="D11" s="7"/>
      <c r="E11" s="18"/>
      <c r="F11" s="18"/>
      <c r="G11" s="18"/>
      <c r="H11" s="21"/>
      <c r="I11" s="2"/>
      <c r="J11" s="7"/>
      <c r="K11" s="21"/>
      <c r="L11" s="21"/>
      <c r="M11" s="21"/>
      <c r="N11" s="21"/>
      <c r="O11" s="21"/>
      <c r="P11" s="8"/>
    </row>
    <row r="12" s="1" customFormat="1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2"/>
      <c r="M12" s="2"/>
      <c r="N12" s="2"/>
      <c r="O12" s="2"/>
      <c r="P12" s="125"/>
      <c r="T12" s="194"/>
      <c r="U12" s="194"/>
      <c r="V12" s="194"/>
    </row>
    <row r="13" s="1" customFormat="1" ht="8.25" customHeight="1" spans="2:22">
      <c r="B13" s="7"/>
      <c r="C13" s="2"/>
      <c r="D13" s="2"/>
      <c r="E13" s="2"/>
      <c r="F13" s="2"/>
      <c r="G13" s="2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s="1" customFormat="1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s="1" customFormat="1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s="1" customFormat="1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s="1" customFormat="1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s="1" customFormat="1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s="1" customFormat="1" ht="6.75" customHeight="1" spans="2:16">
      <c r="B19" s="33"/>
      <c r="C19" s="34"/>
      <c r="D19" s="43"/>
      <c r="E19" s="44"/>
      <c r="F19" s="44"/>
      <c r="G19" s="45"/>
      <c r="H19" s="8"/>
      <c r="I19" s="2"/>
      <c r="J19" s="60"/>
      <c r="K19" s="8"/>
      <c r="L19" s="140"/>
      <c r="M19" s="125"/>
      <c r="N19" s="125"/>
      <c r="O19" s="125"/>
      <c r="P19" s="139"/>
    </row>
    <row r="20" s="1" customFormat="1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s="1" customFormat="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s="1" customFormat="1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s="1" customFormat="1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s="1" customFormat="1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s="1" customFormat="1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s="1" customFormat="1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s="1" customFormat="1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s="1" customFormat="1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2" customFormat="1" ht="18" customHeight="1" spans="2:16">
      <c r="B29" s="63" t="s">
        <v>167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2208</v>
      </c>
      <c r="N29" s="161"/>
      <c r="O29" s="161"/>
      <c r="P29" s="162"/>
    </row>
    <row r="30" s="1" customFormat="1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s="1" customFormat="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s="1" customFormat="1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s="1" customFormat="1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s="1" customFormat="1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s="1" customFormat="1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s="1" customFormat="1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s="1" customFormat="1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s="1" customFormat="1" ht="24" customHeight="1" spans="2:16">
      <c r="B38" s="71" t="s">
        <v>144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2208</v>
      </c>
      <c r="N38" s="164"/>
      <c r="O38" s="164"/>
      <c r="P38" s="165"/>
    </row>
    <row r="39" s="3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s="1" customFormat="1" ht="9" customHeight="1" spans="2:16">
      <c r="B40" s="7"/>
      <c r="C40" s="2"/>
      <c r="D40" s="76">
        <f>SUM(M29:P37)</f>
        <v>2208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2"/>
    </row>
    <row r="41" s="1" customFormat="1" ht="26.25" customHeight="1" spans="2:16">
      <c r="B41" s="78" t="s">
        <v>145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2"/>
    </row>
    <row r="42" s="1" customFormat="1" ht="47" customHeight="1" spans="2:16">
      <c r="B42" s="79" t="s">
        <v>146</v>
      </c>
      <c r="C42" s="80"/>
      <c r="D42" s="80"/>
      <c r="E42" s="80"/>
      <c r="F42" s="80"/>
      <c r="G42" s="80"/>
      <c r="H42" s="80"/>
      <c r="I42" s="80"/>
      <c r="J42" s="79" t="s">
        <v>147</v>
      </c>
      <c r="K42" s="80"/>
      <c r="L42" s="80"/>
      <c r="M42" s="80"/>
      <c r="N42" s="80"/>
      <c r="O42" s="80"/>
      <c r="P42" s="2"/>
    </row>
    <row r="43" customFormat="1" ht="47" customHeight="1" spans="2:16">
      <c r="B43" s="81" t="s">
        <v>148</v>
      </c>
      <c r="C43" s="82"/>
      <c r="D43" s="82"/>
      <c r="E43" s="83"/>
      <c r="F43" s="84" t="s">
        <v>149</v>
      </c>
      <c r="G43" s="85" t="s">
        <v>111</v>
      </c>
      <c r="H43" s="86"/>
      <c r="I43" s="86"/>
      <c r="J43" s="168" t="s">
        <v>150</v>
      </c>
      <c r="K43" s="169" t="s">
        <v>151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4" customFormat="1" ht="23.25" customHeight="1" spans="2:16">
      <c r="B46" s="94" t="s">
        <v>152</v>
      </c>
      <c r="C46" s="95"/>
      <c r="D46" s="95"/>
      <c r="E46" s="96"/>
      <c r="F46" s="94" t="s">
        <v>153</v>
      </c>
      <c r="G46" s="97"/>
      <c r="H46" s="97"/>
      <c r="I46" s="97"/>
      <c r="J46" s="97"/>
      <c r="K46" s="97"/>
      <c r="L46" s="170"/>
      <c r="M46" s="176" t="s">
        <v>154</v>
      </c>
      <c r="N46" s="177"/>
      <c r="O46" s="177"/>
      <c r="P46" s="178"/>
    </row>
    <row r="47" s="4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s="1" customFormat="1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s="1" customFormat="1" ht="24" customHeight="1" spans="2:16">
      <c r="B49" s="103" t="s">
        <v>155</v>
      </c>
      <c r="C49" s="104"/>
      <c r="D49" s="104"/>
      <c r="E49" s="104"/>
      <c r="F49" s="105" t="s">
        <v>156</v>
      </c>
      <c r="G49" s="106"/>
      <c r="H49" s="106"/>
      <c r="I49" s="106"/>
      <c r="J49" s="106"/>
      <c r="K49" s="106"/>
      <c r="L49" s="187"/>
      <c r="M49" s="103" t="s">
        <v>157</v>
      </c>
      <c r="N49" s="103"/>
      <c r="O49" s="103"/>
      <c r="P49" s="103"/>
    </row>
    <row r="50" s="1" customFormat="1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s="1" customFormat="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s="1" customFormat="1" ht="26.25" customHeight="1" spans="2:16">
      <c r="B52" s="110"/>
      <c r="C52" s="111" t="s">
        <v>158</v>
      </c>
      <c r="D52" s="112"/>
      <c r="E52" s="61"/>
      <c r="F52" s="61"/>
      <c r="G52" s="113"/>
      <c r="H52" s="61"/>
      <c r="I52" s="62"/>
      <c r="J52" s="111" t="s">
        <v>159</v>
      </c>
      <c r="K52" s="113"/>
      <c r="L52" s="190"/>
      <c r="M52" s="190"/>
      <c r="N52" s="190"/>
      <c r="O52" s="190"/>
      <c r="P52" s="191"/>
    </row>
    <row r="53" s="1" customFormat="1" ht="19.5" customHeight="1" spans="2:16">
      <c r="B53" s="114"/>
      <c r="C53" s="115" t="s">
        <v>160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s="1" customFormat="1" ht="18.75" customHeight="1" spans="2:16">
      <c r="B54" s="114"/>
      <c r="C54" s="115" t="s">
        <v>161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s="1" customFormat="1" ht="18" customHeight="1" spans="2:16">
      <c r="B55" s="114"/>
      <c r="C55" s="115" t="s">
        <v>162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s="1" customFormat="1" ht="18" customHeight="1" spans="2:16">
      <c r="B56" s="114"/>
      <c r="C56" s="116" t="s">
        <v>163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s="1" customFormat="1" ht="18" customHeight="1" spans="2:16">
      <c r="B57" s="114"/>
      <c r="C57" s="115" t="s">
        <v>164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s="1" customFormat="1" ht="15.75" customHeight="1" spans="2:16">
      <c r="B58" s="117"/>
      <c r="C58" s="118" t="s">
        <v>165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s="1" customFormat="1" ht="15" spans="2:16">
      <c r="B59" s="120"/>
      <c r="C59" s="6"/>
      <c r="D59" s="120"/>
      <c r="E59" s="6"/>
      <c r="F59" s="6"/>
      <c r="G59" s="120"/>
      <c r="H59" s="6"/>
      <c r="I59" s="6"/>
      <c r="J59" s="121"/>
      <c r="K59" s="120"/>
      <c r="L59" s="6"/>
      <c r="P59" s="6"/>
    </row>
    <row r="60" s="1" customFormat="1" spans="2:16">
      <c r="B60" s="5"/>
      <c r="C60" s="6"/>
      <c r="D60" s="6"/>
      <c r="E60" s="6"/>
      <c r="F60" s="6"/>
      <c r="G60" s="6"/>
      <c r="H60" s="6"/>
      <c r="I60" s="6"/>
      <c r="J60" s="121"/>
      <c r="K60" s="6"/>
      <c r="L60" s="6"/>
      <c r="P60" s="6"/>
    </row>
    <row r="61" s="1" customFormat="1" spans="2:16">
      <c r="B61" s="121"/>
      <c r="C61" s="6"/>
      <c r="D61" s="6"/>
      <c r="E61" s="6"/>
      <c r="F61" s="6"/>
      <c r="G61" s="6"/>
      <c r="H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K3:O4"/>
    <mergeCell ref="B14:C17"/>
    <mergeCell ref="D14:G17"/>
    <mergeCell ref="B18:C19"/>
    <mergeCell ref="D18:G19"/>
    <mergeCell ref="B20:C21"/>
    <mergeCell ref="D20:G21"/>
    <mergeCell ref="B22:C23"/>
    <mergeCell ref="D22:G23"/>
    <mergeCell ref="B24:C25"/>
    <mergeCell ref="D24:G25"/>
    <mergeCell ref="D40:O41"/>
    <mergeCell ref="B47:E48"/>
    <mergeCell ref="F47:L48"/>
    <mergeCell ref="M47:P48"/>
  </mergeCells>
  <conditionalFormatting sqref="U12:V13 V14 T12:T14">
    <cfRule type="expression" dxfId="0" priority="1" stopIfTrue="1">
      <formula>$R$37&gt;0</formula>
    </cfRule>
  </conditionalFormatting>
  <pageMargins left="0.196527777777778" right="0.196527777777778" top="0.196527777777778" bottom="0.196527777777778" header="0.298611111111111" footer="0.298611111111111"/>
  <pageSetup paperSize="9" scale="7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配件公司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2019-12-11T05:16:12Z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