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20"/>
  </bookViews>
  <sheets>
    <sheet name="商用车" sheetId="1" r:id="rId1"/>
    <sheet name="乘用车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<sst xmlns="http://schemas.openxmlformats.org/spreadsheetml/2006/main" count="325" uniqueCount="141">
  <si>
    <t>河北光华荣昌临时作业工时审批表</t>
  </si>
  <si>
    <t>车间：后视镜</t>
  </si>
  <si>
    <t>班组：</t>
  </si>
  <si>
    <t xml:space="preserve">日期：        2019  年   12  月       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</si>
  <si>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</si>
  <si>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</si>
  <si>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</si>
  <si>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</si>
  <si>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</si>
  <si>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</si>
  <si>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</si>
  <si>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</si>
  <si>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</si>
  <si>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</si>
  <si>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</si>
  <si>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</si>
  <si>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</si>
  <si>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</si>
  <si>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</si>
  <si>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商用车</t>
  </si>
  <si>
    <t>VT/MV3</t>
  </si>
  <si>
    <t>无定额</t>
  </si>
  <si>
    <t>8；00-12；00</t>
  </si>
  <si>
    <t>张立茶 李瑞清 王岗 王康 杨青 古云城 从梦洁 许龙涛 王钰源 李勇 刘国兵 张家荣 于秩蘅</t>
  </si>
  <si>
    <t>后视镜车间</t>
  </si>
  <si>
    <t>张亚霖</t>
  </si>
  <si>
    <t>VT/H4</t>
  </si>
  <si>
    <t>张立茶 李瑞清 王岗 王康 杨青 从梦洁 刘国兵 许龙涛 张家荣 王钰源 于秩蘅</t>
  </si>
  <si>
    <t>VT/2280/6486</t>
  </si>
  <si>
    <t>8；00-15；00</t>
  </si>
  <si>
    <t>6486/VT</t>
  </si>
  <si>
    <t>9；00-14；00</t>
  </si>
  <si>
    <t>6486/VT/濠乐右置</t>
  </si>
  <si>
    <t>6486/MV3/H4</t>
  </si>
  <si>
    <t>9；00-17；00</t>
  </si>
  <si>
    <t>H4/2200/6486</t>
  </si>
  <si>
    <t>11；00-16；00</t>
  </si>
  <si>
    <t>张立茶 李瑞清 王岗 王康 杨青 李勇 刘国兵 许龙涛 王钰源 于秩蘅 张家荣</t>
  </si>
  <si>
    <t>组装VT/H4/奥铃升级</t>
  </si>
  <si>
    <t>张立茶  王岗 王康 杨青 古云城 从梦洁 许龙涛 王钰源 李勇 刘国兵 张家荣 于秩蘅</t>
  </si>
  <si>
    <t>2280/VT/MV3</t>
  </si>
  <si>
    <t>8;00-19;30</t>
  </si>
  <si>
    <t>张立茶 李瑞清 王岗 杨青 古云城 从梦洁 王钰源 刘国兵 许龙涛 李勇 张家荣 于秩蘅</t>
  </si>
  <si>
    <t>VT/H4/室内镜</t>
  </si>
  <si>
    <t>10；00-17；00</t>
  </si>
  <si>
    <t>VT/F2400</t>
  </si>
  <si>
    <t>10；00-15；00</t>
  </si>
  <si>
    <t>张立茶 李瑞清  王康 杨青 古云城 从梦洁 许龙涛  李勇 刘国兵 张家荣 于秩蘅</t>
  </si>
  <si>
    <t>9；00-18；30</t>
  </si>
  <si>
    <t>张立茶 李瑞清 王岗 王康 杨青 古云城 从梦洁 许龙涛 王钰源 李勇  张家荣 于秩蘅</t>
  </si>
  <si>
    <t>10;00-15;00</t>
  </si>
  <si>
    <t>张立茶 李瑞清  王岗 王康 杨青 李勇 王钰源 古云城 从梦洁 许龙涛 于秩蘅</t>
  </si>
  <si>
    <t>VT</t>
  </si>
  <si>
    <t>9;00-15;00</t>
  </si>
  <si>
    <t>室内镜/MV3/VT/豪泺</t>
  </si>
  <si>
    <t>8；00-17；30</t>
  </si>
  <si>
    <t>张立茶 李瑞清 王岗 杨青 王康 古云城 从梦洁 刘国兵 王钰源 许龙涛 张家荣 于秩蘅</t>
  </si>
  <si>
    <t>2200/濠乐</t>
  </si>
  <si>
    <t>9；00-15；30</t>
  </si>
  <si>
    <t>张立茶 李瑞清 王岗 杨青 古云城 从梦洁 刘国兵 李勇 许龙涛 张家荣 于秩蘅 王钰源</t>
  </si>
  <si>
    <t>2200/H4/VT/MV3/6486</t>
  </si>
  <si>
    <t>10;00-18;00</t>
  </si>
  <si>
    <t>张立茶 王岗 杨青 古云城 王钰源 李勇 许龙涛 刘国兵 张家荣 于秩蘅 从梦洁 李瑞清</t>
  </si>
  <si>
    <t>H4/低速牵引车</t>
  </si>
  <si>
    <t>13；00-16；30</t>
  </si>
  <si>
    <t>张立茶 李瑞清 王康 杨青 王钰源 刘国兵 李勇 许龙涛 张家荣 于秩蘅 王岗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</si>
  <si>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</si>
  <si>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</si>
  <si>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</si>
  <si>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 xml:space="preserve">日期：        2019  年     月       日            </t>
  </si>
  <si>
    <t>乘用车</t>
  </si>
  <si>
    <t>B40L</t>
  </si>
  <si>
    <t>8；00-18；00</t>
  </si>
  <si>
    <t xml:space="preserve"> 王秀翠8-12 刘海凤 张静 刘芹 姚秀玲12.15-18 孙桂平 李跃茹 刘二平 王彦君 齐倩飞 王爱臣 赵玉胜 李红英 高培杰 许红丽</t>
  </si>
  <si>
    <t>B80CJ/M31RB/室内镜前序</t>
  </si>
  <si>
    <t>240/320/160</t>
  </si>
  <si>
    <t>8；00-20；30</t>
  </si>
  <si>
    <t>王秀翠 刘海凤 张静 刘芹 孙桂平 刘二平 王彦君 齐倩飞 王爱臣 李红英 许红丽 8-18  姚秀玲 8-12 李跃茹 高培杰 赵玉胜8-20.30</t>
  </si>
  <si>
    <t>室内镜/M31RB</t>
  </si>
  <si>
    <t>1350/71</t>
  </si>
  <si>
    <t xml:space="preserve"> 王秀翠 刘海凤 张静 刘芹 姚秀玲 孙桂平 李跃茹 刘二平 王彦君 齐倩飞 王爱臣 赵玉胜 李红英 高培杰 许红丽</t>
  </si>
  <si>
    <t>B40L/B80/M20室内镜</t>
  </si>
  <si>
    <t>100/100/300</t>
  </si>
  <si>
    <t>8；00-19；00</t>
  </si>
  <si>
    <t>张静 8-12 刘芹 8-17 王彦君 8-19 王爱臣10.30-18.30 王秀翠 刘海凤 孙桂平 李跃茹 刘二瓶 齐倩飞 赵玉胜 李红英 高培杰 许红丽 8-18</t>
  </si>
  <si>
    <t>B40L/B80C/M20</t>
  </si>
  <si>
    <t>100/100/480</t>
  </si>
  <si>
    <t>8--19</t>
  </si>
  <si>
    <t>赵玉胜 高培杰 8-19 王秀翠 刘海凤 张静 刘芹 姚秀玲 孙桂平 李跃茹 刘二平 王艳军 齐倩飞 王爱臣 李红英 张爽 8-18</t>
  </si>
  <si>
    <t>C35DB</t>
  </si>
  <si>
    <t>8--18</t>
  </si>
  <si>
    <t>王秀翠 刘海凤 刘芹 李跃茹 张爽 8-17.30 姚秀玲 8-17 孙桂平10.30-12 16-19 齐倩飞8-18 刘二平 王艳军 王爱臣 赵玉胜 李红英高培杰 许红丽 8-19</t>
  </si>
  <si>
    <t>B40L/M20/31RB</t>
  </si>
  <si>
    <t>320/150/120</t>
  </si>
  <si>
    <t>孙桂平 10.30-12 15-19 王艳军13-19 许红丽8-17.30 李跃茹 赵玉胜 高培杰 8-20.30 王秀翠 刘海凤 张静 刘芹 姚秀玲 刘二平 齐倩飞 王爱臣 李红英 张爽 8-19</t>
  </si>
  <si>
    <t>b80c/c35db</t>
  </si>
  <si>
    <t>100/304</t>
  </si>
  <si>
    <t>孙桂平 8-10.30 赵玉胜 高培杰 8-18 王秀翠 刘海凤 张静 刘芹 姚秀玲 李跃茹 刘二瓶 王艳军 齐倩飞 王爱臣 张爽8-17</t>
  </si>
  <si>
    <t>B40L/B80CJ/31RB/C35DB</t>
  </si>
  <si>
    <t>120/140/120/312</t>
  </si>
  <si>
    <t>8;00-21;00</t>
  </si>
  <si>
    <t>李跃茹13-20 孙桂平 8-12 17-20 赵玉胜 高培杰 8-21 王秀翠 刘海凤 张静 刘芹 姚秀玲 刘二平 王艳军 齐倩飞 王爱臣 许红丽 张爽8-20</t>
  </si>
  <si>
    <t>B40L/31RB</t>
  </si>
  <si>
    <t>256/280</t>
  </si>
  <si>
    <t>8;00-20;00</t>
  </si>
  <si>
    <t>孙桂平 14-19 高培杰8-20 王秀翠 刘海凤 张静 姚秀玲 李跃茹 赵玉胜 8-19 刘芹 王艳军 齐倩飞 王爱臣 张爽 8-18.30</t>
  </si>
  <si>
    <t>248/320</t>
  </si>
  <si>
    <t>8;00-19;00</t>
  </si>
  <si>
    <t>孙桂平 15-19 王秀翠 刘海凤 张静 刘芹 姚秀玲 李跃茹 刘二平 王艳军 齐倩飞 王爱臣 赵玉胜 高培杰 许红丽 张爽 8-19</t>
  </si>
  <si>
    <t>B40L/C35DB</t>
  </si>
  <si>
    <t>202/296</t>
  </si>
  <si>
    <t>8;00-5;30</t>
  </si>
  <si>
    <t>赵玉胜 高培杰 8-17.30 王秀翠 刘海凤 张静 刘芹 姚秀玲 孙桂平 李跃茹 刘二瓶 齐倩飞 王爱臣  许红丽 张爽 8-17</t>
  </si>
  <si>
    <t>B40L/C35DB/31RB</t>
  </si>
  <si>
    <t>100/304/128</t>
  </si>
  <si>
    <t>8;00-18;00</t>
  </si>
  <si>
    <t>王秀翠 刘海凤 张静 刘芹 姚秀玲 孙桂平 李跃茹 刘二瓶 王艳军 齐倩飞 王爱臣 赵玉胜 高培杰 许红丽 张爽</t>
  </si>
  <si>
    <t>b80cj/m20</t>
  </si>
  <si>
    <t>264/560</t>
  </si>
  <si>
    <t>8；00-18；30</t>
  </si>
  <si>
    <t>高培杰 8-17 王秀翠 刘海凤 张静 刘芹 姚秀玲 孙桂平 李跃茹 刘二瓶  王艳军 齐倩飞 王爱臣 赵玉胜 许红丽 张爽 刘易林</t>
  </si>
  <si>
    <t>B40/C35DB</t>
  </si>
  <si>
    <t>320/400</t>
  </si>
  <si>
    <t>8;00-17;00</t>
  </si>
  <si>
    <t>高培杰  王秀翠 刘海凤 张静 刘芹 姚秀玲 孙桂平 李跃茹 刘二瓶  王艳军 齐倩飞 王爱臣 赵玉胜 许红丽 张爽 刘易林</t>
  </si>
  <si>
    <t>B80CJ/M31RB</t>
  </si>
  <si>
    <t>240/320</t>
  </si>
  <si>
    <t>王秀翠13-19 齐倩飞 8-18.30 刘海凤 张静 刘芹 姚秀玲 孙桂平 高培杰 许红丽 张爽 刘易林 李跃茹 刘二平 王艳君 王爱臣 赵玉胜</t>
  </si>
  <si>
    <t>B80CJ/31RB/室内镜</t>
  </si>
  <si>
    <t>103/320/450</t>
  </si>
  <si>
    <t>赵玉胜 李跃茹 8-19.30 高培杰 8-20.30 王秀翠 刘海凤 张静 刘芹 姚秀玲 孙桂平 刘二平 王艳君 齐迁菲 王爱臣 许红丽 张爽 刘易林8-17</t>
  </si>
  <si>
    <t>b80cj/b40</t>
  </si>
  <si>
    <t>127/200</t>
  </si>
  <si>
    <t>赵玉胜 李跃茹  高培杰  王秀翠 刘海凤 张静 刘芹 姚秀玲 孙桂平 刘二平 王艳君 齐迁菲 王爱臣 许红丽 张爽 刘易林</t>
  </si>
  <si>
    <t>b80cj/室内镜</t>
  </si>
  <si>
    <t>170/435</t>
  </si>
  <si>
    <t>8；00-19；30</t>
  </si>
  <si>
    <t>高培杰8-19.30 张爽 8-12 14.30-17 王秀翠刘海凤张静 刘芹 姚秀玲 孙桂平 李跃茹 刘二平 王艳君 齐迁菲 王爱臣 赵玉胜 许红丽 刘易林8-17</t>
  </si>
  <si>
    <t>70/950</t>
  </si>
  <si>
    <t>8；00-17；00</t>
  </si>
  <si>
    <t>赵玉胜 王秀翠 刘海凤 张静 刘芹 姚秀玲 李跃茹 刘二平 齐迁菲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</si>
</sst>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h:mm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4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27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21" borderId="29" applyNumberFormat="0" applyAlignment="0" applyProtection="0">
      <alignment vertical="center"/>
    </xf>
    <xf numFmtId="0" fontId="18" fillId="21" borderId="28" applyNumberFormat="0" applyAlignment="0" applyProtection="0">
      <alignment vertical="center"/>
    </xf>
    <xf numFmtId="0" fontId="21" fillId="32" borderId="3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58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2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16" xfId="0" applyFont="1" applyFill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2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176" fontId="0" fillId="0" borderId="19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left" vertical="center" wrapText="1"/>
    </xf>
    <xf numFmtId="176" fontId="0" fillId="0" borderId="22" xfId="0" applyNumberFormat="1" applyFont="1" applyBorder="1" applyAlignment="1">
      <alignment horizontal="left" vertical="center" wrapText="1"/>
    </xf>
    <xf numFmtId="176" fontId="0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abSelected="1" topLeftCell="B18" workbookViewId="0">
      <selection activeCell="L22" sqref="L22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55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5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7" t="s">
        <v>3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8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20">
        <v>12.1</v>
      </c>
      <c r="C4" s="20" t="s">
        <v>19</v>
      </c>
      <c r="D4" s="20" t="s">
        <v>20</v>
      </c>
      <c r="E4" s="20" t="s">
        <v>21</v>
      </c>
      <c r="F4" s="20">
        <v>204</v>
      </c>
      <c r="G4" s="20">
        <v>13</v>
      </c>
      <c r="H4" s="59" t="s">
        <v>22</v>
      </c>
      <c r="I4" s="20">
        <v>52</v>
      </c>
      <c r="J4" s="20">
        <v>12</v>
      </c>
      <c r="K4" s="20">
        <f>J4*I4</f>
        <v>624</v>
      </c>
      <c r="L4" s="21" t="s">
        <v>23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20">
        <v>12.2</v>
      </c>
      <c r="C5" s="20" t="s">
        <v>19</v>
      </c>
      <c r="D5" s="20" t="s">
        <v>26</v>
      </c>
      <c r="E5" s="20" t="s">
        <v>21</v>
      </c>
      <c r="F5" s="20">
        <v>160</v>
      </c>
      <c r="G5" s="20">
        <v>11</v>
      </c>
      <c r="H5" s="59" t="s">
        <v>22</v>
      </c>
      <c r="I5" s="20">
        <v>44</v>
      </c>
      <c r="J5" s="20">
        <v>12</v>
      </c>
      <c r="K5" s="20">
        <f t="shared" ref="K5:K31" si="0">J5*I5</f>
        <v>528</v>
      </c>
      <c r="L5" s="23" t="s">
        <v>27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20">
        <v>12.3</v>
      </c>
      <c r="C6" s="20" t="s">
        <v>19</v>
      </c>
      <c r="D6" s="20" t="s">
        <v>28</v>
      </c>
      <c r="E6" s="20" t="s">
        <v>21</v>
      </c>
      <c r="F6" s="20">
        <v>340</v>
      </c>
      <c r="G6" s="20">
        <v>13</v>
      </c>
      <c r="H6" s="59" t="s">
        <v>29</v>
      </c>
      <c r="I6" s="20">
        <v>78</v>
      </c>
      <c r="J6" s="20">
        <v>12</v>
      </c>
      <c r="K6" s="20">
        <f t="shared" si="0"/>
        <v>936</v>
      </c>
      <c r="L6" s="21" t="s">
        <v>23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20">
        <v>12.4</v>
      </c>
      <c r="C7" s="20" t="s">
        <v>19</v>
      </c>
      <c r="D7" s="20" t="s">
        <v>30</v>
      </c>
      <c r="E7" s="20" t="s">
        <v>21</v>
      </c>
      <c r="F7" s="20">
        <v>252</v>
      </c>
      <c r="G7" s="20">
        <v>13</v>
      </c>
      <c r="H7" s="59" t="s">
        <v>31</v>
      </c>
      <c r="I7" s="20">
        <v>52</v>
      </c>
      <c r="J7" s="20">
        <v>12</v>
      </c>
      <c r="K7" s="20">
        <f t="shared" si="0"/>
        <v>624</v>
      </c>
      <c r="L7" s="21" t="s">
        <v>23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20">
        <v>12.5</v>
      </c>
      <c r="C8" s="20" t="s">
        <v>19</v>
      </c>
      <c r="D8" s="20" t="s">
        <v>32</v>
      </c>
      <c r="E8" s="20" t="s">
        <v>21</v>
      </c>
      <c r="F8" s="20">
        <v>374</v>
      </c>
      <c r="G8" s="20">
        <v>13</v>
      </c>
      <c r="H8" s="59" t="s">
        <v>29</v>
      </c>
      <c r="I8" s="20">
        <v>78</v>
      </c>
      <c r="J8" s="20">
        <v>12</v>
      </c>
      <c r="K8" s="20">
        <f t="shared" si="0"/>
        <v>936</v>
      </c>
      <c r="L8" s="21" t="s">
        <v>23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20">
        <v>12.6</v>
      </c>
      <c r="C9" s="20" t="s">
        <v>19</v>
      </c>
      <c r="D9" s="20" t="s">
        <v>33</v>
      </c>
      <c r="E9" s="20" t="s">
        <v>21</v>
      </c>
      <c r="F9" s="20">
        <v>386</v>
      </c>
      <c r="G9" s="20">
        <v>13</v>
      </c>
      <c r="H9" s="59" t="s">
        <v>34</v>
      </c>
      <c r="I9" s="20">
        <v>91</v>
      </c>
      <c r="J9" s="20">
        <v>12</v>
      </c>
      <c r="K9" s="20">
        <f t="shared" si="0"/>
        <v>1092</v>
      </c>
      <c r="L9" s="21" t="s">
        <v>23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20">
        <v>12.7</v>
      </c>
      <c r="C10" s="20" t="s">
        <v>19</v>
      </c>
      <c r="D10" s="20" t="s">
        <v>35</v>
      </c>
      <c r="E10" s="20" t="s">
        <v>21</v>
      </c>
      <c r="F10" s="20">
        <v>296</v>
      </c>
      <c r="G10" s="20">
        <v>11</v>
      </c>
      <c r="H10" s="59" t="s">
        <v>36</v>
      </c>
      <c r="I10" s="20">
        <v>44</v>
      </c>
      <c r="J10" s="20">
        <v>12</v>
      </c>
      <c r="K10" s="20">
        <f t="shared" si="0"/>
        <v>528</v>
      </c>
      <c r="L10" s="23" t="s">
        <v>37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20">
        <v>12.8</v>
      </c>
      <c r="C11" s="20" t="s">
        <v>19</v>
      </c>
      <c r="D11" s="20" t="s">
        <v>38</v>
      </c>
      <c r="E11" s="20" t="s">
        <v>21</v>
      </c>
      <c r="F11" s="22">
        <v>452</v>
      </c>
      <c r="G11" s="20">
        <v>12</v>
      </c>
      <c r="H11" s="59" t="s">
        <v>29</v>
      </c>
      <c r="I11" s="22">
        <v>72</v>
      </c>
      <c r="J11" s="20">
        <v>12</v>
      </c>
      <c r="K11" s="20">
        <f t="shared" si="0"/>
        <v>864</v>
      </c>
      <c r="L11" s="21" t="s">
        <v>39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20">
        <v>12.9</v>
      </c>
      <c r="C12" s="20" t="s">
        <v>19</v>
      </c>
      <c r="D12" s="20" t="s">
        <v>40</v>
      </c>
      <c r="E12" s="20" t="s">
        <v>21</v>
      </c>
      <c r="F12" s="22">
        <v>522</v>
      </c>
      <c r="G12" s="20">
        <v>12</v>
      </c>
      <c r="H12" s="59" t="s">
        <v>41</v>
      </c>
      <c r="I12" s="22">
        <v>126</v>
      </c>
      <c r="J12" s="20">
        <v>12</v>
      </c>
      <c r="K12" s="20">
        <f t="shared" si="0"/>
        <v>1512</v>
      </c>
      <c r="L12" s="23" t="s">
        <v>42</v>
      </c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19">
        <v>43809</v>
      </c>
      <c r="C13" s="20" t="s">
        <v>19</v>
      </c>
      <c r="D13" s="22" t="s">
        <v>43</v>
      </c>
      <c r="E13" s="20" t="s">
        <v>21</v>
      </c>
      <c r="F13" s="22">
        <v>264</v>
      </c>
      <c r="G13" s="20">
        <v>13</v>
      </c>
      <c r="H13" s="59" t="s">
        <v>44</v>
      </c>
      <c r="I13" s="22">
        <v>78</v>
      </c>
      <c r="J13" s="20">
        <v>12</v>
      </c>
      <c r="K13" s="20">
        <f t="shared" si="0"/>
        <v>936</v>
      </c>
      <c r="L13" s="21" t="s">
        <v>23</v>
      </c>
      <c r="M13" s="20" t="s">
        <v>24</v>
      </c>
      <c r="N13" s="28" t="s">
        <v>25</v>
      </c>
      <c r="O13" s="30"/>
    </row>
    <row r="14" s="1" customFormat="1" ht="58" customHeight="1" spans="1:15">
      <c r="A14" s="18">
        <v>11</v>
      </c>
      <c r="B14" s="19">
        <v>43810</v>
      </c>
      <c r="C14" s="20" t="s">
        <v>19</v>
      </c>
      <c r="D14" s="20" t="s">
        <v>45</v>
      </c>
      <c r="E14" s="20" t="s">
        <v>21</v>
      </c>
      <c r="F14" s="22">
        <v>316</v>
      </c>
      <c r="G14" s="20">
        <v>11</v>
      </c>
      <c r="H14" s="59" t="s">
        <v>46</v>
      </c>
      <c r="I14" s="22">
        <v>44</v>
      </c>
      <c r="J14" s="20">
        <v>12</v>
      </c>
      <c r="K14" s="20">
        <f t="shared" si="0"/>
        <v>528</v>
      </c>
      <c r="L14" s="21" t="s">
        <v>47</v>
      </c>
      <c r="M14" s="20" t="s">
        <v>24</v>
      </c>
      <c r="N14" s="28" t="s">
        <v>25</v>
      </c>
      <c r="O14" s="30"/>
    </row>
    <row r="15" s="1" customFormat="1" ht="58" customHeight="1" spans="1:15">
      <c r="A15" s="18">
        <v>12</v>
      </c>
      <c r="B15" s="19">
        <v>43811</v>
      </c>
      <c r="C15" s="20" t="s">
        <v>19</v>
      </c>
      <c r="D15" s="20" t="s">
        <v>43</v>
      </c>
      <c r="E15" s="20" t="s">
        <v>21</v>
      </c>
      <c r="F15" s="22">
        <v>320</v>
      </c>
      <c r="G15" s="20">
        <v>12</v>
      </c>
      <c r="H15" s="59" t="s">
        <v>48</v>
      </c>
      <c r="I15" s="22">
        <v>102</v>
      </c>
      <c r="J15" s="20">
        <v>12</v>
      </c>
      <c r="K15" s="20">
        <f t="shared" si="0"/>
        <v>1224</v>
      </c>
      <c r="L15" s="21" t="s">
        <v>49</v>
      </c>
      <c r="M15" s="20" t="s">
        <v>24</v>
      </c>
      <c r="N15" s="28" t="s">
        <v>25</v>
      </c>
      <c r="O15" s="30"/>
    </row>
    <row r="16" s="1" customFormat="1" ht="58" customHeight="1" spans="1:15">
      <c r="A16" s="18">
        <v>13</v>
      </c>
      <c r="B16" s="19">
        <v>43812</v>
      </c>
      <c r="C16" s="20" t="s">
        <v>19</v>
      </c>
      <c r="D16" s="20" t="s">
        <v>20</v>
      </c>
      <c r="E16" s="20" t="s">
        <v>21</v>
      </c>
      <c r="F16" s="22">
        <v>220</v>
      </c>
      <c r="G16" s="20">
        <v>11</v>
      </c>
      <c r="H16" s="59" t="s">
        <v>50</v>
      </c>
      <c r="I16" s="22">
        <v>44</v>
      </c>
      <c r="J16" s="20">
        <v>12</v>
      </c>
      <c r="K16" s="20">
        <f t="shared" si="0"/>
        <v>528</v>
      </c>
      <c r="L16" s="23" t="s">
        <v>51</v>
      </c>
      <c r="M16" s="20" t="s">
        <v>24</v>
      </c>
      <c r="N16" s="28" t="s">
        <v>25</v>
      </c>
      <c r="O16" s="30"/>
    </row>
    <row r="17" s="1" customFormat="1" ht="58" customHeight="1" spans="1:15">
      <c r="A17" s="18">
        <v>14</v>
      </c>
      <c r="B17" s="19">
        <v>43814</v>
      </c>
      <c r="C17" s="20" t="s">
        <v>19</v>
      </c>
      <c r="D17" s="22" t="s">
        <v>52</v>
      </c>
      <c r="E17" s="20" t="s">
        <v>21</v>
      </c>
      <c r="F17" s="22">
        <v>300</v>
      </c>
      <c r="G17" s="20">
        <v>13</v>
      </c>
      <c r="H17" s="59" t="s">
        <v>53</v>
      </c>
      <c r="I17" s="22">
        <v>65</v>
      </c>
      <c r="J17" s="20">
        <v>12</v>
      </c>
      <c r="K17" s="20">
        <f t="shared" si="0"/>
        <v>780</v>
      </c>
      <c r="L17" s="21" t="s">
        <v>23</v>
      </c>
      <c r="M17" s="20" t="s">
        <v>24</v>
      </c>
      <c r="N17" s="28" t="s">
        <v>25</v>
      </c>
      <c r="O17" s="29"/>
    </row>
    <row r="18" s="1" customFormat="1" ht="58" customHeight="1" spans="1:15">
      <c r="A18" s="18">
        <v>15</v>
      </c>
      <c r="B18" s="19">
        <v>43815</v>
      </c>
      <c r="C18" s="20" t="s">
        <v>19</v>
      </c>
      <c r="D18" s="20" t="s">
        <v>43</v>
      </c>
      <c r="E18" s="20" t="s">
        <v>21</v>
      </c>
      <c r="F18" s="22">
        <v>378</v>
      </c>
      <c r="G18" s="20">
        <v>13</v>
      </c>
      <c r="H18" s="59" t="s">
        <v>34</v>
      </c>
      <c r="I18" s="22">
        <v>91</v>
      </c>
      <c r="J18" s="20">
        <v>12</v>
      </c>
      <c r="K18" s="20">
        <f t="shared" si="0"/>
        <v>1092</v>
      </c>
      <c r="L18" s="21" t="s">
        <v>23</v>
      </c>
      <c r="M18" s="20" t="s">
        <v>24</v>
      </c>
      <c r="N18" s="28" t="s">
        <v>25</v>
      </c>
      <c r="O18" s="29"/>
    </row>
    <row r="19" s="1" customFormat="1" ht="58" customHeight="1" spans="1:15">
      <c r="A19" s="18">
        <v>16</v>
      </c>
      <c r="B19" s="19">
        <v>43816</v>
      </c>
      <c r="C19" s="20" t="s">
        <v>19</v>
      </c>
      <c r="D19" s="20" t="s">
        <v>54</v>
      </c>
      <c r="E19" s="20" t="s">
        <v>21</v>
      </c>
      <c r="F19" s="22">
        <v>680</v>
      </c>
      <c r="G19" s="20">
        <v>12</v>
      </c>
      <c r="H19" s="59" t="s">
        <v>55</v>
      </c>
      <c r="I19" s="22">
        <v>108</v>
      </c>
      <c r="J19" s="20">
        <v>12</v>
      </c>
      <c r="K19" s="20">
        <f t="shared" si="0"/>
        <v>1296</v>
      </c>
      <c r="L19" s="23" t="s">
        <v>56</v>
      </c>
      <c r="M19" s="20" t="s">
        <v>24</v>
      </c>
      <c r="N19" s="28" t="s">
        <v>25</v>
      </c>
      <c r="O19" s="29"/>
    </row>
    <row r="20" s="1" customFormat="1" ht="58" customHeight="1" spans="1:15">
      <c r="A20" s="18">
        <v>17</v>
      </c>
      <c r="B20" s="19">
        <v>43817</v>
      </c>
      <c r="C20" s="20" t="s">
        <v>19</v>
      </c>
      <c r="D20" s="20" t="s">
        <v>57</v>
      </c>
      <c r="E20" s="20" t="s">
        <v>21</v>
      </c>
      <c r="F20" s="22">
        <v>100</v>
      </c>
      <c r="G20" s="20">
        <v>12</v>
      </c>
      <c r="H20" s="59" t="s">
        <v>58</v>
      </c>
      <c r="I20" s="22">
        <v>66</v>
      </c>
      <c r="J20" s="20">
        <v>12</v>
      </c>
      <c r="K20" s="20">
        <f t="shared" si="0"/>
        <v>792</v>
      </c>
      <c r="L20" s="23" t="s">
        <v>59</v>
      </c>
      <c r="M20" s="20" t="s">
        <v>24</v>
      </c>
      <c r="N20" s="28" t="s">
        <v>25</v>
      </c>
      <c r="O20" s="29"/>
    </row>
    <row r="21" s="1" customFormat="1" ht="58" customHeight="1" spans="1:15">
      <c r="A21" s="18">
        <v>18</v>
      </c>
      <c r="B21" s="19">
        <v>43818</v>
      </c>
      <c r="C21" s="20" t="s">
        <v>19</v>
      </c>
      <c r="D21" s="20" t="s">
        <v>60</v>
      </c>
      <c r="E21" s="20" t="s">
        <v>21</v>
      </c>
      <c r="F21" s="22">
        <v>625</v>
      </c>
      <c r="G21" s="20">
        <v>12</v>
      </c>
      <c r="H21" s="59" t="s">
        <v>61</v>
      </c>
      <c r="I21" s="22">
        <v>84</v>
      </c>
      <c r="J21" s="20">
        <v>12</v>
      </c>
      <c r="K21" s="20">
        <f t="shared" si="0"/>
        <v>1008</v>
      </c>
      <c r="L21" s="23" t="s">
        <v>62</v>
      </c>
      <c r="M21" s="20" t="s">
        <v>24</v>
      </c>
      <c r="N21" s="28" t="s">
        <v>25</v>
      </c>
      <c r="O21" s="30"/>
    </row>
    <row r="22" s="1" customFormat="1" ht="58" customHeight="1" spans="1:15">
      <c r="A22" s="18">
        <v>19</v>
      </c>
      <c r="B22" s="19">
        <v>43819</v>
      </c>
      <c r="C22" s="20" t="s">
        <v>19</v>
      </c>
      <c r="D22" s="20" t="s">
        <v>63</v>
      </c>
      <c r="E22" s="20" t="s">
        <v>21</v>
      </c>
      <c r="F22" s="22">
        <v>65</v>
      </c>
      <c r="G22" s="20">
        <v>11</v>
      </c>
      <c r="H22" s="59" t="s">
        <v>64</v>
      </c>
      <c r="I22" s="22">
        <v>38.5</v>
      </c>
      <c r="J22" s="20">
        <v>12</v>
      </c>
      <c r="K22" s="20">
        <f t="shared" si="0"/>
        <v>462</v>
      </c>
      <c r="L22" s="23" t="s">
        <v>65</v>
      </c>
      <c r="M22" s="20" t="s">
        <v>24</v>
      </c>
      <c r="N22" s="28" t="s">
        <v>25</v>
      </c>
      <c r="O22" s="30"/>
    </row>
    <row r="23" s="1" customFormat="1" ht="58" customHeight="1" spans="1:15">
      <c r="A23" s="18">
        <v>20</v>
      </c>
      <c r="B23" s="19">
        <v>43820</v>
      </c>
      <c r="C23" s="20"/>
      <c r="D23" s="20"/>
      <c r="E23" s="20"/>
      <c r="F23" s="22"/>
      <c r="G23" s="20"/>
      <c r="H23" s="59"/>
      <c r="I23" s="22"/>
      <c r="J23" s="20"/>
      <c r="K23" s="20">
        <f t="shared" si="0"/>
        <v>0</v>
      </c>
      <c r="L23" s="23"/>
      <c r="M23" s="20" t="s">
        <v>24</v>
      </c>
      <c r="N23" s="28" t="s">
        <v>25</v>
      </c>
      <c r="O23" s="30"/>
    </row>
    <row r="24" s="1" customFormat="1" ht="58" customHeight="1" spans="1:15">
      <c r="A24" s="18">
        <v>21</v>
      </c>
      <c r="B24" s="19">
        <v>43821</v>
      </c>
      <c r="C24" s="20"/>
      <c r="D24" s="20"/>
      <c r="E24" s="20"/>
      <c r="F24" s="22"/>
      <c r="G24" s="20"/>
      <c r="H24" s="59"/>
      <c r="I24" s="22"/>
      <c r="J24" s="20"/>
      <c r="K24" s="20">
        <f t="shared" si="0"/>
        <v>0</v>
      </c>
      <c r="L24" s="23"/>
      <c r="M24" s="20" t="s">
        <v>24</v>
      </c>
      <c r="N24" s="28" t="s">
        <v>25</v>
      </c>
      <c r="O24" s="30"/>
    </row>
    <row r="25" s="1" customFormat="1" ht="58" customHeight="1" spans="1:15">
      <c r="A25" s="18">
        <v>22</v>
      </c>
      <c r="B25" s="20"/>
      <c r="C25" s="22"/>
      <c r="D25" s="20"/>
      <c r="E25" s="20"/>
      <c r="F25" s="22"/>
      <c r="G25" s="20"/>
      <c r="H25" s="59"/>
      <c r="I25" s="22"/>
      <c r="J25" s="22"/>
      <c r="K25" s="20">
        <f t="shared" si="0"/>
        <v>0</v>
      </c>
      <c r="L25" s="23"/>
      <c r="M25" s="20" t="s">
        <v>24</v>
      </c>
      <c r="N25" s="28" t="s">
        <v>25</v>
      </c>
      <c r="O25" s="30"/>
    </row>
    <row r="26" s="1" customFormat="1" ht="58" customHeight="1" spans="1:15">
      <c r="A26" s="18">
        <v>23</v>
      </c>
      <c r="B26" s="24"/>
      <c r="C26" s="20"/>
      <c r="D26" s="20"/>
      <c r="E26" s="20"/>
      <c r="F26" s="22"/>
      <c r="G26" s="20"/>
      <c r="H26" s="59"/>
      <c r="I26" s="22"/>
      <c r="J26" s="22"/>
      <c r="K26" s="20">
        <f t="shared" si="0"/>
        <v>0</v>
      </c>
      <c r="L26" s="23"/>
      <c r="M26" s="20" t="s">
        <v>24</v>
      </c>
      <c r="N26" s="28" t="s">
        <v>25</v>
      </c>
      <c r="O26" s="30"/>
    </row>
    <row r="27" s="2" customFormat="1" ht="58" customHeight="1" spans="1:15">
      <c r="A27" s="18">
        <v>24</v>
      </c>
      <c r="B27" s="24"/>
      <c r="C27" s="22"/>
      <c r="D27" s="20"/>
      <c r="E27" s="20"/>
      <c r="F27" s="22"/>
      <c r="G27" s="20"/>
      <c r="H27" s="59"/>
      <c r="I27" s="22"/>
      <c r="J27" s="22"/>
      <c r="K27" s="20">
        <f t="shared" si="0"/>
        <v>0</v>
      </c>
      <c r="L27" s="23"/>
      <c r="M27" s="20" t="s">
        <v>24</v>
      </c>
      <c r="N27" s="28" t="s">
        <v>25</v>
      </c>
      <c r="O27" s="30"/>
    </row>
    <row r="28" s="1" customFormat="1" ht="58" customHeight="1" spans="1:15">
      <c r="A28" s="18">
        <v>25</v>
      </c>
      <c r="B28" s="24"/>
      <c r="C28" s="22"/>
      <c r="D28" s="20"/>
      <c r="E28" s="20"/>
      <c r="F28" s="22"/>
      <c r="G28" s="20"/>
      <c r="H28" s="59"/>
      <c r="I28" s="22"/>
      <c r="J28" s="22"/>
      <c r="K28" s="20">
        <f t="shared" si="0"/>
        <v>0</v>
      </c>
      <c r="L28" s="23"/>
      <c r="M28" s="20" t="s">
        <v>24</v>
      </c>
      <c r="N28" s="28" t="s">
        <v>25</v>
      </c>
      <c r="O28" s="30"/>
    </row>
    <row r="29" s="1" customFormat="1" ht="24.75" customHeight="1" spans="1:15">
      <c r="A29" s="18">
        <v>26</v>
      </c>
      <c r="B29" s="24"/>
      <c r="C29" s="20"/>
      <c r="D29" s="20"/>
      <c r="E29" s="20"/>
      <c r="F29" s="22"/>
      <c r="G29" s="20"/>
      <c r="H29" s="59"/>
      <c r="I29" s="22"/>
      <c r="J29" s="22"/>
      <c r="K29" s="20">
        <f t="shared" si="0"/>
        <v>0</v>
      </c>
      <c r="L29" s="23"/>
      <c r="M29" s="20"/>
      <c r="N29" s="31"/>
      <c r="O29" s="30"/>
    </row>
    <row r="30" s="1" customFormat="1" ht="24.75" customHeight="1" spans="1:15">
      <c r="A30" s="18">
        <v>27</v>
      </c>
      <c r="B30" s="24"/>
      <c r="C30" s="20"/>
      <c r="D30" s="20"/>
      <c r="E30" s="20"/>
      <c r="F30" s="22"/>
      <c r="G30" s="20"/>
      <c r="H30" s="59"/>
      <c r="I30" s="22"/>
      <c r="J30" s="22"/>
      <c r="K30" s="20">
        <f t="shared" si="0"/>
        <v>0</v>
      </c>
      <c r="L30" s="23"/>
      <c r="M30" s="20"/>
      <c r="N30" s="31"/>
      <c r="O30" s="30"/>
    </row>
    <row r="31" s="1" customFormat="1" ht="24.75" customHeight="1" spans="1:15">
      <c r="A31" s="18">
        <v>28</v>
      </c>
      <c r="B31" s="24"/>
      <c r="C31" s="20"/>
      <c r="D31" s="20"/>
      <c r="E31" s="20"/>
      <c r="F31" s="22"/>
      <c r="G31" s="20"/>
      <c r="H31" s="59"/>
      <c r="I31" s="22"/>
      <c r="J31" s="22"/>
      <c r="K31" s="20">
        <f t="shared" si="0"/>
        <v>0</v>
      </c>
      <c r="L31" s="23"/>
      <c r="M31" s="20"/>
      <c r="N31" s="31"/>
      <c r="O31" s="30"/>
    </row>
    <row r="32" s="1" customFormat="1" ht="24.75" customHeight="1" spans="1:15">
      <c r="A32" s="18">
        <v>29</v>
      </c>
      <c r="B32" s="24"/>
      <c r="C32" s="20"/>
      <c r="D32" s="20"/>
      <c r="E32" s="20"/>
      <c r="F32" s="22"/>
      <c r="G32" s="20"/>
      <c r="H32" s="59"/>
      <c r="I32" s="22"/>
      <c r="J32" s="22"/>
      <c r="K32" s="22"/>
      <c r="L32" s="23"/>
      <c r="M32" s="20"/>
      <c r="N32" s="31"/>
      <c r="O32" s="30"/>
    </row>
    <row r="33" s="1" customFormat="1" ht="24.75" customHeight="1" spans="1:15">
      <c r="A33" s="18">
        <v>30</v>
      </c>
      <c r="B33" s="24"/>
      <c r="C33" s="20"/>
      <c r="D33" s="20"/>
      <c r="E33" s="20"/>
      <c r="F33" s="22"/>
      <c r="G33" s="20"/>
      <c r="H33" s="59"/>
      <c r="I33" s="22"/>
      <c r="J33" s="22"/>
      <c r="K33" s="22"/>
      <c r="L33" s="23"/>
      <c r="M33" s="20"/>
      <c r="N33" s="31"/>
      <c r="O33" s="30"/>
    </row>
    <row r="34" s="1" customFormat="1" ht="24.75" customHeight="1" spans="1:15">
      <c r="A34" s="18">
        <v>31</v>
      </c>
      <c r="B34" s="24"/>
      <c r="C34" s="20"/>
      <c r="D34" s="20"/>
      <c r="E34" s="20"/>
      <c r="F34" s="22"/>
      <c r="G34" s="20"/>
      <c r="H34" s="59"/>
      <c r="I34" s="22"/>
      <c r="J34" s="22"/>
      <c r="K34" s="22"/>
      <c r="L34" s="23"/>
      <c r="M34" s="20"/>
      <c r="N34" s="31"/>
      <c r="O34" s="30"/>
    </row>
    <row r="35" s="1" customFormat="1" ht="24.75" customHeight="1" spans="1:15">
      <c r="A35" s="18">
        <v>32</v>
      </c>
      <c r="B35" s="24"/>
      <c r="C35" s="20"/>
      <c r="D35" s="20"/>
      <c r="E35" s="20"/>
      <c r="F35" s="22"/>
      <c r="G35" s="20"/>
      <c r="H35" s="59"/>
      <c r="I35" s="22"/>
      <c r="J35" s="22"/>
      <c r="K35" s="22"/>
      <c r="L35" s="23"/>
      <c r="M35" s="20"/>
      <c r="N35" s="31"/>
      <c r="O35" s="30"/>
    </row>
    <row r="36" s="1" customFormat="1" ht="24.75" customHeight="1" spans="1:15">
      <c r="A36" s="18">
        <v>33</v>
      </c>
      <c r="B36" s="24"/>
      <c r="C36" s="20"/>
      <c r="D36" s="20"/>
      <c r="E36" s="20"/>
      <c r="F36" s="22"/>
      <c r="G36" s="20"/>
      <c r="H36" s="59"/>
      <c r="I36" s="22"/>
      <c r="J36" s="22"/>
      <c r="K36" s="22"/>
      <c r="L36" s="23"/>
      <c r="M36" s="20"/>
      <c r="N36" s="31"/>
      <c r="O36" s="30"/>
    </row>
    <row r="37" s="1" customFormat="1" ht="24.75" customHeight="1" spans="1:15">
      <c r="A37" s="18">
        <v>34</v>
      </c>
      <c r="B37" s="24"/>
      <c r="C37" s="20"/>
      <c r="D37" s="20"/>
      <c r="E37" s="20"/>
      <c r="F37" s="22"/>
      <c r="G37" s="20"/>
      <c r="H37" s="59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0"/>
      <c r="E38" s="20"/>
      <c r="F38" s="22"/>
      <c r="G38" s="20"/>
      <c r="H38" s="59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2"/>
      <c r="E39" s="22"/>
      <c r="F39" s="22"/>
      <c r="G39" s="20"/>
      <c r="H39" s="59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2"/>
      <c r="E40" s="22"/>
      <c r="F40" s="22"/>
      <c r="G40" s="20"/>
      <c r="H40" s="59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2"/>
      <c r="E41" s="22"/>
      <c r="F41" s="22"/>
      <c r="G41" s="20"/>
      <c r="H41" s="59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2"/>
      <c r="E42" s="22"/>
      <c r="F42" s="22"/>
      <c r="G42" s="20"/>
      <c r="H42" s="59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0"/>
      <c r="E43" s="20"/>
      <c r="F43" s="22"/>
      <c r="G43" s="20"/>
      <c r="H43" s="59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0"/>
      <c r="E44" s="20"/>
      <c r="F44" s="22"/>
      <c r="G44" s="20"/>
      <c r="H44" s="59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0"/>
      <c r="E45" s="20"/>
      <c r="F45" s="22"/>
      <c r="G45" s="20"/>
      <c r="H45" s="59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0"/>
      <c r="E46" s="20"/>
      <c r="F46" s="22"/>
      <c r="G46" s="20"/>
      <c r="H46" s="59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0"/>
      <c r="E47" s="20"/>
      <c r="F47" s="22"/>
      <c r="G47" s="20"/>
      <c r="H47" s="59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0"/>
      <c r="E48" s="20"/>
      <c r="F48" s="22"/>
      <c r="G48" s="20"/>
      <c r="H48" s="59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0"/>
      <c r="E49" s="20"/>
      <c r="F49" s="22"/>
      <c r="G49" s="20"/>
      <c r="H49" s="59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0"/>
      <c r="E50" s="20"/>
      <c r="F50" s="22"/>
      <c r="G50" s="20"/>
      <c r="H50" s="59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0"/>
      <c r="E51" s="20"/>
      <c r="F51" s="22"/>
      <c r="G51" s="20"/>
      <c r="H51" s="59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0"/>
      <c r="E52" s="20"/>
      <c r="F52" s="22"/>
      <c r="G52" s="20"/>
      <c r="H52" s="59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0"/>
      <c r="E53" s="20"/>
      <c r="F53" s="22"/>
      <c r="G53" s="20"/>
      <c r="H53" s="59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0"/>
      <c r="E54" s="20"/>
      <c r="F54" s="22"/>
      <c r="G54" s="20"/>
      <c r="H54" s="59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0"/>
      <c r="E55" s="20"/>
      <c r="F55" s="22"/>
      <c r="G55" s="20"/>
      <c r="H55" s="59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0"/>
      <c r="E56" s="20"/>
      <c r="F56" s="22"/>
      <c r="G56" s="20"/>
      <c r="H56" s="59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0"/>
      <c r="E57" s="20"/>
      <c r="F57" s="22"/>
      <c r="G57" s="20"/>
      <c r="H57" s="59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0"/>
      <c r="E58" s="20"/>
      <c r="F58" s="22"/>
      <c r="G58" s="20"/>
      <c r="H58" s="59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2"/>
      <c r="E59" s="20"/>
      <c r="F59" s="22"/>
      <c r="G59" s="20"/>
      <c r="H59" s="59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0"/>
      <c r="E60" s="20"/>
      <c r="F60" s="22"/>
      <c r="G60" s="20"/>
      <c r="H60" s="59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0"/>
      <c r="E61" s="20"/>
      <c r="F61" s="22"/>
      <c r="G61" s="20"/>
      <c r="H61" s="59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2"/>
      <c r="E62" s="20"/>
      <c r="F62" s="22"/>
      <c r="G62" s="20"/>
      <c r="H62" s="59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2"/>
      <c r="E63" s="20"/>
      <c r="F63" s="22"/>
      <c r="G63" s="20"/>
      <c r="H63" s="59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0"/>
      <c r="E64" s="20"/>
      <c r="F64" s="22"/>
      <c r="G64" s="20"/>
      <c r="H64" s="59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0"/>
      <c r="E65" s="20"/>
      <c r="F65" s="22"/>
      <c r="G65" s="20"/>
      <c r="H65" s="59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2"/>
      <c r="E66" s="20"/>
      <c r="F66" s="22"/>
      <c r="G66" s="20"/>
      <c r="H66" s="59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0"/>
      <c r="E67" s="20"/>
      <c r="F67" s="22"/>
      <c r="G67" s="20"/>
      <c r="H67" s="59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2"/>
      <c r="E68" s="20"/>
      <c r="F68" s="22"/>
      <c r="G68" s="20"/>
      <c r="H68" s="59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2"/>
      <c r="E69" s="20"/>
      <c r="F69" s="22"/>
      <c r="G69" s="20"/>
      <c r="H69" s="59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2"/>
      <c r="E70" s="20"/>
      <c r="F70" s="22"/>
      <c r="G70" s="20"/>
      <c r="H70" s="59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2"/>
      <c r="E71" s="20"/>
      <c r="F71" s="22"/>
      <c r="G71" s="20"/>
      <c r="H71" s="59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2"/>
      <c r="E72" s="20"/>
      <c r="F72" s="22"/>
      <c r="G72" s="20"/>
      <c r="H72" s="59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2"/>
      <c r="E73" s="22"/>
      <c r="F73" s="22"/>
      <c r="G73" s="20"/>
      <c r="H73" s="59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2"/>
      <c r="E74" s="22"/>
      <c r="F74" s="22"/>
      <c r="G74" s="20"/>
      <c r="H74" s="59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2"/>
      <c r="E75" s="20"/>
      <c r="F75" s="22"/>
      <c r="G75" s="20"/>
      <c r="H75" s="59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2"/>
      <c r="E76" s="22"/>
      <c r="F76" s="22"/>
      <c r="G76" s="20"/>
      <c r="H76" s="59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2"/>
      <c r="E77" s="22"/>
      <c r="F77" s="22"/>
      <c r="G77" s="20"/>
      <c r="H77" s="59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2"/>
      <c r="E78" s="20"/>
      <c r="F78" s="22"/>
      <c r="G78" s="20"/>
      <c r="H78" s="59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2"/>
      <c r="E79" s="20"/>
      <c r="F79" s="22"/>
      <c r="G79" s="20"/>
      <c r="H79" s="59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2"/>
      <c r="E80" s="20"/>
      <c r="F80" s="22"/>
      <c r="G80" s="20"/>
      <c r="H80" s="59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2"/>
      <c r="E81" s="20"/>
      <c r="F81" s="22"/>
      <c r="G81" s="20"/>
      <c r="H81" s="59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4"/>
      <c r="E82" s="34"/>
      <c r="F82" s="34"/>
      <c r="G82" s="36"/>
      <c r="H82" s="60"/>
      <c r="I82" s="34"/>
      <c r="J82" s="34"/>
      <c r="K82" s="34">
        <f t="shared" ref="K68:K131" si="1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40"/>
      <c r="E83" s="36"/>
      <c r="F83" s="34"/>
      <c r="G83" s="36"/>
      <c r="H83" s="60"/>
      <c r="I83" s="34"/>
      <c r="J83" s="34"/>
      <c r="K83" s="34">
        <f t="shared" si="1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4"/>
      <c r="E84" s="36"/>
      <c r="F84" s="34"/>
      <c r="G84" s="36"/>
      <c r="H84" s="60"/>
      <c r="I84" s="34"/>
      <c r="J84" s="34"/>
      <c r="K84" s="34">
        <f t="shared" si="1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4"/>
      <c r="E85" s="36"/>
      <c r="F85" s="34"/>
      <c r="G85" s="36"/>
      <c r="H85" s="60"/>
      <c r="I85" s="34"/>
      <c r="J85" s="34"/>
      <c r="K85" s="34">
        <f t="shared" si="1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4"/>
      <c r="E86" s="34"/>
      <c r="F86" s="34"/>
      <c r="G86" s="36"/>
      <c r="H86" s="60"/>
      <c r="I86" s="34"/>
      <c r="J86" s="34"/>
      <c r="K86" s="34">
        <f t="shared" si="1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6"/>
      <c r="E87" s="36"/>
      <c r="F87" s="34"/>
      <c r="G87" s="36"/>
      <c r="H87" s="60"/>
      <c r="I87" s="34"/>
      <c r="J87" s="34"/>
      <c r="K87" s="34">
        <f t="shared" si="1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40"/>
      <c r="E88" s="36"/>
      <c r="F88" s="34"/>
      <c r="G88" s="36"/>
      <c r="H88" s="60"/>
      <c r="I88" s="34"/>
      <c r="J88" s="34"/>
      <c r="K88" s="34">
        <f t="shared" si="1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40"/>
      <c r="E89" s="36"/>
      <c r="F89" s="34"/>
      <c r="G89" s="36"/>
      <c r="H89" s="60"/>
      <c r="I89" s="34"/>
      <c r="J89" s="34"/>
      <c r="K89" s="34">
        <f t="shared" si="1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40"/>
      <c r="E90" s="36"/>
      <c r="F90" s="34"/>
      <c r="G90" s="36"/>
      <c r="H90" s="60"/>
      <c r="I90" s="34"/>
      <c r="J90" s="34"/>
      <c r="K90" s="34">
        <f t="shared" si="1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40"/>
      <c r="E91" s="36"/>
      <c r="F91" s="34"/>
      <c r="G91" s="36"/>
      <c r="H91" s="60"/>
      <c r="I91" s="34"/>
      <c r="J91" s="34"/>
      <c r="K91" s="34">
        <f t="shared" si="1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40"/>
      <c r="E92" s="36"/>
      <c r="F92" s="34"/>
      <c r="G92" s="36"/>
      <c r="H92" s="60"/>
      <c r="I92" s="34"/>
      <c r="J92" s="34"/>
      <c r="K92" s="34">
        <f t="shared" si="1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40"/>
      <c r="E93" s="36"/>
      <c r="F93" s="34"/>
      <c r="G93" s="36"/>
      <c r="H93" s="60"/>
      <c r="I93" s="34"/>
      <c r="J93" s="34"/>
      <c r="K93" s="34">
        <f t="shared" si="1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40"/>
      <c r="E94" s="36"/>
      <c r="F94" s="34"/>
      <c r="G94" s="36"/>
      <c r="H94" s="60"/>
      <c r="I94" s="34"/>
      <c r="J94" s="34"/>
      <c r="K94" s="34">
        <f t="shared" si="1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4"/>
      <c r="E95" s="34"/>
      <c r="F95" s="34"/>
      <c r="G95" s="36"/>
      <c r="H95" s="60"/>
      <c r="I95" s="34"/>
      <c r="J95" s="34"/>
      <c r="K95" s="34">
        <f t="shared" si="1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4"/>
      <c r="E96" s="34"/>
      <c r="F96" s="34"/>
      <c r="G96" s="36"/>
      <c r="H96" s="60"/>
      <c r="I96" s="34"/>
      <c r="J96" s="34"/>
      <c r="K96" s="34">
        <f t="shared" si="1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4"/>
      <c r="E97" s="34"/>
      <c r="F97" s="34"/>
      <c r="G97" s="36"/>
      <c r="H97" s="60"/>
      <c r="I97" s="34"/>
      <c r="J97" s="34"/>
      <c r="K97" s="34">
        <f t="shared" si="1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4"/>
      <c r="E98" s="34"/>
      <c r="F98" s="34"/>
      <c r="G98" s="36"/>
      <c r="H98" s="60"/>
      <c r="I98" s="34"/>
      <c r="J98" s="34"/>
      <c r="K98" s="34">
        <f t="shared" si="1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4"/>
      <c r="E99" s="36"/>
      <c r="F99" s="34"/>
      <c r="G99" s="36"/>
      <c r="H99" s="60"/>
      <c r="I99" s="34"/>
      <c r="J99" s="34"/>
      <c r="K99" s="34">
        <f t="shared" si="1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4"/>
      <c r="E100" s="36"/>
      <c r="F100" s="34"/>
      <c r="G100" s="36"/>
      <c r="H100" s="60"/>
      <c r="I100" s="34"/>
      <c r="J100" s="34"/>
      <c r="K100" s="34">
        <f t="shared" si="1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4"/>
      <c r="E101" s="34"/>
      <c r="F101" s="34"/>
      <c r="G101" s="36"/>
      <c r="H101" s="60"/>
      <c r="I101" s="34"/>
      <c r="J101" s="34"/>
      <c r="K101" s="34">
        <f t="shared" si="1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4"/>
      <c r="E102" s="34"/>
      <c r="F102" s="34"/>
      <c r="G102" s="36"/>
      <c r="H102" s="60"/>
      <c r="I102" s="34"/>
      <c r="J102" s="34"/>
      <c r="K102" s="34">
        <f t="shared" si="1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4"/>
      <c r="E103" s="36"/>
      <c r="F103" s="34"/>
      <c r="G103" s="36"/>
      <c r="H103" s="60"/>
      <c r="I103" s="34"/>
      <c r="J103" s="34"/>
      <c r="K103" s="34">
        <f t="shared" si="1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4"/>
      <c r="E104" s="36"/>
      <c r="F104" s="34"/>
      <c r="G104" s="36"/>
      <c r="H104" s="60"/>
      <c r="I104" s="34"/>
      <c r="J104" s="34"/>
      <c r="K104" s="34">
        <f t="shared" si="1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4"/>
      <c r="E105" s="34"/>
      <c r="F105" s="34"/>
      <c r="G105" s="36"/>
      <c r="H105" s="60"/>
      <c r="I105" s="34"/>
      <c r="J105" s="34"/>
      <c r="K105" s="34">
        <f t="shared" si="1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4"/>
      <c r="E106" s="36"/>
      <c r="F106" s="34"/>
      <c r="G106" s="36"/>
      <c r="H106" s="60"/>
      <c r="I106" s="34"/>
      <c r="J106" s="34"/>
      <c r="K106" s="34">
        <f t="shared" si="1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4"/>
      <c r="E107" s="34"/>
      <c r="F107" s="34"/>
      <c r="G107" s="36"/>
      <c r="H107" s="60"/>
      <c r="I107" s="34"/>
      <c r="J107" s="34"/>
      <c r="K107" s="34">
        <f t="shared" si="1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4"/>
      <c r="E108" s="34"/>
      <c r="F108" s="34"/>
      <c r="G108" s="36"/>
      <c r="H108" s="60"/>
      <c r="I108" s="34"/>
      <c r="J108" s="34"/>
      <c r="K108" s="34">
        <f t="shared" si="1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4"/>
      <c r="E109" s="34"/>
      <c r="F109" s="34"/>
      <c r="G109" s="36"/>
      <c r="H109" s="60"/>
      <c r="I109" s="34"/>
      <c r="J109" s="34"/>
      <c r="K109" s="34">
        <f t="shared" si="1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4"/>
      <c r="E110" s="34"/>
      <c r="F110" s="34"/>
      <c r="G110" s="36"/>
      <c r="H110" s="60"/>
      <c r="I110" s="34"/>
      <c r="J110" s="34"/>
      <c r="K110" s="34">
        <f t="shared" si="1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4"/>
      <c r="E111" s="34"/>
      <c r="F111" s="34"/>
      <c r="G111" s="36"/>
      <c r="H111" s="60"/>
      <c r="I111" s="34"/>
      <c r="J111" s="34"/>
      <c r="K111" s="34">
        <f t="shared" si="1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4"/>
      <c r="E112" s="34"/>
      <c r="F112" s="34"/>
      <c r="G112" s="36"/>
      <c r="H112" s="60"/>
      <c r="I112" s="34"/>
      <c r="J112" s="34"/>
      <c r="K112" s="34">
        <f t="shared" si="1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4"/>
      <c r="E113" s="34"/>
      <c r="F113" s="34"/>
      <c r="G113" s="36"/>
      <c r="H113" s="60"/>
      <c r="I113" s="34"/>
      <c r="J113" s="34"/>
      <c r="K113" s="34">
        <f t="shared" si="1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4"/>
      <c r="E114" s="36"/>
      <c r="F114" s="34"/>
      <c r="G114" s="36"/>
      <c r="H114" s="60"/>
      <c r="I114" s="34"/>
      <c r="J114" s="34"/>
      <c r="K114" s="34">
        <f t="shared" si="1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4"/>
      <c r="E115" s="34"/>
      <c r="F115" s="34"/>
      <c r="G115" s="36"/>
      <c r="H115" s="60"/>
      <c r="I115" s="34"/>
      <c r="J115" s="34"/>
      <c r="K115" s="34">
        <f t="shared" si="1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4"/>
      <c r="E116" s="34"/>
      <c r="F116" s="34"/>
      <c r="G116" s="36"/>
      <c r="H116" s="60"/>
      <c r="I116" s="34"/>
      <c r="J116" s="34"/>
      <c r="K116" s="34">
        <f t="shared" si="1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4"/>
      <c r="E117" s="34"/>
      <c r="F117" s="34"/>
      <c r="G117" s="36"/>
      <c r="H117" s="60"/>
      <c r="I117" s="34"/>
      <c r="J117" s="34"/>
      <c r="K117" s="34">
        <f t="shared" si="1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4"/>
      <c r="E118" s="34"/>
      <c r="F118" s="34"/>
      <c r="G118" s="36"/>
      <c r="H118" s="60"/>
      <c r="I118" s="34"/>
      <c r="J118" s="34"/>
      <c r="K118" s="34">
        <f t="shared" si="1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4"/>
      <c r="E119" s="34"/>
      <c r="F119" s="34"/>
      <c r="G119" s="36"/>
      <c r="H119" s="60"/>
      <c r="I119" s="34"/>
      <c r="J119" s="34"/>
      <c r="K119" s="34">
        <f t="shared" si="1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4"/>
      <c r="E120" s="36"/>
      <c r="F120" s="34"/>
      <c r="G120" s="36"/>
      <c r="H120" s="60"/>
      <c r="I120" s="34"/>
      <c r="J120" s="34"/>
      <c r="K120" s="34">
        <f t="shared" si="1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4"/>
      <c r="E121" s="36"/>
      <c r="F121" s="34"/>
      <c r="G121" s="36"/>
      <c r="H121" s="60"/>
      <c r="I121" s="34"/>
      <c r="J121" s="34"/>
      <c r="K121" s="34">
        <f t="shared" si="1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4"/>
      <c r="E122" s="36"/>
      <c r="F122" s="34"/>
      <c r="G122" s="36"/>
      <c r="H122" s="60"/>
      <c r="I122" s="34"/>
      <c r="J122" s="34"/>
      <c r="K122" s="34">
        <f t="shared" si="1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4"/>
      <c r="E123" s="36"/>
      <c r="F123" s="34"/>
      <c r="G123" s="36"/>
      <c r="H123" s="60"/>
      <c r="I123" s="34"/>
      <c r="J123" s="34"/>
      <c r="K123" s="34">
        <f t="shared" si="1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4"/>
      <c r="E124" s="36"/>
      <c r="F124" s="34"/>
      <c r="G124" s="36"/>
      <c r="H124" s="60"/>
      <c r="I124" s="34"/>
      <c r="J124" s="34"/>
      <c r="K124" s="34">
        <f t="shared" si="1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4"/>
      <c r="E125" s="36"/>
      <c r="F125" s="34"/>
      <c r="G125" s="36"/>
      <c r="H125" s="60"/>
      <c r="I125" s="34"/>
      <c r="J125" s="34"/>
      <c r="K125" s="34">
        <f t="shared" si="1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4"/>
      <c r="E126" s="36"/>
      <c r="F126" s="34"/>
      <c r="G126" s="36"/>
      <c r="H126" s="60"/>
      <c r="I126" s="34"/>
      <c r="J126" s="34"/>
      <c r="K126" s="34">
        <f t="shared" si="1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4"/>
      <c r="E127" s="34"/>
      <c r="F127" s="34"/>
      <c r="G127" s="40"/>
      <c r="H127" s="61"/>
      <c r="I127" s="34"/>
      <c r="J127" s="34"/>
      <c r="K127" s="34">
        <f t="shared" si="1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4"/>
      <c r="E128" s="36"/>
      <c r="F128" s="34"/>
      <c r="G128" s="40"/>
      <c r="H128" s="61"/>
      <c r="I128" s="34"/>
      <c r="J128" s="34"/>
      <c r="K128" s="34">
        <f t="shared" si="1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4"/>
      <c r="E129" s="36"/>
      <c r="F129" s="34"/>
      <c r="G129" s="40"/>
      <c r="H129" s="61"/>
      <c r="I129" s="34"/>
      <c r="J129" s="34"/>
      <c r="K129" s="34">
        <f t="shared" si="1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4"/>
      <c r="E130" s="36"/>
      <c r="F130" s="34"/>
      <c r="G130" s="40"/>
      <c r="H130" s="61"/>
      <c r="I130" s="34"/>
      <c r="J130" s="34"/>
      <c r="K130" s="34">
        <f t="shared" si="1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4"/>
      <c r="E131" s="36"/>
      <c r="F131" s="34"/>
      <c r="G131" s="40"/>
      <c r="H131" s="61"/>
      <c r="I131" s="34"/>
      <c r="J131" s="34"/>
      <c r="K131" s="34">
        <f t="shared" si="1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4"/>
      <c r="E132" s="36"/>
      <c r="F132" s="34"/>
      <c r="G132" s="40"/>
      <c r="H132" s="61"/>
      <c r="I132" s="34"/>
      <c r="J132" s="34"/>
      <c r="K132" s="34">
        <f t="shared" ref="K132:K195" si="2">J132*I132</f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4"/>
      <c r="E133" s="36"/>
      <c r="F133" s="34"/>
      <c r="G133" s="40"/>
      <c r="H133" s="61"/>
      <c r="I133" s="34"/>
      <c r="J133" s="34"/>
      <c r="K133" s="34">
        <f t="shared" si="2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4"/>
      <c r="E134" s="36"/>
      <c r="F134" s="34"/>
      <c r="G134" s="40"/>
      <c r="H134" s="61"/>
      <c r="I134" s="34"/>
      <c r="J134" s="34"/>
      <c r="K134" s="34">
        <f t="shared" si="2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4"/>
      <c r="E135" s="36"/>
      <c r="F135" s="34"/>
      <c r="G135" s="40"/>
      <c r="H135" s="61"/>
      <c r="I135" s="34"/>
      <c r="J135" s="34"/>
      <c r="K135" s="34">
        <f t="shared" si="2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4"/>
      <c r="E136" s="36"/>
      <c r="F136" s="34"/>
      <c r="G136" s="40"/>
      <c r="H136" s="61"/>
      <c r="I136" s="34"/>
      <c r="J136" s="34"/>
      <c r="K136" s="34">
        <f t="shared" si="2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4"/>
      <c r="E137" s="34"/>
      <c r="F137" s="34"/>
      <c r="G137" s="40"/>
      <c r="H137" s="61"/>
      <c r="I137" s="34"/>
      <c r="J137" s="34"/>
      <c r="K137" s="34">
        <f t="shared" si="2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4"/>
      <c r="E138" s="34"/>
      <c r="F138" s="34"/>
      <c r="G138" s="40"/>
      <c r="H138" s="61"/>
      <c r="I138" s="34"/>
      <c r="J138" s="34"/>
      <c r="K138" s="34">
        <f t="shared" si="2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4"/>
      <c r="E139" s="36"/>
      <c r="F139" s="34"/>
      <c r="G139" s="40"/>
      <c r="H139" s="61"/>
      <c r="I139" s="34"/>
      <c r="J139" s="34"/>
      <c r="K139" s="34">
        <f t="shared" si="2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4"/>
      <c r="E140" s="34"/>
      <c r="F140" s="34"/>
      <c r="G140" s="40"/>
      <c r="H140" s="61"/>
      <c r="I140" s="34"/>
      <c r="J140" s="34"/>
      <c r="K140" s="34">
        <f t="shared" si="2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4"/>
      <c r="E141" s="36"/>
      <c r="F141" s="34"/>
      <c r="G141" s="40"/>
      <c r="H141" s="61"/>
      <c r="I141" s="34"/>
      <c r="J141" s="34"/>
      <c r="K141" s="34">
        <f t="shared" si="2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4"/>
      <c r="E142" s="36"/>
      <c r="F142" s="34"/>
      <c r="G142" s="40"/>
      <c r="H142" s="61"/>
      <c r="I142" s="34"/>
      <c r="J142" s="34"/>
      <c r="K142" s="34">
        <f t="shared" si="2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4"/>
      <c r="E143" s="34"/>
      <c r="F143" s="34"/>
      <c r="G143" s="40"/>
      <c r="H143" s="61"/>
      <c r="I143" s="34"/>
      <c r="J143" s="34"/>
      <c r="K143" s="34">
        <f t="shared" si="2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4"/>
      <c r="E144" s="34"/>
      <c r="F144" s="34"/>
      <c r="G144" s="40"/>
      <c r="H144" s="61"/>
      <c r="I144" s="34"/>
      <c r="J144" s="34"/>
      <c r="K144" s="34">
        <f t="shared" si="2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4"/>
      <c r="E145" s="34"/>
      <c r="F145" s="34"/>
      <c r="G145" s="40"/>
      <c r="H145" s="61"/>
      <c r="I145" s="34"/>
      <c r="J145" s="34"/>
      <c r="K145" s="34">
        <f t="shared" si="2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4"/>
      <c r="E146" s="36"/>
      <c r="F146" s="34"/>
      <c r="G146" s="40"/>
      <c r="H146" s="61"/>
      <c r="I146" s="34"/>
      <c r="J146" s="34"/>
      <c r="K146" s="34">
        <f t="shared" si="2"/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4"/>
      <c r="E147" s="36"/>
      <c r="F147" s="34"/>
      <c r="G147" s="40"/>
      <c r="H147" s="61"/>
      <c r="I147" s="34"/>
      <c r="J147" s="34"/>
      <c r="K147" s="34">
        <f t="shared" si="2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4"/>
      <c r="E148" s="36"/>
      <c r="F148" s="34"/>
      <c r="G148" s="40"/>
      <c r="H148" s="61"/>
      <c r="I148" s="34"/>
      <c r="J148" s="34"/>
      <c r="K148" s="34">
        <f t="shared" si="2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4"/>
      <c r="E149" s="34"/>
      <c r="F149" s="34"/>
      <c r="G149" s="40"/>
      <c r="H149" s="61"/>
      <c r="I149" s="34"/>
      <c r="J149" s="34"/>
      <c r="K149" s="34">
        <f t="shared" si="2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4"/>
      <c r="E150" s="36"/>
      <c r="F150" s="34"/>
      <c r="G150" s="40"/>
      <c r="H150" s="61"/>
      <c r="I150" s="34"/>
      <c r="J150" s="34"/>
      <c r="K150" s="34">
        <f t="shared" si="2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4"/>
      <c r="E151" s="36"/>
      <c r="F151" s="34"/>
      <c r="G151" s="40"/>
      <c r="H151" s="61"/>
      <c r="I151" s="34"/>
      <c r="J151" s="34"/>
      <c r="K151" s="34">
        <f t="shared" si="2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4"/>
      <c r="E152" s="34"/>
      <c r="F152" s="34"/>
      <c r="G152" s="40"/>
      <c r="H152" s="61"/>
      <c r="I152" s="34"/>
      <c r="J152" s="34"/>
      <c r="K152" s="34">
        <f t="shared" si="2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4"/>
      <c r="E153" s="36"/>
      <c r="F153" s="34"/>
      <c r="G153" s="40"/>
      <c r="H153" s="61"/>
      <c r="I153" s="34"/>
      <c r="J153" s="34"/>
      <c r="K153" s="34">
        <f t="shared" si="2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4"/>
      <c r="E154" s="36"/>
      <c r="F154" s="34"/>
      <c r="G154" s="40"/>
      <c r="H154" s="61"/>
      <c r="I154" s="34"/>
      <c r="J154" s="34"/>
      <c r="K154" s="34">
        <f t="shared" si="2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4"/>
      <c r="E155" s="36"/>
      <c r="F155" s="34"/>
      <c r="G155" s="40"/>
      <c r="H155" s="61"/>
      <c r="I155" s="34"/>
      <c r="J155" s="34"/>
      <c r="K155" s="34">
        <f t="shared" si="2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4"/>
      <c r="E156" s="36"/>
      <c r="F156" s="34"/>
      <c r="G156" s="40"/>
      <c r="H156" s="61"/>
      <c r="I156" s="34"/>
      <c r="J156" s="34"/>
      <c r="K156" s="34">
        <f t="shared" si="2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4"/>
      <c r="E157" s="36"/>
      <c r="F157" s="34"/>
      <c r="G157" s="40"/>
      <c r="H157" s="61"/>
      <c r="I157" s="34"/>
      <c r="J157" s="34"/>
      <c r="K157" s="34">
        <f t="shared" si="2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4"/>
      <c r="E158" s="36"/>
      <c r="F158" s="34"/>
      <c r="G158" s="40"/>
      <c r="H158" s="61"/>
      <c r="I158" s="34"/>
      <c r="J158" s="34"/>
      <c r="K158" s="34">
        <f t="shared" si="2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4"/>
      <c r="E159" s="36"/>
      <c r="F159" s="34"/>
      <c r="G159" s="40"/>
      <c r="H159" s="61"/>
      <c r="I159" s="34"/>
      <c r="J159" s="34"/>
      <c r="K159" s="34">
        <f t="shared" si="2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4"/>
      <c r="E160" s="34"/>
      <c r="F160" s="34"/>
      <c r="G160" s="40"/>
      <c r="H160" s="61"/>
      <c r="I160" s="34"/>
      <c r="J160" s="34"/>
      <c r="K160" s="34">
        <f t="shared" si="2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4"/>
      <c r="E161" s="34"/>
      <c r="F161" s="34"/>
      <c r="G161" s="40"/>
      <c r="H161" s="61"/>
      <c r="I161" s="34"/>
      <c r="J161" s="34"/>
      <c r="K161" s="34">
        <f t="shared" si="2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4"/>
      <c r="E162" s="36"/>
      <c r="F162" s="34"/>
      <c r="G162" s="40"/>
      <c r="H162" s="61"/>
      <c r="I162" s="34"/>
      <c r="J162" s="34"/>
      <c r="K162" s="34">
        <f t="shared" si="2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4"/>
      <c r="E163" s="36"/>
      <c r="F163" s="34"/>
      <c r="G163" s="40"/>
      <c r="H163" s="61"/>
      <c r="I163" s="34"/>
      <c r="J163" s="34"/>
      <c r="K163" s="34">
        <f t="shared" si="2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4"/>
      <c r="E164" s="36"/>
      <c r="F164" s="34"/>
      <c r="G164" s="40"/>
      <c r="H164" s="61"/>
      <c r="I164" s="34"/>
      <c r="J164" s="34"/>
      <c r="K164" s="34">
        <f t="shared" si="2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4"/>
      <c r="E165" s="36"/>
      <c r="F165" s="34"/>
      <c r="G165" s="40"/>
      <c r="H165" s="61"/>
      <c r="I165" s="34"/>
      <c r="J165" s="34"/>
      <c r="K165" s="34">
        <f t="shared" si="2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4"/>
      <c r="E166" s="36"/>
      <c r="F166" s="34"/>
      <c r="G166" s="40"/>
      <c r="H166" s="61"/>
      <c r="I166" s="34"/>
      <c r="J166" s="34"/>
      <c r="K166" s="34">
        <f t="shared" si="2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4"/>
      <c r="E167" s="36"/>
      <c r="F167" s="34"/>
      <c r="G167" s="40"/>
      <c r="H167" s="61"/>
      <c r="I167" s="34"/>
      <c r="J167" s="34"/>
      <c r="K167" s="34">
        <f t="shared" si="2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4"/>
      <c r="E168" s="34"/>
      <c r="F168" s="34"/>
      <c r="G168" s="40"/>
      <c r="H168" s="61"/>
      <c r="I168" s="34"/>
      <c r="J168" s="34"/>
      <c r="K168" s="34">
        <f t="shared" si="2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4"/>
      <c r="E169" s="36"/>
      <c r="F169" s="34"/>
      <c r="G169" s="40"/>
      <c r="H169" s="61"/>
      <c r="I169" s="34"/>
      <c r="J169" s="34"/>
      <c r="K169" s="34">
        <f t="shared" si="2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4"/>
      <c r="E170" s="36"/>
      <c r="F170" s="34"/>
      <c r="G170" s="40"/>
      <c r="H170" s="61"/>
      <c r="I170" s="34"/>
      <c r="J170" s="34"/>
      <c r="K170" s="34">
        <f t="shared" si="2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4"/>
      <c r="E171" s="34"/>
      <c r="F171" s="34"/>
      <c r="G171" s="40"/>
      <c r="H171" s="61"/>
      <c r="I171" s="34"/>
      <c r="J171" s="34"/>
      <c r="K171" s="34">
        <f t="shared" si="2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4"/>
      <c r="E172" s="36"/>
      <c r="F172" s="34"/>
      <c r="G172" s="40"/>
      <c r="H172" s="61"/>
      <c r="I172" s="34"/>
      <c r="J172" s="34"/>
      <c r="K172" s="34">
        <f t="shared" si="2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4"/>
      <c r="E173" s="36"/>
      <c r="F173" s="34"/>
      <c r="G173" s="40"/>
      <c r="H173" s="61"/>
      <c r="I173" s="34"/>
      <c r="J173" s="34"/>
      <c r="K173" s="34">
        <f t="shared" si="2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4"/>
      <c r="E174" s="36"/>
      <c r="F174" s="34"/>
      <c r="G174" s="40"/>
      <c r="H174" s="61"/>
      <c r="I174" s="34"/>
      <c r="J174" s="34"/>
      <c r="K174" s="34">
        <f t="shared" si="2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4"/>
      <c r="E175" s="36"/>
      <c r="F175" s="34"/>
      <c r="G175" s="40"/>
      <c r="H175" s="61"/>
      <c r="I175" s="34"/>
      <c r="J175" s="34"/>
      <c r="K175" s="34">
        <f t="shared" si="2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4"/>
      <c r="E176" s="36"/>
      <c r="F176" s="34"/>
      <c r="G176" s="40"/>
      <c r="H176" s="61"/>
      <c r="I176" s="34"/>
      <c r="J176" s="34"/>
      <c r="K176" s="34">
        <f t="shared" si="2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4"/>
      <c r="E177" s="36"/>
      <c r="F177" s="34"/>
      <c r="G177" s="40"/>
      <c r="H177" s="61"/>
      <c r="I177" s="34"/>
      <c r="J177" s="34"/>
      <c r="K177" s="34">
        <f t="shared" si="2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4"/>
      <c r="E178" s="36"/>
      <c r="F178" s="34"/>
      <c r="G178" s="40"/>
      <c r="H178" s="61"/>
      <c r="I178" s="34"/>
      <c r="J178" s="34"/>
      <c r="K178" s="34">
        <f t="shared" si="2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4"/>
      <c r="E179" s="34"/>
      <c r="F179" s="34"/>
      <c r="G179" s="40"/>
      <c r="H179" s="61"/>
      <c r="I179" s="34"/>
      <c r="J179" s="34"/>
      <c r="K179" s="34">
        <f t="shared" si="2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4"/>
      <c r="E180" s="34"/>
      <c r="F180" s="34"/>
      <c r="G180" s="40"/>
      <c r="H180" s="61"/>
      <c r="I180" s="34"/>
      <c r="J180" s="34"/>
      <c r="K180" s="34">
        <f t="shared" si="2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4"/>
      <c r="E181" s="34"/>
      <c r="F181" s="34"/>
      <c r="G181" s="40"/>
      <c r="H181" s="61"/>
      <c r="I181" s="34"/>
      <c r="J181" s="34"/>
      <c r="K181" s="34">
        <f t="shared" si="2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4"/>
      <c r="E182" s="34"/>
      <c r="F182" s="34"/>
      <c r="G182" s="40"/>
      <c r="H182" s="61"/>
      <c r="I182" s="34"/>
      <c r="J182" s="34"/>
      <c r="K182" s="34">
        <f t="shared" si="2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4"/>
      <c r="E183" s="36"/>
      <c r="F183" s="34"/>
      <c r="G183" s="40"/>
      <c r="H183" s="61"/>
      <c r="I183" s="34"/>
      <c r="J183" s="34"/>
      <c r="K183" s="34">
        <f t="shared" si="2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4"/>
      <c r="E184" s="36"/>
      <c r="F184" s="34"/>
      <c r="G184" s="40"/>
      <c r="H184" s="61"/>
      <c r="I184" s="34"/>
      <c r="J184" s="34"/>
      <c r="K184" s="34">
        <f t="shared" si="2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4"/>
      <c r="E185" s="36"/>
      <c r="F185" s="34"/>
      <c r="G185" s="40"/>
      <c r="H185" s="61"/>
      <c r="I185" s="34"/>
      <c r="J185" s="34"/>
      <c r="K185" s="34">
        <f t="shared" si="2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4"/>
      <c r="E186" s="36"/>
      <c r="F186" s="34"/>
      <c r="G186" s="40"/>
      <c r="H186" s="61"/>
      <c r="I186" s="34"/>
      <c r="J186" s="34"/>
      <c r="K186" s="34">
        <f t="shared" si="2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4"/>
      <c r="E187" s="34"/>
      <c r="F187" s="34"/>
      <c r="G187" s="40"/>
      <c r="H187" s="61"/>
      <c r="I187" s="34"/>
      <c r="J187" s="34"/>
      <c r="K187" s="34">
        <f t="shared" si="2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4"/>
      <c r="E188" s="36"/>
      <c r="F188" s="34"/>
      <c r="G188" s="40"/>
      <c r="H188" s="61"/>
      <c r="I188" s="34"/>
      <c r="J188" s="34"/>
      <c r="K188" s="34">
        <f t="shared" si="2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4"/>
      <c r="E189" s="34"/>
      <c r="F189" s="34"/>
      <c r="G189" s="40"/>
      <c r="H189" s="61"/>
      <c r="I189" s="34"/>
      <c r="J189" s="34"/>
      <c r="K189" s="34">
        <f t="shared" si="2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4"/>
      <c r="E190" s="36"/>
      <c r="F190" s="34"/>
      <c r="G190" s="40"/>
      <c r="H190" s="61"/>
      <c r="I190" s="34"/>
      <c r="J190" s="34"/>
      <c r="K190" s="34">
        <f t="shared" si="2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4"/>
      <c r="E191" s="36"/>
      <c r="F191" s="34"/>
      <c r="G191" s="40"/>
      <c r="H191" s="61"/>
      <c r="I191" s="34"/>
      <c r="J191" s="34"/>
      <c r="K191" s="34">
        <f t="shared" si="2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4"/>
      <c r="E192" s="36"/>
      <c r="F192" s="34"/>
      <c r="G192" s="40"/>
      <c r="H192" s="61"/>
      <c r="I192" s="34"/>
      <c r="J192" s="34"/>
      <c r="K192" s="34">
        <f t="shared" si="2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4"/>
      <c r="E193" s="36"/>
      <c r="F193" s="34"/>
      <c r="G193" s="40"/>
      <c r="H193" s="61"/>
      <c r="I193" s="34"/>
      <c r="J193" s="34"/>
      <c r="K193" s="34">
        <f t="shared" si="2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4"/>
      <c r="E194" s="36"/>
      <c r="F194" s="34"/>
      <c r="G194" s="40"/>
      <c r="H194" s="61"/>
      <c r="I194" s="34"/>
      <c r="J194" s="34"/>
      <c r="K194" s="34">
        <f t="shared" si="2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4"/>
      <c r="E195" s="34"/>
      <c r="F195" s="34"/>
      <c r="G195" s="40"/>
      <c r="H195" s="61"/>
      <c r="I195" s="34"/>
      <c r="J195" s="34"/>
      <c r="K195" s="34">
        <f t="shared" si="2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4"/>
      <c r="E196" s="36"/>
      <c r="F196" s="34"/>
      <c r="G196" s="40"/>
      <c r="H196" s="61"/>
      <c r="I196" s="34"/>
      <c r="J196" s="34"/>
      <c r="K196" s="34">
        <f t="shared" ref="K196:K253" si="3">J196*I196</f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4"/>
      <c r="E197" s="36"/>
      <c r="F197" s="34"/>
      <c r="G197" s="40"/>
      <c r="H197" s="61"/>
      <c r="I197" s="34"/>
      <c r="J197" s="34"/>
      <c r="K197" s="34">
        <f t="shared" si="3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4"/>
      <c r="E198" s="36"/>
      <c r="F198" s="34"/>
      <c r="G198" s="40"/>
      <c r="H198" s="61"/>
      <c r="I198" s="34"/>
      <c r="J198" s="34"/>
      <c r="K198" s="34">
        <f t="shared" si="3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4"/>
      <c r="E199" s="36"/>
      <c r="F199" s="34"/>
      <c r="G199" s="40"/>
      <c r="H199" s="61"/>
      <c r="I199" s="34"/>
      <c r="J199" s="34"/>
      <c r="K199" s="34">
        <f t="shared" si="3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4"/>
      <c r="E200" s="36"/>
      <c r="F200" s="34"/>
      <c r="G200" s="40"/>
      <c r="H200" s="61"/>
      <c r="I200" s="34"/>
      <c r="J200" s="34"/>
      <c r="K200" s="34">
        <f t="shared" si="3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4"/>
      <c r="E201" s="36"/>
      <c r="F201" s="34"/>
      <c r="G201" s="40"/>
      <c r="H201" s="61"/>
      <c r="I201" s="34"/>
      <c r="J201" s="34"/>
      <c r="K201" s="34">
        <f t="shared" si="3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4"/>
      <c r="E202" s="36"/>
      <c r="F202" s="34"/>
      <c r="G202" s="40"/>
      <c r="H202" s="61"/>
      <c r="I202" s="34"/>
      <c r="J202" s="34"/>
      <c r="K202" s="34">
        <f t="shared" si="3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4"/>
      <c r="E203" s="36"/>
      <c r="F203" s="34"/>
      <c r="G203" s="40"/>
      <c r="H203" s="61"/>
      <c r="I203" s="34"/>
      <c r="J203" s="34"/>
      <c r="K203" s="34">
        <f t="shared" si="3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4"/>
      <c r="E204" s="36"/>
      <c r="F204" s="34"/>
      <c r="G204" s="40"/>
      <c r="H204" s="61"/>
      <c r="I204" s="34"/>
      <c r="J204" s="34"/>
      <c r="K204" s="34">
        <f t="shared" si="3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4"/>
      <c r="E205" s="36"/>
      <c r="F205" s="34"/>
      <c r="G205" s="40"/>
      <c r="H205" s="61"/>
      <c r="I205" s="34"/>
      <c r="J205" s="34"/>
      <c r="K205" s="34">
        <f t="shared" si="3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4"/>
      <c r="E206" s="36"/>
      <c r="F206" s="34"/>
      <c r="G206" s="40"/>
      <c r="H206" s="61"/>
      <c r="I206" s="34"/>
      <c r="J206" s="34"/>
      <c r="K206" s="34">
        <f t="shared" si="3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4"/>
      <c r="E207" s="36"/>
      <c r="F207" s="34"/>
      <c r="G207" s="40"/>
      <c r="H207" s="61"/>
      <c r="I207" s="34"/>
      <c r="J207" s="34"/>
      <c r="K207" s="34">
        <f t="shared" si="3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4"/>
      <c r="E208" s="36"/>
      <c r="F208" s="34"/>
      <c r="G208" s="40"/>
      <c r="H208" s="61"/>
      <c r="I208" s="34"/>
      <c r="J208" s="34"/>
      <c r="K208" s="34">
        <f t="shared" si="3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4"/>
      <c r="E209" s="36"/>
      <c r="F209" s="34"/>
      <c r="G209" s="40"/>
      <c r="H209" s="61"/>
      <c r="I209" s="34"/>
      <c r="J209" s="34"/>
      <c r="K209" s="34">
        <f t="shared" si="3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4"/>
      <c r="E210" s="36"/>
      <c r="F210" s="34"/>
      <c r="G210" s="40"/>
      <c r="H210" s="61"/>
      <c r="I210" s="34"/>
      <c r="J210" s="34"/>
      <c r="K210" s="34">
        <f t="shared" si="3"/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4"/>
      <c r="E211" s="36"/>
      <c r="F211" s="34"/>
      <c r="G211" s="40"/>
      <c r="H211" s="61"/>
      <c r="I211" s="34"/>
      <c r="J211" s="34"/>
      <c r="K211" s="34">
        <f t="shared" si="3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4"/>
      <c r="E212" s="36"/>
      <c r="F212" s="34"/>
      <c r="G212" s="40"/>
      <c r="H212" s="61"/>
      <c r="I212" s="34"/>
      <c r="J212" s="34"/>
      <c r="K212" s="34">
        <f t="shared" si="3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4"/>
      <c r="E213" s="36"/>
      <c r="F213" s="34"/>
      <c r="G213" s="40"/>
      <c r="H213" s="61"/>
      <c r="I213" s="34"/>
      <c r="J213" s="34"/>
      <c r="K213" s="34">
        <f t="shared" si="3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4"/>
      <c r="E214" s="34"/>
      <c r="F214" s="34"/>
      <c r="G214" s="40"/>
      <c r="H214" s="61"/>
      <c r="I214" s="34"/>
      <c r="J214" s="34"/>
      <c r="K214" s="34">
        <f t="shared" si="3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4"/>
      <c r="E215" s="36"/>
      <c r="F215" s="34"/>
      <c r="G215" s="40"/>
      <c r="H215" s="61"/>
      <c r="I215" s="34"/>
      <c r="J215" s="34"/>
      <c r="K215" s="34">
        <f t="shared" si="3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4"/>
      <c r="E216" s="36"/>
      <c r="F216" s="34"/>
      <c r="G216" s="40"/>
      <c r="H216" s="61"/>
      <c r="I216" s="34"/>
      <c r="J216" s="34"/>
      <c r="K216" s="34">
        <f t="shared" si="3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4"/>
      <c r="E217" s="36"/>
      <c r="F217" s="34"/>
      <c r="G217" s="40"/>
      <c r="H217" s="61"/>
      <c r="I217" s="34"/>
      <c r="J217" s="34"/>
      <c r="K217" s="34">
        <f t="shared" si="3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4"/>
      <c r="E218" s="36"/>
      <c r="F218" s="34"/>
      <c r="G218" s="40"/>
      <c r="H218" s="61"/>
      <c r="I218" s="34"/>
      <c r="J218" s="34"/>
      <c r="K218" s="34">
        <f t="shared" si="3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4"/>
      <c r="E219" s="36"/>
      <c r="F219" s="34"/>
      <c r="G219" s="40"/>
      <c r="H219" s="61"/>
      <c r="I219" s="34"/>
      <c r="J219" s="34"/>
      <c r="K219" s="34">
        <f t="shared" si="3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4"/>
      <c r="E220" s="36"/>
      <c r="F220" s="34"/>
      <c r="G220" s="40"/>
      <c r="H220" s="61"/>
      <c r="I220" s="34"/>
      <c r="J220" s="34"/>
      <c r="K220" s="34">
        <f t="shared" si="3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4"/>
      <c r="E221" s="36"/>
      <c r="F221" s="34"/>
      <c r="G221" s="40"/>
      <c r="H221" s="61"/>
      <c r="I221" s="34"/>
      <c r="J221" s="34"/>
      <c r="K221" s="34">
        <f t="shared" si="3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4"/>
      <c r="E222" s="34"/>
      <c r="F222" s="34"/>
      <c r="G222" s="40"/>
      <c r="H222" s="61"/>
      <c r="I222" s="34"/>
      <c r="J222" s="34"/>
      <c r="K222" s="34">
        <f t="shared" si="3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4"/>
      <c r="E223" s="36"/>
      <c r="F223" s="34"/>
      <c r="G223" s="40"/>
      <c r="H223" s="61"/>
      <c r="I223" s="34"/>
      <c r="J223" s="34"/>
      <c r="K223" s="34">
        <f t="shared" si="3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4"/>
      <c r="E224" s="36"/>
      <c r="F224" s="34"/>
      <c r="G224" s="40"/>
      <c r="H224" s="61"/>
      <c r="I224" s="34"/>
      <c r="J224" s="34"/>
      <c r="K224" s="34">
        <f t="shared" si="3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4"/>
      <c r="E225" s="36"/>
      <c r="F225" s="34"/>
      <c r="G225" s="40"/>
      <c r="H225" s="61"/>
      <c r="I225" s="34"/>
      <c r="J225" s="34"/>
      <c r="K225" s="34">
        <f t="shared" si="3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4"/>
      <c r="E226" s="36"/>
      <c r="F226" s="34"/>
      <c r="G226" s="40"/>
      <c r="H226" s="61"/>
      <c r="I226" s="34"/>
      <c r="J226" s="34"/>
      <c r="K226" s="34">
        <f t="shared" si="3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4"/>
      <c r="E227" s="36"/>
      <c r="F227" s="34"/>
      <c r="G227" s="40"/>
      <c r="H227" s="61"/>
      <c r="I227" s="34"/>
      <c r="J227" s="34"/>
      <c r="K227" s="34">
        <f t="shared" si="3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4"/>
      <c r="E228" s="36"/>
      <c r="F228" s="34"/>
      <c r="G228" s="40"/>
      <c r="H228" s="61"/>
      <c r="I228" s="34"/>
      <c r="J228" s="34"/>
      <c r="K228" s="34">
        <f t="shared" si="3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4"/>
      <c r="E229" s="36"/>
      <c r="F229" s="34"/>
      <c r="G229" s="40"/>
      <c r="H229" s="61"/>
      <c r="I229" s="34"/>
      <c r="J229" s="34"/>
      <c r="K229" s="34">
        <f t="shared" si="3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4"/>
      <c r="E230" s="34"/>
      <c r="F230" s="34"/>
      <c r="G230" s="40"/>
      <c r="H230" s="61"/>
      <c r="I230" s="34"/>
      <c r="J230" s="34"/>
      <c r="K230" s="34">
        <f t="shared" si="3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4"/>
      <c r="E231" s="36"/>
      <c r="F231" s="34"/>
      <c r="G231" s="40"/>
      <c r="H231" s="61"/>
      <c r="I231" s="34"/>
      <c r="J231" s="34"/>
      <c r="K231" s="34">
        <f t="shared" si="3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4"/>
      <c r="E232" s="36"/>
      <c r="F232" s="34"/>
      <c r="G232" s="40"/>
      <c r="H232" s="61"/>
      <c r="I232" s="34"/>
      <c r="J232" s="34"/>
      <c r="K232" s="34">
        <f t="shared" si="3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4"/>
      <c r="E233" s="36"/>
      <c r="F233" s="34"/>
      <c r="G233" s="40"/>
      <c r="H233" s="61"/>
      <c r="I233" s="34"/>
      <c r="J233" s="34"/>
      <c r="K233" s="34">
        <f t="shared" si="3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4"/>
      <c r="E234" s="36"/>
      <c r="F234" s="34"/>
      <c r="G234" s="40"/>
      <c r="H234" s="61"/>
      <c r="I234" s="34"/>
      <c r="J234" s="34"/>
      <c r="K234" s="34">
        <f t="shared" si="3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4"/>
      <c r="E235" s="34"/>
      <c r="F235" s="34"/>
      <c r="G235" s="40"/>
      <c r="H235" s="61"/>
      <c r="I235" s="34"/>
      <c r="J235" s="34"/>
      <c r="K235" s="34">
        <f t="shared" si="3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4"/>
      <c r="E236" s="36"/>
      <c r="F236" s="34"/>
      <c r="G236" s="40"/>
      <c r="H236" s="61"/>
      <c r="I236" s="34"/>
      <c r="J236" s="34"/>
      <c r="K236" s="34">
        <f t="shared" si="3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4"/>
      <c r="E237" s="36"/>
      <c r="F237" s="34"/>
      <c r="G237" s="40"/>
      <c r="H237" s="61"/>
      <c r="I237" s="34"/>
      <c r="J237" s="34"/>
      <c r="K237" s="34">
        <f t="shared" si="3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4"/>
      <c r="E238" s="36"/>
      <c r="F238" s="34"/>
      <c r="G238" s="40"/>
      <c r="H238" s="61"/>
      <c r="I238" s="34"/>
      <c r="J238" s="34"/>
      <c r="K238" s="34">
        <f t="shared" si="3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4"/>
      <c r="E239" s="36"/>
      <c r="F239" s="34"/>
      <c r="G239" s="40"/>
      <c r="H239" s="61"/>
      <c r="I239" s="34"/>
      <c r="J239" s="34"/>
      <c r="K239" s="34">
        <f t="shared" si="3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4"/>
      <c r="E240" s="36"/>
      <c r="F240" s="34"/>
      <c r="G240" s="40"/>
      <c r="H240" s="61"/>
      <c r="I240" s="34"/>
      <c r="J240" s="34"/>
      <c r="K240" s="34">
        <f t="shared" si="3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4"/>
      <c r="E241" s="36"/>
      <c r="F241" s="34"/>
      <c r="G241" s="40"/>
      <c r="H241" s="61"/>
      <c r="I241" s="34"/>
      <c r="J241" s="34"/>
      <c r="K241" s="34">
        <f t="shared" si="3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4"/>
      <c r="E242" s="36"/>
      <c r="F242" s="34"/>
      <c r="G242" s="40"/>
      <c r="H242" s="61"/>
      <c r="I242" s="34"/>
      <c r="J242" s="34"/>
      <c r="K242" s="34">
        <f t="shared" si="3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4"/>
      <c r="E243" s="36"/>
      <c r="F243" s="34"/>
      <c r="G243" s="40"/>
      <c r="H243" s="61"/>
      <c r="I243" s="34"/>
      <c r="J243" s="34"/>
      <c r="K243" s="34">
        <f t="shared" si="3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4"/>
      <c r="E244" s="36"/>
      <c r="F244" s="34"/>
      <c r="G244" s="40"/>
      <c r="H244" s="61"/>
      <c r="I244" s="34"/>
      <c r="J244" s="34"/>
      <c r="K244" s="34">
        <f t="shared" si="3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4"/>
      <c r="E245" s="36"/>
      <c r="F245" s="34"/>
      <c r="G245" s="40"/>
      <c r="H245" s="61"/>
      <c r="I245" s="34"/>
      <c r="J245" s="34"/>
      <c r="K245" s="34">
        <f t="shared" si="3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4"/>
      <c r="E246" s="36"/>
      <c r="F246" s="34"/>
      <c r="G246" s="40"/>
      <c r="H246" s="61"/>
      <c r="I246" s="34"/>
      <c r="J246" s="34"/>
      <c r="K246" s="34">
        <f t="shared" si="3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4"/>
      <c r="E247" s="36"/>
      <c r="F247" s="34"/>
      <c r="G247" s="40"/>
      <c r="H247" s="61"/>
      <c r="I247" s="34"/>
      <c r="J247" s="34"/>
      <c r="K247" s="34">
        <f t="shared" si="3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4"/>
      <c r="E248" s="36"/>
      <c r="F248" s="34"/>
      <c r="G248" s="40"/>
      <c r="H248" s="61"/>
      <c r="I248" s="34"/>
      <c r="J248" s="34"/>
      <c r="K248" s="34">
        <f t="shared" si="3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4"/>
      <c r="E249" s="36"/>
      <c r="F249" s="34"/>
      <c r="G249" s="40"/>
      <c r="H249" s="61"/>
      <c r="I249" s="34"/>
      <c r="J249" s="34"/>
      <c r="K249" s="34">
        <f t="shared" si="3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4"/>
      <c r="E250" s="36"/>
      <c r="F250" s="34"/>
      <c r="G250" s="40"/>
      <c r="H250" s="61"/>
      <c r="I250" s="34"/>
      <c r="J250" s="34"/>
      <c r="K250" s="34">
        <f t="shared" si="3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4"/>
      <c r="E251" s="34"/>
      <c r="F251" s="34"/>
      <c r="G251" s="34"/>
      <c r="H251" s="62"/>
      <c r="I251" s="34"/>
      <c r="J251" s="34"/>
      <c r="K251" s="34">
        <f t="shared" si="3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4"/>
      <c r="E252" s="34"/>
      <c r="F252" s="34"/>
      <c r="G252" s="34"/>
      <c r="H252" s="62"/>
      <c r="I252" s="34"/>
      <c r="J252" s="34"/>
      <c r="K252" s="34">
        <f t="shared" si="3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4"/>
      <c r="E253" s="34"/>
      <c r="F253" s="34"/>
      <c r="G253" s="34"/>
      <c r="H253" s="62"/>
      <c r="I253" s="34"/>
      <c r="J253" s="34"/>
      <c r="K253" s="34">
        <f t="shared" si="3"/>
        <v>0</v>
      </c>
      <c r="L253" s="35"/>
      <c r="M253" s="34"/>
      <c r="N253" s="31"/>
      <c r="O253" s="30"/>
    </row>
    <row r="254" s="1" customFormat="1" customHeight="1" spans="1:15">
      <c r="A254" s="41" t="s">
        <v>66</v>
      </c>
      <c r="B254" s="42"/>
      <c r="C254" s="42"/>
      <c r="D254" s="42"/>
      <c r="E254" s="42"/>
      <c r="F254" s="42"/>
      <c r="G254" s="44"/>
      <c r="H254" s="63"/>
      <c r="I254" s="34">
        <f>SUM(I4:I247)</f>
        <v>1357.5</v>
      </c>
      <c r="J254" s="34"/>
      <c r="K254" s="34">
        <f>SUM(K4:K252)</f>
        <v>16290</v>
      </c>
      <c r="L254" s="49"/>
      <c r="M254" s="42"/>
      <c r="N254" s="42"/>
      <c r="O254" s="44"/>
    </row>
    <row r="255" s="1" customFormat="1" ht="18.75" customHeight="1" spans="1:15">
      <c r="A255" s="45" t="s">
        <v>67</v>
      </c>
      <c r="B255" s="46"/>
      <c r="C255" s="46"/>
      <c r="D255" s="46"/>
      <c r="E255" s="46"/>
      <c r="F255" s="46"/>
      <c r="G255" s="46"/>
      <c r="H255" s="64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68</v>
      </c>
      <c r="B256" s="48"/>
      <c r="C256" s="48"/>
      <c r="D256" s="48"/>
      <c r="E256" s="48"/>
      <c r="F256" s="48"/>
      <c r="G256" s="48"/>
      <c r="H256" s="65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2"/>
      <c r="E257" s="2"/>
      <c r="F257" s="2"/>
      <c r="G257" s="2"/>
      <c r="H257" s="66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B18" workbookViewId="0">
      <selection activeCell="L23" sqref="L23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69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19">
        <v>43800</v>
      </c>
      <c r="C4" s="20" t="s">
        <v>70</v>
      </c>
      <c r="D4" s="21" t="s">
        <v>71</v>
      </c>
      <c r="E4" s="20" t="s">
        <v>21</v>
      </c>
      <c r="F4" s="20">
        <v>320</v>
      </c>
      <c r="G4" s="20">
        <v>15</v>
      </c>
      <c r="H4" s="19" t="s">
        <v>72</v>
      </c>
      <c r="I4" s="20">
        <v>133</v>
      </c>
      <c r="J4" s="20">
        <v>12</v>
      </c>
      <c r="K4" s="20">
        <f>J4*I4</f>
        <v>1596</v>
      </c>
      <c r="L4" s="21" t="s">
        <v>73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19">
        <v>43801</v>
      </c>
      <c r="C5" s="20" t="s">
        <v>70</v>
      </c>
      <c r="D5" s="21" t="s">
        <v>74</v>
      </c>
      <c r="E5" s="20" t="s">
        <v>21</v>
      </c>
      <c r="F5" s="20" t="s">
        <v>75</v>
      </c>
      <c r="G5" s="20">
        <v>15</v>
      </c>
      <c r="H5" s="20" t="s">
        <v>76</v>
      </c>
      <c r="I5" s="20">
        <v>144.5</v>
      </c>
      <c r="J5" s="20">
        <v>12</v>
      </c>
      <c r="K5" s="20">
        <f t="shared" ref="K5:K18" si="0">J5*I5</f>
        <v>1734</v>
      </c>
      <c r="L5" s="23" t="s">
        <v>77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19">
        <v>43802</v>
      </c>
      <c r="C6" s="20" t="s">
        <v>70</v>
      </c>
      <c r="D6" s="21" t="s">
        <v>78</v>
      </c>
      <c r="E6" s="20" t="s">
        <v>21</v>
      </c>
      <c r="F6" s="20" t="s">
        <v>79</v>
      </c>
      <c r="G6" s="20">
        <v>15</v>
      </c>
      <c r="H6" s="20" t="s">
        <v>72</v>
      </c>
      <c r="I6" s="20">
        <v>142.5</v>
      </c>
      <c r="J6" s="20">
        <v>12</v>
      </c>
      <c r="K6" s="20">
        <f t="shared" si="0"/>
        <v>1710</v>
      </c>
      <c r="L6" s="23" t="s">
        <v>80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19">
        <v>43803</v>
      </c>
      <c r="C7" s="20" t="s">
        <v>70</v>
      </c>
      <c r="D7" s="21" t="s">
        <v>81</v>
      </c>
      <c r="E7" s="20" t="s">
        <v>21</v>
      </c>
      <c r="F7" s="20" t="s">
        <v>82</v>
      </c>
      <c r="G7" s="20">
        <v>15</v>
      </c>
      <c r="H7" s="20" t="s">
        <v>83</v>
      </c>
      <c r="I7" s="20">
        <v>135</v>
      </c>
      <c r="J7" s="20">
        <v>12</v>
      </c>
      <c r="K7" s="20">
        <f t="shared" si="0"/>
        <v>1620</v>
      </c>
      <c r="L7" s="23" t="s">
        <v>84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19">
        <v>43804</v>
      </c>
      <c r="C8" s="20" t="s">
        <v>70</v>
      </c>
      <c r="D8" s="21" t="s">
        <v>85</v>
      </c>
      <c r="E8" s="20" t="s">
        <v>21</v>
      </c>
      <c r="F8" s="20" t="s">
        <v>86</v>
      </c>
      <c r="G8" s="20">
        <v>15</v>
      </c>
      <c r="H8" s="20" t="s">
        <v>87</v>
      </c>
      <c r="I8" s="20">
        <v>144.5</v>
      </c>
      <c r="J8" s="20">
        <v>12</v>
      </c>
      <c r="K8" s="20">
        <f t="shared" si="0"/>
        <v>1734</v>
      </c>
      <c r="L8" s="23" t="s">
        <v>88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19">
        <v>43805</v>
      </c>
      <c r="C9" s="20" t="s">
        <v>70</v>
      </c>
      <c r="D9" s="21" t="s">
        <v>89</v>
      </c>
      <c r="E9" s="20" t="s">
        <v>21</v>
      </c>
      <c r="F9" s="20">
        <v>400</v>
      </c>
      <c r="G9" s="20">
        <v>15</v>
      </c>
      <c r="H9" s="20" t="s">
        <v>90</v>
      </c>
      <c r="I9" s="20">
        <v>131.5</v>
      </c>
      <c r="J9" s="20">
        <v>12</v>
      </c>
      <c r="K9" s="20">
        <f t="shared" si="0"/>
        <v>1578</v>
      </c>
      <c r="L9" s="23" t="s">
        <v>91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19">
        <v>43806</v>
      </c>
      <c r="C10" s="20" t="s">
        <v>70</v>
      </c>
      <c r="D10" s="21" t="s">
        <v>92</v>
      </c>
      <c r="E10" s="20" t="s">
        <v>21</v>
      </c>
      <c r="F10" s="20" t="s">
        <v>93</v>
      </c>
      <c r="G10" s="20">
        <v>16</v>
      </c>
      <c r="H10" s="19" t="s">
        <v>76</v>
      </c>
      <c r="I10" s="20">
        <v>166</v>
      </c>
      <c r="J10" s="20">
        <v>12</v>
      </c>
      <c r="K10" s="20">
        <f t="shared" si="0"/>
        <v>1992</v>
      </c>
      <c r="L10" s="23" t="s">
        <v>94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19">
        <v>43807</v>
      </c>
      <c r="C11" s="20" t="s">
        <v>70</v>
      </c>
      <c r="D11" s="21" t="s">
        <v>95</v>
      </c>
      <c r="E11" s="20" t="s">
        <v>21</v>
      </c>
      <c r="F11" s="22" t="s">
        <v>96</v>
      </c>
      <c r="G11" s="20">
        <v>14</v>
      </c>
      <c r="H11" s="20" t="s">
        <v>72</v>
      </c>
      <c r="I11" s="22">
        <v>115</v>
      </c>
      <c r="J11" s="20">
        <v>12</v>
      </c>
      <c r="K11" s="20">
        <f t="shared" si="0"/>
        <v>1380</v>
      </c>
      <c r="L11" s="23" t="s">
        <v>97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19">
        <v>43808</v>
      </c>
      <c r="C12" s="20" t="s">
        <v>70</v>
      </c>
      <c r="D12" s="21" t="s">
        <v>98</v>
      </c>
      <c r="E12" s="20" t="s">
        <v>21</v>
      </c>
      <c r="F12" s="22" t="s">
        <v>99</v>
      </c>
      <c r="G12" s="20">
        <v>15</v>
      </c>
      <c r="H12" s="20" t="s">
        <v>100</v>
      </c>
      <c r="I12" s="22">
        <v>165.5</v>
      </c>
      <c r="J12" s="20">
        <v>12</v>
      </c>
      <c r="K12" s="20">
        <f t="shared" si="0"/>
        <v>1986</v>
      </c>
      <c r="L12" s="23" t="s">
        <v>101</v>
      </c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19">
        <v>43809</v>
      </c>
      <c r="C13" s="20" t="s">
        <v>70</v>
      </c>
      <c r="D13" s="23" t="s">
        <v>102</v>
      </c>
      <c r="E13" s="20" t="s">
        <v>21</v>
      </c>
      <c r="F13" s="22" t="s">
        <v>103</v>
      </c>
      <c r="G13" s="20">
        <v>13</v>
      </c>
      <c r="H13" s="20" t="s">
        <v>104</v>
      </c>
      <c r="I13" s="22">
        <v>129.5</v>
      </c>
      <c r="J13" s="20">
        <v>12</v>
      </c>
      <c r="K13" s="20">
        <f t="shared" si="0"/>
        <v>1554</v>
      </c>
      <c r="L13" s="23" t="s">
        <v>105</v>
      </c>
      <c r="M13" s="20"/>
      <c r="N13" s="31"/>
      <c r="O13" s="30"/>
    </row>
    <row r="14" s="1" customFormat="1" ht="58" customHeight="1" spans="1:15">
      <c r="A14" s="18">
        <v>11</v>
      </c>
      <c r="B14" s="19">
        <v>43810</v>
      </c>
      <c r="C14" s="20" t="s">
        <v>70</v>
      </c>
      <c r="D14" s="20" t="s">
        <v>102</v>
      </c>
      <c r="E14" s="20" t="s">
        <v>21</v>
      </c>
      <c r="F14" s="22" t="s">
        <v>106</v>
      </c>
      <c r="G14" s="20">
        <v>15</v>
      </c>
      <c r="H14" s="20" t="s">
        <v>107</v>
      </c>
      <c r="I14" s="22">
        <v>151</v>
      </c>
      <c r="J14" s="20">
        <v>12</v>
      </c>
      <c r="K14" s="20">
        <f t="shared" si="0"/>
        <v>1812</v>
      </c>
      <c r="L14" s="23" t="s">
        <v>108</v>
      </c>
      <c r="M14" s="20"/>
      <c r="N14" s="31"/>
      <c r="O14" s="30"/>
    </row>
    <row r="15" s="1" customFormat="1" ht="58" customHeight="1" spans="1:15">
      <c r="A15" s="18">
        <v>12</v>
      </c>
      <c r="B15" s="19">
        <v>43811</v>
      </c>
      <c r="C15" s="20" t="s">
        <v>70</v>
      </c>
      <c r="D15" s="21" t="s">
        <v>109</v>
      </c>
      <c r="E15" s="20" t="s">
        <v>21</v>
      </c>
      <c r="F15" s="22" t="s">
        <v>110</v>
      </c>
      <c r="G15" s="20">
        <v>14</v>
      </c>
      <c r="H15" s="20" t="s">
        <v>111</v>
      </c>
      <c r="I15" s="22">
        <v>120</v>
      </c>
      <c r="J15" s="20">
        <v>12</v>
      </c>
      <c r="K15" s="20">
        <f t="shared" si="0"/>
        <v>1440</v>
      </c>
      <c r="L15" s="23" t="s">
        <v>112</v>
      </c>
      <c r="M15" s="20"/>
      <c r="N15" s="31"/>
      <c r="O15" s="30"/>
    </row>
    <row r="16" s="1" customFormat="1" ht="58" customHeight="1" spans="1:15">
      <c r="A16" s="18">
        <v>13</v>
      </c>
      <c r="B16" s="19">
        <v>43812</v>
      </c>
      <c r="C16" s="20" t="s">
        <v>70</v>
      </c>
      <c r="D16" s="21" t="s">
        <v>113</v>
      </c>
      <c r="E16" s="20" t="s">
        <v>21</v>
      </c>
      <c r="F16" s="22" t="s">
        <v>114</v>
      </c>
      <c r="G16" s="20">
        <v>15</v>
      </c>
      <c r="H16" s="20" t="s">
        <v>115</v>
      </c>
      <c r="I16" s="22">
        <v>142.5</v>
      </c>
      <c r="J16" s="20">
        <v>12</v>
      </c>
      <c r="K16" s="20">
        <f t="shared" si="0"/>
        <v>1710</v>
      </c>
      <c r="L16" s="23" t="s">
        <v>116</v>
      </c>
      <c r="M16" s="20"/>
      <c r="N16" s="31"/>
      <c r="O16" s="30"/>
    </row>
    <row r="17" s="1" customFormat="1" ht="58" customHeight="1" spans="1:15">
      <c r="A17" s="18">
        <v>14</v>
      </c>
      <c r="B17" s="19">
        <v>43813</v>
      </c>
      <c r="C17" s="20" t="s">
        <v>70</v>
      </c>
      <c r="D17" s="23" t="s">
        <v>117</v>
      </c>
      <c r="E17" s="20" t="s">
        <v>21</v>
      </c>
      <c r="F17" s="22" t="s">
        <v>118</v>
      </c>
      <c r="G17" s="20">
        <v>16</v>
      </c>
      <c r="H17" s="20" t="s">
        <v>119</v>
      </c>
      <c r="I17" s="22">
        <v>158.5</v>
      </c>
      <c r="J17" s="20">
        <v>12</v>
      </c>
      <c r="K17" s="20">
        <f t="shared" si="0"/>
        <v>1902</v>
      </c>
      <c r="L17" s="23" t="s">
        <v>120</v>
      </c>
      <c r="M17" s="20"/>
      <c r="N17" s="28"/>
      <c r="O17" s="29"/>
    </row>
    <row r="18" s="1" customFormat="1" ht="58" customHeight="1" spans="1:15">
      <c r="A18" s="18">
        <v>15</v>
      </c>
      <c r="B18" s="19">
        <v>43815</v>
      </c>
      <c r="C18" s="20" t="s">
        <v>70</v>
      </c>
      <c r="D18" s="21" t="s">
        <v>121</v>
      </c>
      <c r="E18" s="20" t="s">
        <v>21</v>
      </c>
      <c r="F18" s="22" t="s">
        <v>122</v>
      </c>
      <c r="G18" s="20">
        <v>16</v>
      </c>
      <c r="H18" s="20" t="s">
        <v>123</v>
      </c>
      <c r="I18" s="22">
        <v>136</v>
      </c>
      <c r="J18" s="20">
        <v>12</v>
      </c>
      <c r="K18" s="20">
        <f t="shared" si="0"/>
        <v>1632</v>
      </c>
      <c r="L18" s="23" t="s">
        <v>124</v>
      </c>
      <c r="M18" s="20"/>
      <c r="N18" s="28"/>
      <c r="O18" s="29"/>
    </row>
    <row r="19" s="1" customFormat="1" ht="58" customHeight="1" spans="1:15">
      <c r="A19" s="18">
        <v>16</v>
      </c>
      <c r="B19" s="19">
        <v>43816</v>
      </c>
      <c r="C19" s="20" t="s">
        <v>70</v>
      </c>
      <c r="D19" s="21" t="s">
        <v>125</v>
      </c>
      <c r="E19" s="20" t="s">
        <v>21</v>
      </c>
      <c r="F19" s="22" t="s">
        <v>126</v>
      </c>
      <c r="G19" s="20">
        <v>16</v>
      </c>
      <c r="H19" s="20" t="s">
        <v>107</v>
      </c>
      <c r="I19" s="22">
        <v>163</v>
      </c>
      <c r="J19" s="20">
        <v>12</v>
      </c>
      <c r="K19" s="20">
        <f t="shared" ref="K19:K36" si="1">J19*I19</f>
        <v>1956</v>
      </c>
      <c r="L19" s="23" t="s">
        <v>127</v>
      </c>
      <c r="M19" s="20"/>
      <c r="N19" s="28"/>
      <c r="O19" s="29"/>
    </row>
    <row r="20" s="1" customFormat="1" ht="58" customHeight="1" spans="1:15">
      <c r="A20" s="18">
        <v>17</v>
      </c>
      <c r="B20" s="19">
        <v>43817</v>
      </c>
      <c r="C20" s="20" t="s">
        <v>70</v>
      </c>
      <c r="D20" s="21" t="s">
        <v>128</v>
      </c>
      <c r="E20" s="20" t="s">
        <v>21</v>
      </c>
      <c r="F20" s="22" t="s">
        <v>129</v>
      </c>
      <c r="G20" s="20">
        <v>16</v>
      </c>
      <c r="H20" s="20" t="s">
        <v>76</v>
      </c>
      <c r="I20" s="22">
        <v>144.5</v>
      </c>
      <c r="J20" s="20">
        <v>12</v>
      </c>
      <c r="K20" s="20">
        <f t="shared" si="1"/>
        <v>1734</v>
      </c>
      <c r="L20" s="23" t="s">
        <v>130</v>
      </c>
      <c r="M20" s="20"/>
      <c r="N20" s="28"/>
      <c r="O20" s="29"/>
    </row>
    <row r="21" s="1" customFormat="1" ht="58" customHeight="1" spans="1:15">
      <c r="A21" s="18">
        <v>18</v>
      </c>
      <c r="B21" s="19">
        <v>43818</v>
      </c>
      <c r="C21" s="20" t="s">
        <v>70</v>
      </c>
      <c r="D21" s="21" t="s">
        <v>131</v>
      </c>
      <c r="E21" s="20" t="s">
        <v>21</v>
      </c>
      <c r="F21" s="22" t="s">
        <v>132</v>
      </c>
      <c r="G21" s="20">
        <v>16</v>
      </c>
      <c r="H21" s="20" t="s">
        <v>119</v>
      </c>
      <c r="I21" s="22">
        <v>160</v>
      </c>
      <c r="J21" s="20">
        <v>12</v>
      </c>
      <c r="K21" s="20">
        <f t="shared" si="1"/>
        <v>1920</v>
      </c>
      <c r="L21" s="23" t="s">
        <v>133</v>
      </c>
      <c r="M21" s="20"/>
      <c r="N21" s="31"/>
      <c r="O21" s="30"/>
    </row>
    <row r="22" s="1" customFormat="1" ht="58" customHeight="1" spans="1:15">
      <c r="A22" s="18">
        <v>19</v>
      </c>
      <c r="B22" s="19">
        <v>43819</v>
      </c>
      <c r="C22" s="20" t="s">
        <v>70</v>
      </c>
      <c r="D22" s="21" t="s">
        <v>134</v>
      </c>
      <c r="E22" s="20" t="s">
        <v>21</v>
      </c>
      <c r="F22" s="22" t="s">
        <v>135</v>
      </c>
      <c r="G22" s="20">
        <v>16</v>
      </c>
      <c r="H22" s="20" t="s">
        <v>136</v>
      </c>
      <c r="I22" s="22">
        <v>136.5</v>
      </c>
      <c r="J22" s="20">
        <v>12</v>
      </c>
      <c r="K22" s="20">
        <f t="shared" si="1"/>
        <v>1638</v>
      </c>
      <c r="L22" s="23" t="s">
        <v>137</v>
      </c>
      <c r="M22" s="20"/>
      <c r="N22" s="31"/>
      <c r="O22" s="30"/>
    </row>
    <row r="23" s="1" customFormat="1" ht="58" customHeight="1" spans="1:15">
      <c r="A23" s="18">
        <v>20</v>
      </c>
      <c r="B23" s="19">
        <v>43821</v>
      </c>
      <c r="C23" s="20" t="s">
        <v>70</v>
      </c>
      <c r="D23" s="21" t="s">
        <v>134</v>
      </c>
      <c r="E23" s="20" t="s">
        <v>21</v>
      </c>
      <c r="F23" s="22" t="s">
        <v>138</v>
      </c>
      <c r="G23" s="20">
        <v>12</v>
      </c>
      <c r="H23" s="20" t="s">
        <v>139</v>
      </c>
      <c r="I23" s="22">
        <v>77.5</v>
      </c>
      <c r="J23" s="20">
        <v>12</v>
      </c>
      <c r="K23" s="20">
        <f t="shared" si="1"/>
        <v>930</v>
      </c>
      <c r="L23" s="23" t="s">
        <v>140</v>
      </c>
      <c r="M23" s="20"/>
      <c r="N23" s="32"/>
      <c r="O23" s="30"/>
    </row>
    <row r="24" s="1" customFormat="1" ht="58" customHeight="1" spans="1:15">
      <c r="A24" s="18">
        <v>21</v>
      </c>
      <c r="B24" s="20"/>
      <c r="C24" s="20"/>
      <c r="D24" s="21"/>
      <c r="E24" s="20"/>
      <c r="F24" s="22"/>
      <c r="G24" s="20"/>
      <c r="H24" s="20"/>
      <c r="I24" s="22"/>
      <c r="J24" s="20"/>
      <c r="K24" s="20">
        <f t="shared" si="1"/>
        <v>0</v>
      </c>
      <c r="L24" s="23"/>
      <c r="M24" s="20"/>
      <c r="N24" s="31"/>
      <c r="O24" s="30"/>
    </row>
    <row r="25" s="1" customFormat="1" ht="58" customHeight="1" spans="1:15">
      <c r="A25" s="18">
        <v>22</v>
      </c>
      <c r="B25" s="20"/>
      <c r="C25" s="22"/>
      <c r="D25" s="21"/>
      <c r="E25" s="20"/>
      <c r="F25" s="22"/>
      <c r="G25" s="20"/>
      <c r="H25" s="20"/>
      <c r="I25" s="22"/>
      <c r="J25" s="22"/>
      <c r="K25" s="20">
        <f t="shared" si="1"/>
        <v>0</v>
      </c>
      <c r="L25" s="23"/>
      <c r="M25" s="20"/>
      <c r="N25" s="31"/>
      <c r="O25" s="30"/>
    </row>
    <row r="26" s="1" customFormat="1" ht="58" customHeight="1" spans="1:15">
      <c r="A26" s="18">
        <v>23</v>
      </c>
      <c r="B26" s="24"/>
      <c r="C26" s="20"/>
      <c r="D26" s="21"/>
      <c r="E26" s="20"/>
      <c r="F26" s="22"/>
      <c r="G26" s="20"/>
      <c r="H26" s="20"/>
      <c r="I26" s="22"/>
      <c r="J26" s="22"/>
      <c r="K26" s="20">
        <f t="shared" si="1"/>
        <v>0</v>
      </c>
      <c r="L26" s="23"/>
      <c r="M26" s="20"/>
      <c r="N26" s="31"/>
      <c r="O26" s="30"/>
    </row>
    <row r="27" s="2" customFormat="1" ht="58" customHeight="1" spans="1:15">
      <c r="A27" s="18">
        <v>24</v>
      </c>
      <c r="B27" s="24"/>
      <c r="C27" s="22"/>
      <c r="D27" s="21"/>
      <c r="E27" s="20"/>
      <c r="F27" s="22"/>
      <c r="G27" s="20"/>
      <c r="H27" s="20"/>
      <c r="I27" s="22"/>
      <c r="J27" s="22"/>
      <c r="K27" s="20">
        <f t="shared" si="1"/>
        <v>0</v>
      </c>
      <c r="L27" s="23"/>
      <c r="M27" s="22"/>
      <c r="N27" s="31"/>
      <c r="O27" s="30"/>
    </row>
    <row r="28" s="1" customFormat="1" ht="24.75" customHeight="1" spans="1:15">
      <c r="A28" s="18">
        <v>25</v>
      </c>
      <c r="B28" s="24"/>
      <c r="C28" s="22"/>
      <c r="D28" s="21"/>
      <c r="E28" s="20"/>
      <c r="F28" s="22"/>
      <c r="G28" s="20"/>
      <c r="H28" s="20"/>
      <c r="I28" s="22"/>
      <c r="J28" s="22"/>
      <c r="K28" s="20">
        <f t="shared" si="1"/>
        <v>0</v>
      </c>
      <c r="L28" s="23"/>
      <c r="M28" s="22"/>
      <c r="N28" s="31"/>
      <c r="O28" s="30"/>
    </row>
    <row r="29" s="1" customFormat="1" ht="24.75" customHeight="1" spans="1:15">
      <c r="A29" s="18">
        <v>26</v>
      </c>
      <c r="B29" s="24"/>
      <c r="C29" s="20"/>
      <c r="D29" s="21"/>
      <c r="E29" s="20"/>
      <c r="F29" s="22"/>
      <c r="G29" s="20"/>
      <c r="H29" s="20"/>
      <c r="I29" s="22"/>
      <c r="J29" s="22"/>
      <c r="K29" s="20">
        <f t="shared" si="1"/>
        <v>0</v>
      </c>
      <c r="L29" s="23"/>
      <c r="M29" s="20"/>
      <c r="N29" s="31"/>
      <c r="O29" s="30"/>
    </row>
    <row r="30" s="1" customFormat="1" ht="24.75" customHeight="1" spans="1:15">
      <c r="A30" s="18">
        <v>27</v>
      </c>
      <c r="B30" s="24"/>
      <c r="C30" s="20"/>
      <c r="D30" s="21"/>
      <c r="E30" s="20"/>
      <c r="F30" s="22"/>
      <c r="G30" s="20"/>
      <c r="H30" s="20"/>
      <c r="I30" s="22"/>
      <c r="J30" s="22"/>
      <c r="K30" s="20">
        <f t="shared" si="1"/>
        <v>0</v>
      </c>
      <c r="L30" s="23"/>
      <c r="M30" s="20"/>
      <c r="N30" s="31"/>
      <c r="O30" s="30"/>
    </row>
    <row r="31" s="1" customFormat="1" ht="24.75" customHeight="1" spans="1:15">
      <c r="A31" s="18">
        <v>28</v>
      </c>
      <c r="B31" s="24"/>
      <c r="C31" s="20"/>
      <c r="D31" s="21"/>
      <c r="E31" s="20"/>
      <c r="F31" s="22"/>
      <c r="G31" s="20"/>
      <c r="H31" s="20"/>
      <c r="I31" s="22"/>
      <c r="J31" s="22"/>
      <c r="K31" s="20">
        <f t="shared" si="1"/>
        <v>0</v>
      </c>
      <c r="L31" s="23"/>
      <c r="M31" s="20"/>
      <c r="N31" s="31"/>
      <c r="O31" s="30"/>
    </row>
    <row r="32" s="1" customFormat="1" ht="24.75" customHeight="1" spans="1:15">
      <c r="A32" s="18">
        <v>29</v>
      </c>
      <c r="B32" s="24"/>
      <c r="C32" s="20"/>
      <c r="D32" s="21"/>
      <c r="E32" s="20"/>
      <c r="F32" s="22"/>
      <c r="G32" s="20"/>
      <c r="H32" s="20"/>
      <c r="I32" s="22"/>
      <c r="J32" s="22"/>
      <c r="K32" s="20">
        <f t="shared" si="1"/>
        <v>0</v>
      </c>
      <c r="L32" s="23"/>
      <c r="M32" s="20"/>
      <c r="N32" s="31"/>
      <c r="O32" s="30"/>
    </row>
    <row r="33" s="1" customFormat="1" ht="24.75" customHeight="1" spans="1:15">
      <c r="A33" s="18">
        <v>30</v>
      </c>
      <c r="B33" s="24"/>
      <c r="C33" s="20"/>
      <c r="D33" s="21"/>
      <c r="E33" s="20"/>
      <c r="F33" s="22"/>
      <c r="G33" s="20"/>
      <c r="H33" s="20"/>
      <c r="I33" s="22"/>
      <c r="J33" s="22"/>
      <c r="K33" s="20">
        <f t="shared" si="1"/>
        <v>0</v>
      </c>
      <c r="L33" s="23"/>
      <c r="M33" s="20"/>
      <c r="N33" s="31"/>
      <c r="O33" s="30"/>
    </row>
    <row r="34" s="1" customFormat="1" ht="24.75" customHeight="1" spans="1:15">
      <c r="A34" s="18">
        <v>31</v>
      </c>
      <c r="B34" s="24"/>
      <c r="C34" s="20"/>
      <c r="D34" s="21"/>
      <c r="E34" s="20"/>
      <c r="F34" s="22"/>
      <c r="G34" s="20"/>
      <c r="H34" s="20"/>
      <c r="I34" s="22"/>
      <c r="J34" s="22"/>
      <c r="K34" s="20">
        <f t="shared" si="1"/>
        <v>0</v>
      </c>
      <c r="L34" s="23"/>
      <c r="M34" s="20"/>
      <c r="N34" s="31"/>
      <c r="O34" s="30"/>
    </row>
    <row r="35" s="1" customFormat="1" ht="24.75" customHeight="1" spans="1:15">
      <c r="A35" s="18">
        <v>32</v>
      </c>
      <c r="B35" s="24"/>
      <c r="C35" s="20"/>
      <c r="D35" s="21"/>
      <c r="E35" s="20"/>
      <c r="F35" s="22"/>
      <c r="G35" s="20"/>
      <c r="H35" s="20"/>
      <c r="I35" s="22"/>
      <c r="J35" s="22"/>
      <c r="K35" s="20">
        <f t="shared" si="1"/>
        <v>0</v>
      </c>
      <c r="L35" s="23"/>
      <c r="M35" s="20"/>
      <c r="N35" s="31"/>
      <c r="O35" s="30"/>
    </row>
    <row r="36" s="1" customFormat="1" ht="24.75" customHeight="1" spans="1:15">
      <c r="A36" s="18">
        <v>33</v>
      </c>
      <c r="B36" s="24"/>
      <c r="C36" s="20"/>
      <c r="D36" s="21"/>
      <c r="E36" s="20"/>
      <c r="F36" s="22"/>
      <c r="G36" s="20"/>
      <c r="H36" s="20"/>
      <c r="I36" s="22"/>
      <c r="J36" s="22"/>
      <c r="K36" s="20">
        <f t="shared" si="1"/>
        <v>0</v>
      </c>
      <c r="L36" s="23"/>
      <c r="M36" s="20"/>
      <c r="N36" s="31"/>
      <c r="O36" s="30"/>
    </row>
    <row r="37" s="1" customFormat="1" ht="24.75" customHeight="1" spans="1:15">
      <c r="A37" s="18">
        <v>34</v>
      </c>
      <c r="B37" s="24"/>
      <c r="C37" s="20"/>
      <c r="D37" s="21"/>
      <c r="E37" s="20"/>
      <c r="F37" s="22"/>
      <c r="G37" s="20"/>
      <c r="H37" s="20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1"/>
      <c r="E38" s="20"/>
      <c r="F38" s="22"/>
      <c r="G38" s="20"/>
      <c r="H38" s="20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3"/>
      <c r="E39" s="22"/>
      <c r="F39" s="22"/>
      <c r="G39" s="20"/>
      <c r="H39" s="20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3"/>
      <c r="E40" s="22"/>
      <c r="F40" s="22"/>
      <c r="G40" s="20"/>
      <c r="H40" s="20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3"/>
      <c r="E41" s="22"/>
      <c r="F41" s="22"/>
      <c r="G41" s="20"/>
      <c r="H41" s="20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3"/>
      <c r="E42" s="22"/>
      <c r="F42" s="22"/>
      <c r="G42" s="20"/>
      <c r="H42" s="20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1"/>
      <c r="E43" s="20"/>
      <c r="F43" s="22"/>
      <c r="G43" s="20"/>
      <c r="H43" s="20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1"/>
      <c r="E44" s="20"/>
      <c r="F44" s="22"/>
      <c r="G44" s="20"/>
      <c r="H44" s="20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1"/>
      <c r="E45" s="20"/>
      <c r="F45" s="22"/>
      <c r="G45" s="20"/>
      <c r="H45" s="20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1"/>
      <c r="E46" s="20"/>
      <c r="F46" s="22"/>
      <c r="G46" s="20"/>
      <c r="H46" s="20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1"/>
      <c r="E47" s="20"/>
      <c r="F47" s="22"/>
      <c r="G47" s="20"/>
      <c r="H47" s="20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1"/>
      <c r="E48" s="20"/>
      <c r="F48" s="22"/>
      <c r="G48" s="20"/>
      <c r="H48" s="20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1"/>
      <c r="E49" s="20"/>
      <c r="F49" s="22"/>
      <c r="G49" s="20"/>
      <c r="H49" s="20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1"/>
      <c r="E50" s="20"/>
      <c r="F50" s="22"/>
      <c r="G50" s="20"/>
      <c r="H50" s="20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1"/>
      <c r="E51" s="20"/>
      <c r="F51" s="22"/>
      <c r="G51" s="20"/>
      <c r="H51" s="20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1"/>
      <c r="E52" s="20"/>
      <c r="F52" s="22"/>
      <c r="G52" s="20"/>
      <c r="H52" s="20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1"/>
      <c r="E53" s="20"/>
      <c r="F53" s="22"/>
      <c r="G53" s="20"/>
      <c r="H53" s="20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1"/>
      <c r="E54" s="20"/>
      <c r="F54" s="22"/>
      <c r="G54" s="20"/>
      <c r="H54" s="20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1"/>
      <c r="E55" s="20"/>
      <c r="F55" s="22"/>
      <c r="G55" s="20"/>
      <c r="H55" s="20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1"/>
      <c r="E56" s="20"/>
      <c r="F56" s="22"/>
      <c r="G56" s="20"/>
      <c r="H56" s="20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1"/>
      <c r="E57" s="20"/>
      <c r="F57" s="22"/>
      <c r="G57" s="20"/>
      <c r="H57" s="20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1"/>
      <c r="E58" s="20"/>
      <c r="F58" s="22"/>
      <c r="G58" s="20"/>
      <c r="H58" s="20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3"/>
      <c r="E59" s="20"/>
      <c r="F59" s="22"/>
      <c r="G59" s="20"/>
      <c r="H59" s="20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1"/>
      <c r="E60" s="20"/>
      <c r="F60" s="22"/>
      <c r="G60" s="20"/>
      <c r="H60" s="20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1"/>
      <c r="E61" s="20"/>
      <c r="F61" s="22"/>
      <c r="G61" s="20"/>
      <c r="H61" s="20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3"/>
      <c r="E62" s="20"/>
      <c r="F62" s="22"/>
      <c r="G62" s="20"/>
      <c r="H62" s="20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3"/>
      <c r="E63" s="20"/>
      <c r="F63" s="22"/>
      <c r="G63" s="20"/>
      <c r="H63" s="20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1"/>
      <c r="E64" s="20"/>
      <c r="F64" s="22"/>
      <c r="G64" s="20"/>
      <c r="H64" s="20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1"/>
      <c r="E65" s="20"/>
      <c r="F65" s="22"/>
      <c r="G65" s="20"/>
      <c r="H65" s="20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3"/>
      <c r="E66" s="20"/>
      <c r="F66" s="22"/>
      <c r="G66" s="20"/>
      <c r="H66" s="20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1"/>
      <c r="E67" s="20"/>
      <c r="F67" s="22"/>
      <c r="G67" s="20"/>
      <c r="H67" s="20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3"/>
      <c r="E68" s="20"/>
      <c r="F68" s="22"/>
      <c r="G68" s="20"/>
      <c r="H68" s="20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3"/>
      <c r="E69" s="20"/>
      <c r="F69" s="22"/>
      <c r="G69" s="20"/>
      <c r="H69" s="20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3"/>
      <c r="E70" s="20"/>
      <c r="F70" s="22"/>
      <c r="G70" s="20"/>
      <c r="H70" s="20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3"/>
      <c r="E71" s="20"/>
      <c r="F71" s="22"/>
      <c r="G71" s="20"/>
      <c r="H71" s="20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3"/>
      <c r="E72" s="20"/>
      <c r="F72" s="22"/>
      <c r="G72" s="20"/>
      <c r="H72" s="20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3"/>
      <c r="E73" s="22"/>
      <c r="F73" s="22"/>
      <c r="G73" s="20"/>
      <c r="H73" s="20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3"/>
      <c r="E74" s="22"/>
      <c r="F74" s="22"/>
      <c r="G74" s="20"/>
      <c r="H74" s="20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3"/>
      <c r="E75" s="20"/>
      <c r="F75" s="22"/>
      <c r="G75" s="20"/>
      <c r="H75" s="20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3"/>
      <c r="E76" s="22"/>
      <c r="F76" s="22"/>
      <c r="G76" s="20"/>
      <c r="H76" s="20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3"/>
      <c r="E77" s="22"/>
      <c r="F77" s="22"/>
      <c r="G77" s="20"/>
      <c r="H77" s="20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3"/>
      <c r="E78" s="20"/>
      <c r="F78" s="22"/>
      <c r="G78" s="20"/>
      <c r="H78" s="20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3"/>
      <c r="E79" s="20"/>
      <c r="F79" s="22"/>
      <c r="G79" s="20"/>
      <c r="H79" s="20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3"/>
      <c r="E80" s="20"/>
      <c r="F80" s="22"/>
      <c r="G80" s="20"/>
      <c r="H80" s="20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3"/>
      <c r="E81" s="20"/>
      <c r="F81" s="22"/>
      <c r="G81" s="20"/>
      <c r="H81" s="20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5"/>
      <c r="E82" s="34"/>
      <c r="F82" s="34"/>
      <c r="G82" s="36"/>
      <c r="H82" s="36"/>
      <c r="I82" s="34"/>
      <c r="J82" s="34"/>
      <c r="K82" s="34">
        <f t="shared" ref="K82:K145" si="2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37"/>
      <c r="E83" s="36"/>
      <c r="F83" s="34"/>
      <c r="G83" s="36"/>
      <c r="H83" s="36"/>
      <c r="I83" s="34"/>
      <c r="J83" s="34"/>
      <c r="K83" s="34">
        <f t="shared" si="2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5"/>
      <c r="E84" s="36"/>
      <c r="F84" s="34"/>
      <c r="G84" s="36"/>
      <c r="H84" s="36"/>
      <c r="I84" s="34"/>
      <c r="J84" s="34"/>
      <c r="K84" s="34">
        <f t="shared" si="2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5"/>
      <c r="E85" s="36"/>
      <c r="F85" s="34"/>
      <c r="G85" s="36"/>
      <c r="H85" s="36"/>
      <c r="I85" s="34"/>
      <c r="J85" s="34"/>
      <c r="K85" s="34">
        <f t="shared" si="2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5"/>
      <c r="E86" s="34"/>
      <c r="F86" s="34"/>
      <c r="G86" s="36"/>
      <c r="H86" s="36"/>
      <c r="I86" s="34"/>
      <c r="J86" s="34"/>
      <c r="K86" s="34">
        <f t="shared" si="2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8"/>
      <c r="E87" s="36"/>
      <c r="F87" s="34"/>
      <c r="G87" s="36"/>
      <c r="H87" s="36"/>
      <c r="I87" s="34"/>
      <c r="J87" s="34"/>
      <c r="K87" s="34">
        <f t="shared" si="2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37"/>
      <c r="E88" s="36"/>
      <c r="F88" s="34"/>
      <c r="G88" s="36"/>
      <c r="H88" s="36"/>
      <c r="I88" s="34"/>
      <c r="J88" s="34"/>
      <c r="K88" s="34">
        <f t="shared" si="2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37"/>
      <c r="E89" s="36"/>
      <c r="F89" s="34"/>
      <c r="G89" s="36"/>
      <c r="H89" s="36"/>
      <c r="I89" s="34"/>
      <c r="J89" s="34"/>
      <c r="K89" s="34">
        <f t="shared" si="2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37"/>
      <c r="E90" s="36"/>
      <c r="F90" s="34"/>
      <c r="G90" s="36"/>
      <c r="H90" s="36"/>
      <c r="I90" s="34"/>
      <c r="J90" s="34"/>
      <c r="K90" s="34">
        <f t="shared" si="2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37"/>
      <c r="E91" s="36"/>
      <c r="F91" s="34"/>
      <c r="G91" s="36"/>
      <c r="H91" s="36"/>
      <c r="I91" s="34"/>
      <c r="J91" s="34"/>
      <c r="K91" s="34">
        <f t="shared" si="2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37"/>
      <c r="E92" s="36"/>
      <c r="F92" s="34"/>
      <c r="G92" s="36"/>
      <c r="H92" s="36"/>
      <c r="I92" s="34"/>
      <c r="J92" s="34"/>
      <c r="K92" s="34">
        <f t="shared" si="2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37"/>
      <c r="E93" s="36"/>
      <c r="F93" s="34"/>
      <c r="G93" s="36"/>
      <c r="H93" s="36"/>
      <c r="I93" s="34"/>
      <c r="J93" s="34"/>
      <c r="K93" s="34">
        <f t="shared" si="2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37"/>
      <c r="E94" s="36"/>
      <c r="F94" s="34"/>
      <c r="G94" s="36"/>
      <c r="H94" s="36"/>
      <c r="I94" s="34"/>
      <c r="J94" s="34"/>
      <c r="K94" s="34">
        <f t="shared" si="2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5"/>
      <c r="E95" s="34"/>
      <c r="F95" s="34"/>
      <c r="G95" s="36"/>
      <c r="H95" s="36"/>
      <c r="I95" s="34"/>
      <c r="J95" s="34"/>
      <c r="K95" s="34">
        <f t="shared" si="2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5"/>
      <c r="E96" s="34"/>
      <c r="F96" s="34"/>
      <c r="G96" s="36"/>
      <c r="H96" s="36"/>
      <c r="I96" s="34"/>
      <c r="J96" s="34"/>
      <c r="K96" s="34">
        <f t="shared" si="2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5"/>
      <c r="E97" s="34"/>
      <c r="F97" s="34"/>
      <c r="G97" s="36"/>
      <c r="H97" s="36"/>
      <c r="I97" s="34"/>
      <c r="J97" s="34"/>
      <c r="K97" s="34">
        <f t="shared" si="2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5"/>
      <c r="E98" s="34"/>
      <c r="F98" s="34"/>
      <c r="G98" s="36"/>
      <c r="H98" s="36"/>
      <c r="I98" s="34"/>
      <c r="J98" s="34"/>
      <c r="K98" s="34">
        <f t="shared" si="2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5"/>
      <c r="E99" s="36"/>
      <c r="F99" s="34"/>
      <c r="G99" s="36"/>
      <c r="H99" s="36"/>
      <c r="I99" s="34"/>
      <c r="J99" s="34"/>
      <c r="K99" s="34">
        <f t="shared" si="2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5"/>
      <c r="E100" s="36"/>
      <c r="F100" s="34"/>
      <c r="G100" s="36"/>
      <c r="H100" s="36"/>
      <c r="I100" s="34"/>
      <c r="J100" s="34"/>
      <c r="K100" s="34">
        <f t="shared" si="2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5"/>
      <c r="E101" s="34"/>
      <c r="F101" s="34"/>
      <c r="G101" s="36"/>
      <c r="H101" s="36"/>
      <c r="I101" s="34"/>
      <c r="J101" s="34"/>
      <c r="K101" s="34">
        <f t="shared" si="2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5"/>
      <c r="E102" s="34"/>
      <c r="F102" s="34"/>
      <c r="G102" s="36"/>
      <c r="H102" s="36"/>
      <c r="I102" s="34"/>
      <c r="J102" s="34"/>
      <c r="K102" s="34">
        <f t="shared" si="2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5"/>
      <c r="E103" s="36"/>
      <c r="F103" s="34"/>
      <c r="G103" s="36"/>
      <c r="H103" s="36"/>
      <c r="I103" s="34"/>
      <c r="J103" s="34"/>
      <c r="K103" s="34">
        <f t="shared" si="2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5"/>
      <c r="E104" s="36"/>
      <c r="F104" s="34"/>
      <c r="G104" s="36"/>
      <c r="H104" s="36"/>
      <c r="I104" s="34"/>
      <c r="J104" s="34"/>
      <c r="K104" s="34">
        <f t="shared" si="2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5"/>
      <c r="E105" s="34"/>
      <c r="F105" s="34"/>
      <c r="G105" s="36"/>
      <c r="H105" s="36"/>
      <c r="I105" s="34"/>
      <c r="J105" s="34"/>
      <c r="K105" s="34">
        <f t="shared" si="2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5"/>
      <c r="E106" s="36"/>
      <c r="F106" s="34"/>
      <c r="G106" s="36"/>
      <c r="H106" s="36"/>
      <c r="I106" s="34"/>
      <c r="J106" s="34"/>
      <c r="K106" s="34">
        <f t="shared" si="2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5"/>
      <c r="E107" s="34"/>
      <c r="F107" s="34"/>
      <c r="G107" s="36"/>
      <c r="H107" s="36"/>
      <c r="I107" s="34"/>
      <c r="J107" s="34"/>
      <c r="K107" s="34">
        <f t="shared" si="2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5"/>
      <c r="E108" s="34"/>
      <c r="F108" s="34"/>
      <c r="G108" s="36"/>
      <c r="H108" s="36"/>
      <c r="I108" s="34"/>
      <c r="J108" s="34"/>
      <c r="K108" s="34">
        <f t="shared" si="2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5"/>
      <c r="E109" s="34"/>
      <c r="F109" s="34"/>
      <c r="G109" s="36"/>
      <c r="H109" s="36"/>
      <c r="I109" s="34"/>
      <c r="J109" s="34"/>
      <c r="K109" s="34">
        <f t="shared" si="2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5"/>
      <c r="E110" s="34"/>
      <c r="F110" s="34"/>
      <c r="G110" s="36"/>
      <c r="H110" s="36"/>
      <c r="I110" s="34"/>
      <c r="J110" s="34"/>
      <c r="K110" s="34">
        <f t="shared" si="2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5"/>
      <c r="E111" s="34"/>
      <c r="F111" s="34"/>
      <c r="G111" s="36"/>
      <c r="H111" s="36"/>
      <c r="I111" s="34"/>
      <c r="J111" s="34"/>
      <c r="K111" s="34">
        <f t="shared" si="2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5"/>
      <c r="E112" s="34"/>
      <c r="F112" s="34"/>
      <c r="G112" s="36"/>
      <c r="H112" s="36"/>
      <c r="I112" s="34"/>
      <c r="J112" s="34"/>
      <c r="K112" s="34">
        <f t="shared" si="2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5"/>
      <c r="E113" s="34"/>
      <c r="F113" s="34"/>
      <c r="G113" s="36"/>
      <c r="H113" s="36"/>
      <c r="I113" s="34"/>
      <c r="J113" s="34"/>
      <c r="K113" s="34">
        <f t="shared" si="2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5"/>
      <c r="E114" s="36"/>
      <c r="F114" s="34"/>
      <c r="G114" s="36"/>
      <c r="H114" s="36"/>
      <c r="I114" s="34"/>
      <c r="J114" s="34"/>
      <c r="K114" s="34">
        <f t="shared" si="2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5"/>
      <c r="E115" s="34"/>
      <c r="F115" s="34"/>
      <c r="G115" s="36"/>
      <c r="H115" s="36"/>
      <c r="I115" s="34"/>
      <c r="J115" s="34"/>
      <c r="K115" s="34">
        <f t="shared" si="2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5"/>
      <c r="E116" s="34"/>
      <c r="F116" s="34"/>
      <c r="G116" s="36"/>
      <c r="H116" s="36"/>
      <c r="I116" s="34"/>
      <c r="J116" s="34"/>
      <c r="K116" s="34">
        <f t="shared" si="2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5"/>
      <c r="E117" s="34"/>
      <c r="F117" s="34"/>
      <c r="G117" s="36"/>
      <c r="H117" s="36"/>
      <c r="I117" s="34"/>
      <c r="J117" s="34"/>
      <c r="K117" s="34">
        <f t="shared" si="2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5"/>
      <c r="E118" s="34"/>
      <c r="F118" s="34"/>
      <c r="G118" s="36"/>
      <c r="H118" s="36"/>
      <c r="I118" s="34"/>
      <c r="J118" s="34"/>
      <c r="K118" s="34">
        <f t="shared" si="2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5"/>
      <c r="E119" s="34"/>
      <c r="F119" s="34"/>
      <c r="G119" s="36"/>
      <c r="H119" s="36"/>
      <c r="I119" s="34"/>
      <c r="J119" s="34"/>
      <c r="K119" s="34">
        <f t="shared" si="2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5"/>
      <c r="E120" s="36"/>
      <c r="F120" s="34"/>
      <c r="G120" s="36"/>
      <c r="H120" s="36"/>
      <c r="I120" s="34"/>
      <c r="J120" s="34"/>
      <c r="K120" s="34">
        <f t="shared" si="2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5"/>
      <c r="E121" s="36"/>
      <c r="F121" s="34"/>
      <c r="G121" s="36"/>
      <c r="H121" s="36"/>
      <c r="I121" s="34"/>
      <c r="J121" s="34"/>
      <c r="K121" s="34">
        <f t="shared" si="2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5"/>
      <c r="E122" s="36"/>
      <c r="F122" s="34"/>
      <c r="G122" s="36"/>
      <c r="H122" s="36"/>
      <c r="I122" s="34"/>
      <c r="J122" s="34"/>
      <c r="K122" s="34">
        <f t="shared" si="2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5"/>
      <c r="E123" s="36"/>
      <c r="F123" s="34"/>
      <c r="G123" s="36"/>
      <c r="H123" s="36"/>
      <c r="I123" s="34"/>
      <c r="J123" s="34"/>
      <c r="K123" s="34">
        <f t="shared" si="2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5"/>
      <c r="E124" s="36"/>
      <c r="F124" s="34"/>
      <c r="G124" s="36"/>
      <c r="H124" s="36"/>
      <c r="I124" s="34"/>
      <c r="J124" s="34"/>
      <c r="K124" s="34">
        <f t="shared" si="2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5"/>
      <c r="E125" s="36"/>
      <c r="F125" s="34"/>
      <c r="G125" s="36"/>
      <c r="H125" s="36"/>
      <c r="I125" s="34"/>
      <c r="J125" s="34"/>
      <c r="K125" s="34">
        <f t="shared" si="2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5"/>
      <c r="E126" s="36"/>
      <c r="F126" s="34"/>
      <c r="G126" s="36"/>
      <c r="H126" s="36"/>
      <c r="I126" s="34"/>
      <c r="J126" s="34"/>
      <c r="K126" s="34">
        <f t="shared" si="2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5"/>
      <c r="E127" s="34"/>
      <c r="F127" s="34"/>
      <c r="G127" s="40"/>
      <c r="H127" s="40"/>
      <c r="I127" s="34"/>
      <c r="J127" s="34"/>
      <c r="K127" s="34">
        <f t="shared" si="2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5"/>
      <c r="E128" s="36"/>
      <c r="F128" s="34"/>
      <c r="G128" s="40"/>
      <c r="H128" s="40"/>
      <c r="I128" s="34"/>
      <c r="J128" s="34"/>
      <c r="K128" s="34">
        <f t="shared" si="2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5"/>
      <c r="E129" s="36"/>
      <c r="F129" s="34"/>
      <c r="G129" s="40"/>
      <c r="H129" s="40"/>
      <c r="I129" s="34"/>
      <c r="J129" s="34"/>
      <c r="K129" s="34">
        <f t="shared" si="2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5"/>
      <c r="E130" s="36"/>
      <c r="F130" s="34"/>
      <c r="G130" s="40"/>
      <c r="H130" s="40"/>
      <c r="I130" s="34"/>
      <c r="J130" s="34"/>
      <c r="K130" s="34">
        <f t="shared" si="2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5"/>
      <c r="E131" s="36"/>
      <c r="F131" s="34"/>
      <c r="G131" s="40"/>
      <c r="H131" s="40"/>
      <c r="I131" s="34"/>
      <c r="J131" s="34"/>
      <c r="K131" s="34">
        <f t="shared" si="2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5"/>
      <c r="E132" s="36"/>
      <c r="F132" s="34"/>
      <c r="G132" s="40"/>
      <c r="H132" s="40"/>
      <c r="I132" s="34"/>
      <c r="J132" s="34"/>
      <c r="K132" s="34">
        <f t="shared" si="2"/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5"/>
      <c r="E133" s="36"/>
      <c r="F133" s="34"/>
      <c r="G133" s="40"/>
      <c r="H133" s="40"/>
      <c r="I133" s="34"/>
      <c r="J133" s="34"/>
      <c r="K133" s="34">
        <f t="shared" si="2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5"/>
      <c r="E134" s="36"/>
      <c r="F134" s="34"/>
      <c r="G134" s="40"/>
      <c r="H134" s="40"/>
      <c r="I134" s="34"/>
      <c r="J134" s="34"/>
      <c r="K134" s="34">
        <f t="shared" si="2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5"/>
      <c r="E135" s="36"/>
      <c r="F135" s="34"/>
      <c r="G135" s="40"/>
      <c r="H135" s="40"/>
      <c r="I135" s="34"/>
      <c r="J135" s="34"/>
      <c r="K135" s="34">
        <f t="shared" si="2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5"/>
      <c r="E136" s="36"/>
      <c r="F136" s="34"/>
      <c r="G136" s="40"/>
      <c r="H136" s="40"/>
      <c r="I136" s="34"/>
      <c r="J136" s="34"/>
      <c r="K136" s="34">
        <f t="shared" si="2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5"/>
      <c r="E137" s="34"/>
      <c r="F137" s="34"/>
      <c r="G137" s="40"/>
      <c r="H137" s="40"/>
      <c r="I137" s="34"/>
      <c r="J137" s="34"/>
      <c r="K137" s="34">
        <f t="shared" si="2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5"/>
      <c r="E138" s="34"/>
      <c r="F138" s="34"/>
      <c r="G138" s="40"/>
      <c r="H138" s="40"/>
      <c r="I138" s="34"/>
      <c r="J138" s="34"/>
      <c r="K138" s="34">
        <f t="shared" si="2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5"/>
      <c r="E139" s="36"/>
      <c r="F139" s="34"/>
      <c r="G139" s="40"/>
      <c r="H139" s="40"/>
      <c r="I139" s="34"/>
      <c r="J139" s="34"/>
      <c r="K139" s="34">
        <f t="shared" si="2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5"/>
      <c r="E140" s="34"/>
      <c r="F140" s="34"/>
      <c r="G140" s="40"/>
      <c r="H140" s="40"/>
      <c r="I140" s="34"/>
      <c r="J140" s="34"/>
      <c r="K140" s="34">
        <f t="shared" si="2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5"/>
      <c r="E141" s="36"/>
      <c r="F141" s="34"/>
      <c r="G141" s="40"/>
      <c r="H141" s="40"/>
      <c r="I141" s="34"/>
      <c r="J141" s="34"/>
      <c r="K141" s="34">
        <f t="shared" si="2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5"/>
      <c r="E142" s="36"/>
      <c r="F142" s="34"/>
      <c r="G142" s="40"/>
      <c r="H142" s="40"/>
      <c r="I142" s="34"/>
      <c r="J142" s="34"/>
      <c r="K142" s="34">
        <f t="shared" si="2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5"/>
      <c r="E143" s="34"/>
      <c r="F143" s="34"/>
      <c r="G143" s="40"/>
      <c r="H143" s="40"/>
      <c r="I143" s="34"/>
      <c r="J143" s="34"/>
      <c r="K143" s="34">
        <f t="shared" si="2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5"/>
      <c r="E144" s="34"/>
      <c r="F144" s="34"/>
      <c r="G144" s="40"/>
      <c r="H144" s="40"/>
      <c r="I144" s="34"/>
      <c r="J144" s="34"/>
      <c r="K144" s="34">
        <f t="shared" si="2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5"/>
      <c r="E145" s="34"/>
      <c r="F145" s="34"/>
      <c r="G145" s="40"/>
      <c r="H145" s="40"/>
      <c r="I145" s="34"/>
      <c r="J145" s="34"/>
      <c r="K145" s="34">
        <f t="shared" si="2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5"/>
      <c r="E146" s="36"/>
      <c r="F146" s="34"/>
      <c r="G146" s="40"/>
      <c r="H146" s="40"/>
      <c r="I146" s="34"/>
      <c r="J146" s="34"/>
      <c r="K146" s="34">
        <f t="shared" ref="K146:K209" si="3">J146*I146</f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5"/>
      <c r="E147" s="36"/>
      <c r="F147" s="34"/>
      <c r="G147" s="40"/>
      <c r="H147" s="40"/>
      <c r="I147" s="34"/>
      <c r="J147" s="34"/>
      <c r="K147" s="34">
        <f t="shared" si="3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5"/>
      <c r="E148" s="36"/>
      <c r="F148" s="34"/>
      <c r="G148" s="40"/>
      <c r="H148" s="40"/>
      <c r="I148" s="34"/>
      <c r="J148" s="34"/>
      <c r="K148" s="34">
        <f t="shared" si="3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5"/>
      <c r="E149" s="34"/>
      <c r="F149" s="34"/>
      <c r="G149" s="40"/>
      <c r="H149" s="40"/>
      <c r="I149" s="34"/>
      <c r="J149" s="34"/>
      <c r="K149" s="34">
        <f t="shared" si="3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5"/>
      <c r="E150" s="36"/>
      <c r="F150" s="34"/>
      <c r="G150" s="40"/>
      <c r="H150" s="40"/>
      <c r="I150" s="34"/>
      <c r="J150" s="34"/>
      <c r="K150" s="34">
        <f t="shared" si="3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5"/>
      <c r="E151" s="36"/>
      <c r="F151" s="34"/>
      <c r="G151" s="40"/>
      <c r="H151" s="40"/>
      <c r="I151" s="34"/>
      <c r="J151" s="34"/>
      <c r="K151" s="34">
        <f t="shared" si="3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5"/>
      <c r="E152" s="34"/>
      <c r="F152" s="34"/>
      <c r="G152" s="40"/>
      <c r="H152" s="40"/>
      <c r="I152" s="34"/>
      <c r="J152" s="34"/>
      <c r="K152" s="34">
        <f t="shared" si="3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5"/>
      <c r="E153" s="36"/>
      <c r="F153" s="34"/>
      <c r="G153" s="40"/>
      <c r="H153" s="40"/>
      <c r="I153" s="34"/>
      <c r="J153" s="34"/>
      <c r="K153" s="34">
        <f t="shared" si="3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5"/>
      <c r="E154" s="36"/>
      <c r="F154" s="34"/>
      <c r="G154" s="40"/>
      <c r="H154" s="40"/>
      <c r="I154" s="34"/>
      <c r="J154" s="34"/>
      <c r="K154" s="34">
        <f t="shared" si="3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5"/>
      <c r="E155" s="36"/>
      <c r="F155" s="34"/>
      <c r="G155" s="40"/>
      <c r="H155" s="40"/>
      <c r="I155" s="34"/>
      <c r="J155" s="34"/>
      <c r="K155" s="34">
        <f t="shared" si="3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5"/>
      <c r="E156" s="36"/>
      <c r="F156" s="34"/>
      <c r="G156" s="40"/>
      <c r="H156" s="40"/>
      <c r="I156" s="34"/>
      <c r="J156" s="34"/>
      <c r="K156" s="34">
        <f t="shared" si="3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5"/>
      <c r="E157" s="36"/>
      <c r="F157" s="34"/>
      <c r="G157" s="40"/>
      <c r="H157" s="40"/>
      <c r="I157" s="34"/>
      <c r="J157" s="34"/>
      <c r="K157" s="34">
        <f t="shared" si="3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5"/>
      <c r="E158" s="36"/>
      <c r="F158" s="34"/>
      <c r="G158" s="40"/>
      <c r="H158" s="40"/>
      <c r="I158" s="34"/>
      <c r="J158" s="34"/>
      <c r="K158" s="34">
        <f t="shared" si="3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5"/>
      <c r="E159" s="36"/>
      <c r="F159" s="34"/>
      <c r="G159" s="40"/>
      <c r="H159" s="40"/>
      <c r="I159" s="34"/>
      <c r="J159" s="34"/>
      <c r="K159" s="34">
        <f t="shared" si="3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5"/>
      <c r="E160" s="34"/>
      <c r="F160" s="34"/>
      <c r="G160" s="40"/>
      <c r="H160" s="40"/>
      <c r="I160" s="34"/>
      <c r="J160" s="34"/>
      <c r="K160" s="34">
        <f t="shared" si="3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5"/>
      <c r="E161" s="34"/>
      <c r="F161" s="34"/>
      <c r="G161" s="40"/>
      <c r="H161" s="40"/>
      <c r="I161" s="34"/>
      <c r="J161" s="34"/>
      <c r="K161" s="34">
        <f t="shared" si="3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5"/>
      <c r="E162" s="36"/>
      <c r="F162" s="34"/>
      <c r="G162" s="40"/>
      <c r="H162" s="40"/>
      <c r="I162" s="34"/>
      <c r="J162" s="34"/>
      <c r="K162" s="34">
        <f t="shared" si="3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5"/>
      <c r="E163" s="36"/>
      <c r="F163" s="34"/>
      <c r="G163" s="40"/>
      <c r="H163" s="40"/>
      <c r="I163" s="34"/>
      <c r="J163" s="34"/>
      <c r="K163" s="34">
        <f t="shared" si="3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5"/>
      <c r="E164" s="36"/>
      <c r="F164" s="34"/>
      <c r="G164" s="40"/>
      <c r="H164" s="40"/>
      <c r="I164" s="34"/>
      <c r="J164" s="34"/>
      <c r="K164" s="34">
        <f t="shared" si="3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5"/>
      <c r="E165" s="36"/>
      <c r="F165" s="34"/>
      <c r="G165" s="40"/>
      <c r="H165" s="40"/>
      <c r="I165" s="34"/>
      <c r="J165" s="34"/>
      <c r="K165" s="34">
        <f t="shared" si="3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5"/>
      <c r="E166" s="36"/>
      <c r="F166" s="34"/>
      <c r="G166" s="40"/>
      <c r="H166" s="40"/>
      <c r="I166" s="34"/>
      <c r="J166" s="34"/>
      <c r="K166" s="34">
        <f t="shared" si="3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5"/>
      <c r="E167" s="36"/>
      <c r="F167" s="34"/>
      <c r="G167" s="40"/>
      <c r="H167" s="40"/>
      <c r="I167" s="34"/>
      <c r="J167" s="34"/>
      <c r="K167" s="34">
        <f t="shared" si="3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5"/>
      <c r="E168" s="34"/>
      <c r="F168" s="34"/>
      <c r="G168" s="40"/>
      <c r="H168" s="40"/>
      <c r="I168" s="34"/>
      <c r="J168" s="34"/>
      <c r="K168" s="34">
        <f t="shared" si="3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5"/>
      <c r="E169" s="36"/>
      <c r="F169" s="34"/>
      <c r="G169" s="40"/>
      <c r="H169" s="40"/>
      <c r="I169" s="34"/>
      <c r="J169" s="34"/>
      <c r="K169" s="34">
        <f t="shared" si="3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5"/>
      <c r="E170" s="36"/>
      <c r="F170" s="34"/>
      <c r="G170" s="40"/>
      <c r="H170" s="40"/>
      <c r="I170" s="34"/>
      <c r="J170" s="34"/>
      <c r="K170" s="34">
        <f t="shared" si="3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5"/>
      <c r="E171" s="34"/>
      <c r="F171" s="34"/>
      <c r="G171" s="40"/>
      <c r="H171" s="40"/>
      <c r="I171" s="34"/>
      <c r="J171" s="34"/>
      <c r="K171" s="34">
        <f t="shared" si="3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5"/>
      <c r="E172" s="36"/>
      <c r="F172" s="34"/>
      <c r="G172" s="40"/>
      <c r="H172" s="40"/>
      <c r="I172" s="34"/>
      <c r="J172" s="34"/>
      <c r="K172" s="34">
        <f t="shared" si="3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5"/>
      <c r="E173" s="36"/>
      <c r="F173" s="34"/>
      <c r="G173" s="40"/>
      <c r="H173" s="40"/>
      <c r="I173" s="34"/>
      <c r="J173" s="34"/>
      <c r="K173" s="34">
        <f t="shared" si="3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5"/>
      <c r="E174" s="36"/>
      <c r="F174" s="34"/>
      <c r="G174" s="40"/>
      <c r="H174" s="40"/>
      <c r="I174" s="34"/>
      <c r="J174" s="34"/>
      <c r="K174" s="34">
        <f t="shared" si="3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5"/>
      <c r="E175" s="36"/>
      <c r="F175" s="34"/>
      <c r="G175" s="40"/>
      <c r="H175" s="40"/>
      <c r="I175" s="34"/>
      <c r="J175" s="34"/>
      <c r="K175" s="34">
        <f t="shared" si="3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5"/>
      <c r="E176" s="36"/>
      <c r="F176" s="34"/>
      <c r="G176" s="40"/>
      <c r="H176" s="40"/>
      <c r="I176" s="34"/>
      <c r="J176" s="34"/>
      <c r="K176" s="34">
        <f t="shared" si="3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5"/>
      <c r="E177" s="36"/>
      <c r="F177" s="34"/>
      <c r="G177" s="40"/>
      <c r="H177" s="40"/>
      <c r="I177" s="34"/>
      <c r="J177" s="34"/>
      <c r="K177" s="34">
        <f t="shared" si="3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5"/>
      <c r="E178" s="36"/>
      <c r="F178" s="34"/>
      <c r="G178" s="40"/>
      <c r="H178" s="40"/>
      <c r="I178" s="34"/>
      <c r="J178" s="34"/>
      <c r="K178" s="34">
        <f t="shared" si="3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5"/>
      <c r="E179" s="34"/>
      <c r="F179" s="34"/>
      <c r="G179" s="40"/>
      <c r="H179" s="40"/>
      <c r="I179" s="34"/>
      <c r="J179" s="34"/>
      <c r="K179" s="34">
        <f t="shared" si="3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5"/>
      <c r="E180" s="34"/>
      <c r="F180" s="34"/>
      <c r="G180" s="40"/>
      <c r="H180" s="40"/>
      <c r="I180" s="34"/>
      <c r="J180" s="34"/>
      <c r="K180" s="34">
        <f t="shared" si="3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5"/>
      <c r="E181" s="34"/>
      <c r="F181" s="34"/>
      <c r="G181" s="40"/>
      <c r="H181" s="40"/>
      <c r="I181" s="34"/>
      <c r="J181" s="34"/>
      <c r="K181" s="34">
        <f t="shared" si="3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5"/>
      <c r="E182" s="34"/>
      <c r="F182" s="34"/>
      <c r="G182" s="40"/>
      <c r="H182" s="40"/>
      <c r="I182" s="34"/>
      <c r="J182" s="34"/>
      <c r="K182" s="34">
        <f t="shared" si="3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5"/>
      <c r="E183" s="36"/>
      <c r="F183" s="34"/>
      <c r="G183" s="40"/>
      <c r="H183" s="40"/>
      <c r="I183" s="34"/>
      <c r="J183" s="34"/>
      <c r="K183" s="34">
        <f t="shared" si="3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5"/>
      <c r="E184" s="36"/>
      <c r="F184" s="34"/>
      <c r="G184" s="40"/>
      <c r="H184" s="40"/>
      <c r="I184" s="34"/>
      <c r="J184" s="34"/>
      <c r="K184" s="34">
        <f t="shared" si="3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5"/>
      <c r="E185" s="36"/>
      <c r="F185" s="34"/>
      <c r="G185" s="40"/>
      <c r="H185" s="40"/>
      <c r="I185" s="34"/>
      <c r="J185" s="34"/>
      <c r="K185" s="34">
        <f t="shared" si="3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5"/>
      <c r="E186" s="36"/>
      <c r="F186" s="34"/>
      <c r="G186" s="40"/>
      <c r="H186" s="40"/>
      <c r="I186" s="34"/>
      <c r="J186" s="34"/>
      <c r="K186" s="34">
        <f t="shared" si="3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5"/>
      <c r="E187" s="34"/>
      <c r="F187" s="34"/>
      <c r="G187" s="40"/>
      <c r="H187" s="40"/>
      <c r="I187" s="34"/>
      <c r="J187" s="34"/>
      <c r="K187" s="34">
        <f t="shared" si="3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5"/>
      <c r="E188" s="36"/>
      <c r="F188" s="34"/>
      <c r="G188" s="40"/>
      <c r="H188" s="40"/>
      <c r="I188" s="34"/>
      <c r="J188" s="34"/>
      <c r="K188" s="34">
        <f t="shared" si="3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5"/>
      <c r="E189" s="34"/>
      <c r="F189" s="34"/>
      <c r="G189" s="40"/>
      <c r="H189" s="40"/>
      <c r="I189" s="34"/>
      <c r="J189" s="34"/>
      <c r="K189" s="34">
        <f t="shared" si="3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5"/>
      <c r="E190" s="36"/>
      <c r="F190" s="34"/>
      <c r="G190" s="40"/>
      <c r="H190" s="40"/>
      <c r="I190" s="34"/>
      <c r="J190" s="34"/>
      <c r="K190" s="34">
        <f t="shared" si="3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5"/>
      <c r="E191" s="36"/>
      <c r="F191" s="34"/>
      <c r="G191" s="40"/>
      <c r="H191" s="40"/>
      <c r="I191" s="34"/>
      <c r="J191" s="34"/>
      <c r="K191" s="34">
        <f t="shared" si="3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5"/>
      <c r="E192" s="36"/>
      <c r="F192" s="34"/>
      <c r="G192" s="40"/>
      <c r="H192" s="40"/>
      <c r="I192" s="34"/>
      <c r="J192" s="34"/>
      <c r="K192" s="34">
        <f t="shared" si="3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5"/>
      <c r="E193" s="36"/>
      <c r="F193" s="34"/>
      <c r="G193" s="40"/>
      <c r="H193" s="40"/>
      <c r="I193" s="34"/>
      <c r="J193" s="34"/>
      <c r="K193" s="34">
        <f t="shared" si="3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5"/>
      <c r="E194" s="36"/>
      <c r="F194" s="34"/>
      <c r="G194" s="40"/>
      <c r="H194" s="40"/>
      <c r="I194" s="34"/>
      <c r="J194" s="34"/>
      <c r="K194" s="34">
        <f t="shared" si="3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5"/>
      <c r="E195" s="34"/>
      <c r="F195" s="34"/>
      <c r="G195" s="40"/>
      <c r="H195" s="40"/>
      <c r="I195" s="34"/>
      <c r="J195" s="34"/>
      <c r="K195" s="34">
        <f t="shared" si="3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5"/>
      <c r="E196" s="36"/>
      <c r="F196" s="34"/>
      <c r="G196" s="40"/>
      <c r="H196" s="40"/>
      <c r="I196" s="34"/>
      <c r="J196" s="34"/>
      <c r="K196" s="34">
        <f t="shared" si="3"/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5"/>
      <c r="E197" s="36"/>
      <c r="F197" s="34"/>
      <c r="G197" s="40"/>
      <c r="H197" s="40"/>
      <c r="I197" s="34"/>
      <c r="J197" s="34"/>
      <c r="K197" s="34">
        <f t="shared" si="3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5"/>
      <c r="E198" s="36"/>
      <c r="F198" s="34"/>
      <c r="G198" s="40"/>
      <c r="H198" s="40"/>
      <c r="I198" s="34"/>
      <c r="J198" s="34"/>
      <c r="K198" s="34">
        <f t="shared" si="3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5"/>
      <c r="E199" s="36"/>
      <c r="F199" s="34"/>
      <c r="G199" s="40"/>
      <c r="H199" s="40"/>
      <c r="I199" s="34"/>
      <c r="J199" s="34"/>
      <c r="K199" s="34">
        <f t="shared" si="3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5"/>
      <c r="E200" s="36"/>
      <c r="F200" s="34"/>
      <c r="G200" s="40"/>
      <c r="H200" s="40"/>
      <c r="I200" s="34"/>
      <c r="J200" s="34"/>
      <c r="K200" s="34">
        <f t="shared" si="3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5"/>
      <c r="E201" s="36"/>
      <c r="F201" s="34"/>
      <c r="G201" s="40"/>
      <c r="H201" s="40"/>
      <c r="I201" s="34"/>
      <c r="J201" s="34"/>
      <c r="K201" s="34">
        <f t="shared" si="3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5"/>
      <c r="E202" s="36"/>
      <c r="F202" s="34"/>
      <c r="G202" s="40"/>
      <c r="H202" s="40"/>
      <c r="I202" s="34"/>
      <c r="J202" s="34"/>
      <c r="K202" s="34">
        <f t="shared" si="3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5"/>
      <c r="E203" s="36"/>
      <c r="F203" s="34"/>
      <c r="G203" s="40"/>
      <c r="H203" s="40"/>
      <c r="I203" s="34"/>
      <c r="J203" s="34"/>
      <c r="K203" s="34">
        <f t="shared" si="3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5"/>
      <c r="E204" s="36"/>
      <c r="F204" s="34"/>
      <c r="G204" s="40"/>
      <c r="H204" s="40"/>
      <c r="I204" s="34"/>
      <c r="J204" s="34"/>
      <c r="K204" s="34">
        <f t="shared" si="3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5"/>
      <c r="E205" s="36"/>
      <c r="F205" s="34"/>
      <c r="G205" s="40"/>
      <c r="H205" s="40"/>
      <c r="I205" s="34"/>
      <c r="J205" s="34"/>
      <c r="K205" s="34">
        <f t="shared" si="3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5"/>
      <c r="E206" s="36"/>
      <c r="F206" s="34"/>
      <c r="G206" s="40"/>
      <c r="H206" s="40"/>
      <c r="I206" s="34"/>
      <c r="J206" s="34"/>
      <c r="K206" s="34">
        <f t="shared" si="3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5"/>
      <c r="E207" s="36"/>
      <c r="F207" s="34"/>
      <c r="G207" s="40"/>
      <c r="H207" s="40"/>
      <c r="I207" s="34"/>
      <c r="J207" s="34"/>
      <c r="K207" s="34">
        <f t="shared" si="3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5"/>
      <c r="E208" s="36"/>
      <c r="F208" s="34"/>
      <c r="G208" s="40"/>
      <c r="H208" s="40"/>
      <c r="I208" s="34"/>
      <c r="J208" s="34"/>
      <c r="K208" s="34">
        <f t="shared" si="3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5"/>
      <c r="E209" s="36"/>
      <c r="F209" s="34"/>
      <c r="G209" s="40"/>
      <c r="H209" s="40"/>
      <c r="I209" s="34"/>
      <c r="J209" s="34"/>
      <c r="K209" s="34">
        <f t="shared" si="3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5"/>
      <c r="E210" s="36"/>
      <c r="F210" s="34"/>
      <c r="G210" s="40"/>
      <c r="H210" s="40"/>
      <c r="I210" s="34"/>
      <c r="J210" s="34"/>
      <c r="K210" s="34">
        <f t="shared" ref="K210:K253" si="4">J210*I210</f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5"/>
      <c r="E211" s="36"/>
      <c r="F211" s="34"/>
      <c r="G211" s="40"/>
      <c r="H211" s="40"/>
      <c r="I211" s="34"/>
      <c r="J211" s="34"/>
      <c r="K211" s="34">
        <f t="shared" si="4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5"/>
      <c r="E212" s="36"/>
      <c r="F212" s="34"/>
      <c r="G212" s="40"/>
      <c r="H212" s="40"/>
      <c r="I212" s="34"/>
      <c r="J212" s="34"/>
      <c r="K212" s="34">
        <f t="shared" si="4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5"/>
      <c r="E213" s="36"/>
      <c r="F213" s="34"/>
      <c r="G213" s="40"/>
      <c r="H213" s="40"/>
      <c r="I213" s="34"/>
      <c r="J213" s="34"/>
      <c r="K213" s="34">
        <f t="shared" si="4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5"/>
      <c r="E214" s="34"/>
      <c r="F214" s="34"/>
      <c r="G214" s="40"/>
      <c r="H214" s="40"/>
      <c r="I214" s="34"/>
      <c r="J214" s="34"/>
      <c r="K214" s="34">
        <f t="shared" si="4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5"/>
      <c r="E215" s="36"/>
      <c r="F215" s="34"/>
      <c r="G215" s="40"/>
      <c r="H215" s="40"/>
      <c r="I215" s="34"/>
      <c r="J215" s="34"/>
      <c r="K215" s="34">
        <f t="shared" si="4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5"/>
      <c r="E216" s="36"/>
      <c r="F216" s="34"/>
      <c r="G216" s="40"/>
      <c r="H216" s="40"/>
      <c r="I216" s="34"/>
      <c r="J216" s="34"/>
      <c r="K216" s="34">
        <f t="shared" si="4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5"/>
      <c r="E217" s="36"/>
      <c r="F217" s="34"/>
      <c r="G217" s="40"/>
      <c r="H217" s="40"/>
      <c r="I217" s="34"/>
      <c r="J217" s="34"/>
      <c r="K217" s="34">
        <f t="shared" si="4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5"/>
      <c r="E218" s="36"/>
      <c r="F218" s="34"/>
      <c r="G218" s="40"/>
      <c r="H218" s="40"/>
      <c r="I218" s="34"/>
      <c r="J218" s="34"/>
      <c r="K218" s="34">
        <f t="shared" si="4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5"/>
      <c r="E219" s="36"/>
      <c r="F219" s="34"/>
      <c r="G219" s="40"/>
      <c r="H219" s="40"/>
      <c r="I219" s="34"/>
      <c r="J219" s="34"/>
      <c r="K219" s="34">
        <f t="shared" si="4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5"/>
      <c r="E220" s="36"/>
      <c r="F220" s="34"/>
      <c r="G220" s="40"/>
      <c r="H220" s="40"/>
      <c r="I220" s="34"/>
      <c r="J220" s="34"/>
      <c r="K220" s="34">
        <f t="shared" si="4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5"/>
      <c r="E221" s="36"/>
      <c r="F221" s="34"/>
      <c r="G221" s="40"/>
      <c r="H221" s="40"/>
      <c r="I221" s="34"/>
      <c r="J221" s="34"/>
      <c r="K221" s="34">
        <f t="shared" si="4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5"/>
      <c r="E222" s="34"/>
      <c r="F222" s="34"/>
      <c r="G222" s="40"/>
      <c r="H222" s="40"/>
      <c r="I222" s="34"/>
      <c r="J222" s="34"/>
      <c r="K222" s="34">
        <f t="shared" si="4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5"/>
      <c r="E223" s="36"/>
      <c r="F223" s="34"/>
      <c r="G223" s="40"/>
      <c r="H223" s="40"/>
      <c r="I223" s="34"/>
      <c r="J223" s="34"/>
      <c r="K223" s="34">
        <f t="shared" si="4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5"/>
      <c r="E224" s="36"/>
      <c r="F224" s="34"/>
      <c r="G224" s="40"/>
      <c r="H224" s="40"/>
      <c r="I224" s="34"/>
      <c r="J224" s="34"/>
      <c r="K224" s="34">
        <f t="shared" si="4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5"/>
      <c r="E225" s="36"/>
      <c r="F225" s="34"/>
      <c r="G225" s="40"/>
      <c r="H225" s="40"/>
      <c r="I225" s="34"/>
      <c r="J225" s="34"/>
      <c r="K225" s="34">
        <f t="shared" si="4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5"/>
      <c r="E226" s="36"/>
      <c r="F226" s="34"/>
      <c r="G226" s="40"/>
      <c r="H226" s="40"/>
      <c r="I226" s="34"/>
      <c r="J226" s="34"/>
      <c r="K226" s="34">
        <f t="shared" si="4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5"/>
      <c r="E227" s="36"/>
      <c r="F227" s="34"/>
      <c r="G227" s="40"/>
      <c r="H227" s="40"/>
      <c r="I227" s="34"/>
      <c r="J227" s="34"/>
      <c r="K227" s="34">
        <f t="shared" si="4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5"/>
      <c r="E228" s="36"/>
      <c r="F228" s="34"/>
      <c r="G228" s="40"/>
      <c r="H228" s="40"/>
      <c r="I228" s="34"/>
      <c r="J228" s="34"/>
      <c r="K228" s="34">
        <f t="shared" si="4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5"/>
      <c r="E229" s="36"/>
      <c r="F229" s="34"/>
      <c r="G229" s="40"/>
      <c r="H229" s="40"/>
      <c r="I229" s="34"/>
      <c r="J229" s="34"/>
      <c r="K229" s="34">
        <f t="shared" si="4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5"/>
      <c r="E230" s="34"/>
      <c r="F230" s="34"/>
      <c r="G230" s="40"/>
      <c r="H230" s="40"/>
      <c r="I230" s="34"/>
      <c r="J230" s="34"/>
      <c r="K230" s="34">
        <f t="shared" si="4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5"/>
      <c r="E231" s="36"/>
      <c r="F231" s="34"/>
      <c r="G231" s="40"/>
      <c r="H231" s="40"/>
      <c r="I231" s="34"/>
      <c r="J231" s="34"/>
      <c r="K231" s="34">
        <f t="shared" si="4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5"/>
      <c r="E232" s="36"/>
      <c r="F232" s="34"/>
      <c r="G232" s="40"/>
      <c r="H232" s="40"/>
      <c r="I232" s="34"/>
      <c r="J232" s="34"/>
      <c r="K232" s="34">
        <f t="shared" si="4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5"/>
      <c r="E233" s="36"/>
      <c r="F233" s="34"/>
      <c r="G233" s="40"/>
      <c r="H233" s="40"/>
      <c r="I233" s="34"/>
      <c r="J233" s="34"/>
      <c r="K233" s="34">
        <f t="shared" si="4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5"/>
      <c r="E234" s="36"/>
      <c r="F234" s="34"/>
      <c r="G234" s="40"/>
      <c r="H234" s="40"/>
      <c r="I234" s="34"/>
      <c r="J234" s="34"/>
      <c r="K234" s="34">
        <f t="shared" si="4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5"/>
      <c r="E235" s="34"/>
      <c r="F235" s="34"/>
      <c r="G235" s="40"/>
      <c r="H235" s="40"/>
      <c r="I235" s="34"/>
      <c r="J235" s="34"/>
      <c r="K235" s="34">
        <f t="shared" si="4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5"/>
      <c r="E236" s="36"/>
      <c r="F236" s="34"/>
      <c r="G236" s="40"/>
      <c r="H236" s="40"/>
      <c r="I236" s="34"/>
      <c r="J236" s="34"/>
      <c r="K236" s="34">
        <f t="shared" si="4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5"/>
      <c r="E237" s="36"/>
      <c r="F237" s="34"/>
      <c r="G237" s="40"/>
      <c r="H237" s="40"/>
      <c r="I237" s="34"/>
      <c r="J237" s="34"/>
      <c r="K237" s="34">
        <f t="shared" si="4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5"/>
      <c r="E238" s="36"/>
      <c r="F238" s="34"/>
      <c r="G238" s="40"/>
      <c r="H238" s="40"/>
      <c r="I238" s="34"/>
      <c r="J238" s="34"/>
      <c r="K238" s="34">
        <f t="shared" si="4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5"/>
      <c r="E239" s="36"/>
      <c r="F239" s="34"/>
      <c r="G239" s="40"/>
      <c r="H239" s="40"/>
      <c r="I239" s="34"/>
      <c r="J239" s="34"/>
      <c r="K239" s="34">
        <f t="shared" si="4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5"/>
      <c r="E240" s="36"/>
      <c r="F240" s="34"/>
      <c r="G240" s="40"/>
      <c r="H240" s="40"/>
      <c r="I240" s="34"/>
      <c r="J240" s="34"/>
      <c r="K240" s="34">
        <f t="shared" si="4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5"/>
      <c r="E241" s="36"/>
      <c r="F241" s="34"/>
      <c r="G241" s="40"/>
      <c r="H241" s="40"/>
      <c r="I241" s="34"/>
      <c r="J241" s="34"/>
      <c r="K241" s="34">
        <f t="shared" si="4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5"/>
      <c r="E242" s="36"/>
      <c r="F242" s="34"/>
      <c r="G242" s="40"/>
      <c r="H242" s="40"/>
      <c r="I242" s="34"/>
      <c r="J242" s="34"/>
      <c r="K242" s="34">
        <f t="shared" si="4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5"/>
      <c r="E243" s="36"/>
      <c r="F243" s="34"/>
      <c r="G243" s="40"/>
      <c r="H243" s="40"/>
      <c r="I243" s="34"/>
      <c r="J243" s="34"/>
      <c r="K243" s="34">
        <f t="shared" si="4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5"/>
      <c r="E244" s="36"/>
      <c r="F244" s="34"/>
      <c r="G244" s="40"/>
      <c r="H244" s="40"/>
      <c r="I244" s="34"/>
      <c r="J244" s="34"/>
      <c r="K244" s="34">
        <f t="shared" si="4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5"/>
      <c r="E245" s="36"/>
      <c r="F245" s="34"/>
      <c r="G245" s="40"/>
      <c r="H245" s="40"/>
      <c r="I245" s="34"/>
      <c r="J245" s="34"/>
      <c r="K245" s="34">
        <f t="shared" si="4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5"/>
      <c r="E246" s="36"/>
      <c r="F246" s="34"/>
      <c r="G246" s="40"/>
      <c r="H246" s="40"/>
      <c r="I246" s="34"/>
      <c r="J246" s="34"/>
      <c r="K246" s="34">
        <f t="shared" si="4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5"/>
      <c r="E247" s="36"/>
      <c r="F247" s="34"/>
      <c r="G247" s="40"/>
      <c r="H247" s="40"/>
      <c r="I247" s="34"/>
      <c r="J247" s="34"/>
      <c r="K247" s="34">
        <f t="shared" si="4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5"/>
      <c r="E248" s="36"/>
      <c r="F248" s="34"/>
      <c r="G248" s="40"/>
      <c r="H248" s="40"/>
      <c r="I248" s="34"/>
      <c r="J248" s="34"/>
      <c r="K248" s="34">
        <f t="shared" si="4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5"/>
      <c r="E249" s="36"/>
      <c r="F249" s="34"/>
      <c r="G249" s="40"/>
      <c r="H249" s="40"/>
      <c r="I249" s="34"/>
      <c r="J249" s="34"/>
      <c r="K249" s="34">
        <f t="shared" si="4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5"/>
      <c r="E250" s="36"/>
      <c r="F250" s="34"/>
      <c r="G250" s="40"/>
      <c r="H250" s="40"/>
      <c r="I250" s="34"/>
      <c r="J250" s="34"/>
      <c r="K250" s="34">
        <f t="shared" si="4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5"/>
      <c r="E251" s="34"/>
      <c r="F251" s="34"/>
      <c r="G251" s="34"/>
      <c r="H251" s="34"/>
      <c r="I251" s="34"/>
      <c r="J251" s="34"/>
      <c r="K251" s="34">
        <f t="shared" si="4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5"/>
      <c r="E252" s="34"/>
      <c r="F252" s="34"/>
      <c r="G252" s="34"/>
      <c r="H252" s="34"/>
      <c r="I252" s="34"/>
      <c r="J252" s="34"/>
      <c r="K252" s="34">
        <f t="shared" si="4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5"/>
      <c r="E253" s="34"/>
      <c r="F253" s="34"/>
      <c r="G253" s="34"/>
      <c r="H253" s="34"/>
      <c r="I253" s="34"/>
      <c r="J253" s="34"/>
      <c r="K253" s="34">
        <f t="shared" si="4"/>
        <v>0</v>
      </c>
      <c r="L253" s="35"/>
      <c r="M253" s="34"/>
      <c r="N253" s="31"/>
      <c r="O253" s="30"/>
    </row>
    <row r="254" s="1" customFormat="1" customHeight="1" spans="1:15">
      <c r="A254" s="41" t="s">
        <v>66</v>
      </c>
      <c r="B254" s="42"/>
      <c r="C254" s="42"/>
      <c r="D254" s="43"/>
      <c r="E254" s="42"/>
      <c r="F254" s="42"/>
      <c r="G254" s="44"/>
      <c r="H254" s="44"/>
      <c r="I254" s="34">
        <f>SUM(I4:I247)</f>
        <v>2796.5</v>
      </c>
      <c r="J254" s="34"/>
      <c r="K254" s="34">
        <f>SUM(K4:K252)</f>
        <v>33558</v>
      </c>
      <c r="L254" s="49"/>
      <c r="M254" s="42"/>
      <c r="N254" s="42"/>
      <c r="O254" s="44"/>
    </row>
    <row r="255" s="1" customFormat="1" ht="18.75" customHeight="1" spans="1:15">
      <c r="A255" s="45" t="s">
        <v>67</v>
      </c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68</v>
      </c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52"/>
      <c r="E257" s="2"/>
      <c r="F257" s="2"/>
      <c r="G257" s="2"/>
      <c r="H257" s="2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商用车</vt:lpstr>
      <vt:lpstr>乘用车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张亚林</cp:lastModifiedBy>
  <dcterms:created xsi:type="dcterms:W3CDTF">2019-12-05T02:00:00Z</dcterms:created>
  <dcterms:modified xsi:type="dcterms:W3CDTF">2019-12-23T02:10:06Z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