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<sst xmlns="http://schemas.openxmlformats.org/spreadsheetml/2006/main" count="563" uniqueCount="167">
  <si>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</si>
  <si>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</si>
  <si>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</si>
  <si>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</si>
  <si>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</si>
  <si>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</si>
  <si>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</si>
  <si>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</si>
  <si>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</si>
  <si>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</si>
  <si>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</si>
  <si>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</si>
  <si>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</si>
  <si>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</si>
  <si>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</si>
  <si>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</si>
  <si>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</si>
  <si>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</si>
  <si>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</si>
  <si>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</si>
  <si>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</si>
  <si>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</si>
  <si>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</si>
  <si>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</si>
  <si>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</si>
  <si>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</si>
  <si>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</si>
  <si>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</si>
  <si>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</si>
  <si>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</si>
  <si>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</si>
  <si>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</si>
  <si>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</si>
  <si>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</si>
  <si>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</si>
  <si>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</si>
  <si>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</si>
  <si>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</si>
  <si>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</si>
  <si>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</si>
  <si>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</si>
  <si>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</si>
  <si>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</si>
  <si>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</si>
  <si>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</si>
  <si>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</si>
  <si>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</si>
  <si>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</si>
  <si>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</si>
  <si>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</si>
  <si>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</si>
  <si>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</si>
  <si>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</si>
  <si>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</si>
  <si>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</si>
  <si>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</si>
  <si>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</si>
  <si>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</si>
  <si>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</si>
  <si>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</si>
  <si>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</si>
  <si>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</si>
  <si>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</si>
  <si>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</si>
  <si>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</si>
  <si>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</si>
  <si>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</si>
  <si>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</si>
  <si>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</si>
  <si>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</si>
  <si>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</si>
  <si>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</si>
  <si>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</si>
  <si>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</si>
  <si>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</si>
  <si>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</si>
  <si>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</si>
  <si>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</si>
  <si>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</si>
  <si>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</si>
  <si>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</si>
  <si>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</si>
  <si>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</si>
  <si>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</si>
  <si>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</si>
  <si>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</si>
  <si>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</si>
  <si>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</si>
  <si>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</si>
  <si>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</si>
  <si>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</si>
  <si>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</si>
  <si>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</si>
  <si>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</si>
  <si>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</si>
  <si>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</si>
  <si>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</si>
  <si>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</si>
  <si>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</si>
  <si>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</si>
  <si>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</si>
  <si>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</si>
  <si>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</si>
  <si>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</si>
  <si>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</si>
  <si>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</si>
  <si>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</si>
  <si>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</si>
  <si>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</si>
  <si>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</si>
  <si>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</si>
  <si>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</si>
  <si>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劳务费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</si>
  <si>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</si>
  <si>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</si>
  <si>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</si>
  <si>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</si>
  <si>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</si>
  <si>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</si>
  <si>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</si>
  <si>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</si>
  <si>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</si>
  <si>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沧州众智鑫成人力资源服务有限公司</t>
  </si>
  <si>
    <t>押金</t>
  </si>
  <si>
    <t>出纳填写</t>
  </si>
  <si>
    <t>预付款</t>
  </si>
  <si>
    <t>付款</t>
  </si>
  <si>
    <t>地   址</t>
  </si>
  <si>
    <t>河北省沧州市运河区都市阳光花园小区</t>
  </si>
  <si>
    <t>发票到付</t>
  </si>
  <si>
    <t>转帐</t>
  </si>
  <si>
    <t>银行帐号</t>
  </si>
  <si>
    <t>50603601040022853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</si>
  <si>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</si>
  <si>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</si>
  <si>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</si>
  <si>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中国农业银行沧州分行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</si>
  <si>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</si>
  <si>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</si>
  <si>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</si>
  <si>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</si>
  <si>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</si>
  <si>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</si>
  <si>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沧州众智鑫成11月份劳务费</t>
  </si>
  <si>
    <t>沧州众智鑫成11月份临时工劳务费</t>
  </si>
  <si>
    <t>总金额</t>
  </si>
  <si>
    <t>大写金额:</t>
  </si>
  <si>
    <t xml:space="preserve">部门经办人：     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</si>
  <si>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</si>
  <si>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</si>
  <si>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</si>
  <si>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</si>
  <si>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</si>
  <si>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</si>
  <si>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</si>
  <si>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</si>
  <si>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</si>
  <si>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</si>
  <si>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</si>
  <si>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</si>
  <si>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</si>
  <si>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u/>
        <sz val="10"/>
        <rFont val="Arial"/>
        <charset val="134"/>
      </rPr>
      <t>_1_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</si>
  <si>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劳务工明细表</t>
    </r>
    <r>
      <rPr>
        <u/>
        <sz val="10"/>
        <rFont val="Arial"/>
        <charset val="134"/>
      </rPr>
      <t xml:space="preserve"> 1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</si>
  <si>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u/>
        <sz val="10"/>
        <rFont val="Arial"/>
        <charset val="134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</si>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</sst>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DBNum2][$RMB]General;[Red][DBNum2][$RMB]General"/>
    <numFmt numFmtId="177" formatCode="_(* #,##0.00_);_(* \(#,##0.00\);_(* &quot;-&quot;??_);_(@_)"/>
    <numFmt numFmtId="8" formatCode="&quot;￥&quot;#,##0.00;[Red]&quot;￥&quot;\-#,##0.00"/>
    <numFmt numFmtId="178" formatCode="[$€-2]\ #,##0.00;[$€-2]\ \-#,##0.00"/>
    <numFmt numFmtId="179" formatCode="&quot;US$&quot;#,##0.00;\-&quot;US$&quot;#,##0.00"/>
  </numFmts>
  <fonts count="67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52" fillId="0" borderId="0" applyFont="0" applyFill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49" fillId="4" borderId="56" applyNumberFormat="0" applyAlignment="0" applyProtection="0">
      <alignment vertical="center"/>
    </xf>
    <xf numFmtId="44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11" borderId="58" applyNumberFormat="0" applyFont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60" applyNumberFormat="0" applyFill="0" applyAlignment="0" applyProtection="0">
      <alignment vertical="center"/>
    </xf>
    <xf numFmtId="0" fontId="57" fillId="0" borderId="60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0" borderId="55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56" fillId="12" borderId="59" applyNumberFormat="0" applyAlignment="0" applyProtection="0">
      <alignment vertical="center"/>
    </xf>
    <xf numFmtId="0" fontId="61" fillId="12" borderId="56" applyNumberFormat="0" applyAlignment="0" applyProtection="0">
      <alignment vertical="center"/>
    </xf>
    <xf numFmtId="0" fontId="62" fillId="16" borderId="61" applyNumberFormat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63" fillId="0" borderId="62" applyNumberFormat="0" applyFill="0" applyAlignment="0" applyProtection="0">
      <alignment vertical="center"/>
    </xf>
    <xf numFmtId="0" fontId="51" fillId="0" borderId="57" applyNumberFormat="0" applyFill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177" fontId="45" fillId="0" borderId="0" applyFont="0" applyFill="0" applyBorder="0" applyAlignment="0" applyProtection="0"/>
    <xf numFmtId="0" fontId="45" fillId="0" borderId="0"/>
  </cellStyleXfs>
  <cellXfs count="362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5" fillId="0" borderId="0" xfId="50" applyFont="1" applyAlignment="1">
      <alignment horizontal="right"/>
    </xf>
    <xf numFmtId="0" fontId="16" fillId="0" borderId="0" xfId="50" applyFont="1" applyAlignment="1">
      <alignment horizontal="left"/>
    </xf>
    <xf numFmtId="176" fontId="17" fillId="0" borderId="0" xfId="50" applyNumberFormat="1" applyFont="1" applyBorder="1" applyAlignment="1">
      <alignment horizontal="left" vertical="center"/>
    </xf>
    <xf numFmtId="176" fontId="2" fillId="0" borderId="0" xfId="50" applyNumberFormat="1" applyFont="1" applyBorder="1" applyAlignment="1">
      <alignment horizontal="left" vertical="center"/>
    </xf>
    <xf numFmtId="0" fontId="18" fillId="0" borderId="0" xfId="50" applyFont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center" vertical="center" wrapText="1"/>
    </xf>
    <xf numFmtId="0" fontId="19" fillId="0" borderId="19" xfId="50" applyFont="1" applyBorder="1" applyAlignment="1">
      <alignment horizontal="center" vertical="center" wrapText="1"/>
    </xf>
    <xf numFmtId="0" fontId="19" fillId="0" borderId="17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/>
    </xf>
    <xf numFmtId="0" fontId="19" fillId="0" borderId="9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1" fillId="0" borderId="27" xfId="50" applyFont="1" applyBorder="1" applyAlignment="1">
      <alignment horizontal="center"/>
    </xf>
    <xf numFmtId="0" fontId="21" fillId="0" borderId="25" xfId="50" applyFont="1" applyBorder="1" applyAlignment="1">
      <alignment horizontal="center"/>
    </xf>
    <xf numFmtId="0" fontId="15" fillId="0" borderId="2" xfId="50" applyFont="1" applyBorder="1" applyAlignment="1">
      <alignment vertical="center"/>
    </xf>
    <xf numFmtId="0" fontId="22" fillId="0" borderId="5" xfId="50" applyFont="1" applyBorder="1" applyAlignment="1">
      <alignment vertical="center"/>
    </xf>
    <xf numFmtId="0" fontId="16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6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6" fillId="0" borderId="22" xfId="50" applyFont="1" applyBorder="1" applyAlignment="1"/>
    <xf numFmtId="0" fontId="23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0" applyFont="1" applyBorder="1"/>
    <xf numFmtId="0" fontId="0" fillId="0" borderId="0" xfId="0" applyFont="1" applyBorder="1"/>
    <xf numFmtId="49" fontId="2" fillId="0" borderId="1" xfId="50" applyNumberFormat="1" applyFont="1" applyBorder="1" applyAlignment="1">
      <alignment horizontal="center" vertical="center" wrapText="1"/>
    </xf>
    <xf numFmtId="0" fontId="27" fillId="0" borderId="0" xfId="50" applyFont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28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0" fillId="0" borderId="1" xfId="5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39" xfId="50" applyFont="1" applyBorder="1" applyAlignment="1">
      <alignment horizontal="center" vertical="center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3" xfId="49" applyNumberFormat="1" applyFont="1" applyBorder="1" applyAlignment="1">
      <alignment horizontal="right" vertical="center"/>
    </xf>
    <xf numFmtId="0" fontId="1" fillId="0" borderId="44" xfId="50" applyFont="1" applyBorder="1" applyAlignment="1">
      <alignment horizontal="center" vertical="center"/>
    </xf>
    <xf numFmtId="8" fontId="2" fillId="0" borderId="45" xfId="49" applyNumberFormat="1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2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19" fillId="0" borderId="12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1" fillId="0" borderId="26" xfId="50" applyFont="1" applyBorder="1" applyAlignment="1">
      <alignment horizontal="center"/>
    </xf>
    <xf numFmtId="0" fontId="21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47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27" fillId="0" borderId="0" xfId="50" applyFont="1" applyBorder="1" applyAlignment="1" applyProtection="1">
      <alignment horizontal="left" vertical="center"/>
      <protection locked="0"/>
    </xf>
    <xf numFmtId="0" fontId="34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3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5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6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7" fillId="0" borderId="0" xfId="50" applyNumberFormat="1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37" fillId="0" borderId="14" xfId="50" applyNumberFormat="1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8" xfId="50" applyFont="1" applyBorder="1" applyAlignment="1">
      <alignment horizontal="left" wrapText="1"/>
    </xf>
    <xf numFmtId="0" fontId="15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13" xfId="50" applyFont="1" applyBorder="1" applyAlignment="1">
      <alignment horizontal="left" wrapText="1"/>
    </xf>
    <xf numFmtId="0" fontId="15" fillId="0" borderId="14" xfId="50" applyFont="1" applyBorder="1" applyAlignment="1">
      <alignment horizontal="left" wrapText="1"/>
    </xf>
    <xf numFmtId="0" fontId="3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9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40" fillId="0" borderId="18" xfId="50" applyFont="1" applyBorder="1" applyAlignment="1">
      <alignment vertical="center"/>
    </xf>
    <xf numFmtId="0" fontId="40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3" fontId="41" fillId="0" borderId="19" xfId="50" applyNumberFormat="1" applyFont="1" applyBorder="1" applyAlignment="1">
      <alignment vertical="center"/>
    </xf>
    <xf numFmtId="3" fontId="41" fillId="0" borderId="9" xfId="50" applyNumberFormat="1" applyFont="1" applyBorder="1" applyAlignment="1"/>
    <xf numFmtId="3" fontId="41" fillId="0" borderId="0" xfId="50" applyNumberFormat="1" applyFont="1" applyBorder="1" applyAlignment="1"/>
    <xf numFmtId="0" fontId="23" fillId="0" borderId="13" xfId="50" applyFont="1" applyBorder="1" applyAlignment="1"/>
    <xf numFmtId="0" fontId="23" fillId="0" borderId="14" xfId="50" applyFont="1" applyBorder="1" applyAlignment="1"/>
    <xf numFmtId="0" fontId="42" fillId="0" borderId="0" xfId="50" applyFont="1" applyBorder="1" applyAlignment="1">
      <alignment horizontal="center" vertical="center"/>
    </xf>
    <xf numFmtId="0" fontId="43" fillId="0" borderId="0" xfId="50" applyFont="1" applyBorder="1" applyAlignment="1">
      <alignment horizontal="center" vertical="center"/>
    </xf>
    <xf numFmtId="0" fontId="0" fillId="0" borderId="0" xfId="0" applyBorder="1"/>
    <xf numFmtId="49" fontId="36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8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5" xfId="50" applyFont="1" applyBorder="1" applyAlignment="1">
      <alignment horizontal="center" vertical="top"/>
    </xf>
    <xf numFmtId="0" fontId="4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4" fillId="0" borderId="37" xfId="50" applyFont="1" applyBorder="1" applyAlignment="1">
      <alignment horizontal="left" vertical="top"/>
    </xf>
    <xf numFmtId="0" fontId="4" fillId="0" borderId="37" xfId="50" applyFont="1" applyBorder="1" applyAlignment="1">
      <alignment horizontal="center" vertical="top"/>
    </xf>
    <xf numFmtId="0" fontId="4" fillId="0" borderId="38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1" xfId="50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7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50" xfId="50" applyFont="1" applyBorder="1" applyAlignment="1">
      <alignment horizontal="center" vertical="center"/>
    </xf>
    <xf numFmtId="0" fontId="38" fillId="0" borderId="51" xfId="0" applyFont="1" applyBorder="1"/>
    <xf numFmtId="0" fontId="38" fillId="0" borderId="49" xfId="0" applyFont="1" applyBorder="1"/>
    <xf numFmtId="0" fontId="38" fillId="0" borderId="53" xfId="0" applyFont="1" applyBorder="1"/>
    <xf numFmtId="0" fontId="15" fillId="0" borderId="17" xfId="50" applyFont="1" applyBorder="1" applyAlignment="1">
      <alignment horizontal="left" wrapText="1"/>
    </xf>
    <xf numFmtId="0" fontId="38" fillId="0" borderId="9" xfId="0" applyFont="1" applyBorder="1"/>
    <xf numFmtId="0" fontId="38" fillId="0" borderId="0" xfId="0" applyFont="1" applyBorder="1"/>
    <xf numFmtId="0" fontId="38" fillId="0" borderId="10" xfId="0" applyFont="1" applyBorder="1"/>
    <xf numFmtId="0" fontId="15" fillId="0" borderId="12" xfId="50" applyFont="1" applyBorder="1" applyAlignment="1">
      <alignment horizontal="left" wrapText="1"/>
    </xf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0" borderId="27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19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9" fillId="0" borderId="21" xfId="50" applyFont="1" applyBorder="1" applyAlignment="1">
      <alignment horizontal="left" vertical="center"/>
    </xf>
    <xf numFmtId="0" fontId="39" fillId="0" borderId="22" xfId="50" applyFont="1" applyBorder="1" applyAlignment="1">
      <alignment horizontal="left" vertical="center"/>
    </xf>
    <xf numFmtId="0" fontId="39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41" fillId="0" borderId="0" xfId="50" applyNumberFormat="1" applyFont="1" applyBorder="1" applyAlignment="1">
      <alignment vertical="center"/>
    </xf>
    <xf numFmtId="0" fontId="39" fillId="0" borderId="19" xfId="50" applyFont="1" applyBorder="1" applyAlignment="1">
      <alignment horizontal="left" vertical="center" wrapText="1"/>
    </xf>
    <xf numFmtId="0" fontId="36" fillId="0" borderId="18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3" fontId="36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7" fontId="4" fillId="0" borderId="1" xfId="49" applyFont="1" applyBorder="1" applyAlignment="1">
      <alignment horizontal="center" vertical="center"/>
    </xf>
    <xf numFmtId="179" fontId="1" fillId="0" borderId="27" xfId="49" applyNumberFormat="1" applyFont="1" applyBorder="1" applyAlignment="1">
      <alignment horizontal="right" vertical="center"/>
    </xf>
    <xf numFmtId="179" fontId="1" fillId="0" borderId="25" xfId="49" applyNumberFormat="1" applyFont="1" applyBorder="1" applyAlignment="1">
      <alignment horizontal="right" vertical="center"/>
    </xf>
    <xf numFmtId="179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16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36</v>
      </c>
      <c r="B28" s="67"/>
      <c r="C28" s="67"/>
      <c r="D28" s="67"/>
      <c r="E28" s="68"/>
      <c r="F28" s="70">
        <v>30035706</v>
      </c>
      <c r="G28" s="67"/>
      <c r="H28" s="67"/>
      <c r="I28" s="67"/>
      <c r="J28" s="67"/>
      <c r="K28" s="67"/>
      <c r="L28" s="68"/>
      <c r="M28" s="359">
        <f>13295.7*0.75</f>
        <v>9971.775</v>
      </c>
      <c r="N28" s="360"/>
      <c r="O28" s="360"/>
      <c r="P28" s="361"/>
    </row>
    <row r="29" ht="18" customHeight="1" spans="1:16">
      <c r="A29" s="70" t="s">
        <v>37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9971.775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71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72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>
        <v>1000333</v>
      </c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73</v>
      </c>
      <c r="B28" s="67"/>
      <c r="C28" s="67"/>
      <c r="D28" s="67"/>
      <c r="E28" s="68"/>
      <c r="F28" s="70">
        <v>52418</v>
      </c>
      <c r="G28" s="67"/>
      <c r="H28" s="67"/>
      <c r="I28" s="67"/>
      <c r="J28" s="67"/>
      <c r="K28" s="67"/>
      <c r="L28" s="68"/>
      <c r="M28" s="359">
        <f>17100</f>
        <v>17100</v>
      </c>
      <c r="N28" s="360"/>
      <c r="O28" s="360"/>
      <c r="P28" s="361"/>
    </row>
    <row r="29" ht="18" customHeight="1" spans="1:16">
      <c r="A29" s="70" t="s">
        <v>74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17100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75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77</v>
      </c>
      <c r="B28" s="67"/>
      <c r="C28" s="67"/>
      <c r="D28" s="67"/>
      <c r="E28" s="68"/>
      <c r="F28" s="70">
        <v>30016429</v>
      </c>
      <c r="G28" s="67"/>
      <c r="H28" s="67"/>
      <c r="I28" s="67"/>
      <c r="J28" s="67"/>
      <c r="K28" s="67"/>
      <c r="L28" s="68"/>
      <c r="M28" s="359">
        <v>1040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1040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/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 t="s">
        <v>13</v>
      </c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79</v>
      </c>
      <c r="B28" s="67"/>
      <c r="C28" s="67"/>
      <c r="D28" s="67"/>
      <c r="E28" s="68"/>
      <c r="F28" s="70">
        <v>20156590</v>
      </c>
      <c r="G28" s="67"/>
      <c r="H28" s="67"/>
      <c r="I28" s="67"/>
      <c r="J28" s="67"/>
      <c r="K28" s="67"/>
      <c r="L28" s="68"/>
      <c r="M28" s="359">
        <v>24282.58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24282.58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53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53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80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3921134.29</v>
      </c>
      <c r="N28" s="358"/>
      <c r="O28" s="358"/>
      <c r="P28" s="358"/>
    </row>
    <row r="29" ht="18" customHeight="1" spans="1:16">
      <c r="A29" s="353"/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/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3921134.29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82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53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83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84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53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85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86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5537247.2</v>
      </c>
      <c r="N28" s="358"/>
      <c r="O28" s="358"/>
      <c r="P28" s="358"/>
    </row>
    <row r="29" ht="18" customHeight="1" spans="1:16">
      <c r="A29" s="353" t="s">
        <v>87</v>
      </c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>
        <v>20755401.96</v>
      </c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88</v>
      </c>
      <c r="B39" s="74"/>
      <c r="C39" s="74"/>
      <c r="D39" s="75" t="s">
        <v>89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26292649.16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90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91</v>
      </c>
      <c r="B43" s="236"/>
      <c r="C43" s="236"/>
      <c r="D43" s="237"/>
      <c r="E43" s="238" t="s">
        <v>92</v>
      </c>
      <c r="F43" s="239"/>
      <c r="G43" s="239"/>
      <c r="H43" s="239"/>
      <c r="I43" s="239"/>
      <c r="J43" s="239"/>
      <c r="K43" s="239"/>
      <c r="L43" s="317"/>
      <c r="M43" s="318" t="s">
        <v>93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94</v>
      </c>
      <c r="B46" s="251"/>
      <c r="C46" s="251"/>
      <c r="D46" s="252"/>
      <c r="E46" s="105" t="s">
        <v>95</v>
      </c>
      <c r="F46" s="106"/>
      <c r="G46" s="106"/>
      <c r="H46" s="106"/>
      <c r="I46" s="106"/>
      <c r="J46" s="106"/>
      <c r="K46" s="106"/>
      <c r="L46" s="187"/>
      <c r="M46" s="329" t="s">
        <v>96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97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98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99</v>
      </c>
      <c r="B28" s="67"/>
      <c r="C28" s="67"/>
      <c r="D28" s="67"/>
      <c r="E28" s="68"/>
      <c r="F28" s="70" t="s">
        <v>100</v>
      </c>
      <c r="G28" s="67"/>
      <c r="H28" s="67"/>
      <c r="I28" s="67"/>
      <c r="J28" s="67"/>
      <c r="K28" s="67"/>
      <c r="L28" s="68"/>
      <c r="M28" s="306">
        <v>17920</v>
      </c>
      <c r="N28" s="307"/>
      <c r="O28" s="307"/>
      <c r="P28" s="308"/>
    </row>
    <row r="29" ht="18" customHeight="1" spans="1:16">
      <c r="A29" s="70" t="s">
        <v>101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06"/>
      <c r="N29" s="307"/>
      <c r="O29" s="307"/>
      <c r="P29" s="308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17920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tabSelected="1" workbookViewId="0">
      <selection activeCell="Q33" sqref="Q33"/>
    </sheetView>
  </sheetViews>
  <sheetFormatPr defaultColWidth="10.2857142857143" defaultRowHeight="11.25"/>
  <cols>
    <col min="1" max="1" width="10.2857142857143" style="4"/>
    <col min="2" max="2" width="3.57142857142857" style="5" customWidth="1"/>
    <col min="3" max="3" width="15.5714285714286" style="4" customWidth="1"/>
    <col min="4" max="4" width="8" style="4" customWidth="1"/>
    <col min="5" max="5" width="8.42857142857143" style="4" customWidth="1"/>
    <col min="6" max="6" width="11" style="4" customWidth="1"/>
    <col min="7" max="7" width="4.14285714285714" style="4" customWidth="1"/>
    <col min="8" max="8" width="8.57142857142857" style="6" customWidth="1"/>
    <col min="9" max="9" width="4.28571428571429" style="4" customWidth="1"/>
    <col min="10" max="10" width="12.5714285714286" style="5" customWidth="1"/>
    <col min="11" max="11" width="4.14285714285714" style="4" customWidth="1"/>
    <col min="12" max="12" width="1.14285714285714" style="4" customWidth="1"/>
    <col min="13" max="13" width="13" style="4" customWidth="1"/>
    <col min="14" max="14" width="2.85714285714286" style="4" customWidth="1"/>
    <col min="15" max="15" width="17.5714285714286" style="4" customWidth="1"/>
    <col min="16" max="16" width="2" style="4" customWidth="1"/>
    <col min="17" max="16384" width="10.2857142857143" style="4"/>
  </cols>
  <sheetData>
    <row r="1" ht="0.75" customHeight="1" spans="2:16">
      <c r="B1" s="7"/>
      <c r="C1" s="1"/>
      <c r="D1" s="1"/>
      <c r="E1" s="1"/>
      <c r="F1" s="1"/>
      <c r="G1" s="1"/>
      <c r="H1" s="8"/>
      <c r="I1" s="1"/>
      <c r="J1" s="7"/>
      <c r="K1" s="21"/>
      <c r="L1" s="122"/>
      <c r="M1" s="122"/>
      <c r="N1" s="122"/>
      <c r="O1" s="122"/>
      <c r="P1" s="122"/>
    </row>
    <row r="2" ht="0.75" customHeight="1" spans="2:16">
      <c r="B2" s="7"/>
      <c r="C2" s="1"/>
      <c r="D2" s="1"/>
      <c r="E2" s="1"/>
      <c r="F2" s="1"/>
      <c r="G2" s="1"/>
      <c r="H2" s="8"/>
      <c r="I2" s="1"/>
      <c r="J2" s="7"/>
      <c r="K2" s="21"/>
      <c r="L2" s="122"/>
      <c r="M2" s="122"/>
      <c r="N2" s="122"/>
      <c r="O2" s="122"/>
      <c r="P2" s="122"/>
    </row>
    <row r="3" ht="14" customHeight="1" spans="2:16">
      <c r="B3" s="7"/>
      <c r="C3" s="1"/>
      <c r="D3" s="1"/>
      <c r="E3" s="1"/>
      <c r="F3" s="1"/>
      <c r="G3" s="1"/>
      <c r="H3" s="8"/>
      <c r="I3" s="1"/>
      <c r="J3" s="7"/>
      <c r="K3" s="123" t="s">
        <v>102</v>
      </c>
      <c r="L3" s="123"/>
      <c r="M3" s="123"/>
      <c r="N3" s="123"/>
      <c r="O3" s="123"/>
      <c r="P3" s="122"/>
    </row>
    <row r="4" ht="39" customHeight="1" spans="5:16">
      <c r="E4" s="9" t="s">
        <v>103</v>
      </c>
      <c r="F4" s="9"/>
      <c r="G4" s="9"/>
      <c r="H4" s="9"/>
      <c r="I4" s="9"/>
      <c r="J4" s="9"/>
      <c r="K4" s="123"/>
      <c r="L4" s="123"/>
      <c r="M4" s="123"/>
      <c r="N4" s="123"/>
      <c r="O4" s="123"/>
      <c r="P4" s="122"/>
    </row>
    <row r="5" ht="15" customHeight="1" spans="5:16">
      <c r="E5" s="10"/>
      <c r="F5" s="10"/>
      <c r="G5" s="10"/>
      <c r="H5" s="10"/>
      <c r="I5" s="10"/>
      <c r="J5" s="10"/>
      <c r="K5" s="18"/>
      <c r="L5" s="122"/>
      <c r="M5" s="124" t="s">
        <v>104</v>
      </c>
      <c r="N5" s="125"/>
      <c r="O5" s="125"/>
      <c r="P5" s="122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1"/>
      <c r="J6" s="7"/>
      <c r="K6" s="18"/>
      <c r="L6" s="122"/>
      <c r="M6" s="126"/>
      <c r="N6" s="126"/>
      <c r="O6" s="126"/>
      <c r="P6" s="122"/>
    </row>
    <row r="7" ht="19" customHeight="1" spans="2:16">
      <c r="B7" s="13" t="s">
        <v>4</v>
      </c>
      <c r="C7" s="7"/>
      <c r="D7" s="12"/>
      <c r="E7" s="12"/>
      <c r="F7" s="12"/>
      <c r="I7" s="127" t="s">
        <v>106</v>
      </c>
      <c r="J7" s="7"/>
      <c r="L7" s="5"/>
      <c r="M7" s="128"/>
      <c r="N7" s="128"/>
      <c r="O7" s="128"/>
      <c r="P7" s="122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29"/>
      <c r="J8" s="20" t="s">
        <v>109</v>
      </c>
      <c r="K8" s="129"/>
      <c r="L8" s="20" t="s">
        <v>110</v>
      </c>
      <c r="N8" s="130" t="s">
        <v>111</v>
      </c>
      <c r="O8" s="20" t="s">
        <v>112</v>
      </c>
      <c r="P8" s="125"/>
    </row>
    <row r="9" ht="6.75" customHeight="1" spans="2:16">
      <c r="B9" s="18"/>
      <c r="C9" s="7"/>
      <c r="D9" s="7"/>
      <c r="E9" s="1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1"/>
      <c r="J10" s="20" t="s">
        <v>115</v>
      </c>
      <c r="K10" s="129"/>
      <c r="L10" s="20" t="s">
        <v>116</v>
      </c>
      <c r="N10" s="129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1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7" t="s">
        <v>119</v>
      </c>
      <c r="J12" s="15"/>
      <c r="K12" s="21"/>
      <c r="L12" s="1"/>
      <c r="M12" s="1"/>
      <c r="N12" s="1"/>
      <c r="O12" s="1"/>
      <c r="P12" s="125"/>
      <c r="T12" s="194"/>
      <c r="U12" s="194"/>
      <c r="V12" s="194"/>
    </row>
    <row r="13" ht="8.25" customHeight="1" spans="2:22">
      <c r="B13" s="7"/>
      <c r="C13" s="1"/>
      <c r="D13" s="1"/>
      <c r="E13" s="1"/>
      <c r="F13" s="1"/>
      <c r="G13" s="1"/>
      <c r="H13" s="8"/>
      <c r="I13" s="132" t="s">
        <v>120</v>
      </c>
      <c r="J13" s="15"/>
      <c r="K13" s="8"/>
      <c r="L13" s="133"/>
      <c r="M13" s="134"/>
      <c r="N13" s="134"/>
      <c r="O13" s="134"/>
      <c r="P13" s="135"/>
      <c r="T13" s="194"/>
      <c r="U13" s="194"/>
      <c r="V13" s="194"/>
    </row>
    <row r="14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6"/>
      <c r="J14" s="20" t="s">
        <v>123</v>
      </c>
      <c r="K14" s="8"/>
      <c r="L14" s="137" t="s">
        <v>124</v>
      </c>
      <c r="M14" s="138"/>
      <c r="N14" s="125"/>
      <c r="O14" s="125"/>
      <c r="P14" s="139"/>
      <c r="T14" s="194" t="s">
        <v>120</v>
      </c>
      <c r="U14" s="194"/>
      <c r="V14" s="195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40"/>
      <c r="M15" s="141"/>
      <c r="N15" s="141"/>
      <c r="O15" s="125"/>
      <c r="P15" s="139"/>
    </row>
    <row r="16" ht="18" customHeight="1" spans="2:16">
      <c r="B16" s="28"/>
      <c r="C16" s="29"/>
      <c r="D16" s="30"/>
      <c r="E16" s="31"/>
      <c r="F16" s="31"/>
      <c r="G16" s="32"/>
      <c r="H16" s="8"/>
      <c r="I16" s="131"/>
      <c r="J16" s="20" t="s">
        <v>125</v>
      </c>
      <c r="K16" s="8"/>
      <c r="L16" s="142" t="s">
        <v>126</v>
      </c>
      <c r="M16" s="143"/>
      <c r="N16" s="144"/>
      <c r="O16" s="125"/>
      <c r="P16" s="139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40"/>
      <c r="M17" s="141"/>
      <c r="N17" s="141"/>
      <c r="O17" s="141"/>
      <c r="P17" s="139"/>
    </row>
    <row r="18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5"/>
      <c r="J18" s="20" t="s">
        <v>129</v>
      </c>
      <c r="K18" s="8"/>
      <c r="L18" s="142" t="s">
        <v>130</v>
      </c>
      <c r="M18" s="143"/>
      <c r="N18" s="144"/>
      <c r="O18" s="125"/>
      <c r="P18" s="139"/>
    </row>
    <row r="19" ht="6.75" customHeight="1" spans="2:16">
      <c r="B19" s="33"/>
      <c r="C19" s="34"/>
      <c r="D19" s="43"/>
      <c r="E19" s="44"/>
      <c r="F19" s="44"/>
      <c r="G19" s="45"/>
      <c r="H19" s="8"/>
      <c r="I19" s="1"/>
      <c r="J19" s="60"/>
      <c r="K19" s="8"/>
      <c r="L19" s="140"/>
      <c r="M19" s="125"/>
      <c r="N19" s="125"/>
      <c r="O19" s="125"/>
      <c r="P19" s="139"/>
    </row>
    <row r="20" ht="18" customHeight="1" spans="2:16">
      <c r="B20" s="38" t="s">
        <v>131</v>
      </c>
      <c r="C20" s="39"/>
      <c r="D20" s="46" t="s">
        <v>132</v>
      </c>
      <c r="E20" s="47"/>
      <c r="F20" s="47"/>
      <c r="G20" s="48"/>
      <c r="H20" s="8"/>
      <c r="I20" s="146"/>
      <c r="J20" s="20" t="s">
        <v>133</v>
      </c>
      <c r="K20" s="147"/>
      <c r="L20" s="142" t="s">
        <v>134</v>
      </c>
      <c r="M20" s="148"/>
      <c r="N20" s="125"/>
      <c r="O20" s="125"/>
      <c r="P20" s="139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7"/>
      <c r="L21" s="140"/>
      <c r="M21" s="125"/>
      <c r="N21" s="125"/>
      <c r="O21" s="125"/>
      <c r="P21" s="139"/>
    </row>
    <row r="22" ht="18" customHeight="1" spans="2:16">
      <c r="B22" s="52" t="s">
        <v>135</v>
      </c>
      <c r="C22" s="39"/>
      <c r="D22" s="53" t="s">
        <v>136</v>
      </c>
      <c r="E22" s="41"/>
      <c r="F22" s="41"/>
      <c r="G22" s="42"/>
      <c r="H22" s="8"/>
      <c r="I22" s="146"/>
      <c r="J22" s="20" t="s">
        <v>137</v>
      </c>
      <c r="K22" s="147"/>
      <c r="L22" s="142" t="s">
        <v>138</v>
      </c>
      <c r="M22" s="148"/>
      <c r="N22" s="125"/>
      <c r="O22" s="125"/>
      <c r="P22" s="149"/>
    </row>
    <row r="23" ht="8.25" customHeight="1" spans="2:16">
      <c r="B23" s="33"/>
      <c r="C23" s="34"/>
      <c r="D23" s="54"/>
      <c r="E23" s="8"/>
      <c r="F23" s="8"/>
      <c r="G23" s="55"/>
      <c r="H23" s="8"/>
      <c r="I23" s="8"/>
      <c r="J23" s="17"/>
      <c r="K23" s="147"/>
      <c r="L23" s="150"/>
      <c r="M23" s="147"/>
      <c r="N23" s="147"/>
      <c r="O23" s="147"/>
      <c r="P23" s="149"/>
    </row>
    <row r="24" ht="18" customHeight="1" spans="2:16">
      <c r="B24" s="38" t="s">
        <v>139</v>
      </c>
      <c r="C24" s="41"/>
      <c r="D24" s="56"/>
      <c r="E24" s="41"/>
      <c r="F24" s="41"/>
      <c r="G24" s="42"/>
      <c r="H24" s="8"/>
      <c r="I24" s="146"/>
      <c r="J24" s="20" t="s">
        <v>140</v>
      </c>
      <c r="K24" s="147"/>
      <c r="L24" s="151" t="s">
        <v>141</v>
      </c>
      <c r="M24" s="152"/>
      <c r="N24" s="153"/>
      <c r="O24" s="153"/>
      <c r="P24" s="154"/>
    </row>
    <row r="25" ht="8.25" customHeight="1" spans="2:16">
      <c r="B25" s="57"/>
      <c r="C25" s="58"/>
      <c r="D25" s="58"/>
      <c r="E25" s="58"/>
      <c r="F25" s="58"/>
      <c r="G25" s="59"/>
      <c r="H25" s="8"/>
      <c r="I25" s="8" t="s">
        <v>120</v>
      </c>
      <c r="J25" s="60" t="s">
        <v>120</v>
      </c>
      <c r="K25" s="147"/>
      <c r="L25" s="147"/>
      <c r="M25" s="147"/>
      <c r="N25" s="147"/>
      <c r="O25" s="147"/>
      <c r="P25" s="147"/>
    </row>
    <row r="26" ht="14.25" customHeight="1" spans="2:16">
      <c r="B26" s="60"/>
      <c r="C26" s="60"/>
      <c r="D26" s="60"/>
      <c r="E26" s="60"/>
      <c r="F26" s="60"/>
      <c r="G26" s="60"/>
      <c r="H26" s="60"/>
      <c r="I26" s="60"/>
      <c r="J26" s="60"/>
      <c r="K26" s="155"/>
      <c r="L26" s="155"/>
      <c r="M26" s="155"/>
      <c r="N26" s="147"/>
      <c r="O26" s="155"/>
      <c r="P26" s="155"/>
    </row>
    <row r="27" ht="18" customHeight="1" spans="2:16">
      <c r="B27" s="23"/>
      <c r="C27" s="61"/>
      <c r="D27" s="61"/>
      <c r="E27" s="61"/>
      <c r="F27" s="24"/>
      <c r="G27" s="62"/>
      <c r="H27" s="61"/>
      <c r="I27" s="61"/>
      <c r="J27" s="61"/>
      <c r="K27" s="61"/>
      <c r="L27" s="24"/>
      <c r="M27" s="156"/>
      <c r="N27" s="156"/>
      <c r="O27" s="156"/>
      <c r="P27" s="157"/>
    </row>
    <row r="28" ht="18" customHeight="1" spans="2:16">
      <c r="B28" s="33" t="s">
        <v>33</v>
      </c>
      <c r="C28" s="44"/>
      <c r="D28" s="44"/>
      <c r="E28" s="44"/>
      <c r="F28" s="34"/>
      <c r="G28" s="43" t="s">
        <v>142</v>
      </c>
      <c r="H28" s="44"/>
      <c r="I28" s="44"/>
      <c r="J28" s="44"/>
      <c r="K28" s="44"/>
      <c r="L28" s="34"/>
      <c r="M28" s="158" t="s">
        <v>35</v>
      </c>
      <c r="N28" s="158"/>
      <c r="O28" s="158"/>
      <c r="P28" s="159"/>
    </row>
    <row r="29" s="1" customFormat="1" ht="18" customHeight="1" spans="2:16">
      <c r="B29" s="63" t="s">
        <v>143</v>
      </c>
      <c r="C29" s="64"/>
      <c r="D29" s="64"/>
      <c r="E29" s="64"/>
      <c r="F29" s="65"/>
      <c r="G29" s="66"/>
      <c r="H29" s="67"/>
      <c r="I29" s="67"/>
      <c r="J29" s="67"/>
      <c r="K29" s="67"/>
      <c r="L29" s="68"/>
      <c r="M29" s="160">
        <v>322493.04</v>
      </c>
      <c r="N29" s="161"/>
      <c r="O29" s="161"/>
      <c r="P29" s="162"/>
    </row>
    <row r="30" ht="18" customHeight="1" spans="2:16">
      <c r="B30" s="63" t="s">
        <v>144</v>
      </c>
      <c r="C30" s="67"/>
      <c r="D30" s="67"/>
      <c r="E30" s="67"/>
      <c r="F30" s="68"/>
      <c r="G30" s="66"/>
      <c r="H30" s="67"/>
      <c r="I30" s="67"/>
      <c r="J30" s="67"/>
      <c r="K30" s="67"/>
      <c r="L30" s="68"/>
      <c r="M30" s="160">
        <v>69344.75</v>
      </c>
      <c r="N30" s="161"/>
      <c r="O30" s="161"/>
      <c r="P30" s="162"/>
    </row>
    <row r="31" ht="18" customHeight="1" spans="2:16">
      <c r="B31" s="69"/>
      <c r="C31" s="67"/>
      <c r="D31" s="67"/>
      <c r="E31" s="67"/>
      <c r="F31" s="68"/>
      <c r="G31" s="66"/>
      <c r="H31" s="67"/>
      <c r="I31" s="67"/>
      <c r="J31" s="67"/>
      <c r="K31" s="67"/>
      <c r="L31" s="68"/>
      <c r="M31" s="160"/>
      <c r="N31" s="161"/>
      <c r="O31" s="161"/>
      <c r="P31" s="162"/>
    </row>
    <row r="32" ht="18" customHeight="1" spans="2:16">
      <c r="B32" s="69"/>
      <c r="C32" s="67"/>
      <c r="D32" s="67"/>
      <c r="E32" s="67"/>
      <c r="F32" s="68"/>
      <c r="G32" s="66"/>
      <c r="H32" s="67"/>
      <c r="I32" s="67"/>
      <c r="J32" s="67"/>
      <c r="K32" s="67"/>
      <c r="L32" s="68"/>
      <c r="M32" s="160"/>
      <c r="N32" s="161"/>
      <c r="O32" s="161"/>
      <c r="P32" s="162"/>
    </row>
    <row r="33" ht="18" customHeight="1" spans="2:16">
      <c r="B33" s="69"/>
      <c r="C33" s="67"/>
      <c r="D33" s="67"/>
      <c r="E33" s="67"/>
      <c r="F33" s="68"/>
      <c r="G33" s="66"/>
      <c r="H33" s="67"/>
      <c r="I33" s="67"/>
      <c r="J33" s="67"/>
      <c r="K33" s="67"/>
      <c r="L33" s="68"/>
      <c r="M33" s="160"/>
      <c r="N33" s="161"/>
      <c r="O33" s="161"/>
      <c r="P33" s="162"/>
    </row>
    <row r="34" ht="18" customHeight="1" spans="2:16">
      <c r="B34" s="69"/>
      <c r="C34" s="67"/>
      <c r="D34" s="67"/>
      <c r="E34" s="67"/>
      <c r="F34" s="68"/>
      <c r="G34" s="70"/>
      <c r="H34" s="67"/>
      <c r="I34" s="67"/>
      <c r="J34" s="67"/>
      <c r="K34" s="67"/>
      <c r="L34" s="68"/>
      <c r="M34" s="160"/>
      <c r="N34" s="161"/>
      <c r="O34" s="161"/>
      <c r="P34" s="162"/>
    </row>
    <row r="35" ht="18" customHeight="1" spans="2:16">
      <c r="B35" s="69"/>
      <c r="C35" s="67"/>
      <c r="D35" s="67"/>
      <c r="E35" s="67"/>
      <c r="F35" s="68"/>
      <c r="G35" s="70"/>
      <c r="H35" s="67"/>
      <c r="I35" s="67"/>
      <c r="J35" s="67"/>
      <c r="K35" s="67"/>
      <c r="L35" s="68"/>
      <c r="M35" s="160"/>
      <c r="N35" s="161"/>
      <c r="O35" s="161"/>
      <c r="P35" s="162"/>
    </row>
    <row r="36" ht="18" customHeight="1" spans="2:16">
      <c r="B36" s="69"/>
      <c r="C36" s="67"/>
      <c r="D36" s="67"/>
      <c r="E36" s="67"/>
      <c r="F36" s="68"/>
      <c r="G36" s="70"/>
      <c r="H36" s="67"/>
      <c r="I36" s="67"/>
      <c r="J36" s="67"/>
      <c r="K36" s="67"/>
      <c r="L36" s="68"/>
      <c r="M36" s="160"/>
      <c r="N36" s="161"/>
      <c r="O36" s="161"/>
      <c r="P36" s="162"/>
    </row>
    <row r="37" ht="18" customHeight="1" spans="2:16">
      <c r="B37" s="69"/>
      <c r="C37" s="67"/>
      <c r="D37" s="67"/>
      <c r="E37" s="67"/>
      <c r="F37" s="68"/>
      <c r="G37" s="70"/>
      <c r="H37" s="67"/>
      <c r="I37" s="67"/>
      <c r="J37" s="67"/>
      <c r="K37" s="67"/>
      <c r="L37" s="68"/>
      <c r="M37" s="160"/>
      <c r="N37" s="161"/>
      <c r="O37" s="161"/>
      <c r="P37" s="162"/>
    </row>
    <row r="38" ht="24" customHeight="1" spans="2:16">
      <c r="B38" s="71" t="s">
        <v>145</v>
      </c>
      <c r="C38" s="72"/>
      <c r="D38" s="72"/>
      <c r="E38" s="72"/>
      <c r="F38" s="72"/>
      <c r="G38" s="73"/>
      <c r="H38" s="72"/>
      <c r="I38" s="72"/>
      <c r="J38" s="72"/>
      <c r="K38" s="72"/>
      <c r="L38" s="163"/>
      <c r="M38" s="164">
        <f>SUM(M29:M37)</f>
        <v>391837.79</v>
      </c>
      <c r="N38" s="164"/>
      <c r="O38" s="164"/>
      <c r="P38" s="165"/>
    </row>
    <row r="39" s="2" customFormat="1" ht="12" customHeight="1" spans="2:16">
      <c r="B39" s="74"/>
      <c r="C39" s="74"/>
      <c r="D39" s="74"/>
      <c r="E39" s="75"/>
      <c r="F39" s="75"/>
      <c r="G39" s="75"/>
      <c r="H39" s="75"/>
      <c r="I39" s="75"/>
      <c r="J39" s="75"/>
      <c r="K39" s="75"/>
      <c r="L39" s="166"/>
      <c r="M39" s="167"/>
      <c r="N39" s="167"/>
      <c r="O39" s="167"/>
      <c r="P39" s="167"/>
    </row>
    <row r="40" ht="9" customHeight="1" spans="2:16">
      <c r="B40" s="7"/>
      <c r="C40" s="1"/>
      <c r="D40" s="76">
        <f>SUM(M29:P37)</f>
        <v>391837.79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1"/>
    </row>
    <row r="41" ht="26.25" customHeight="1" spans="2:16">
      <c r="B41" s="78" t="s">
        <v>146</v>
      </c>
      <c r="C41" s="78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1"/>
    </row>
    <row r="42" ht="47" customHeight="1" spans="2:16">
      <c r="B42" s="79" t="s">
        <v>147</v>
      </c>
      <c r="C42" s="80"/>
      <c r="D42" s="80"/>
      <c r="E42" s="80"/>
      <c r="F42" s="80"/>
      <c r="G42" s="80"/>
      <c r="H42" s="80"/>
      <c r="I42" s="80"/>
      <c r="J42" s="79" t="s">
        <v>148</v>
      </c>
      <c r="K42" s="80"/>
      <c r="L42" s="80"/>
      <c r="M42" s="80"/>
      <c r="N42" s="80"/>
      <c r="O42" s="80"/>
      <c r="P42" s="1"/>
    </row>
    <row r="43" customFormat="1" ht="47" customHeight="1" spans="2:16">
      <c r="B43" s="81" t="s">
        <v>149</v>
      </c>
      <c r="C43" s="82"/>
      <c r="D43" s="82"/>
      <c r="E43" s="83"/>
      <c r="F43" s="84" t="s">
        <v>150</v>
      </c>
      <c r="G43" s="85" t="s">
        <v>111</v>
      </c>
      <c r="H43" s="86"/>
      <c r="I43" s="86"/>
      <c r="J43" s="168" t="s">
        <v>151</v>
      </c>
      <c r="K43" s="169" t="s">
        <v>152</v>
      </c>
      <c r="L43" s="169"/>
      <c r="M43" s="169"/>
      <c r="N43" s="169"/>
      <c r="O43" s="97"/>
      <c r="P43" s="170"/>
    </row>
    <row r="44" customFormat="1" ht="11" customHeight="1" spans="2:16">
      <c r="B44" s="87"/>
      <c r="C44" s="88"/>
      <c r="D44" s="88"/>
      <c r="E44" s="89"/>
      <c r="F44" s="90"/>
      <c r="G44" s="90"/>
      <c r="H44" s="90"/>
      <c r="I44" s="90"/>
      <c r="J44" s="171"/>
      <c r="K44" s="172"/>
      <c r="L44" s="172"/>
      <c r="M44" s="172"/>
      <c r="N44" s="172"/>
      <c r="O44" s="90"/>
      <c r="P44" s="173"/>
    </row>
    <row r="45" customFormat="1" ht="11" customHeight="1" spans="2:16">
      <c r="B45" s="91"/>
      <c r="C45" s="92"/>
      <c r="D45" s="92"/>
      <c r="E45" s="92"/>
      <c r="F45" s="93"/>
      <c r="G45" s="93"/>
      <c r="H45" s="93"/>
      <c r="I45" s="93"/>
      <c r="J45" s="174"/>
      <c r="K45" s="175"/>
      <c r="L45" s="175"/>
      <c r="M45" s="175"/>
      <c r="N45" s="175"/>
      <c r="O45" s="93"/>
      <c r="P45" s="93"/>
    </row>
    <row r="46" s="3" customFormat="1" ht="23.25" customHeight="1" spans="2:16">
      <c r="B46" s="94" t="s">
        <v>153</v>
      </c>
      <c r="C46" s="95"/>
      <c r="D46" s="95"/>
      <c r="E46" s="96"/>
      <c r="F46" s="94" t="s">
        <v>154</v>
      </c>
      <c r="G46" s="97"/>
      <c r="H46" s="97"/>
      <c r="I46" s="97"/>
      <c r="J46" s="97"/>
      <c r="K46" s="97"/>
      <c r="L46" s="170"/>
      <c r="M46" s="176" t="s">
        <v>155</v>
      </c>
      <c r="N46" s="177"/>
      <c r="O46" s="177"/>
      <c r="P46" s="178"/>
    </row>
    <row r="47" s="3" customFormat="1" ht="38.25" customHeight="1" spans="2:16">
      <c r="B47" s="98"/>
      <c r="C47" s="98"/>
      <c r="D47" s="98"/>
      <c r="E47" s="98"/>
      <c r="F47" s="99"/>
      <c r="G47" s="100"/>
      <c r="H47" s="100"/>
      <c r="I47" s="100"/>
      <c r="J47" s="100"/>
      <c r="K47" s="100"/>
      <c r="L47" s="179"/>
      <c r="M47" s="180"/>
      <c r="N47" s="181"/>
      <c r="O47" s="181"/>
      <c r="P47" s="182"/>
    </row>
    <row r="48" ht="21.75" customHeight="1" spans="2:16">
      <c r="B48" s="98"/>
      <c r="C48" s="98"/>
      <c r="D48" s="98"/>
      <c r="E48" s="98"/>
      <c r="F48" s="101"/>
      <c r="G48" s="102"/>
      <c r="H48" s="102"/>
      <c r="I48" s="102"/>
      <c r="J48" s="102"/>
      <c r="K48" s="102"/>
      <c r="L48" s="183"/>
      <c r="M48" s="184"/>
      <c r="N48" s="185"/>
      <c r="O48" s="185"/>
      <c r="P48" s="186"/>
    </row>
    <row r="49" ht="24" customHeight="1" spans="2:16">
      <c r="B49" s="103" t="s">
        <v>156</v>
      </c>
      <c r="C49" s="104"/>
      <c r="D49" s="104"/>
      <c r="E49" s="104"/>
      <c r="F49" s="105" t="s">
        <v>157</v>
      </c>
      <c r="G49" s="106"/>
      <c r="H49" s="106"/>
      <c r="I49" s="106"/>
      <c r="J49" s="106"/>
      <c r="K49" s="106"/>
      <c r="L49" s="187"/>
      <c r="M49" s="103" t="s">
        <v>158</v>
      </c>
      <c r="N49" s="103"/>
      <c r="O49" s="103"/>
      <c r="P49" s="103"/>
    </row>
    <row r="50" ht="60" customHeight="1" spans="2:16">
      <c r="B50" s="98"/>
      <c r="C50" s="98"/>
      <c r="D50" s="98"/>
      <c r="E50" s="98"/>
      <c r="F50" s="107"/>
      <c r="G50" s="107"/>
      <c r="H50" s="107"/>
      <c r="I50" s="107"/>
      <c r="J50" s="107"/>
      <c r="K50" s="107"/>
      <c r="L50" s="107"/>
      <c r="M50" s="188"/>
      <c r="N50" s="188"/>
      <c r="O50" s="188"/>
      <c r="P50" s="188"/>
    </row>
    <row r="51" ht="8.25" customHeight="1" spans="2:16">
      <c r="B51" s="10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89"/>
    </row>
    <row r="52" ht="26.25" customHeight="1" spans="2:16">
      <c r="B52" s="110"/>
      <c r="C52" s="111" t="s">
        <v>159</v>
      </c>
      <c r="D52" s="112"/>
      <c r="E52" s="61"/>
      <c r="F52" s="61"/>
      <c r="G52" s="113"/>
      <c r="H52" s="61"/>
      <c r="I52" s="62"/>
      <c r="J52" s="111" t="s">
        <v>160</v>
      </c>
      <c r="K52" s="113"/>
      <c r="L52" s="190"/>
      <c r="M52" s="190"/>
      <c r="N52" s="190"/>
      <c r="O52" s="190"/>
      <c r="P52" s="191"/>
    </row>
    <row r="53" ht="19.5" customHeight="1" spans="2:16">
      <c r="B53" s="114"/>
      <c r="C53" s="115" t="s">
        <v>161</v>
      </c>
      <c r="D53" s="115"/>
      <c r="E53" s="115"/>
      <c r="F53" s="8"/>
      <c r="G53" s="115"/>
      <c r="H53" s="115"/>
      <c r="I53" s="54"/>
      <c r="J53" s="60"/>
      <c r="K53" s="115"/>
      <c r="L53" s="8"/>
      <c r="M53" s="21"/>
      <c r="N53" s="8"/>
      <c r="O53" s="8"/>
      <c r="P53" s="55"/>
    </row>
    <row r="54" ht="18.75" customHeight="1" spans="2:16">
      <c r="B54" s="114"/>
      <c r="C54" s="115" t="s">
        <v>162</v>
      </c>
      <c r="D54" s="115"/>
      <c r="E54" s="115"/>
      <c r="F54" s="8"/>
      <c r="G54" s="115"/>
      <c r="H54" s="115"/>
      <c r="I54" s="54"/>
      <c r="J54" s="60"/>
      <c r="K54" s="115"/>
      <c r="L54" s="8"/>
      <c r="M54" s="8"/>
      <c r="N54" s="8"/>
      <c r="O54" s="8"/>
      <c r="P54" s="55"/>
    </row>
    <row r="55" ht="18" customHeight="1" spans="2:16">
      <c r="B55" s="114"/>
      <c r="C55" s="116" t="s">
        <v>163</v>
      </c>
      <c r="D55" s="115"/>
      <c r="E55" s="115"/>
      <c r="F55" s="8"/>
      <c r="G55" s="115"/>
      <c r="H55" s="115"/>
      <c r="I55" s="54"/>
      <c r="J55" s="60"/>
      <c r="K55" s="115"/>
      <c r="L55" s="8"/>
      <c r="M55" s="8"/>
      <c r="N55" s="8"/>
      <c r="O55" s="60"/>
      <c r="P55" s="55"/>
    </row>
    <row r="56" ht="18" customHeight="1" spans="2:16">
      <c r="B56" s="114"/>
      <c r="C56" s="116" t="s">
        <v>164</v>
      </c>
      <c r="D56" s="115"/>
      <c r="E56" s="115"/>
      <c r="F56" s="8"/>
      <c r="G56" s="115"/>
      <c r="H56" s="115"/>
      <c r="I56" s="54"/>
      <c r="J56" s="60"/>
      <c r="K56" s="115"/>
      <c r="L56" s="60"/>
      <c r="M56" s="6"/>
      <c r="N56" s="6"/>
      <c r="O56" s="6"/>
      <c r="P56" s="55"/>
    </row>
    <row r="57" ht="18" customHeight="1" spans="2:16">
      <c r="B57" s="114"/>
      <c r="C57" s="115" t="s">
        <v>165</v>
      </c>
      <c r="D57" s="115"/>
      <c r="E57" s="115"/>
      <c r="F57" s="8"/>
      <c r="G57" s="115"/>
      <c r="H57" s="115"/>
      <c r="I57" s="54"/>
      <c r="J57" s="60"/>
      <c r="K57" s="115"/>
      <c r="L57" s="60"/>
      <c r="M57" s="121"/>
      <c r="N57" s="60"/>
      <c r="O57" s="121"/>
      <c r="P57" s="55"/>
    </row>
    <row r="58" ht="15.75" customHeight="1" spans="2:16">
      <c r="B58" s="117"/>
      <c r="C58" s="118" t="s">
        <v>166</v>
      </c>
      <c r="D58" s="119"/>
      <c r="E58" s="58"/>
      <c r="F58" s="58"/>
      <c r="G58" s="119"/>
      <c r="H58" s="58"/>
      <c r="I58" s="192"/>
      <c r="J58" s="118"/>
      <c r="K58" s="119"/>
      <c r="L58" s="58"/>
      <c r="M58" s="193"/>
      <c r="N58" s="118"/>
      <c r="O58" s="118"/>
      <c r="P58" s="59"/>
    </row>
    <row r="59" ht="15" spans="2:16">
      <c r="B59" s="120"/>
      <c r="C59" s="6"/>
      <c r="D59" s="120"/>
      <c r="E59" s="6"/>
      <c r="F59" s="6"/>
      <c r="G59" s="120"/>
      <c r="I59" s="6"/>
      <c r="J59" s="121"/>
      <c r="K59" s="120"/>
      <c r="L59" s="6"/>
      <c r="P59" s="6"/>
    </row>
    <row r="60" spans="3:16">
      <c r="C60" s="6"/>
      <c r="D60" s="6"/>
      <c r="E60" s="6"/>
      <c r="F60" s="6"/>
      <c r="G60" s="6"/>
      <c r="I60" s="6"/>
      <c r="J60" s="121"/>
      <c r="K60" s="6"/>
      <c r="L60" s="6"/>
      <c r="P60" s="6"/>
    </row>
    <row r="61" spans="2:16">
      <c r="B61" s="121"/>
      <c r="C61" s="6"/>
      <c r="D61" s="6"/>
      <c r="E61" s="6"/>
      <c r="F61" s="6"/>
      <c r="G61" s="6"/>
      <c r="I61" s="6"/>
      <c r="J61" s="121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自然米香</cp:lastModifiedBy>
  <dcterms:created xsi:type="dcterms:W3CDTF">2002-10-23T03:22:00Z</dcterms:created>
  <cp:lastPrinted>2017-08-07T04:52:00Z</cp:lastPrinted>
  <dcterms:modified xsi:type="dcterms:W3CDTF">2019-12-26T10:13:33Z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