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99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payment!$B$1:$P$58</definedName>
    <definedName name="_xlnm.Print_Area" localSheetId="0">Secheron!$A$1:$P$57</definedName>
  </definedNames>
  <calcPr calcId="144525"/>
</workbook>
</file>

<file path=xl/sharedStrings.xml><?xml version="1.0" encoding="utf-8"?>
<sst xmlns="http://schemas.openxmlformats.org/spreadsheetml/2006/main" count="562" uniqueCount="166">
  <si>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</si>
  <si>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</si>
  <si>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</si>
  <si>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</si>
  <si>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</si>
  <si>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</si>
  <si>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</si>
  <si>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</si>
  <si>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r>
      <rPr>
        <sz val="10"/>
        <rFont val="Arial"/>
        <charset val="134"/>
      </rPr>
      <t xml:space="preserve">P.O. No. / </t>
    </r>
    <r>
      <rPr>
        <sz val="10"/>
        <rFont val="宋体"/>
        <charset val="134"/>
      </rPr>
      <t>订单号</t>
    </r>
  </si>
  <si>
    <t>797000667</t>
  </si>
  <si>
    <t>CASH    现金</t>
  </si>
  <si>
    <t>PREPAYMENT/预付款</t>
  </si>
  <si>
    <t>T/T     汇票</t>
  </si>
  <si>
    <t>X</t>
  </si>
  <si>
    <t>PAYMENT ON INV./发票到付</t>
  </si>
  <si>
    <t>PAYEE PARTY 收款方</t>
  </si>
  <si>
    <t xml:space="preserve">SECHERON SA </t>
  </si>
  <si>
    <t>CASH ADV./预支现金</t>
  </si>
  <si>
    <t>Filled by Cashier</t>
  </si>
  <si>
    <t>EXPENSE REPORT/费用报销单</t>
  </si>
  <si>
    <r>
      <rPr>
        <sz val="10"/>
        <rFont val="Arial"/>
        <charset val="134"/>
      </rPr>
      <t xml:space="preserve">Payment / </t>
    </r>
    <r>
      <rPr>
        <sz val="10"/>
        <rFont val="宋体"/>
        <charset val="134"/>
      </rPr>
      <t>付款</t>
    </r>
  </si>
  <si>
    <t>ADDRESS   地址</t>
  </si>
  <si>
    <t>OTHERS/其它</t>
  </si>
  <si>
    <r>
      <rPr>
        <sz val="10"/>
        <rFont val="Arial"/>
        <charset val="134"/>
      </rPr>
      <t xml:space="preserve">Transfer / </t>
    </r>
    <r>
      <rPr>
        <sz val="10"/>
        <rFont val="宋体"/>
        <charset val="134"/>
      </rPr>
      <t>转帐</t>
    </r>
  </si>
  <si>
    <t>BANK A/C NO.银行帐号</t>
  </si>
  <si>
    <t>SPECIFIED/特殊支付情况</t>
  </si>
  <si>
    <t>Transaction No.</t>
  </si>
  <si>
    <t>BANK NAME 银行名称</t>
  </si>
  <si>
    <t xml:space="preserve">Check No. </t>
  </si>
  <si>
    <r>
      <rPr>
        <sz val="10"/>
        <rFont val="Arial"/>
        <charset val="134"/>
      </rPr>
      <t>Pay Day/</t>
    </r>
    <r>
      <rPr>
        <sz val="10"/>
        <rFont val="宋体"/>
        <charset val="134"/>
      </rPr>
      <t>付款日</t>
    </r>
  </si>
  <si>
    <t>PARTICULARS</t>
  </si>
  <si>
    <t>A/C CODE/DESCRIPTION</t>
  </si>
  <si>
    <t>AMOUNT</t>
  </si>
  <si>
    <t>摘要</t>
  </si>
  <si>
    <t>科目代码 / 内容/资本性资产编号</t>
  </si>
  <si>
    <t>金额</t>
  </si>
  <si>
    <t>payment for 797000667</t>
  </si>
  <si>
    <t>due in:Apr,2010</t>
  </si>
  <si>
    <r>
      <rPr>
        <b/>
        <sz val="12"/>
        <rFont val="Arial"/>
        <charset val="134"/>
      </rPr>
      <t xml:space="preserve">TOTAL </t>
    </r>
    <r>
      <rPr>
        <b/>
        <sz val="12"/>
        <rFont val="宋体"/>
        <charset val="134"/>
      </rPr>
      <t>总金额</t>
    </r>
  </si>
  <si>
    <r>
      <rPr>
        <sz val="12"/>
        <rFont val="Arial"/>
        <charset val="134"/>
      </rPr>
      <t xml:space="preserve">     RMB</t>
    </r>
    <r>
      <rPr>
        <sz val="12"/>
        <rFont val="宋体"/>
        <charset val="134"/>
      </rPr>
      <t>人民币</t>
    </r>
    <r>
      <rPr>
        <sz val="12"/>
        <rFont val="Arial"/>
        <charset val="134"/>
      </rPr>
      <t xml:space="preserve">             US$</t>
    </r>
    <r>
      <rPr>
        <sz val="12"/>
        <rFont val="宋体"/>
        <charset val="134"/>
      </rPr>
      <t>美元</t>
    </r>
    <r>
      <rPr>
        <sz val="12"/>
        <rFont val="Arial"/>
        <charset val="134"/>
      </rPr>
      <t xml:space="preserve">            EUR</t>
    </r>
    <r>
      <rPr>
        <sz val="12"/>
        <rFont val="宋体"/>
        <charset val="134"/>
      </rPr>
      <t>欧元</t>
    </r>
  </si>
  <si>
    <r>
      <rPr>
        <b/>
        <sz val="12"/>
        <rFont val="Arial"/>
        <charset val="134"/>
      </rPr>
      <t>Total(In words)</t>
    </r>
    <r>
      <rPr>
        <b/>
        <sz val="12"/>
        <rFont val="宋体"/>
        <charset val="134"/>
      </rPr>
      <t>大写金额</t>
    </r>
    <r>
      <rPr>
        <b/>
        <sz val="12"/>
        <rFont val="Arial"/>
        <charset val="134"/>
      </rPr>
      <t>:</t>
    </r>
  </si>
  <si>
    <t>Prepared By/申请部门经办人：</t>
  </si>
  <si>
    <t>Approved By /申请部门批准人：</t>
  </si>
  <si>
    <r>
      <rPr>
        <b/>
        <sz val="11"/>
        <rFont val="Arial"/>
        <charset val="134"/>
      </rPr>
      <t xml:space="preserve">Processed By Finance </t>
    </r>
    <r>
      <rPr>
        <b/>
        <sz val="11"/>
        <rFont val="宋体"/>
        <charset val="134"/>
      </rPr>
      <t>财务制证</t>
    </r>
  </si>
  <si>
    <r>
      <rPr>
        <b/>
        <sz val="11"/>
        <rFont val="Arial"/>
        <charset val="134"/>
      </rPr>
      <t xml:space="preserve">Approved by G.M. / </t>
    </r>
    <r>
      <rPr>
        <b/>
        <sz val="11"/>
        <rFont val="宋体"/>
        <charset val="134"/>
      </rPr>
      <t>总经理批准</t>
    </r>
  </si>
  <si>
    <r>
      <rPr>
        <b/>
        <sz val="10"/>
        <rFont val="Arial"/>
        <charset val="134"/>
      </rPr>
      <t xml:space="preserve">Approved by Fin. Director / </t>
    </r>
    <r>
      <rPr>
        <b/>
        <sz val="10"/>
        <rFont val="宋体"/>
        <charset val="134"/>
      </rPr>
      <t>财务部长</t>
    </r>
  </si>
  <si>
    <t>Signature:                                        Date:</t>
  </si>
  <si>
    <r>
      <rPr>
        <b/>
        <sz val="10"/>
        <rFont val="Arial"/>
        <charset val="134"/>
      </rPr>
      <t xml:space="preserve">Checked By Finance </t>
    </r>
    <r>
      <rPr>
        <b/>
        <sz val="10"/>
        <rFont val="宋体"/>
        <charset val="134"/>
      </rPr>
      <t>财务审核</t>
    </r>
  </si>
  <si>
    <r>
      <rPr>
        <b/>
        <sz val="11"/>
        <rFont val="Arial"/>
        <charset val="134"/>
      </rPr>
      <t xml:space="preserve">Approved by D.G.M. / </t>
    </r>
    <r>
      <rPr>
        <b/>
        <sz val="11"/>
        <rFont val="宋体"/>
        <charset val="134"/>
      </rPr>
      <t>副总经理批准</t>
    </r>
  </si>
  <si>
    <r>
      <rPr>
        <b/>
        <sz val="10"/>
        <rFont val="Arial"/>
        <charset val="134"/>
      </rPr>
      <t xml:space="preserve">Cashier / </t>
    </r>
    <r>
      <rPr>
        <b/>
        <sz val="10"/>
        <rFont val="宋体"/>
        <charset val="134"/>
      </rPr>
      <t>出纳</t>
    </r>
  </si>
  <si>
    <t>Signature:                                         Date: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</si>
  <si>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</si>
  <si>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</si>
  <si>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</si>
  <si>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</si>
  <si>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</si>
  <si>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</si>
  <si>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</si>
  <si>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</si>
  <si>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</si>
  <si>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</si>
  <si>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</si>
  <si>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</si>
  <si>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</si>
  <si>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</si>
  <si>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</si>
  <si>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</si>
  <si>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</si>
  <si>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</si>
  <si>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</si>
  <si>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</si>
  <si>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799001153</t>
  </si>
  <si>
    <t>Carlo Gavazzi Automation Hong Kong Limited</t>
  </si>
  <si>
    <t>payment for 799001153</t>
  </si>
  <si>
    <t>due:Aug,2010</t>
  </si>
  <si>
    <t>796000665</t>
  </si>
  <si>
    <t>HaslerRail AG</t>
  </si>
  <si>
    <t>payment for 796000665</t>
  </si>
  <si>
    <t>Baker &amp; McKenzie</t>
  </si>
  <si>
    <t>payment for legal fee</t>
  </si>
  <si>
    <t>cash-payment for 790,791</t>
  </si>
  <si>
    <t/>
  </si>
  <si>
    <t>P.O. No. / 订单号</t>
  </si>
  <si>
    <t>Payment / 付款</t>
  </si>
  <si>
    <t>Transfer / 转帐</t>
  </si>
  <si>
    <t>Pay Day/付款日</t>
  </si>
  <si>
    <t>3 months bank bill-payment for 790,791</t>
  </si>
  <si>
    <t>6 months bank bill-payment for 790,791</t>
  </si>
  <si>
    <t>TOTAL 总金额</t>
  </si>
  <si>
    <t xml:space="preserve">     RMB人民币             US$美元            EUR欧元</t>
  </si>
  <si>
    <t>Total(In words)大写金额:</t>
  </si>
  <si>
    <t>Processed By Finance 财务制证</t>
  </si>
  <si>
    <t>Approved by G.M. / 总经理批准</t>
  </si>
  <si>
    <t>Approved by Fin. Director / 财务部长</t>
  </si>
  <si>
    <t>Checked By Finance 财务审核</t>
  </si>
  <si>
    <t>Approved by D.G.M. / 副总经理批准</t>
  </si>
  <si>
    <t>Cashier / 出纳</t>
  </si>
  <si>
    <t>797000668</t>
  </si>
  <si>
    <t>AQ Mekatronik AB</t>
  </si>
  <si>
    <t>payment for 797000668</t>
  </si>
  <si>
    <t>K60/10002415</t>
  </si>
  <si>
    <t>due in:May.2010</t>
  </si>
  <si>
    <t>预算章</t>
  </si>
  <si>
    <t>付款申请单</t>
  </si>
  <si>
    <t>预算编码</t>
  </si>
  <si>
    <t>河北光华荣昌汽车部件有限公司</t>
  </si>
  <si>
    <t>业务类型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</si>
  <si>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</si>
  <si>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</si>
  <si>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固定资产</t>
  </si>
  <si>
    <t>市场三包费</t>
  </si>
  <si>
    <t>√</t>
  </si>
  <si>
    <t>劳务费</t>
  </si>
  <si>
    <t>电汇</t>
  </si>
  <si>
    <t>现金</t>
  </si>
  <si>
    <t>零星采购</t>
  </si>
  <si>
    <t>销售运费</t>
  </si>
  <si>
    <t>原材料</t>
  </si>
  <si>
    <t>其他</t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</si>
  <si>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</si>
  <si>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</si>
  <si>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</si>
  <si>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天津宏达祥科技有限公司</t>
  </si>
  <si>
    <t>押金</t>
  </si>
  <si>
    <t>出纳填写</t>
  </si>
  <si>
    <t>预付款</t>
  </si>
  <si>
    <t>付款</t>
  </si>
  <si>
    <t>地   址</t>
  </si>
  <si>
    <t>天津自贸试验区（中心商务区）中海大厦2116房间</t>
  </si>
  <si>
    <t>发票到付</t>
  </si>
  <si>
    <t>转帐</t>
  </si>
  <si>
    <t>银行帐号</t>
  </si>
  <si>
    <t>77080078801400001427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</si>
  <si>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</si>
  <si>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</si>
  <si>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</si>
  <si>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上海浦东发展银行天津浦欣支行</t>
  </si>
  <si>
    <t>费用报销单</t>
  </si>
  <si>
    <t>支票号</t>
  </si>
  <si>
    <t>备    注</t>
  </si>
  <si>
    <t>其它</t>
  </si>
  <si>
    <t>付款日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</si>
  <si>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</si>
  <si>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天津宏达祥11月份劳务费</t>
  </si>
  <si>
    <t>总金额</t>
  </si>
  <si>
    <t>大写金额:</t>
  </si>
  <si>
    <t xml:space="preserve">部门经办人：     </t>
  </si>
  <si>
    <t>部门批准人：</t>
  </si>
  <si>
    <t xml:space="preserve"> 预算说明</t>
  </si>
  <si>
    <t>预算内</t>
  </si>
  <si>
    <t>预算外</t>
  </si>
  <si>
    <t xml:space="preserve">          预算员</t>
  </si>
  <si>
    <t>财务审核</t>
  </si>
  <si>
    <t>总经理助理</t>
  </si>
  <si>
    <t>财务总监</t>
  </si>
  <si>
    <t>总经理批准</t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</si>
  <si>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</si>
  <si>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t>收款人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</si>
  <si>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</si>
  <si>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</si>
  <si>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u/>
        <sz val="10"/>
        <rFont val="Arial"/>
        <charset val="134"/>
      </rPr>
      <t>_1_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</si>
  <si>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劳务工明细表</t>
    </r>
    <r>
      <rPr>
        <u/>
        <sz val="10"/>
        <rFont val="Arial"/>
        <charset val="134"/>
      </rPr>
      <t xml:space="preserve"> 1 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</si>
  <si>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u/>
        <sz val="10"/>
        <rFont val="Arial"/>
        <charset val="134"/>
      </rPr>
      <t>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</si>
  <si>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缴费花名册</t>
    </r>
    <r>
      <rPr>
        <u/>
        <sz val="10"/>
        <rFont val="宋体"/>
        <charset val="134"/>
      </rPr>
      <t xml:space="preserve">  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</si>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</sst>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8" formatCode="&quot;￥&quot;#,##0.00;[Red]&quot;￥&quot;\-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[DBNum2][$RMB]General;[Red][DBNum2][$RMB]General"/>
    <numFmt numFmtId="178" formatCode="[$€-2]\ #,##0.00;[$€-2]\ \-#,##0.00"/>
    <numFmt numFmtId="179" formatCode="&quot;US$&quot;#,##0.00;\-&quot;US$&quot;#,##0.00"/>
  </numFmts>
  <fonts count="67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24"/>
      <name val="华文新魏"/>
      <charset val="134"/>
    </font>
    <font>
      <b/>
      <sz val="16"/>
      <name val="黑体"/>
      <charset val="134"/>
    </font>
    <font>
      <b/>
      <sz val="10"/>
      <name val="黑体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sz val="9"/>
      <name val="Wingdings 2"/>
      <charset val="2"/>
    </font>
    <font>
      <b/>
      <sz val="9"/>
      <name val="Arial"/>
      <charset val="134"/>
    </font>
    <font>
      <b/>
      <sz val="16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2"/>
      <name val="Arial"/>
      <charset val="134"/>
    </font>
    <font>
      <sz val="12"/>
      <name val="Arial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Arial"/>
      <charset val="134"/>
    </font>
    <font>
      <b/>
      <sz val="20"/>
      <name val="Arial"/>
      <charset val="2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sz val="20"/>
      <color theme="0" tint="-0.25"/>
      <name val="宋体"/>
      <charset val="134"/>
      <scheme val="major"/>
    </font>
    <font>
      <b/>
      <sz val="10"/>
      <name val="宋体"/>
      <charset val="134"/>
    </font>
    <font>
      <b/>
      <u/>
      <sz val="10"/>
      <name val="宋体"/>
      <charset val="134"/>
    </font>
    <font>
      <u val="double"/>
      <sz val="22"/>
      <name val="Wingdings 2"/>
      <charset val="2"/>
    </font>
    <font>
      <u val="double"/>
      <sz val="18"/>
      <name val="Arial"/>
      <charset val="2"/>
    </font>
    <font>
      <u val="double"/>
      <sz val="22"/>
      <name val="Arial"/>
      <charset val="134"/>
    </font>
    <font>
      <sz val="9"/>
      <name val="Wingdings 2"/>
      <charset val="2"/>
    </font>
    <font>
      <sz val="10"/>
      <name val="Times New Roman"/>
      <charset val="134"/>
    </font>
    <font>
      <b/>
      <u val="double"/>
      <sz val="22"/>
      <name val="宋体"/>
      <charset val="134"/>
    </font>
    <font>
      <b/>
      <sz val="20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14"/>
      <name val="宋体"/>
      <charset val="134"/>
    </font>
    <font>
      <b/>
      <sz val="10"/>
      <name val="Arial"/>
      <charset val="134"/>
    </font>
    <font>
      <b/>
      <sz val="11"/>
      <color indexed="10"/>
      <name val="宋体"/>
      <charset val="134"/>
    </font>
    <font>
      <b/>
      <sz val="12"/>
      <name val="Times New Roman (PCL6)"/>
      <charset val="134"/>
    </font>
    <font>
      <sz val="10"/>
      <name val="Times New Roman (PCL6)"/>
      <charset val="134"/>
    </font>
    <font>
      <b/>
      <sz val="66"/>
      <name val="BSP Logo"/>
      <charset val="134"/>
    </font>
    <font>
      <b/>
      <sz val="72"/>
      <name val="BSP Logo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0"/>
      <name val="Arial"/>
      <charset val="134"/>
    </font>
    <font>
      <u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45" fillId="0" borderId="0" applyFont="0" applyFill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50" fillId="8" borderId="56" applyNumberFormat="0" applyAlignment="0" applyProtection="0">
      <alignment vertical="center"/>
    </xf>
    <xf numFmtId="44" fontId="4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5" fillId="10" borderId="58" applyNumberFormat="0" applyFont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3" fillId="0" borderId="57" applyNumberFormat="0" applyFill="0" applyAlignment="0" applyProtection="0">
      <alignment vertical="center"/>
    </xf>
    <xf numFmtId="0" fontId="57" fillId="0" borderId="57" applyNumberFormat="0" applyFill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54" fillId="0" borderId="59" applyNumberFormat="0" applyFill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58" fillId="19" borderId="60" applyNumberFormat="0" applyAlignment="0" applyProtection="0">
      <alignment vertical="center"/>
    </xf>
    <xf numFmtId="0" fontId="60" fillId="19" borderId="56" applyNumberFormat="0" applyAlignment="0" applyProtection="0">
      <alignment vertical="center"/>
    </xf>
    <xf numFmtId="0" fontId="61" fillId="20" borderId="61" applyNumberFormat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6" fillId="2" borderId="0" applyNumberFormat="0" applyBorder="0" applyAlignment="0" applyProtection="0">
      <alignment vertical="center"/>
    </xf>
    <xf numFmtId="0" fontId="62" fillId="0" borderId="62" applyNumberFormat="0" applyFill="0" applyAlignment="0" applyProtection="0">
      <alignment vertical="center"/>
    </xf>
    <xf numFmtId="0" fontId="47" fillId="0" borderId="55" applyNumberFormat="0" applyFill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176" fontId="59" fillId="0" borderId="0" applyFont="0" applyFill="0" applyBorder="0" applyAlignment="0" applyProtection="0"/>
    <xf numFmtId="0" fontId="59" fillId="0" borderId="0"/>
  </cellStyleXfs>
  <cellXfs count="362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NumberFormat="1" applyFont="1" applyAlignment="1" applyProtection="1">
      <alignment horizontal="center" vertical="center"/>
      <protection locked="0"/>
    </xf>
    <xf numFmtId="0" fontId="6" fillId="0" borderId="0" xfId="50" applyFont="1" applyAlignment="1">
      <alignment horizontal="center" vertical="center"/>
    </xf>
    <xf numFmtId="0" fontId="7" fillId="0" borderId="0" xfId="50" applyFont="1" applyAlignment="1">
      <alignment horizontal="left" vertical="top"/>
    </xf>
    <xf numFmtId="0" fontId="8" fillId="0" borderId="0" xfId="50" applyFont="1" applyAlignment="1">
      <alignment horizontal="left" vertical="top" indent="8"/>
    </xf>
    <xf numFmtId="0" fontId="9" fillId="0" borderId="0" xfId="50" applyFont="1" applyBorder="1" applyAlignment="1" applyProtection="1">
      <alignment horizontal="left" vertical="center"/>
      <protection locked="0"/>
    </xf>
    <xf numFmtId="0" fontId="10" fillId="0" borderId="1" xfId="50" applyFont="1" applyBorder="1" applyAlignment="1" applyProtection="1">
      <alignment horizontal="center" vertical="center"/>
      <protection locked="0"/>
    </xf>
    <xf numFmtId="0" fontId="11" fillId="0" borderId="0" xfId="50" applyFont="1" applyAlignment="1">
      <alignment horizontal="left" vertical="center"/>
    </xf>
    <xf numFmtId="0" fontId="11" fillId="0" borderId="0" xfId="50" applyFont="1" applyBorder="1" applyAlignment="1" applyProtection="1">
      <alignment horizontal="center" vertical="center"/>
      <protection locked="0"/>
    </xf>
    <xf numFmtId="0" fontId="11" fillId="0" borderId="0" xfId="50" applyFont="1" applyBorder="1" applyAlignment="1">
      <alignment horizontal="left" vertical="center"/>
    </xf>
    <xf numFmtId="0" fontId="11" fillId="0" borderId="0" xfId="50" applyFont="1" applyAlignment="1">
      <alignment horizontal="center" vertical="center"/>
    </xf>
    <xf numFmtId="0" fontId="12" fillId="0" borderId="1" xfId="50" applyFont="1" applyBorder="1" applyAlignment="1" applyProtection="1">
      <alignment horizontal="center" vertical="center"/>
      <protection locked="0"/>
    </xf>
    <xf numFmtId="0" fontId="13" fillId="0" borderId="0" xfId="50" applyFont="1" applyBorder="1" applyAlignment="1">
      <alignment horizontal="left" vertical="center"/>
    </xf>
    <xf numFmtId="0" fontId="11" fillId="0" borderId="0" xfId="50" applyFont="1" applyBorder="1" applyAlignment="1">
      <alignment horizontal="center" vertical="center"/>
    </xf>
    <xf numFmtId="0" fontId="11" fillId="0" borderId="1" xfId="50" applyFont="1" applyBorder="1" applyAlignment="1" applyProtection="1">
      <alignment horizontal="center" vertical="center"/>
      <protection locked="0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4" fillId="0" borderId="4" xfId="50" applyFont="1" applyBorder="1" applyAlignment="1">
      <alignment horizontal="center" vertical="center" wrapText="1"/>
    </xf>
    <xf numFmtId="0" fontId="0" fillId="0" borderId="5" xfId="50" applyFont="1" applyBorder="1" applyAlignment="1">
      <alignment horizontal="center" vertical="center" wrapText="1"/>
    </xf>
    <xf numFmtId="0" fontId="0" fillId="0" borderId="6" xfId="50" applyFont="1" applyBorder="1" applyAlignment="1">
      <alignment horizontal="center" vertical="center" wrapText="1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Border="1" applyAlignment="1">
      <alignment horizontal="center" vertical="center" wrapText="1"/>
    </xf>
    <xf numFmtId="0" fontId="0" fillId="0" borderId="0" xfId="50" applyFont="1" applyBorder="1" applyAlignment="1">
      <alignment horizontal="center" vertical="center" wrapText="1"/>
    </xf>
    <xf numFmtId="0" fontId="0" fillId="0" borderId="10" xfId="50" applyFont="1" applyBorder="1" applyAlignment="1">
      <alignment horizontal="center" vertical="center" wrapText="1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Border="1" applyAlignment="1">
      <alignment horizontal="center" vertical="center" wrapText="1"/>
    </xf>
    <xf numFmtId="0" fontId="0" fillId="0" borderId="14" xfId="50" applyFont="1" applyBorder="1" applyAlignment="1">
      <alignment horizontal="center" vertical="center" wrapText="1"/>
    </xf>
    <xf numFmtId="0" fontId="0" fillId="0" borderId="15" xfId="50" applyFont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4" fillId="0" borderId="18" xfId="50" applyFont="1" applyBorder="1" applyAlignment="1">
      <alignment horizontal="center" vertical="center" wrapText="1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5" xfId="50" applyFont="1" applyBorder="1" applyAlignment="1">
      <alignment horizontal="center" vertical="center"/>
    </xf>
    <xf numFmtId="49" fontId="1" fillId="0" borderId="18" xfId="50" applyNumberFormat="1" applyFont="1" applyBorder="1" applyAlignment="1">
      <alignment horizontal="center" vertical="center"/>
    </xf>
    <xf numFmtId="49" fontId="1" fillId="0" borderId="19" xfId="50" applyNumberFormat="1" applyFont="1" applyBorder="1" applyAlignment="1">
      <alignment horizontal="center" vertical="center"/>
    </xf>
    <xf numFmtId="49" fontId="1" fillId="0" borderId="20" xfId="50" applyNumberFormat="1" applyFont="1" applyBorder="1" applyAlignment="1">
      <alignment horizontal="center" vertical="center"/>
    </xf>
    <xf numFmtId="49" fontId="1" fillId="0" borderId="13" xfId="50" applyNumberFormat="1" applyFont="1" applyBorder="1" applyAlignment="1">
      <alignment horizontal="center" vertical="center"/>
    </xf>
    <xf numFmtId="49" fontId="1" fillId="0" borderId="14" xfId="50" applyNumberFormat="1" applyFont="1" applyBorder="1" applyAlignment="1">
      <alignment horizontal="center" vertical="center"/>
    </xf>
    <xf numFmtId="49" fontId="1" fillId="0" borderId="15" xfId="50" applyNumberFormat="1" applyFont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4" fillId="0" borderId="18" xfId="50" applyFont="1" applyBorder="1" applyAlignment="1">
      <alignment horizontal="center" vertical="center"/>
    </xf>
    <xf numFmtId="0" fontId="1" fillId="0" borderId="9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4" fillId="0" borderId="19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0" fontId="15" fillId="0" borderId="0" xfId="50" applyFont="1" applyAlignment="1">
      <alignment horizontal="right"/>
    </xf>
    <xf numFmtId="0" fontId="16" fillId="0" borderId="0" xfId="50" applyFont="1" applyAlignment="1">
      <alignment horizontal="left"/>
    </xf>
    <xf numFmtId="177" fontId="17" fillId="0" borderId="0" xfId="50" applyNumberFormat="1" applyFont="1" applyBorder="1" applyAlignment="1">
      <alignment horizontal="left" vertical="center"/>
    </xf>
    <xf numFmtId="177" fontId="2" fillId="0" borderId="0" xfId="50" applyNumberFormat="1" applyFont="1" applyBorder="1" applyAlignment="1">
      <alignment horizontal="left" vertical="center"/>
    </xf>
    <xf numFmtId="0" fontId="18" fillId="0" borderId="0" xfId="50" applyFont="1" applyAlignment="1">
      <alignment horizontal="center" vertical="center"/>
    </xf>
    <xf numFmtId="0" fontId="17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19" fillId="0" borderId="18" xfId="50" applyFont="1" applyBorder="1" applyAlignment="1">
      <alignment horizontal="center" vertical="center" wrapText="1"/>
    </xf>
    <xf numFmtId="0" fontId="19" fillId="0" borderId="19" xfId="50" applyFont="1" applyBorder="1" applyAlignment="1">
      <alignment horizontal="center" vertical="center" wrapText="1"/>
    </xf>
    <xf numFmtId="0" fontId="19" fillId="0" borderId="17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20" fillId="0" borderId="19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9" fillId="0" borderId="13" xfId="50" applyFont="1" applyBorder="1" applyAlignment="1">
      <alignment horizontal="center" vertical="center" wrapText="1"/>
    </xf>
    <xf numFmtId="0" fontId="19" fillId="0" borderId="14" xfId="50" applyFont="1" applyBorder="1" applyAlignment="1">
      <alignment horizontal="center" vertical="center" wrapText="1"/>
    </xf>
    <xf numFmtId="0" fontId="19" fillId="0" borderId="12" xfId="50" applyFont="1" applyBorder="1" applyAlignment="1">
      <alignment horizontal="center" vertical="center" wrapText="1"/>
    </xf>
    <xf numFmtId="0" fontId="19" fillId="0" borderId="14" xfId="50" applyFont="1" applyBorder="1" applyAlignment="1">
      <alignment horizontal="center" vertical="center"/>
    </xf>
    <xf numFmtId="0" fontId="19" fillId="0" borderId="9" xfId="50" applyFont="1" applyBorder="1" applyAlignment="1">
      <alignment horizontal="center" vertical="center" wrapText="1"/>
    </xf>
    <xf numFmtId="0" fontId="19" fillId="0" borderId="0" xfId="50" applyFont="1" applyBorder="1" applyAlignment="1">
      <alignment horizontal="center" vertical="center" wrapText="1"/>
    </xf>
    <xf numFmtId="0" fontId="19" fillId="0" borderId="0" xfId="50" applyFont="1" applyBorder="1" applyAlignment="1">
      <alignment horizontal="center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9" fillId="0" borderId="18" xfId="50" applyFont="1" applyBorder="1" applyAlignment="1">
      <alignment horizontal="center" wrapText="1"/>
    </xf>
    <xf numFmtId="0" fontId="19" fillId="0" borderId="19" xfId="50" applyFont="1" applyBorder="1" applyAlignment="1">
      <alignment horizontal="center" wrapText="1"/>
    </xf>
    <xf numFmtId="0" fontId="19" fillId="0" borderId="13" xfId="50" applyFont="1" applyBorder="1" applyAlignment="1">
      <alignment horizontal="center" wrapText="1"/>
    </xf>
    <xf numFmtId="0" fontId="19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50" applyFont="1" applyBorder="1" applyAlignment="1">
      <alignment horizontal="left" wrapText="1"/>
    </xf>
    <xf numFmtId="0" fontId="21" fillId="0" borderId="27" xfId="50" applyFont="1" applyBorder="1" applyAlignment="1">
      <alignment horizontal="center"/>
    </xf>
    <xf numFmtId="0" fontId="21" fillId="0" borderId="25" xfId="50" applyFont="1" applyBorder="1" applyAlignment="1">
      <alignment horizontal="center"/>
    </xf>
    <xf numFmtId="0" fontId="15" fillId="0" borderId="2" xfId="50" applyFont="1" applyBorder="1" applyAlignment="1">
      <alignment vertical="center"/>
    </xf>
    <xf numFmtId="0" fontId="22" fillId="0" borderId="5" xfId="50" applyFont="1" applyBorder="1" applyAlignment="1">
      <alignment vertical="center"/>
    </xf>
    <xf numFmtId="0" fontId="16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3" fontId="14" fillId="0" borderId="0" xfId="50" applyNumberFormat="1" applyFont="1" applyBorder="1" applyAlignment="1"/>
    <xf numFmtId="0" fontId="16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6" fillId="0" borderId="22" xfId="50" applyFont="1" applyBorder="1" applyAlignment="1"/>
    <xf numFmtId="0" fontId="23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4" fillId="0" borderId="0" xfId="50" applyFont="1" applyBorder="1" applyAlignment="1">
      <alignment vertical="center"/>
    </xf>
    <xf numFmtId="0" fontId="25" fillId="0" borderId="0" xfId="50" applyFont="1" applyBorder="1" applyAlignment="1">
      <alignment horizontal="center" vertical="center"/>
    </xf>
    <xf numFmtId="0" fontId="26" fillId="0" borderId="0" xfId="0" applyFont="1" applyBorder="1"/>
    <xf numFmtId="0" fontId="0" fillId="0" borderId="0" xfId="0" applyFont="1" applyBorder="1"/>
    <xf numFmtId="49" fontId="2" fillId="0" borderId="1" xfId="50" applyNumberFormat="1" applyFont="1" applyBorder="1" applyAlignment="1">
      <alignment horizontal="center" vertical="center" wrapText="1"/>
    </xf>
    <xf numFmtId="0" fontId="27" fillId="0" borderId="0" xfId="50" applyFont="1" applyAlignment="1">
      <alignment horizontal="left" vertical="center"/>
    </xf>
    <xf numFmtId="49" fontId="2" fillId="0" borderId="0" xfId="0" applyNumberFormat="1" applyFont="1" applyBorder="1" applyAlignment="1">
      <alignment vertical="center" wrapText="1"/>
    </xf>
    <xf numFmtId="0" fontId="28" fillId="0" borderId="1" xfId="50" applyFont="1" applyBorder="1" applyAlignment="1">
      <alignment horizontal="center" vertical="center"/>
    </xf>
    <xf numFmtId="0" fontId="29" fillId="0" borderId="1" xfId="50" applyFont="1" applyBorder="1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0" fontId="9" fillId="0" borderId="0" xfId="50" applyFont="1" applyAlignment="1">
      <alignment horizontal="left" vertical="center"/>
    </xf>
    <xf numFmtId="0" fontId="0" fillId="0" borderId="31" xfId="0" applyFont="1" applyBorder="1"/>
    <xf numFmtId="0" fontId="0" fillId="0" borderId="32" xfId="0" applyFont="1" applyBorder="1"/>
    <xf numFmtId="0" fontId="0" fillId="0" borderId="33" xfId="0" applyFont="1" applyBorder="1"/>
    <xf numFmtId="0" fontId="30" fillId="0" borderId="1" xfId="5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top"/>
    </xf>
    <xf numFmtId="0" fontId="26" fillId="0" borderId="0" xfId="0" applyFont="1" applyBorder="1" applyAlignment="1">
      <alignment horizontal="center" vertical="top"/>
    </xf>
    <xf numFmtId="0" fontId="0" fillId="0" borderId="35" xfId="0" applyFont="1" applyBorder="1"/>
    <xf numFmtId="0" fontId="0" fillId="0" borderId="34" xfId="0" applyFont="1" applyBorder="1"/>
    <xf numFmtId="0" fontId="0" fillId="0" borderId="0" xfId="0" applyFont="1"/>
    <xf numFmtId="0" fontId="14" fillId="0" borderId="34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0" fillId="0" borderId="1" xfId="0" applyFont="1" applyBorder="1"/>
    <xf numFmtId="0" fontId="31" fillId="0" borderId="1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1" fillId="0" borderId="0" xfId="50" applyFont="1" applyBorder="1" applyAlignment="1">
      <alignment horizontal="center" vertical="top"/>
    </xf>
    <xf numFmtId="0" fontId="14" fillId="0" borderId="0" xfId="0" applyFont="1" applyBorder="1" applyAlignment="1">
      <alignment horizontal="center"/>
    </xf>
    <xf numFmtId="0" fontId="1" fillId="0" borderId="35" xfId="50" applyFont="1" applyBorder="1" applyAlignment="1">
      <alignment horizontal="center" vertical="top"/>
    </xf>
    <xf numFmtId="0" fontId="1" fillId="0" borderId="34" xfId="50" applyFont="1" applyBorder="1" applyAlignment="1">
      <alignment horizontal="center" vertical="top"/>
    </xf>
    <xf numFmtId="0" fontId="14" fillId="0" borderId="36" xfId="50" applyFont="1" applyBorder="1" applyAlignment="1">
      <alignment horizontal="center" vertical="top"/>
    </xf>
    <xf numFmtId="0" fontId="14" fillId="0" borderId="37" xfId="50" applyFont="1" applyBorder="1" applyAlignment="1">
      <alignment horizontal="center" vertical="top"/>
    </xf>
    <xf numFmtId="0" fontId="1" fillId="0" borderId="37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39" xfId="50" applyFont="1" applyBorder="1" applyAlignment="1">
      <alignment horizontal="center" vertical="center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3" xfId="49" applyNumberFormat="1" applyFont="1" applyBorder="1" applyAlignment="1">
      <alignment horizontal="right" vertical="center"/>
    </xf>
    <xf numFmtId="0" fontId="1" fillId="0" borderId="44" xfId="50" applyFont="1" applyBorder="1" applyAlignment="1">
      <alignment horizontal="center" vertical="center"/>
    </xf>
    <xf numFmtId="8" fontId="2" fillId="0" borderId="45" xfId="49" applyNumberFormat="1" applyFont="1" applyBorder="1" applyAlignment="1">
      <alignment horizontal="center" vertical="center"/>
    </xf>
    <xf numFmtId="8" fontId="2" fillId="0" borderId="46" xfId="49" applyNumberFormat="1" applyFont="1" applyBorder="1" applyAlignment="1">
      <alignment horizontal="center" vertical="center"/>
    </xf>
    <xf numFmtId="0" fontId="16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9" fillId="0" borderId="26" xfId="50" applyFont="1" applyBorder="1" applyAlignment="1">
      <alignment horizontal="center" vertical="center"/>
    </xf>
    <xf numFmtId="0" fontId="19" fillId="0" borderId="14" xfId="50" applyFont="1" applyBorder="1" applyAlignment="1">
      <alignment horizontal="left" vertical="center"/>
    </xf>
    <xf numFmtId="0" fontId="21" fillId="0" borderId="14" xfId="50" applyFont="1" applyBorder="1" applyAlignment="1">
      <alignment horizontal="left" vertical="center"/>
    </xf>
    <xf numFmtId="0" fontId="19" fillId="0" borderId="12" xfId="50" applyFont="1" applyBorder="1" applyAlignment="1">
      <alignment horizontal="center" vertical="center"/>
    </xf>
    <xf numFmtId="0" fontId="19" fillId="0" borderId="0" xfId="50" applyFont="1" applyBorder="1" applyAlignment="1">
      <alignment horizontal="left" vertical="center"/>
    </xf>
    <xf numFmtId="0" fontId="21" fillId="0" borderId="0" xfId="50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9" fillId="0" borderId="17" xfId="5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2" xfId="5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1" fillId="0" borderId="26" xfId="50" applyFont="1" applyBorder="1" applyAlignment="1">
      <alignment horizontal="center"/>
    </xf>
    <xf numFmtId="0" fontId="21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1" fillId="0" borderId="47" xfId="50" applyFont="1" applyBorder="1" applyAlignment="1">
      <alignment horizontal="center" vertical="center"/>
    </xf>
    <xf numFmtId="0" fontId="4" fillId="0" borderId="22" xfId="50" applyFont="1" applyBorder="1" applyAlignment="1">
      <alignment horizontal="left" vertical="center"/>
    </xf>
    <xf numFmtId="0" fontId="32" fillId="0" borderId="0" xfId="0" applyFont="1"/>
    <xf numFmtId="0" fontId="32" fillId="0" borderId="0" xfId="0" applyFont="1" applyFill="1" applyAlignment="1">
      <alignment horizontal="center"/>
    </xf>
    <xf numFmtId="0" fontId="33" fillId="0" borderId="0" xfId="50" applyFont="1" applyAlignment="1">
      <alignment horizontal="center" vertical="center"/>
    </xf>
    <xf numFmtId="0" fontId="27" fillId="0" borderId="0" xfId="50" applyFont="1" applyBorder="1" applyAlignment="1" applyProtection="1">
      <alignment horizontal="left" vertical="center"/>
      <protection locked="0"/>
    </xf>
    <xf numFmtId="0" fontId="34" fillId="0" borderId="0" xfId="50" applyFont="1" applyAlignment="1">
      <alignment horizontal="left" vertical="top" indent="8"/>
    </xf>
    <xf numFmtId="0" fontId="13" fillId="0" borderId="1" xfId="50" applyFont="1" applyBorder="1" applyAlignment="1" applyProtection="1">
      <alignment horizontal="center" vertical="center"/>
      <protection locked="0"/>
    </xf>
    <xf numFmtId="0" fontId="13" fillId="0" borderId="0" xfId="50" applyFont="1" applyAlignment="1">
      <alignment horizontal="left" vertical="center"/>
    </xf>
    <xf numFmtId="0" fontId="33" fillId="0" borderId="1" xfId="50" applyFont="1" applyBorder="1" applyAlignment="1">
      <alignment horizontal="center" vertical="center"/>
    </xf>
    <xf numFmtId="0" fontId="13" fillId="0" borderId="0" xfId="50" applyFont="1" applyAlignment="1">
      <alignment horizontal="center" vertical="center"/>
    </xf>
    <xf numFmtId="0" fontId="13" fillId="0" borderId="0" xfId="50" applyFont="1" applyBorder="1" applyAlignment="1">
      <alignment horizontal="center" vertical="center"/>
    </xf>
    <xf numFmtId="0" fontId="13" fillId="0" borderId="1" xfId="50" applyFont="1" applyBorder="1" applyAlignment="1">
      <alignment horizontal="center" vertical="center"/>
    </xf>
    <xf numFmtId="0" fontId="35" fillId="0" borderId="1" xfId="50" applyFont="1" applyBorder="1" applyAlignment="1">
      <alignment horizontal="center" vertical="center"/>
    </xf>
    <xf numFmtId="0" fontId="4" fillId="0" borderId="17" xfId="50" applyFont="1" applyBorder="1" applyAlignment="1">
      <alignment horizontal="center" vertical="center"/>
    </xf>
    <xf numFmtId="0" fontId="1" fillId="0" borderId="18" xfId="50" applyFont="1" applyBorder="1" applyAlignment="1">
      <alignment horizontal="center" vertical="center" wrapText="1"/>
    </xf>
    <xf numFmtId="0" fontId="1" fillId="0" borderId="19" xfId="50" applyFont="1" applyBorder="1" applyAlignment="1">
      <alignment horizontal="center" vertical="center" wrapText="1"/>
    </xf>
    <xf numFmtId="0" fontId="1" fillId="0" borderId="17" xfId="50" applyFont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1" fillId="0" borderId="9" xfId="50" applyFont="1" applyBorder="1" applyAlignment="1">
      <alignment horizontal="center" vertical="center" wrapText="1"/>
    </xf>
    <xf numFmtId="0" fontId="1" fillId="0" borderId="0" xfId="50" applyFont="1" applyBorder="1" applyAlignment="1">
      <alignment horizontal="center" vertical="center" wrapText="1"/>
    </xf>
    <xf numFmtId="0" fontId="1" fillId="0" borderId="8" xfId="50" applyFont="1" applyBorder="1" applyAlignment="1">
      <alignment horizontal="center" vertical="center" wrapText="1"/>
    </xf>
    <xf numFmtId="0" fontId="4" fillId="0" borderId="13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 wrapText="1"/>
    </xf>
    <xf numFmtId="0" fontId="1" fillId="0" borderId="14" xfId="50" applyFont="1" applyBorder="1" applyAlignment="1">
      <alignment horizontal="center" vertical="center" wrapText="1"/>
    </xf>
    <xf numFmtId="0" fontId="1" fillId="0" borderId="12" xfId="50" applyFont="1" applyBorder="1" applyAlignment="1">
      <alignment horizontal="center" vertical="center" wrapText="1"/>
    </xf>
    <xf numFmtId="0" fontId="4" fillId="0" borderId="14" xfId="50" applyFont="1" applyBorder="1" applyAlignment="1">
      <alignment horizontal="center" vertical="center"/>
    </xf>
    <xf numFmtId="49" fontId="36" fillId="0" borderId="18" xfId="50" applyNumberFormat="1" applyFont="1" applyBorder="1" applyAlignment="1">
      <alignment horizontal="center" vertical="center"/>
    </xf>
    <xf numFmtId="49" fontId="4" fillId="0" borderId="19" xfId="50" applyNumberFormat="1" applyFont="1" applyBorder="1" applyAlignment="1">
      <alignment horizontal="center" vertical="center"/>
    </xf>
    <xf numFmtId="49" fontId="4" fillId="0" borderId="17" xfId="50" applyNumberFormat="1" applyFont="1" applyBorder="1" applyAlignment="1">
      <alignment horizontal="center" vertical="center"/>
    </xf>
    <xf numFmtId="49" fontId="4" fillId="0" borderId="13" xfId="50" applyNumberFormat="1" applyFont="1" applyBorder="1" applyAlignment="1">
      <alignment horizontal="center" vertical="center"/>
    </xf>
    <xf numFmtId="49" fontId="4" fillId="0" borderId="14" xfId="50" applyNumberFormat="1" applyFont="1" applyBorder="1" applyAlignment="1">
      <alignment horizontal="center" vertical="center"/>
    </xf>
    <xf numFmtId="49" fontId="4" fillId="0" borderId="12" xfId="50" applyNumberFormat="1" applyFont="1" applyBorder="1" applyAlignment="1">
      <alignment horizontal="center" vertical="center"/>
    </xf>
    <xf numFmtId="0" fontId="17" fillId="0" borderId="27" xfId="50" applyFont="1" applyBorder="1" applyAlignment="1">
      <alignment horizontal="left" vertical="center"/>
    </xf>
    <xf numFmtId="0" fontId="17" fillId="0" borderId="25" xfId="50" applyFont="1" applyBorder="1" applyAlignment="1">
      <alignment horizontal="left" vertical="center"/>
    </xf>
    <xf numFmtId="0" fontId="17" fillId="0" borderId="26" xfId="50" applyFont="1" applyBorder="1" applyAlignment="1">
      <alignment horizontal="left" vertical="center"/>
    </xf>
    <xf numFmtId="4" fontId="4" fillId="0" borderId="0" xfId="50" applyNumberFormat="1" applyFont="1" applyBorder="1" applyAlignment="1">
      <alignment horizontal="center" vertical="center"/>
    </xf>
    <xf numFmtId="0" fontId="37" fillId="0" borderId="0" xfId="50" applyNumberFormat="1" applyFont="1" applyBorder="1" applyAlignment="1">
      <alignment horizontal="left" vertical="center"/>
    </xf>
    <xf numFmtId="0" fontId="15" fillId="0" borderId="0" xfId="50" applyFont="1" applyAlignment="1">
      <alignment horizontal="left" vertical="center"/>
    </xf>
    <xf numFmtId="0" fontId="37" fillId="0" borderId="14" xfId="50" applyNumberFormat="1" applyFont="1" applyBorder="1" applyAlignment="1">
      <alignment horizontal="left" vertical="center"/>
    </xf>
    <xf numFmtId="0" fontId="19" fillId="0" borderId="48" xfId="50" applyFont="1" applyBorder="1" applyAlignment="1">
      <alignment horizontal="left" vertical="center"/>
    </xf>
    <xf numFmtId="0" fontId="19" fillId="0" borderId="49" xfId="50" applyFont="1" applyBorder="1" applyAlignment="1">
      <alignment horizontal="left" vertical="center"/>
    </xf>
    <xf numFmtId="0" fontId="19" fillId="0" borderId="50" xfId="50" applyFont="1" applyBorder="1" applyAlignment="1">
      <alignment horizontal="left" vertical="center"/>
    </xf>
    <xf numFmtId="0" fontId="19" fillId="0" borderId="51" xfId="50" applyFont="1" applyBorder="1" applyAlignment="1">
      <alignment horizontal="center" vertical="center"/>
    </xf>
    <xf numFmtId="0" fontId="19" fillId="0" borderId="49" xfId="50" applyFont="1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15" fillId="0" borderId="18" xfId="50" applyFont="1" applyBorder="1" applyAlignment="1">
      <alignment horizontal="left" wrapText="1"/>
    </xf>
    <xf numFmtId="0" fontId="15" fillId="0" borderId="19" xfId="50" applyFont="1" applyBorder="1" applyAlignment="1">
      <alignment horizontal="left" wrapText="1"/>
    </xf>
    <xf numFmtId="0" fontId="0" fillId="0" borderId="11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5" fillId="0" borderId="13" xfId="50" applyFont="1" applyBorder="1" applyAlignment="1">
      <alignment horizontal="left" wrapText="1"/>
    </xf>
    <xf numFmtId="0" fontId="15" fillId="0" borderId="14" xfId="50" applyFont="1" applyBorder="1" applyAlignment="1">
      <alignment horizontal="left" wrapText="1"/>
    </xf>
    <xf numFmtId="0" fontId="38" fillId="0" borderId="24" xfId="0" applyFont="1" applyBorder="1"/>
    <xf numFmtId="0" fontId="0" fillId="0" borderId="25" xfId="0" applyBorder="1"/>
    <xf numFmtId="0" fontId="0" fillId="0" borderId="26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4" xfId="0" applyBorder="1" applyAlignment="1">
      <alignment horizontal="center"/>
    </xf>
    <xf numFmtId="0" fontId="19" fillId="0" borderId="30" xfId="50" applyFont="1" applyBorder="1" applyAlignment="1">
      <alignment horizontal="left" wrapText="1"/>
    </xf>
    <xf numFmtId="0" fontId="19" fillId="0" borderId="29" xfId="50" applyFont="1" applyBorder="1" applyAlignment="1">
      <alignment horizontal="left" wrapText="1"/>
    </xf>
    <xf numFmtId="0" fontId="39" fillId="0" borderId="0" xfId="50" applyFont="1" applyBorder="1" applyAlignment="1">
      <alignment horizontal="left"/>
    </xf>
    <xf numFmtId="0" fontId="3" fillId="0" borderId="0" xfId="50" applyFont="1" applyBorder="1" applyAlignment="1">
      <alignment horizontal="left"/>
    </xf>
    <xf numFmtId="0" fontId="3" fillId="0" borderId="0" xfId="50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 wrapText="1"/>
    </xf>
    <xf numFmtId="0" fontId="3" fillId="0" borderId="6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21" xfId="50" applyFont="1" applyBorder="1" applyAlignment="1">
      <alignment horizontal="center" vertical="center" wrapText="1"/>
    </xf>
    <xf numFmtId="0" fontId="3" fillId="0" borderId="22" xfId="50" applyFont="1" applyBorder="1" applyAlignment="1">
      <alignment horizontal="center" vertical="center" wrapText="1"/>
    </xf>
    <xf numFmtId="0" fontId="3" fillId="0" borderId="23" xfId="50" applyFont="1" applyBorder="1" applyAlignment="1">
      <alignment horizontal="center" vertical="center" wrapText="1"/>
    </xf>
    <xf numFmtId="0" fontId="3" fillId="0" borderId="22" xfId="50" applyFont="1" applyBorder="1" applyAlignment="1">
      <alignment horizontal="center" vertical="center"/>
    </xf>
    <xf numFmtId="0" fontId="3" fillId="0" borderId="23" xfId="50" applyFont="1" applyBorder="1" applyAlignment="1">
      <alignment horizontal="center" vertical="center"/>
    </xf>
    <xf numFmtId="0" fontId="40" fillId="0" borderId="18" xfId="50" applyFont="1" applyBorder="1" applyAlignment="1">
      <alignment vertical="center"/>
    </xf>
    <xf numFmtId="0" fontId="40" fillId="0" borderId="19" xfId="50" applyFont="1" applyBorder="1" applyAlignment="1">
      <alignment vertical="center"/>
    </xf>
    <xf numFmtId="0" fontId="23" fillId="0" borderId="19" xfId="50" applyFont="1" applyBorder="1" applyAlignment="1">
      <alignment vertical="center"/>
    </xf>
    <xf numFmtId="3" fontId="41" fillId="0" borderId="19" xfId="50" applyNumberFormat="1" applyFont="1" applyBorder="1" applyAlignment="1">
      <alignment vertical="center"/>
    </xf>
    <xf numFmtId="3" fontId="41" fillId="0" borderId="9" xfId="50" applyNumberFormat="1" applyFont="1" applyBorder="1" applyAlignment="1"/>
    <xf numFmtId="3" fontId="41" fillId="0" borderId="0" xfId="50" applyNumberFormat="1" applyFont="1" applyBorder="1" applyAlignment="1"/>
    <xf numFmtId="0" fontId="23" fillId="0" borderId="13" xfId="50" applyFont="1" applyBorder="1" applyAlignment="1"/>
    <xf numFmtId="0" fontId="23" fillId="0" borderId="14" xfId="50" applyFont="1" applyBorder="1" applyAlignment="1"/>
    <xf numFmtId="0" fontId="42" fillId="0" borderId="0" xfId="50" applyFont="1" applyBorder="1" applyAlignment="1">
      <alignment horizontal="center" vertical="center"/>
    </xf>
    <xf numFmtId="0" fontId="43" fillId="0" borderId="0" xfId="50" applyFont="1" applyBorder="1" applyAlignment="1">
      <alignment horizontal="center" vertical="center"/>
    </xf>
    <xf numFmtId="0" fontId="0" fillId="0" borderId="0" xfId="0" applyBorder="1"/>
    <xf numFmtId="49" fontId="36" fillId="0" borderId="18" xfId="50" applyNumberFormat="1" applyFont="1" applyBorder="1" applyAlignment="1">
      <alignment horizontal="left" vertical="center" wrapText="1"/>
    </xf>
    <xf numFmtId="49" fontId="0" fillId="0" borderId="19" xfId="0" applyNumberFormat="1" applyBorder="1" applyAlignment="1">
      <alignment wrapText="1"/>
    </xf>
    <xf numFmtId="49" fontId="0" fillId="0" borderId="17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4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38" fillId="0" borderId="34" xfId="0" applyFont="1" applyBorder="1" applyAlignment="1">
      <alignment vertical="top"/>
    </xf>
    <xf numFmtId="0" fontId="0" fillId="0" borderId="35" xfId="0" applyBorder="1"/>
    <xf numFmtId="0" fontId="0" fillId="0" borderId="34" xfId="0" applyBorder="1"/>
    <xf numFmtId="0" fontId="0" fillId="0" borderId="1" xfId="0" applyBorder="1"/>
    <xf numFmtId="0" fontId="4" fillId="0" borderId="0" xfId="50" applyFont="1" applyBorder="1" applyAlignment="1">
      <alignment horizontal="center" vertical="top"/>
    </xf>
    <xf numFmtId="0" fontId="4" fillId="0" borderId="14" xfId="50" applyFont="1" applyBorder="1" applyAlignment="1">
      <alignment horizontal="left" vertical="center"/>
    </xf>
    <xf numFmtId="0" fontId="4" fillId="0" borderId="35" xfId="50" applyFont="1" applyBorder="1" applyAlignment="1">
      <alignment horizontal="center" vertical="top"/>
    </xf>
    <xf numFmtId="0" fontId="4" fillId="0" borderId="34" xfId="50" applyFont="1" applyBorder="1" applyAlignment="1">
      <alignment horizontal="center" vertical="top"/>
    </xf>
    <xf numFmtId="0" fontId="0" fillId="0" borderId="36" xfId="50" applyFont="1" applyBorder="1" applyAlignment="1">
      <alignment horizontal="left" vertical="top"/>
    </xf>
    <xf numFmtId="0" fontId="4" fillId="0" borderId="37" xfId="50" applyFont="1" applyBorder="1" applyAlignment="1">
      <alignment horizontal="left" vertical="top"/>
    </xf>
    <xf numFmtId="0" fontId="4" fillId="0" borderId="37" xfId="50" applyFont="1" applyBorder="1" applyAlignment="1">
      <alignment horizontal="center" vertical="top"/>
    </xf>
    <xf numFmtId="0" fontId="4" fillId="0" borderId="38" xfId="50" applyFont="1" applyBorder="1" applyAlignment="1">
      <alignment horizontal="center" vertical="top"/>
    </xf>
    <xf numFmtId="0" fontId="4" fillId="0" borderId="0" xfId="50" applyFont="1" applyBorder="1" applyAlignment="1">
      <alignment horizontal="center" vertical="top" wrapText="1"/>
    </xf>
    <xf numFmtId="0" fontId="4" fillId="0" borderId="52" xfId="50" applyFont="1" applyBorder="1" applyAlignment="1">
      <alignment horizontal="center" vertical="center"/>
    </xf>
    <xf numFmtId="0" fontId="4" fillId="0" borderId="41" xfId="50" applyFont="1" applyBorder="1" applyAlignment="1">
      <alignment horizontal="center" vertical="center"/>
    </xf>
    <xf numFmtId="178" fontId="1" fillId="0" borderId="27" xfId="49" applyNumberFormat="1" applyFont="1" applyBorder="1" applyAlignment="1">
      <alignment horizontal="right" vertical="center"/>
    </xf>
    <xf numFmtId="178" fontId="1" fillId="0" borderId="25" xfId="49" applyNumberFormat="1" applyFont="1" applyBorder="1" applyAlignment="1">
      <alignment horizontal="right" vertical="center"/>
    </xf>
    <xf numFmtId="178" fontId="1" fillId="0" borderId="26" xfId="49" applyNumberFormat="1" applyFont="1" applyBorder="1" applyAlignment="1">
      <alignment horizontal="right" vertical="center"/>
    </xf>
    <xf numFmtId="176" fontId="4" fillId="0" borderId="52" xfId="49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4" fontId="4" fillId="0" borderId="5" xfId="50" applyNumberFormat="1" applyFont="1" applyBorder="1" applyAlignment="1">
      <alignment horizontal="center" vertical="center"/>
    </xf>
    <xf numFmtId="4" fontId="4" fillId="0" borderId="6" xfId="50" applyNumberFormat="1" applyFont="1" applyBorder="1" applyAlignment="1">
      <alignment horizontal="center" vertical="center"/>
    </xf>
    <xf numFmtId="0" fontId="16" fillId="0" borderId="10" xfId="50" applyFont="1" applyBorder="1" applyAlignment="1">
      <alignment horizontal="left"/>
    </xf>
    <xf numFmtId="39" fontId="2" fillId="0" borderId="21" xfId="49" applyNumberFormat="1" applyFont="1" applyBorder="1" applyAlignment="1">
      <alignment horizontal="right" vertical="center"/>
    </xf>
    <xf numFmtId="39" fontId="2" fillId="0" borderId="22" xfId="49" applyNumberFormat="1" applyFont="1" applyBorder="1" applyAlignment="1">
      <alignment horizontal="right" vertical="center"/>
    </xf>
    <xf numFmtId="39" fontId="2" fillId="0" borderId="23" xfId="49" applyNumberFormat="1" applyFont="1" applyBorder="1" applyAlignment="1">
      <alignment horizontal="right" vertical="center"/>
    </xf>
    <xf numFmtId="0" fontId="19" fillId="0" borderId="50" xfId="50" applyFont="1" applyBorder="1" applyAlignment="1">
      <alignment horizontal="center" vertical="center"/>
    </xf>
    <xf numFmtId="0" fontId="38" fillId="0" borderId="51" xfId="0" applyFont="1" applyBorder="1"/>
    <xf numFmtId="0" fontId="38" fillId="0" borderId="49" xfId="0" applyFont="1" applyBorder="1"/>
    <xf numFmtId="0" fontId="38" fillId="0" borderId="53" xfId="0" applyFont="1" applyBorder="1"/>
    <xf numFmtId="0" fontId="15" fillId="0" borderId="17" xfId="50" applyFont="1" applyBorder="1" applyAlignment="1">
      <alignment horizontal="left" wrapText="1"/>
    </xf>
    <xf numFmtId="0" fontId="38" fillId="0" borderId="9" xfId="0" applyFont="1" applyBorder="1"/>
    <xf numFmtId="0" fontId="38" fillId="0" borderId="0" xfId="0" applyFont="1" applyBorder="1"/>
    <xf numFmtId="0" fontId="38" fillId="0" borderId="10" xfId="0" applyFont="1" applyBorder="1"/>
    <xf numFmtId="0" fontId="15" fillId="0" borderId="12" xfId="50" applyFont="1" applyBorder="1" applyAlignment="1">
      <alignment horizontal="left" wrapText="1"/>
    </xf>
    <xf numFmtId="0" fontId="38" fillId="0" borderId="13" xfId="0" applyFont="1" applyBorder="1"/>
    <xf numFmtId="0" fontId="38" fillId="0" borderId="14" xfId="0" applyFont="1" applyBorder="1"/>
    <xf numFmtId="0" fontId="38" fillId="0" borderId="15" xfId="0" applyFont="1" applyBorder="1"/>
    <xf numFmtId="0" fontId="38" fillId="0" borderId="27" xfId="0" applyFont="1" applyBorder="1" applyAlignment="1">
      <alignment horizontal="left"/>
    </xf>
    <xf numFmtId="0" fontId="38" fillId="0" borderId="25" xfId="0" applyFont="1" applyBorder="1" applyAlignment="1">
      <alignment horizontal="left"/>
    </xf>
    <xf numFmtId="0" fontId="38" fillId="0" borderId="43" xfId="0" applyFont="1" applyBorder="1" applyAlignment="1">
      <alignment horizontal="left"/>
    </xf>
    <xf numFmtId="0" fontId="19" fillId="0" borderId="44" xfId="50" applyFont="1" applyBorder="1" applyAlignment="1">
      <alignment horizontal="left" wrapText="1"/>
    </xf>
    <xf numFmtId="0" fontId="0" fillId="0" borderId="30" xfId="0" applyFont="1" applyBorder="1" applyAlignment="1">
      <alignment horizontal="left"/>
    </xf>
    <xf numFmtId="0" fontId="0" fillId="0" borderId="29" xfId="0" applyFont="1" applyBorder="1" applyAlignment="1">
      <alignment horizontal="left"/>
    </xf>
    <xf numFmtId="0" fontId="0" fillId="0" borderId="54" xfId="0" applyFont="1" applyBorder="1" applyAlignment="1">
      <alignment horizontal="left"/>
    </xf>
    <xf numFmtId="0" fontId="3" fillId="0" borderId="0" xfId="50" applyFont="1" applyBorder="1" applyAlignment="1">
      <alignment horizontal="right"/>
    </xf>
    <xf numFmtId="0" fontId="3" fillId="0" borderId="0" xfId="50" applyFont="1" applyBorder="1" applyAlignment="1">
      <alignment horizontal="left" vertical="center"/>
    </xf>
    <xf numFmtId="0" fontId="17" fillId="0" borderId="2" xfId="50" applyFont="1" applyBorder="1" applyAlignment="1">
      <alignment horizontal="left" vertical="center" wrapText="1"/>
    </xf>
    <xf numFmtId="0" fontId="17" fillId="0" borderId="5" xfId="50" applyFont="1" applyBorder="1" applyAlignment="1">
      <alignment horizontal="left" vertical="center" wrapText="1"/>
    </xf>
    <xf numFmtId="0" fontId="17" fillId="0" borderId="6" xfId="50" applyFont="1" applyBorder="1" applyAlignment="1">
      <alignment horizontal="left" vertical="center" wrapText="1"/>
    </xf>
    <xf numFmtId="0" fontId="3" fillId="0" borderId="2" xfId="50" applyFont="1" applyBorder="1" applyAlignment="1">
      <alignment horizontal="center" vertical="center"/>
    </xf>
    <xf numFmtId="0" fontId="39" fillId="0" borderId="21" xfId="50" applyFont="1" applyBorder="1" applyAlignment="1">
      <alignment horizontal="left" vertical="center"/>
    </xf>
    <xf numFmtId="0" fontId="39" fillId="0" borderId="22" xfId="50" applyFont="1" applyBorder="1" applyAlignment="1">
      <alignment horizontal="left" vertical="center"/>
    </xf>
    <xf numFmtId="0" fontId="39" fillId="0" borderId="23" xfId="50" applyFont="1" applyBorder="1" applyAlignment="1">
      <alignment horizontal="left" vertical="center"/>
    </xf>
    <xf numFmtId="0" fontId="3" fillId="0" borderId="21" xfId="50" applyFont="1" applyBorder="1" applyAlignment="1">
      <alignment horizontal="center" vertical="center"/>
    </xf>
    <xf numFmtId="0" fontId="3" fillId="0" borderId="49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4" fillId="0" borderId="49" xfId="50" applyFont="1" applyBorder="1" applyAlignment="1">
      <alignment horizontal="center" vertical="center"/>
    </xf>
    <xf numFmtId="0" fontId="4" fillId="0" borderId="19" xfId="50" applyFont="1" applyBorder="1" applyAlignment="1">
      <alignment horizontal="left" vertical="center"/>
    </xf>
    <xf numFmtId="3" fontId="41" fillId="0" borderId="0" xfId="50" applyNumberFormat="1" applyFont="1" applyBorder="1" applyAlignment="1">
      <alignment vertical="center"/>
    </xf>
    <xf numFmtId="0" fontId="39" fillId="0" borderId="19" xfId="50" applyFont="1" applyBorder="1" applyAlignment="1">
      <alignment horizontal="left" vertical="center" wrapText="1"/>
    </xf>
    <xf numFmtId="0" fontId="36" fillId="0" borderId="18" xfId="50" applyFont="1" applyBorder="1" applyAlignment="1">
      <alignment horizontal="center" vertical="center"/>
    </xf>
    <xf numFmtId="0" fontId="36" fillId="0" borderId="27" xfId="50" applyFont="1" applyBorder="1" applyAlignment="1">
      <alignment horizontal="center" vertical="center"/>
    </xf>
    <xf numFmtId="3" fontId="36" fillId="0" borderId="18" xfId="50" applyNumberFormat="1" applyFont="1" applyBorder="1" applyAlignment="1">
      <alignment horizontal="left" vertical="center"/>
    </xf>
    <xf numFmtId="0" fontId="4" fillId="0" borderId="17" xfId="50" applyFont="1" applyBorder="1" applyAlignment="1">
      <alignment horizontal="left" vertical="center"/>
    </xf>
    <xf numFmtId="0" fontId="4" fillId="0" borderId="13" xfId="50" applyFont="1" applyBorder="1" applyAlignment="1">
      <alignment horizontal="left" vertical="center"/>
    </xf>
    <xf numFmtId="0" fontId="4" fillId="0" borderId="12" xfId="50" applyFont="1" applyBorder="1" applyAlignment="1">
      <alignment horizontal="left" vertical="center"/>
    </xf>
    <xf numFmtId="176" fontId="4" fillId="0" borderId="1" xfId="49" applyFont="1" applyBorder="1" applyAlignment="1">
      <alignment horizontal="center" vertical="center"/>
    </xf>
    <xf numFmtId="179" fontId="1" fillId="0" borderId="27" xfId="49" applyNumberFormat="1" applyFont="1" applyBorder="1" applyAlignment="1">
      <alignment horizontal="right" vertical="center"/>
    </xf>
    <xf numFmtId="179" fontId="1" fillId="0" borderId="25" xfId="49" applyNumberFormat="1" applyFont="1" applyBorder="1" applyAlignment="1">
      <alignment horizontal="right" vertical="center"/>
    </xf>
    <xf numFmtId="179" fontId="1" fillId="0" borderId="26" xfId="49" applyNumberFormat="1" applyFont="1" applyBorder="1" applyAlignment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320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320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320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301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320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321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321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321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321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321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321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321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321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321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4229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4230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4231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4036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4233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4234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423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4236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4237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4238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4239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4240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4241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4242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5253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5254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5255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5060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5257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5258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5259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5260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5261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5262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5263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5264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5265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5266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832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832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832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813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832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833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833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833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833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833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833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833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833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833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6581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6582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6583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6584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6585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6586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6587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6588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6589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6590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6591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6592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16593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6594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235" name="Line 3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236" name="Line 5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237" name="Text Box 6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238" name="Text Box 7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239" name="Line 9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240" name="Line 10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241" name="Text Box 13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242" name="Text Box 1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243" name="Rectangle 22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244" name="Rectangle 23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245" name="Line 24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246" name="Line 25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1247" name="Line 26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248" name="Rectangle 27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3296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3296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3296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32968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3296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3297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3277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XX</a:t>
          </a: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3297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3297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3297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3297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3297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3297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3297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9525</xdr:colOff>
      <xdr:row>129</xdr:row>
      <xdr:rowOff>93133</xdr:rowOff>
    </xdr:from>
    <xdr:to>
      <xdr:col>11</xdr:col>
      <xdr:colOff>76200</xdr:colOff>
      <xdr:row>130</xdr:row>
      <xdr:rowOff>19050</xdr:rowOff>
    </xdr:to>
    <xdr:sp>
      <xdr:nvSpPr>
        <xdr:cNvPr id="53255" name="Text Box 7"/>
        <xdr:cNvSpPr txBox="1">
          <a:spLocks noChangeArrowheads="1"/>
        </xdr:cNvSpPr>
      </xdr:nvSpPr>
      <xdr:spPr>
        <a:xfrm flipV="1">
          <a:off x="6048375" y="23600410"/>
          <a:ext cx="66675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76200</xdr:colOff>
      <xdr:row>65</xdr:row>
      <xdr:rowOff>57150</xdr:rowOff>
    </xdr:to>
    <xdr:sp>
      <xdr:nvSpPr>
        <xdr:cNvPr id="53476" name="Text Box 8"/>
        <xdr:cNvSpPr txBox="1">
          <a:spLocks noChangeArrowheads="1"/>
        </xdr:cNvSpPr>
      </xdr:nvSpPr>
      <xdr:spPr>
        <a:xfrm>
          <a:off x="5762625" y="142208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19</xdr:row>
      <xdr:rowOff>0</xdr:rowOff>
    </xdr:from>
    <xdr:to>
      <xdr:col>14</xdr:col>
      <xdr:colOff>1028700</xdr:colOff>
      <xdr:row>19</xdr:row>
      <xdr:rowOff>219075</xdr:rowOff>
    </xdr:to>
    <xdr:sp>
      <xdr:nvSpPr>
        <xdr:cNvPr id="53477" name="Rectangle 9"/>
        <xdr:cNvSpPr>
          <a:spLocks noChangeArrowheads="1"/>
        </xdr:cNvSpPr>
      </xdr:nvSpPr>
      <xdr:spPr>
        <a:xfrm>
          <a:off x="6962775" y="3308350"/>
          <a:ext cx="12382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21</xdr:row>
      <xdr:rowOff>0</xdr:rowOff>
    </xdr:from>
    <xdr:to>
      <xdr:col>14</xdr:col>
      <xdr:colOff>1028700</xdr:colOff>
      <xdr:row>21</xdr:row>
      <xdr:rowOff>219075</xdr:rowOff>
    </xdr:to>
    <xdr:sp>
      <xdr:nvSpPr>
        <xdr:cNvPr id="53478" name="Rectangle 10"/>
        <xdr:cNvSpPr>
          <a:spLocks noChangeArrowheads="1"/>
        </xdr:cNvSpPr>
      </xdr:nvSpPr>
      <xdr:spPr>
        <a:xfrm>
          <a:off x="6962775" y="3641725"/>
          <a:ext cx="12382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22</xdr:row>
      <xdr:rowOff>76200</xdr:rowOff>
    </xdr:from>
    <xdr:to>
      <xdr:col>14</xdr:col>
      <xdr:colOff>1028700</xdr:colOff>
      <xdr:row>23</xdr:row>
      <xdr:rowOff>190500</xdr:rowOff>
    </xdr:to>
    <xdr:sp>
      <xdr:nvSpPr>
        <xdr:cNvPr id="53482" name="Rectangle 14"/>
        <xdr:cNvSpPr>
          <a:spLocks noChangeArrowheads="1"/>
        </xdr:cNvSpPr>
      </xdr:nvSpPr>
      <xdr:spPr>
        <a:xfrm>
          <a:off x="6962775" y="3946525"/>
          <a:ext cx="12382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171450</xdr:colOff>
      <xdr:row>7</xdr:row>
      <xdr:rowOff>9525</xdr:rowOff>
    </xdr:from>
    <xdr:to>
      <xdr:col>3</xdr:col>
      <xdr:colOff>400050</xdr:colOff>
      <xdr:row>8</xdr:row>
      <xdr:rowOff>9525</xdr:rowOff>
    </xdr:to>
    <xdr:sp>
      <xdr:nvSpPr>
        <xdr:cNvPr id="53266" name="Text Box 18"/>
        <xdr:cNvSpPr txBox="1">
          <a:spLocks noChangeArrowheads="1"/>
        </xdr:cNvSpPr>
      </xdr:nvSpPr>
      <xdr:spPr>
        <a:xfrm>
          <a:off x="2133600" y="13747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3</xdr:col>
      <xdr:colOff>171450</xdr:colOff>
      <xdr:row>9</xdr:row>
      <xdr:rowOff>9525</xdr:rowOff>
    </xdr:from>
    <xdr:to>
      <xdr:col>3</xdr:col>
      <xdr:colOff>400050</xdr:colOff>
      <xdr:row>10</xdr:row>
      <xdr:rowOff>9525</xdr:rowOff>
    </xdr:to>
    <xdr:sp>
      <xdr:nvSpPr>
        <xdr:cNvPr id="53270" name="Text Box 22"/>
        <xdr:cNvSpPr txBox="1">
          <a:spLocks noChangeArrowheads="1"/>
        </xdr:cNvSpPr>
      </xdr:nvSpPr>
      <xdr:spPr>
        <a:xfrm>
          <a:off x="2133600" y="16891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10583</xdr:colOff>
      <xdr:row>53</xdr:row>
      <xdr:rowOff>70908</xdr:rowOff>
    </xdr:from>
    <xdr:to>
      <xdr:col>1</xdr:col>
      <xdr:colOff>211667</xdr:colOff>
      <xdr:row>53</xdr:row>
      <xdr:rowOff>232834</xdr:rowOff>
    </xdr:to>
    <xdr:sp>
      <xdr:nvSpPr>
        <xdr:cNvPr id="19" name="Text Box 22"/>
        <xdr:cNvSpPr txBox="1">
          <a:spLocks noChangeArrowheads="1"/>
        </xdr:cNvSpPr>
      </xdr:nvSpPr>
      <xdr:spPr>
        <a:xfrm>
          <a:off x="695960" y="122624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10584</xdr:colOff>
      <xdr:row>57</xdr:row>
      <xdr:rowOff>11642</xdr:rowOff>
    </xdr:from>
    <xdr:to>
      <xdr:col>1</xdr:col>
      <xdr:colOff>211668</xdr:colOff>
      <xdr:row>57</xdr:row>
      <xdr:rowOff>173568</xdr:rowOff>
    </xdr:to>
    <xdr:sp>
      <xdr:nvSpPr>
        <xdr:cNvPr id="22" name="Text Box 22"/>
        <xdr:cNvSpPr txBox="1">
          <a:spLocks noChangeArrowheads="1"/>
        </xdr:cNvSpPr>
      </xdr:nvSpPr>
      <xdr:spPr>
        <a:xfrm>
          <a:off x="695960" y="131273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10584</xdr:colOff>
      <xdr:row>52</xdr:row>
      <xdr:rowOff>68792</xdr:rowOff>
    </xdr:from>
    <xdr:to>
      <xdr:col>1</xdr:col>
      <xdr:colOff>211668</xdr:colOff>
      <xdr:row>52</xdr:row>
      <xdr:rowOff>230718</xdr:rowOff>
    </xdr:to>
    <xdr:sp>
      <xdr:nvSpPr>
        <xdr:cNvPr id="23" name="Text Box 22"/>
        <xdr:cNvSpPr txBox="1">
          <a:spLocks noChangeArrowheads="1"/>
        </xdr:cNvSpPr>
      </xdr:nvSpPr>
      <xdr:spPr>
        <a:xfrm>
          <a:off x="695960" y="120129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8466</xdr:colOff>
      <xdr:row>54</xdr:row>
      <xdr:rowOff>47624</xdr:rowOff>
    </xdr:from>
    <xdr:to>
      <xdr:col>1</xdr:col>
      <xdr:colOff>209550</xdr:colOff>
      <xdr:row>54</xdr:row>
      <xdr:rowOff>209550</xdr:rowOff>
    </xdr:to>
    <xdr:sp>
      <xdr:nvSpPr>
        <xdr:cNvPr id="24" name="Text Box 22"/>
        <xdr:cNvSpPr txBox="1">
          <a:spLocks noChangeArrowheads="1"/>
        </xdr:cNvSpPr>
      </xdr:nvSpPr>
      <xdr:spPr>
        <a:xfrm>
          <a:off x="694055" y="124771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10583</xdr:colOff>
      <xdr:row>55</xdr:row>
      <xdr:rowOff>37041</xdr:rowOff>
    </xdr:from>
    <xdr:to>
      <xdr:col>1</xdr:col>
      <xdr:colOff>211667</xdr:colOff>
      <xdr:row>55</xdr:row>
      <xdr:rowOff>198967</xdr:rowOff>
    </xdr:to>
    <xdr:sp>
      <xdr:nvSpPr>
        <xdr:cNvPr id="25" name="Text Box 22"/>
        <xdr:cNvSpPr txBox="1">
          <a:spLocks noChangeArrowheads="1"/>
        </xdr:cNvSpPr>
      </xdr:nvSpPr>
      <xdr:spPr>
        <a:xfrm>
          <a:off x="695960" y="12695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8465</xdr:colOff>
      <xdr:row>56</xdr:row>
      <xdr:rowOff>37041</xdr:rowOff>
    </xdr:from>
    <xdr:to>
      <xdr:col>1</xdr:col>
      <xdr:colOff>209549</xdr:colOff>
      <xdr:row>56</xdr:row>
      <xdr:rowOff>198967</xdr:rowOff>
    </xdr:to>
    <xdr:sp>
      <xdr:nvSpPr>
        <xdr:cNvPr id="26" name="Text Box 22"/>
        <xdr:cNvSpPr txBox="1">
          <a:spLocks noChangeArrowheads="1"/>
        </xdr:cNvSpPr>
      </xdr:nvSpPr>
      <xdr:spPr>
        <a:xfrm>
          <a:off x="694055" y="129241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1</xdr:col>
      <xdr:colOff>190500</xdr:colOff>
      <xdr:row>2</xdr:row>
      <xdr:rowOff>10160</xdr:rowOff>
    </xdr:from>
    <xdr:to>
      <xdr:col>4</xdr:col>
      <xdr:colOff>266065</xdr:colOff>
      <xdr:row>4</xdr:row>
      <xdr:rowOff>44450</xdr:rowOff>
    </xdr:to>
    <xdr:pic>
      <xdr:nvPicPr>
        <xdr:cNvPr id="30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76300" y="29210"/>
          <a:ext cx="1885315" cy="707390"/>
        </a:xfrm>
        <a:prstGeom prst="rect">
          <a:avLst/>
        </a:prstGeom>
        <a:noFill/>
      </xdr:spPr>
    </xdr:pic>
    <xdr:clientData/>
  </xdr:twoCellAnchor>
  <xdr:twoCellAnchor>
    <xdr:from>
      <xdr:col>2</xdr:col>
      <xdr:colOff>723900</xdr:colOff>
      <xdr:row>41</xdr:row>
      <xdr:rowOff>457200</xdr:rowOff>
    </xdr:from>
    <xdr:to>
      <xdr:col>4</xdr:col>
      <xdr:colOff>523875</xdr:colOff>
      <xdr:row>41</xdr:row>
      <xdr:rowOff>457200</xdr:rowOff>
    </xdr:to>
    <xdr:sp>
      <xdr:nvSpPr>
        <xdr:cNvPr id="28" name="Line 6"/>
        <xdr:cNvSpPr>
          <a:spLocks noChangeShapeType="1"/>
        </xdr:cNvSpPr>
      </xdr:nvSpPr>
      <xdr:spPr>
        <a:xfrm>
          <a:off x="1647825" y="836612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18415</xdr:colOff>
      <xdr:row>40</xdr:row>
      <xdr:rowOff>171450</xdr:rowOff>
    </xdr:from>
    <xdr:to>
      <xdr:col>14</xdr:col>
      <xdr:colOff>1142366</xdr:colOff>
      <xdr:row>40</xdr:row>
      <xdr:rowOff>217164</xdr:rowOff>
    </xdr:to>
    <xdr:sp>
      <xdr:nvSpPr>
        <xdr:cNvPr id="29" name="Line 6"/>
        <xdr:cNvSpPr>
          <a:spLocks noChangeShapeType="1"/>
        </xdr:cNvSpPr>
      </xdr:nvSpPr>
      <xdr:spPr>
        <a:xfrm>
          <a:off x="1980565" y="7747000"/>
          <a:ext cx="6334125" cy="450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1038225</xdr:colOff>
      <xdr:row>23</xdr:row>
      <xdr:rowOff>19843</xdr:rowOff>
    </xdr:from>
    <xdr:to>
      <xdr:col>3</xdr:col>
      <xdr:colOff>795</xdr:colOff>
      <xdr:row>24</xdr:row>
      <xdr:rowOff>86518</xdr:rowOff>
    </xdr:to>
    <xdr:cxnSp>
      <xdr:nvCxnSpPr>
        <xdr:cNvPr id="32" name="直接连接符 31"/>
        <xdr:cNvCxnSpPr/>
      </xdr:nvCxnSpPr>
      <xdr:spPr>
        <a:xfrm rot="5400000">
          <a:off x="1814830" y="414210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838200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33" name="Line 6"/>
        <xdr:cNvSpPr>
          <a:spLocks noChangeShapeType="1"/>
        </xdr:cNvSpPr>
      </xdr:nvSpPr>
      <xdr:spPr>
        <a:xfrm>
          <a:off x="5762625" y="8347075"/>
          <a:ext cx="7334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9525</xdr:colOff>
      <xdr:row>42</xdr:row>
      <xdr:rowOff>228600</xdr:rowOff>
    </xdr:from>
    <xdr:to>
      <xdr:col>7</xdr:col>
      <xdr:colOff>228600</xdr:colOff>
      <xdr:row>42</xdr:row>
      <xdr:rowOff>537210</xdr:rowOff>
    </xdr:to>
    <xdr:sp>
      <xdr:nvSpPr>
        <xdr:cNvPr id="4" name="矩形 3"/>
        <xdr:cNvSpPr/>
      </xdr:nvSpPr>
      <xdr:spPr>
        <a:xfrm>
          <a:off x="3800475" y="8734425"/>
          <a:ext cx="4953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9</xdr:col>
      <xdr:colOff>603250</xdr:colOff>
      <xdr:row>42</xdr:row>
      <xdr:rowOff>260350</xdr:rowOff>
    </xdr:from>
    <xdr:to>
      <xdr:col>11</xdr:col>
      <xdr:colOff>22225</xdr:colOff>
      <xdr:row>42</xdr:row>
      <xdr:rowOff>568960</xdr:rowOff>
    </xdr:to>
    <xdr:sp>
      <xdr:nvSpPr>
        <xdr:cNvPr id="6" name="矩形 5"/>
        <xdr:cNvSpPr/>
      </xdr:nvSpPr>
      <xdr:spPr>
        <a:xfrm>
          <a:off x="5527675" y="8766175"/>
          <a:ext cx="5334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29" sqref="M29:P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4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282" t="s">
        <v>9</v>
      </c>
      <c r="N8" s="283"/>
      <c r="O8" s="284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285"/>
      <c r="N9" s="286"/>
      <c r="O9" s="28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5" t="s">
        <v>13</v>
      </c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53" t="s">
        <v>15</v>
      </c>
      <c r="B13" s="206"/>
      <c r="C13" s="207" t="s">
        <v>16</v>
      </c>
      <c r="D13" s="208"/>
      <c r="E13" s="208"/>
      <c r="F13" s="209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3"/>
      <c r="D14" s="214"/>
      <c r="E14" s="214"/>
      <c r="F14" s="215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3"/>
      <c r="D15" s="214"/>
      <c r="E15" s="214"/>
      <c r="F15" s="215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8"/>
      <c r="D16" s="219"/>
      <c r="E16" s="219"/>
      <c r="F16" s="220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53" t="s">
        <v>21</v>
      </c>
      <c r="B17" s="206"/>
      <c r="C17" s="53"/>
      <c r="D17" s="56"/>
      <c r="E17" s="56"/>
      <c r="F17" s="206"/>
      <c r="H17" s="210"/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53" t="s">
        <v>24</v>
      </c>
      <c r="B19" s="206"/>
      <c r="C19" s="222"/>
      <c r="D19" s="223"/>
      <c r="E19" s="223"/>
      <c r="F19" s="224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25"/>
      <c r="D20" s="226"/>
      <c r="E20" s="226"/>
      <c r="F20" s="22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53" t="s">
        <v>27</v>
      </c>
      <c r="B21" s="206"/>
      <c r="C21" s="53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53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53" t="s">
        <v>30</v>
      </c>
      <c r="B26" s="56"/>
      <c r="C26" s="56"/>
      <c r="D26" s="56"/>
      <c r="E26" s="206"/>
      <c r="F26" s="53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s="1" customFormat="1" ht="18" customHeight="1" spans="1:16">
      <c r="A28" s="70" t="s">
        <v>36</v>
      </c>
      <c r="B28" s="67"/>
      <c r="C28" s="67"/>
      <c r="D28" s="67"/>
      <c r="E28" s="68"/>
      <c r="F28" s="70">
        <v>30035706</v>
      </c>
      <c r="G28" s="67"/>
      <c r="H28" s="67"/>
      <c r="I28" s="67"/>
      <c r="J28" s="67"/>
      <c r="K28" s="67"/>
      <c r="L28" s="68"/>
      <c r="M28" s="359">
        <f>13295.7*0.75</f>
        <v>9971.775</v>
      </c>
      <c r="N28" s="360"/>
      <c r="O28" s="360"/>
      <c r="P28" s="361"/>
    </row>
    <row r="29" ht="18" customHeight="1" spans="1:16">
      <c r="A29" s="70" t="s">
        <v>37</v>
      </c>
      <c r="B29" s="67"/>
      <c r="C29" s="67"/>
      <c r="D29" s="67"/>
      <c r="E29" s="68"/>
      <c r="F29" s="70"/>
      <c r="G29" s="67"/>
      <c r="H29" s="67"/>
      <c r="I29" s="67"/>
      <c r="J29" s="67"/>
      <c r="K29" s="67"/>
      <c r="L29" s="68"/>
      <c r="M29" s="359"/>
      <c r="N29" s="360"/>
      <c r="O29" s="360"/>
      <c r="P29" s="361"/>
    </row>
    <row r="30" ht="18" customHeight="1" spans="1:16">
      <c r="A30" s="70"/>
      <c r="B30" s="67"/>
      <c r="C30" s="67"/>
      <c r="D30" s="67"/>
      <c r="E30" s="68"/>
      <c r="F30" s="70"/>
      <c r="G30" s="67"/>
      <c r="H30" s="67"/>
      <c r="I30" s="67"/>
      <c r="J30" s="67"/>
      <c r="K30" s="67"/>
      <c r="L30" s="68"/>
      <c r="M30" s="306"/>
      <c r="N30" s="307"/>
      <c r="O30" s="307"/>
      <c r="P30" s="308"/>
    </row>
    <row r="31" ht="18" customHeight="1" spans="1:16">
      <c r="A31" s="70"/>
      <c r="B31" s="67"/>
      <c r="C31" s="67"/>
      <c r="D31" s="67"/>
      <c r="E31" s="68"/>
      <c r="F31" s="70"/>
      <c r="G31" s="67"/>
      <c r="H31" s="67"/>
      <c r="I31" s="67"/>
      <c r="J31" s="67"/>
      <c r="K31" s="67"/>
      <c r="L31" s="68"/>
      <c r="M31" s="306"/>
      <c r="N31" s="307"/>
      <c r="O31" s="307"/>
      <c r="P31" s="308"/>
    </row>
    <row r="32" ht="18" customHeight="1" spans="1:16">
      <c r="A32" s="70"/>
      <c r="B32" s="67"/>
      <c r="C32" s="67"/>
      <c r="D32" s="67"/>
      <c r="E32" s="68"/>
      <c r="F32" s="70"/>
      <c r="G32" s="67"/>
      <c r="H32" s="67"/>
      <c r="I32" s="67"/>
      <c r="J32" s="67"/>
      <c r="K32" s="67"/>
      <c r="L32" s="68"/>
      <c r="M32" s="306"/>
      <c r="N32" s="307"/>
      <c r="O32" s="307"/>
      <c r="P32" s="308"/>
    </row>
    <row r="33" ht="18" customHeight="1" spans="1:16">
      <c r="A33" s="70"/>
      <c r="B33" s="67"/>
      <c r="C33" s="67"/>
      <c r="D33" s="67"/>
      <c r="E33" s="68"/>
      <c r="F33" s="70"/>
      <c r="G33" s="67"/>
      <c r="H33" s="67"/>
      <c r="I33" s="67"/>
      <c r="J33" s="67"/>
      <c r="K33" s="67"/>
      <c r="L33" s="68"/>
      <c r="M33" s="306"/>
      <c r="N33" s="307"/>
      <c r="O33" s="307"/>
      <c r="P33" s="308"/>
    </row>
    <row r="34" ht="18" customHeight="1" spans="1:16">
      <c r="A34" s="70"/>
      <c r="B34" s="67"/>
      <c r="C34" s="67"/>
      <c r="D34" s="67"/>
      <c r="E34" s="68"/>
      <c r="F34" s="70"/>
      <c r="G34" s="67"/>
      <c r="H34" s="67"/>
      <c r="I34" s="67"/>
      <c r="J34" s="67"/>
      <c r="K34" s="67"/>
      <c r="L34" s="68"/>
      <c r="M34" s="306"/>
      <c r="N34" s="307"/>
      <c r="O34" s="307"/>
      <c r="P34" s="308"/>
    </row>
    <row r="35" ht="18" customHeight="1" spans="1:16">
      <c r="A35" s="70"/>
      <c r="B35" s="67"/>
      <c r="C35" s="67"/>
      <c r="D35" s="67"/>
      <c r="E35" s="68"/>
      <c r="F35" s="70"/>
      <c r="G35" s="67"/>
      <c r="H35" s="67"/>
      <c r="I35" s="67"/>
      <c r="J35" s="67"/>
      <c r="K35" s="67"/>
      <c r="L35" s="68"/>
      <c r="M35" s="306"/>
      <c r="N35" s="307"/>
      <c r="O35" s="307"/>
      <c r="P35" s="308"/>
    </row>
    <row r="36" ht="18" customHeight="1" spans="1:16">
      <c r="A36" s="70"/>
      <c r="B36" s="67"/>
      <c r="C36" s="67"/>
      <c r="D36" s="67"/>
      <c r="E36" s="68"/>
      <c r="F36" s="70"/>
      <c r="G36" s="67"/>
      <c r="H36" s="67"/>
      <c r="I36" s="67"/>
      <c r="J36" s="67"/>
      <c r="K36" s="67"/>
      <c r="L36" s="68"/>
      <c r="M36" s="306"/>
      <c r="N36" s="307"/>
      <c r="O36" s="307"/>
      <c r="P36" s="30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2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9971.775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3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3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0" workbookViewId="0">
      <selection activeCell="S36" sqref="S36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4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282" t="s">
        <v>71</v>
      </c>
      <c r="N8" s="283"/>
      <c r="O8" s="284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285"/>
      <c r="N9" s="286"/>
      <c r="O9" s="28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5" t="s">
        <v>13</v>
      </c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53" t="s">
        <v>15</v>
      </c>
      <c r="B13" s="206"/>
      <c r="C13" s="207" t="s">
        <v>72</v>
      </c>
      <c r="D13" s="208"/>
      <c r="E13" s="208"/>
      <c r="F13" s="209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3"/>
      <c r="D14" s="214"/>
      <c r="E14" s="214"/>
      <c r="F14" s="215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3"/>
      <c r="D15" s="214"/>
      <c r="E15" s="214"/>
      <c r="F15" s="215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8"/>
      <c r="D16" s="219"/>
      <c r="E16" s="219"/>
      <c r="F16" s="220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53" t="s">
        <v>21</v>
      </c>
      <c r="B17" s="206"/>
      <c r="C17" s="53"/>
      <c r="D17" s="56"/>
      <c r="E17" s="56"/>
      <c r="F17" s="206"/>
      <c r="H17" s="210"/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53" t="s">
        <v>24</v>
      </c>
      <c r="B19" s="206"/>
      <c r="C19" s="222"/>
      <c r="D19" s="223"/>
      <c r="E19" s="223"/>
      <c r="F19" s="224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25"/>
      <c r="D20" s="226"/>
      <c r="E20" s="226"/>
      <c r="F20" s="22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53" t="s">
        <v>27</v>
      </c>
      <c r="B21" s="206"/>
      <c r="C21" s="53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53">
        <v>1000333</v>
      </c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53" t="s">
        <v>30</v>
      </c>
      <c r="B26" s="56"/>
      <c r="C26" s="56"/>
      <c r="D26" s="56"/>
      <c r="E26" s="206"/>
      <c r="F26" s="53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s="1" customFormat="1" ht="18" customHeight="1" spans="1:16">
      <c r="A28" s="70" t="s">
        <v>73</v>
      </c>
      <c r="B28" s="67"/>
      <c r="C28" s="67"/>
      <c r="D28" s="67"/>
      <c r="E28" s="68"/>
      <c r="F28" s="70">
        <v>52418</v>
      </c>
      <c r="G28" s="67"/>
      <c r="H28" s="67"/>
      <c r="I28" s="67"/>
      <c r="J28" s="67"/>
      <c r="K28" s="67"/>
      <c r="L28" s="68"/>
      <c r="M28" s="359">
        <f>17100</f>
        <v>17100</v>
      </c>
      <c r="N28" s="360"/>
      <c r="O28" s="360"/>
      <c r="P28" s="361"/>
    </row>
    <row r="29" ht="18" customHeight="1" spans="1:16">
      <c r="A29" s="70" t="s">
        <v>74</v>
      </c>
      <c r="B29" s="67"/>
      <c r="C29" s="67"/>
      <c r="D29" s="67"/>
      <c r="E29" s="68"/>
      <c r="F29" s="70"/>
      <c r="G29" s="67"/>
      <c r="H29" s="67"/>
      <c r="I29" s="67"/>
      <c r="J29" s="67"/>
      <c r="K29" s="67"/>
      <c r="L29" s="68"/>
      <c r="M29" s="359"/>
      <c r="N29" s="360"/>
      <c r="O29" s="360"/>
      <c r="P29" s="361"/>
    </row>
    <row r="30" ht="18" customHeight="1" spans="1:16">
      <c r="A30" s="70"/>
      <c r="B30" s="67"/>
      <c r="C30" s="67"/>
      <c r="D30" s="67"/>
      <c r="E30" s="68"/>
      <c r="F30" s="70"/>
      <c r="G30" s="67"/>
      <c r="H30" s="67"/>
      <c r="I30" s="67"/>
      <c r="J30" s="67"/>
      <c r="K30" s="67"/>
      <c r="L30" s="68"/>
      <c r="M30" s="306"/>
      <c r="N30" s="307"/>
      <c r="O30" s="307"/>
      <c r="P30" s="308"/>
    </row>
    <row r="31" ht="18" customHeight="1" spans="1:16">
      <c r="A31" s="70"/>
      <c r="B31" s="67"/>
      <c r="C31" s="67"/>
      <c r="D31" s="67"/>
      <c r="E31" s="68"/>
      <c r="F31" s="70"/>
      <c r="G31" s="67"/>
      <c r="H31" s="67"/>
      <c r="I31" s="67"/>
      <c r="J31" s="67"/>
      <c r="K31" s="67"/>
      <c r="L31" s="68"/>
      <c r="M31" s="306"/>
      <c r="N31" s="307"/>
      <c r="O31" s="307"/>
      <c r="P31" s="308"/>
    </row>
    <row r="32" ht="18" customHeight="1" spans="1:16">
      <c r="A32" s="70"/>
      <c r="B32" s="67"/>
      <c r="C32" s="67"/>
      <c r="D32" s="67"/>
      <c r="E32" s="68"/>
      <c r="F32" s="70"/>
      <c r="G32" s="67"/>
      <c r="H32" s="67"/>
      <c r="I32" s="67"/>
      <c r="J32" s="67"/>
      <c r="K32" s="67"/>
      <c r="L32" s="68"/>
      <c r="M32" s="306"/>
      <c r="N32" s="307"/>
      <c r="O32" s="307"/>
      <c r="P32" s="308"/>
    </row>
    <row r="33" ht="18" customHeight="1" spans="1:16">
      <c r="A33" s="70"/>
      <c r="B33" s="67"/>
      <c r="C33" s="67"/>
      <c r="D33" s="67"/>
      <c r="E33" s="68"/>
      <c r="F33" s="70"/>
      <c r="G33" s="67"/>
      <c r="H33" s="67"/>
      <c r="I33" s="67"/>
      <c r="J33" s="67"/>
      <c r="K33" s="67"/>
      <c r="L33" s="68"/>
      <c r="M33" s="306"/>
      <c r="N33" s="307"/>
      <c r="O33" s="307"/>
      <c r="P33" s="308"/>
    </row>
    <row r="34" ht="18" customHeight="1" spans="1:16">
      <c r="A34" s="70"/>
      <c r="B34" s="67"/>
      <c r="C34" s="67"/>
      <c r="D34" s="67"/>
      <c r="E34" s="68"/>
      <c r="F34" s="70"/>
      <c r="G34" s="67"/>
      <c r="H34" s="67"/>
      <c r="I34" s="67"/>
      <c r="J34" s="67"/>
      <c r="K34" s="67"/>
      <c r="L34" s="68"/>
      <c r="M34" s="306"/>
      <c r="N34" s="307"/>
      <c r="O34" s="307"/>
      <c r="P34" s="308"/>
    </row>
    <row r="35" ht="18" customHeight="1" spans="1:16">
      <c r="A35" s="70"/>
      <c r="B35" s="67"/>
      <c r="C35" s="67"/>
      <c r="D35" s="67"/>
      <c r="E35" s="68"/>
      <c r="F35" s="70"/>
      <c r="G35" s="67"/>
      <c r="H35" s="67"/>
      <c r="I35" s="67"/>
      <c r="J35" s="67"/>
      <c r="K35" s="67"/>
      <c r="L35" s="68"/>
      <c r="M35" s="306"/>
      <c r="N35" s="307"/>
      <c r="O35" s="307"/>
      <c r="P35" s="308"/>
    </row>
    <row r="36" ht="18" customHeight="1" spans="1:16">
      <c r="A36" s="70"/>
      <c r="B36" s="67"/>
      <c r="C36" s="67"/>
      <c r="D36" s="67"/>
      <c r="E36" s="68"/>
      <c r="F36" s="70"/>
      <c r="G36" s="67"/>
      <c r="H36" s="67"/>
      <c r="I36" s="67"/>
      <c r="J36" s="67"/>
      <c r="K36" s="67"/>
      <c r="L36" s="68"/>
      <c r="M36" s="306"/>
      <c r="N36" s="307"/>
      <c r="O36" s="307"/>
      <c r="P36" s="30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2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17100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3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3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A29" sqref="A29:E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4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282" t="s">
        <v>75</v>
      </c>
      <c r="N8" s="283"/>
      <c r="O8" s="284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285"/>
      <c r="N9" s="286"/>
      <c r="O9" s="28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5" t="s">
        <v>13</v>
      </c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53" t="s">
        <v>15</v>
      </c>
      <c r="B13" s="206"/>
      <c r="C13" s="207" t="s">
        <v>76</v>
      </c>
      <c r="D13" s="208"/>
      <c r="E13" s="208"/>
      <c r="F13" s="209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3"/>
      <c r="D14" s="214"/>
      <c r="E14" s="214"/>
      <c r="F14" s="215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3"/>
      <c r="D15" s="214"/>
      <c r="E15" s="214"/>
      <c r="F15" s="215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8"/>
      <c r="D16" s="219"/>
      <c r="E16" s="219"/>
      <c r="F16" s="220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53" t="s">
        <v>21</v>
      </c>
      <c r="B17" s="206"/>
      <c r="C17" s="53"/>
      <c r="D17" s="56"/>
      <c r="E17" s="56"/>
      <c r="F17" s="206"/>
      <c r="H17" s="210"/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53" t="s">
        <v>24</v>
      </c>
      <c r="B19" s="206"/>
      <c r="C19" s="222"/>
      <c r="D19" s="223"/>
      <c r="E19" s="223"/>
      <c r="F19" s="224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25"/>
      <c r="D20" s="226"/>
      <c r="E20" s="226"/>
      <c r="F20" s="22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53" t="s">
        <v>27</v>
      </c>
      <c r="B21" s="206"/>
      <c r="C21" s="53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53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53" t="s">
        <v>30</v>
      </c>
      <c r="B26" s="56"/>
      <c r="C26" s="56"/>
      <c r="D26" s="56"/>
      <c r="E26" s="206"/>
      <c r="F26" s="53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s="1" customFormat="1" ht="18" customHeight="1" spans="1:16">
      <c r="A28" s="70" t="s">
        <v>77</v>
      </c>
      <c r="B28" s="67"/>
      <c r="C28" s="67"/>
      <c r="D28" s="67"/>
      <c r="E28" s="68"/>
      <c r="F28" s="70">
        <v>30016429</v>
      </c>
      <c r="G28" s="67"/>
      <c r="H28" s="67"/>
      <c r="I28" s="67"/>
      <c r="J28" s="67"/>
      <c r="K28" s="67"/>
      <c r="L28" s="68"/>
      <c r="M28" s="359">
        <v>1040</v>
      </c>
      <c r="N28" s="360"/>
      <c r="O28" s="360"/>
      <c r="P28" s="361"/>
    </row>
    <row r="29" ht="18" customHeight="1" spans="1:16">
      <c r="A29" s="70"/>
      <c r="B29" s="67"/>
      <c r="C29" s="67"/>
      <c r="D29" s="67"/>
      <c r="E29" s="68"/>
      <c r="F29" s="70"/>
      <c r="G29" s="67"/>
      <c r="H29" s="67"/>
      <c r="I29" s="67"/>
      <c r="J29" s="67"/>
      <c r="K29" s="67"/>
      <c r="L29" s="68"/>
      <c r="M29" s="359"/>
      <c r="N29" s="360"/>
      <c r="O29" s="360"/>
      <c r="P29" s="361"/>
    </row>
    <row r="30" ht="18" customHeight="1" spans="1:16">
      <c r="A30" s="70"/>
      <c r="B30" s="67"/>
      <c r="C30" s="67"/>
      <c r="D30" s="67"/>
      <c r="E30" s="68"/>
      <c r="F30" s="70"/>
      <c r="G30" s="67"/>
      <c r="H30" s="67"/>
      <c r="I30" s="67"/>
      <c r="J30" s="67"/>
      <c r="K30" s="67"/>
      <c r="L30" s="68"/>
      <c r="M30" s="306"/>
      <c r="N30" s="307"/>
      <c r="O30" s="307"/>
      <c r="P30" s="308"/>
    </row>
    <row r="31" ht="18" customHeight="1" spans="1:16">
      <c r="A31" s="70"/>
      <c r="B31" s="67"/>
      <c r="C31" s="67"/>
      <c r="D31" s="67"/>
      <c r="E31" s="68"/>
      <c r="F31" s="70"/>
      <c r="G31" s="67"/>
      <c r="H31" s="67"/>
      <c r="I31" s="67"/>
      <c r="J31" s="67"/>
      <c r="K31" s="67"/>
      <c r="L31" s="68"/>
      <c r="M31" s="306"/>
      <c r="N31" s="307"/>
      <c r="O31" s="307"/>
      <c r="P31" s="308"/>
    </row>
    <row r="32" ht="18" customHeight="1" spans="1:16">
      <c r="A32" s="70"/>
      <c r="B32" s="67"/>
      <c r="C32" s="67"/>
      <c r="D32" s="67"/>
      <c r="E32" s="68"/>
      <c r="F32" s="70"/>
      <c r="G32" s="67"/>
      <c r="H32" s="67"/>
      <c r="I32" s="67"/>
      <c r="J32" s="67"/>
      <c r="K32" s="67"/>
      <c r="L32" s="68"/>
      <c r="M32" s="306"/>
      <c r="N32" s="307"/>
      <c r="O32" s="307"/>
      <c r="P32" s="308"/>
    </row>
    <row r="33" ht="18" customHeight="1" spans="1:16">
      <c r="A33" s="70"/>
      <c r="B33" s="67"/>
      <c r="C33" s="67"/>
      <c r="D33" s="67"/>
      <c r="E33" s="68"/>
      <c r="F33" s="70"/>
      <c r="G33" s="67"/>
      <c r="H33" s="67"/>
      <c r="I33" s="67"/>
      <c r="J33" s="67"/>
      <c r="K33" s="67"/>
      <c r="L33" s="68"/>
      <c r="M33" s="306"/>
      <c r="N33" s="307"/>
      <c r="O33" s="307"/>
      <c r="P33" s="308"/>
    </row>
    <row r="34" ht="18" customHeight="1" spans="1:16">
      <c r="A34" s="70"/>
      <c r="B34" s="67"/>
      <c r="C34" s="67"/>
      <c r="D34" s="67"/>
      <c r="E34" s="68"/>
      <c r="F34" s="70"/>
      <c r="G34" s="67"/>
      <c r="H34" s="67"/>
      <c r="I34" s="67"/>
      <c r="J34" s="67"/>
      <c r="K34" s="67"/>
      <c r="L34" s="68"/>
      <c r="M34" s="306"/>
      <c r="N34" s="307"/>
      <c r="O34" s="307"/>
      <c r="P34" s="308"/>
    </row>
    <row r="35" ht="18" customHeight="1" spans="1:16">
      <c r="A35" s="70"/>
      <c r="B35" s="67"/>
      <c r="C35" s="67"/>
      <c r="D35" s="67"/>
      <c r="E35" s="68"/>
      <c r="F35" s="70"/>
      <c r="G35" s="67"/>
      <c r="H35" s="67"/>
      <c r="I35" s="67"/>
      <c r="J35" s="67"/>
      <c r="K35" s="67"/>
      <c r="L35" s="68"/>
      <c r="M35" s="306"/>
      <c r="N35" s="307"/>
      <c r="O35" s="307"/>
      <c r="P35" s="308"/>
    </row>
    <row r="36" ht="18" customHeight="1" spans="1:16">
      <c r="A36" s="70"/>
      <c r="B36" s="67"/>
      <c r="C36" s="67"/>
      <c r="D36" s="67"/>
      <c r="E36" s="68"/>
      <c r="F36" s="70"/>
      <c r="G36" s="67"/>
      <c r="H36" s="67"/>
      <c r="I36" s="67"/>
      <c r="J36" s="67"/>
      <c r="K36" s="67"/>
      <c r="L36" s="68"/>
      <c r="M36" s="306"/>
      <c r="N36" s="307"/>
      <c r="O36" s="307"/>
      <c r="P36" s="30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2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1040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3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3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3" workbookViewId="0">
      <selection activeCell="F29" sqref="F29:L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4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282"/>
      <c r="N8" s="283"/>
      <c r="O8" s="284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285"/>
      <c r="N9" s="286"/>
      <c r="O9" s="28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5"/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53" t="s">
        <v>15</v>
      </c>
      <c r="B13" s="206"/>
      <c r="C13" s="207" t="s">
        <v>78</v>
      </c>
      <c r="D13" s="208"/>
      <c r="E13" s="208"/>
      <c r="F13" s="209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3"/>
      <c r="D14" s="214"/>
      <c r="E14" s="214"/>
      <c r="F14" s="215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3"/>
      <c r="D15" s="214"/>
      <c r="E15" s="214"/>
      <c r="F15" s="215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8"/>
      <c r="D16" s="219"/>
      <c r="E16" s="219"/>
      <c r="F16" s="220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53" t="s">
        <v>21</v>
      </c>
      <c r="B17" s="206"/>
      <c r="C17" s="53"/>
      <c r="D17" s="56"/>
      <c r="E17" s="56"/>
      <c r="F17" s="206"/>
      <c r="H17" s="210" t="s">
        <v>13</v>
      </c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53" t="s">
        <v>24</v>
      </c>
      <c r="B19" s="206"/>
      <c r="C19" s="222"/>
      <c r="D19" s="223"/>
      <c r="E19" s="223"/>
      <c r="F19" s="224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25"/>
      <c r="D20" s="226"/>
      <c r="E20" s="226"/>
      <c r="F20" s="22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53" t="s">
        <v>27</v>
      </c>
      <c r="B21" s="206"/>
      <c r="C21" s="53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53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53" t="s">
        <v>30</v>
      </c>
      <c r="B26" s="56"/>
      <c r="C26" s="56"/>
      <c r="D26" s="56"/>
      <c r="E26" s="206"/>
      <c r="F26" s="53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s="1" customFormat="1" ht="18" customHeight="1" spans="1:16">
      <c r="A28" s="70" t="s">
        <v>79</v>
      </c>
      <c r="B28" s="67"/>
      <c r="C28" s="67"/>
      <c r="D28" s="67"/>
      <c r="E28" s="68"/>
      <c r="F28" s="70">
        <v>20156590</v>
      </c>
      <c r="G28" s="67"/>
      <c r="H28" s="67"/>
      <c r="I28" s="67"/>
      <c r="J28" s="67"/>
      <c r="K28" s="67"/>
      <c r="L28" s="68"/>
      <c r="M28" s="359">
        <v>24282.58</v>
      </c>
      <c r="N28" s="360"/>
      <c r="O28" s="360"/>
      <c r="P28" s="361"/>
    </row>
    <row r="29" ht="18" customHeight="1" spans="1:16">
      <c r="A29" s="70"/>
      <c r="B29" s="67"/>
      <c r="C29" s="67"/>
      <c r="D29" s="67"/>
      <c r="E29" s="68"/>
      <c r="F29" s="70"/>
      <c r="G29" s="67"/>
      <c r="H29" s="67"/>
      <c r="I29" s="67"/>
      <c r="J29" s="67"/>
      <c r="K29" s="67"/>
      <c r="L29" s="68"/>
      <c r="M29" s="359"/>
      <c r="N29" s="360"/>
      <c r="O29" s="360"/>
      <c r="P29" s="361"/>
    </row>
    <row r="30" ht="18" customHeight="1" spans="1:16">
      <c r="A30" s="70"/>
      <c r="B30" s="67"/>
      <c r="C30" s="67"/>
      <c r="D30" s="67"/>
      <c r="E30" s="68"/>
      <c r="F30" s="70"/>
      <c r="G30" s="67"/>
      <c r="H30" s="67"/>
      <c r="I30" s="67"/>
      <c r="J30" s="67"/>
      <c r="K30" s="67"/>
      <c r="L30" s="68"/>
      <c r="M30" s="306"/>
      <c r="N30" s="307"/>
      <c r="O30" s="307"/>
      <c r="P30" s="308"/>
    </row>
    <row r="31" ht="18" customHeight="1" spans="1:16">
      <c r="A31" s="70"/>
      <c r="B31" s="67"/>
      <c r="C31" s="67"/>
      <c r="D31" s="67"/>
      <c r="E31" s="68"/>
      <c r="F31" s="70"/>
      <c r="G31" s="67"/>
      <c r="H31" s="67"/>
      <c r="I31" s="67"/>
      <c r="J31" s="67"/>
      <c r="K31" s="67"/>
      <c r="L31" s="68"/>
      <c r="M31" s="306"/>
      <c r="N31" s="307"/>
      <c r="O31" s="307"/>
      <c r="P31" s="308"/>
    </row>
    <row r="32" ht="18" customHeight="1" spans="1:16">
      <c r="A32" s="70"/>
      <c r="B32" s="67"/>
      <c r="C32" s="67"/>
      <c r="D32" s="67"/>
      <c r="E32" s="68"/>
      <c r="F32" s="70"/>
      <c r="G32" s="67"/>
      <c r="H32" s="67"/>
      <c r="I32" s="67"/>
      <c r="J32" s="67"/>
      <c r="K32" s="67"/>
      <c r="L32" s="68"/>
      <c r="M32" s="306"/>
      <c r="N32" s="307"/>
      <c r="O32" s="307"/>
      <c r="P32" s="308"/>
    </row>
    <row r="33" ht="18" customHeight="1" spans="1:16">
      <c r="A33" s="70"/>
      <c r="B33" s="67"/>
      <c r="C33" s="67"/>
      <c r="D33" s="67"/>
      <c r="E33" s="68"/>
      <c r="F33" s="70"/>
      <c r="G33" s="67"/>
      <c r="H33" s="67"/>
      <c r="I33" s="67"/>
      <c r="J33" s="67"/>
      <c r="K33" s="67"/>
      <c r="L33" s="68"/>
      <c r="M33" s="306"/>
      <c r="N33" s="307"/>
      <c r="O33" s="307"/>
      <c r="P33" s="308"/>
    </row>
    <row r="34" ht="18" customHeight="1" spans="1:16">
      <c r="A34" s="70"/>
      <c r="B34" s="67"/>
      <c r="C34" s="67"/>
      <c r="D34" s="67"/>
      <c r="E34" s="68"/>
      <c r="F34" s="70"/>
      <c r="G34" s="67"/>
      <c r="H34" s="67"/>
      <c r="I34" s="67"/>
      <c r="J34" s="67"/>
      <c r="K34" s="67"/>
      <c r="L34" s="68"/>
      <c r="M34" s="306"/>
      <c r="N34" s="307"/>
      <c r="O34" s="307"/>
      <c r="P34" s="308"/>
    </row>
    <row r="35" ht="18" customHeight="1" spans="1:16">
      <c r="A35" s="70"/>
      <c r="B35" s="67"/>
      <c r="C35" s="67"/>
      <c r="D35" s="67"/>
      <c r="E35" s="68"/>
      <c r="F35" s="70"/>
      <c r="G35" s="67"/>
      <c r="H35" s="67"/>
      <c r="I35" s="67"/>
      <c r="J35" s="67"/>
      <c r="K35" s="67"/>
      <c r="L35" s="68"/>
      <c r="M35" s="306"/>
      <c r="N35" s="307"/>
      <c r="O35" s="307"/>
      <c r="P35" s="308"/>
    </row>
    <row r="36" ht="18" customHeight="1" spans="1:16">
      <c r="A36" s="70"/>
      <c r="B36" s="67"/>
      <c r="C36" s="67"/>
      <c r="D36" s="67"/>
      <c r="E36" s="68"/>
      <c r="F36" s="70"/>
      <c r="G36" s="67"/>
      <c r="H36" s="67"/>
      <c r="I36" s="67"/>
      <c r="J36" s="67"/>
      <c r="K36" s="67"/>
      <c r="L36" s="68"/>
      <c r="M36" s="306"/>
      <c r="N36" s="307"/>
      <c r="O36" s="307"/>
      <c r="P36" s="30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2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24282.58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3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3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4" workbookViewId="0">
      <selection activeCell="M29" sqref="M29:P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4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354">
        <v>790791</v>
      </c>
      <c r="N8" s="349"/>
      <c r="O8" s="355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356"/>
      <c r="N9" s="296"/>
      <c r="O9" s="35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4"/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53" t="s">
        <v>15</v>
      </c>
      <c r="B13" s="206"/>
      <c r="C13" s="53"/>
      <c r="D13" s="56"/>
      <c r="E13" s="56"/>
      <c r="F13" s="206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1"/>
      <c r="D14" s="6"/>
      <c r="E14" s="6"/>
      <c r="F14" s="212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1"/>
      <c r="D15" s="6"/>
      <c r="E15" s="6"/>
      <c r="F15" s="212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6"/>
      <c r="D16" s="221"/>
      <c r="E16" s="221"/>
      <c r="F16" s="217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53" t="s">
        <v>21</v>
      </c>
      <c r="B17" s="206"/>
      <c r="C17" s="53"/>
      <c r="D17" s="56"/>
      <c r="E17" s="56"/>
      <c r="F17" s="206"/>
      <c r="H17" s="210"/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53" t="s">
        <v>24</v>
      </c>
      <c r="B19" s="206"/>
      <c r="C19" s="53"/>
      <c r="D19" s="56"/>
      <c r="E19" s="56"/>
      <c r="F19" s="206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16"/>
      <c r="D20" s="221"/>
      <c r="E20" s="221"/>
      <c r="F20" s="21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53" t="s">
        <v>27</v>
      </c>
      <c r="B21" s="206"/>
      <c r="C21" s="352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53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53" t="s">
        <v>30</v>
      </c>
      <c r="B26" s="56"/>
      <c r="C26" s="56"/>
      <c r="D26" s="56"/>
      <c r="E26" s="206"/>
      <c r="F26" s="53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ht="18" customHeight="1" spans="1:16">
      <c r="A28" s="353" t="s">
        <v>80</v>
      </c>
      <c r="B28" s="64"/>
      <c r="C28" s="64"/>
      <c r="D28" s="64"/>
      <c r="E28" s="65"/>
      <c r="F28" s="353"/>
      <c r="G28" s="64"/>
      <c r="H28" s="64"/>
      <c r="I28" s="64"/>
      <c r="J28" s="64"/>
      <c r="K28" s="64"/>
      <c r="L28" s="65"/>
      <c r="M28" s="358">
        <v>3921134.29</v>
      </c>
      <c r="N28" s="358"/>
      <c r="O28" s="358"/>
      <c r="P28" s="358"/>
    </row>
    <row r="29" ht="18" customHeight="1" spans="1:16">
      <c r="A29" s="353"/>
      <c r="B29" s="64"/>
      <c r="C29" s="64"/>
      <c r="D29" s="64"/>
      <c r="E29" s="65"/>
      <c r="F29" s="353"/>
      <c r="G29" s="64"/>
      <c r="H29" s="64"/>
      <c r="I29" s="64"/>
      <c r="J29" s="64"/>
      <c r="K29" s="64"/>
      <c r="L29" s="65"/>
      <c r="M29" s="358"/>
      <c r="N29" s="358"/>
      <c r="O29" s="358"/>
      <c r="P29" s="358"/>
    </row>
    <row r="30" ht="18" customHeight="1" spans="1:16">
      <c r="A30" s="66"/>
      <c r="B30" s="64"/>
      <c r="C30" s="64"/>
      <c r="D30" s="64"/>
      <c r="E30" s="65"/>
      <c r="F30" s="66"/>
      <c r="G30" s="64"/>
      <c r="H30" s="64"/>
      <c r="I30" s="64"/>
      <c r="J30" s="64"/>
      <c r="K30" s="64"/>
      <c r="L30" s="65"/>
      <c r="M30" s="358"/>
      <c r="N30" s="358"/>
      <c r="O30" s="358"/>
      <c r="P30" s="358"/>
    </row>
    <row r="31" ht="18" customHeight="1" spans="1:16">
      <c r="A31" s="66"/>
      <c r="B31" s="64"/>
      <c r="C31" s="64"/>
      <c r="D31" s="64"/>
      <c r="E31" s="65"/>
      <c r="F31" s="66"/>
      <c r="G31" s="64"/>
      <c r="H31" s="64"/>
      <c r="I31" s="64"/>
      <c r="J31" s="64"/>
      <c r="K31" s="64"/>
      <c r="L31" s="65"/>
      <c r="M31" s="358"/>
      <c r="N31" s="358"/>
      <c r="O31" s="358"/>
      <c r="P31" s="358"/>
    </row>
    <row r="32" ht="18" customHeight="1" spans="1:16">
      <c r="A32" s="66"/>
      <c r="B32" s="64"/>
      <c r="C32" s="64"/>
      <c r="D32" s="64"/>
      <c r="E32" s="65"/>
      <c r="F32" s="66"/>
      <c r="G32" s="64"/>
      <c r="H32" s="64"/>
      <c r="I32" s="64"/>
      <c r="J32" s="64"/>
      <c r="K32" s="64"/>
      <c r="L32" s="65"/>
      <c r="M32" s="358"/>
      <c r="N32" s="358"/>
      <c r="O32" s="358"/>
      <c r="P32" s="358"/>
    </row>
    <row r="33" ht="18" customHeight="1" spans="1:16">
      <c r="A33" s="66"/>
      <c r="B33" s="64"/>
      <c r="C33" s="64"/>
      <c r="D33" s="64"/>
      <c r="E33" s="65"/>
      <c r="F33" s="66"/>
      <c r="G33" s="64"/>
      <c r="H33" s="64"/>
      <c r="I33" s="64"/>
      <c r="J33" s="64"/>
      <c r="K33" s="64"/>
      <c r="L33" s="65"/>
      <c r="M33" s="358"/>
      <c r="N33" s="358"/>
      <c r="O33" s="358"/>
      <c r="P33" s="358"/>
    </row>
    <row r="34" ht="18" customHeight="1" spans="1:16">
      <c r="A34" s="66"/>
      <c r="B34" s="64"/>
      <c r="C34" s="64"/>
      <c r="D34" s="64"/>
      <c r="E34" s="65"/>
      <c r="F34" s="66"/>
      <c r="G34" s="64"/>
      <c r="H34" s="64"/>
      <c r="I34" s="64"/>
      <c r="J34" s="64"/>
      <c r="K34" s="64"/>
      <c r="L34" s="65"/>
      <c r="M34" s="358"/>
      <c r="N34" s="358"/>
      <c r="O34" s="358"/>
      <c r="P34" s="358"/>
    </row>
    <row r="35" ht="18" customHeight="1" spans="1:16">
      <c r="A35" s="66"/>
      <c r="B35" s="64"/>
      <c r="C35" s="64"/>
      <c r="D35" s="64"/>
      <c r="E35" s="65"/>
      <c r="F35" s="66"/>
      <c r="G35" s="64"/>
      <c r="H35" s="64"/>
      <c r="I35" s="64"/>
      <c r="J35" s="64"/>
      <c r="K35" s="64"/>
      <c r="L35" s="65"/>
      <c r="M35" s="358" t="s">
        <v>81</v>
      </c>
      <c r="N35" s="358"/>
      <c r="O35" s="358"/>
      <c r="P35" s="358"/>
    </row>
    <row r="36" ht="18" customHeight="1" spans="1:16">
      <c r="A36" s="66"/>
      <c r="B36" s="64"/>
      <c r="C36" s="64"/>
      <c r="D36" s="64"/>
      <c r="E36" s="65"/>
      <c r="F36" s="66"/>
      <c r="G36" s="64"/>
      <c r="H36" s="64"/>
      <c r="I36" s="64"/>
      <c r="J36" s="64"/>
      <c r="K36" s="64"/>
      <c r="L36" s="65"/>
      <c r="M36" s="358"/>
      <c r="N36" s="358"/>
      <c r="O36" s="358"/>
      <c r="P36" s="35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2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3921134.29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3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3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30" sqref="M30:P30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4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82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354">
        <v>790791</v>
      </c>
      <c r="N8" s="349"/>
      <c r="O8" s="355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356"/>
      <c r="N9" s="296"/>
      <c r="O9" s="35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4"/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53" t="s">
        <v>15</v>
      </c>
      <c r="B13" s="206"/>
      <c r="C13" s="53"/>
      <c r="D13" s="56"/>
      <c r="E13" s="56"/>
      <c r="F13" s="206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1"/>
      <c r="D14" s="6"/>
      <c r="E14" s="6"/>
      <c r="F14" s="212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1"/>
      <c r="D15" s="6"/>
      <c r="E15" s="6"/>
      <c r="F15" s="212"/>
      <c r="H15" s="210"/>
      <c r="I15" s="20" t="s">
        <v>19</v>
      </c>
      <c r="J15" s="6"/>
      <c r="K15" s="281"/>
      <c r="L15" s="293" t="s">
        <v>83</v>
      </c>
      <c r="M15" s="281"/>
      <c r="N15" s="294"/>
      <c r="O15" s="281"/>
      <c r="P15" s="292"/>
    </row>
    <row r="16" ht="8.25" customHeight="1" spans="1:16">
      <c r="A16" s="216"/>
      <c r="B16" s="217"/>
      <c r="C16" s="216"/>
      <c r="D16" s="221"/>
      <c r="E16" s="221"/>
      <c r="F16" s="217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53" t="s">
        <v>21</v>
      </c>
      <c r="B17" s="206"/>
      <c r="C17" s="53"/>
      <c r="D17" s="56"/>
      <c r="E17" s="56"/>
      <c r="F17" s="206"/>
      <c r="H17" s="210"/>
      <c r="I17" s="20" t="s">
        <v>22</v>
      </c>
      <c r="J17" s="6"/>
      <c r="K17" s="281"/>
      <c r="L17" s="293" t="s">
        <v>84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53" t="s">
        <v>24</v>
      </c>
      <c r="B19" s="206"/>
      <c r="C19" s="53"/>
      <c r="D19" s="56"/>
      <c r="E19" s="56"/>
      <c r="F19" s="206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16"/>
      <c r="D20" s="221"/>
      <c r="E20" s="221"/>
      <c r="F20" s="21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53" t="s">
        <v>27</v>
      </c>
      <c r="B21" s="206"/>
      <c r="C21" s="352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53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85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53" t="s">
        <v>30</v>
      </c>
      <c r="B26" s="56"/>
      <c r="C26" s="56"/>
      <c r="D26" s="56"/>
      <c r="E26" s="206"/>
      <c r="F26" s="53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ht="18" customHeight="1" spans="1:16">
      <c r="A28" s="353" t="s">
        <v>86</v>
      </c>
      <c r="B28" s="64"/>
      <c r="C28" s="64"/>
      <c r="D28" s="64"/>
      <c r="E28" s="65"/>
      <c r="F28" s="353"/>
      <c r="G28" s="64"/>
      <c r="H28" s="64"/>
      <c r="I28" s="64"/>
      <c r="J28" s="64"/>
      <c r="K28" s="64"/>
      <c r="L28" s="65"/>
      <c r="M28" s="358">
        <v>5537247.2</v>
      </c>
      <c r="N28" s="358"/>
      <c r="O28" s="358"/>
      <c r="P28" s="358"/>
    </row>
    <row r="29" ht="18" customHeight="1" spans="1:16">
      <c r="A29" s="353" t="s">
        <v>87</v>
      </c>
      <c r="B29" s="64"/>
      <c r="C29" s="64"/>
      <c r="D29" s="64"/>
      <c r="E29" s="65"/>
      <c r="F29" s="353"/>
      <c r="G29" s="64"/>
      <c r="H29" s="64"/>
      <c r="I29" s="64"/>
      <c r="J29" s="64"/>
      <c r="K29" s="64"/>
      <c r="L29" s="65"/>
      <c r="M29" s="358">
        <v>20755401.96</v>
      </c>
      <c r="N29" s="358"/>
      <c r="O29" s="358"/>
      <c r="P29" s="358"/>
    </row>
    <row r="30" ht="18" customHeight="1" spans="1:16">
      <c r="A30" s="66"/>
      <c r="B30" s="64"/>
      <c r="C30" s="64"/>
      <c r="D30" s="64"/>
      <c r="E30" s="65"/>
      <c r="F30" s="66"/>
      <c r="G30" s="64"/>
      <c r="H30" s="64"/>
      <c r="I30" s="64"/>
      <c r="J30" s="64"/>
      <c r="K30" s="64"/>
      <c r="L30" s="65"/>
      <c r="M30" s="358"/>
      <c r="N30" s="358"/>
      <c r="O30" s="358"/>
      <c r="P30" s="358"/>
    </row>
    <row r="31" ht="18" customHeight="1" spans="1:16">
      <c r="A31" s="66"/>
      <c r="B31" s="64"/>
      <c r="C31" s="64"/>
      <c r="D31" s="64"/>
      <c r="E31" s="65"/>
      <c r="F31" s="66"/>
      <c r="G31" s="64"/>
      <c r="H31" s="64"/>
      <c r="I31" s="64"/>
      <c r="J31" s="64"/>
      <c r="K31" s="64"/>
      <c r="L31" s="65"/>
      <c r="M31" s="358"/>
      <c r="N31" s="358"/>
      <c r="O31" s="358"/>
      <c r="P31" s="358"/>
    </row>
    <row r="32" ht="18" customHeight="1" spans="1:16">
      <c r="A32" s="66"/>
      <c r="B32" s="64"/>
      <c r="C32" s="64"/>
      <c r="D32" s="64"/>
      <c r="E32" s="65"/>
      <c r="F32" s="66"/>
      <c r="G32" s="64"/>
      <c r="H32" s="64"/>
      <c r="I32" s="64"/>
      <c r="J32" s="64"/>
      <c r="K32" s="64"/>
      <c r="L32" s="65"/>
      <c r="M32" s="358"/>
      <c r="N32" s="358"/>
      <c r="O32" s="358"/>
      <c r="P32" s="358"/>
    </row>
    <row r="33" ht="18" customHeight="1" spans="1:16">
      <c r="A33" s="66"/>
      <c r="B33" s="64"/>
      <c r="C33" s="64"/>
      <c r="D33" s="64"/>
      <c r="E33" s="65"/>
      <c r="F33" s="66"/>
      <c r="G33" s="64"/>
      <c r="H33" s="64"/>
      <c r="I33" s="64"/>
      <c r="J33" s="64"/>
      <c r="K33" s="64"/>
      <c r="L33" s="65"/>
      <c r="M33" s="358"/>
      <c r="N33" s="358"/>
      <c r="O33" s="358"/>
      <c r="P33" s="358"/>
    </row>
    <row r="34" ht="18" customHeight="1" spans="1:16">
      <c r="A34" s="66"/>
      <c r="B34" s="64"/>
      <c r="C34" s="64"/>
      <c r="D34" s="64"/>
      <c r="E34" s="65"/>
      <c r="F34" s="66"/>
      <c r="G34" s="64"/>
      <c r="H34" s="64"/>
      <c r="I34" s="64"/>
      <c r="J34" s="64"/>
      <c r="K34" s="64"/>
      <c r="L34" s="65"/>
      <c r="M34" s="358"/>
      <c r="N34" s="358"/>
      <c r="O34" s="358"/>
      <c r="P34" s="358"/>
    </row>
    <row r="35" ht="18" customHeight="1" spans="1:16">
      <c r="A35" s="66"/>
      <c r="B35" s="64"/>
      <c r="C35" s="64"/>
      <c r="D35" s="64"/>
      <c r="E35" s="65"/>
      <c r="F35" s="66"/>
      <c r="G35" s="64"/>
      <c r="H35" s="64"/>
      <c r="I35" s="64"/>
      <c r="J35" s="64"/>
      <c r="K35" s="64"/>
      <c r="L35" s="65"/>
      <c r="M35" s="358" t="s">
        <v>81</v>
      </c>
      <c r="N35" s="358"/>
      <c r="O35" s="358"/>
      <c r="P35" s="358"/>
    </row>
    <row r="36" ht="18" customHeight="1" spans="1:16">
      <c r="A36" s="66"/>
      <c r="B36" s="64"/>
      <c r="C36" s="64"/>
      <c r="D36" s="64"/>
      <c r="E36" s="65"/>
      <c r="F36" s="66"/>
      <c r="G36" s="64"/>
      <c r="H36" s="64"/>
      <c r="I36" s="64"/>
      <c r="J36" s="64"/>
      <c r="K36" s="64"/>
      <c r="L36" s="65"/>
      <c r="M36" s="358"/>
      <c r="N36" s="358"/>
      <c r="O36" s="358"/>
      <c r="P36" s="35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2" customFormat="1" ht="21.75" customHeight="1" spans="1:16">
      <c r="A39" s="74" t="s">
        <v>88</v>
      </c>
      <c r="B39" s="74"/>
      <c r="C39" s="74"/>
      <c r="D39" s="75" t="s">
        <v>89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26292649.16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90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3" customFormat="1" ht="23.25" customHeight="1" spans="1:16">
      <c r="A43" s="235" t="s">
        <v>91</v>
      </c>
      <c r="B43" s="236"/>
      <c r="C43" s="236"/>
      <c r="D43" s="237"/>
      <c r="E43" s="238" t="s">
        <v>92</v>
      </c>
      <c r="F43" s="239"/>
      <c r="G43" s="239"/>
      <c r="H43" s="239"/>
      <c r="I43" s="239"/>
      <c r="J43" s="239"/>
      <c r="K43" s="239"/>
      <c r="L43" s="317"/>
      <c r="M43" s="318" t="s">
        <v>93</v>
      </c>
      <c r="N43" s="319"/>
      <c r="O43" s="319"/>
      <c r="P43" s="320"/>
    </row>
    <row r="44" s="3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94</v>
      </c>
      <c r="B46" s="251"/>
      <c r="C46" s="251"/>
      <c r="D46" s="252"/>
      <c r="E46" s="105" t="s">
        <v>95</v>
      </c>
      <c r="F46" s="106"/>
      <c r="G46" s="106"/>
      <c r="H46" s="106"/>
      <c r="I46" s="106"/>
      <c r="J46" s="106"/>
      <c r="K46" s="106"/>
      <c r="L46" s="187"/>
      <c r="M46" s="329" t="s">
        <v>96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7" workbookViewId="0">
      <selection activeCell="A29" sqref="A29:E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4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282" t="s">
        <v>97</v>
      </c>
      <c r="N8" s="283"/>
      <c r="O8" s="284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285"/>
      <c r="N9" s="286"/>
      <c r="O9" s="28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5" t="s">
        <v>13</v>
      </c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53" t="s">
        <v>15</v>
      </c>
      <c r="B13" s="206"/>
      <c r="C13" s="207" t="s">
        <v>98</v>
      </c>
      <c r="D13" s="208"/>
      <c r="E13" s="208"/>
      <c r="F13" s="209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3"/>
      <c r="D14" s="214"/>
      <c r="E14" s="214"/>
      <c r="F14" s="215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3"/>
      <c r="D15" s="214"/>
      <c r="E15" s="214"/>
      <c r="F15" s="215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8"/>
      <c r="D16" s="219"/>
      <c r="E16" s="219"/>
      <c r="F16" s="220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53" t="s">
        <v>21</v>
      </c>
      <c r="B17" s="206"/>
      <c r="C17" s="53"/>
      <c r="D17" s="56"/>
      <c r="E17" s="56"/>
      <c r="F17" s="206"/>
      <c r="H17" s="210"/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53" t="s">
        <v>24</v>
      </c>
      <c r="B19" s="206"/>
      <c r="C19" s="222"/>
      <c r="D19" s="223"/>
      <c r="E19" s="223"/>
      <c r="F19" s="224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25"/>
      <c r="D20" s="226"/>
      <c r="E20" s="226"/>
      <c r="F20" s="22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53" t="s">
        <v>27</v>
      </c>
      <c r="B21" s="206"/>
      <c r="C21" s="53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53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53" t="s">
        <v>30</v>
      </c>
      <c r="B26" s="56"/>
      <c r="C26" s="56"/>
      <c r="D26" s="56"/>
      <c r="E26" s="206"/>
      <c r="F26" s="53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s="1" customFormat="1" ht="18" customHeight="1" spans="1:16">
      <c r="A28" s="70" t="s">
        <v>99</v>
      </c>
      <c r="B28" s="67"/>
      <c r="C28" s="67"/>
      <c r="D28" s="67"/>
      <c r="E28" s="68"/>
      <c r="F28" s="70" t="s">
        <v>100</v>
      </c>
      <c r="G28" s="67"/>
      <c r="H28" s="67"/>
      <c r="I28" s="67"/>
      <c r="J28" s="67"/>
      <c r="K28" s="67"/>
      <c r="L28" s="68"/>
      <c r="M28" s="306">
        <v>17920</v>
      </c>
      <c r="N28" s="307"/>
      <c r="O28" s="307"/>
      <c r="P28" s="308"/>
    </row>
    <row r="29" ht="18" customHeight="1" spans="1:16">
      <c r="A29" s="70" t="s">
        <v>101</v>
      </c>
      <c r="B29" s="67"/>
      <c r="C29" s="67"/>
      <c r="D29" s="67"/>
      <c r="E29" s="68"/>
      <c r="F29" s="70"/>
      <c r="G29" s="67"/>
      <c r="H29" s="67"/>
      <c r="I29" s="67"/>
      <c r="J29" s="67"/>
      <c r="K29" s="67"/>
      <c r="L29" s="68"/>
      <c r="M29" s="306"/>
      <c r="N29" s="307"/>
      <c r="O29" s="307"/>
      <c r="P29" s="308"/>
    </row>
    <row r="30" ht="18" customHeight="1" spans="1:16">
      <c r="A30" s="70"/>
      <c r="B30" s="67"/>
      <c r="C30" s="67"/>
      <c r="D30" s="67"/>
      <c r="E30" s="68"/>
      <c r="F30" s="70"/>
      <c r="G30" s="67"/>
      <c r="H30" s="67"/>
      <c r="I30" s="67"/>
      <c r="J30" s="67"/>
      <c r="K30" s="67"/>
      <c r="L30" s="68"/>
      <c r="M30" s="306"/>
      <c r="N30" s="307"/>
      <c r="O30" s="307"/>
      <c r="P30" s="308"/>
    </row>
    <row r="31" ht="18" customHeight="1" spans="1:16">
      <c r="A31" s="70"/>
      <c r="B31" s="67"/>
      <c r="C31" s="67"/>
      <c r="D31" s="67"/>
      <c r="E31" s="68"/>
      <c r="F31" s="70"/>
      <c r="G31" s="67"/>
      <c r="H31" s="67"/>
      <c r="I31" s="67"/>
      <c r="J31" s="67"/>
      <c r="K31" s="67"/>
      <c r="L31" s="68"/>
      <c r="M31" s="306"/>
      <c r="N31" s="307"/>
      <c r="O31" s="307"/>
      <c r="P31" s="308"/>
    </row>
    <row r="32" ht="18" customHeight="1" spans="1:16">
      <c r="A32" s="70"/>
      <c r="B32" s="67"/>
      <c r="C32" s="67"/>
      <c r="D32" s="67"/>
      <c r="E32" s="68"/>
      <c r="F32" s="70"/>
      <c r="G32" s="67"/>
      <c r="H32" s="67"/>
      <c r="I32" s="67"/>
      <c r="J32" s="67"/>
      <c r="K32" s="67"/>
      <c r="L32" s="68"/>
      <c r="M32" s="306"/>
      <c r="N32" s="307"/>
      <c r="O32" s="307"/>
      <c r="P32" s="308"/>
    </row>
    <row r="33" ht="18" customHeight="1" spans="1:16">
      <c r="A33" s="70"/>
      <c r="B33" s="67"/>
      <c r="C33" s="67"/>
      <c r="D33" s="67"/>
      <c r="E33" s="68"/>
      <c r="F33" s="70"/>
      <c r="G33" s="67"/>
      <c r="H33" s="67"/>
      <c r="I33" s="67"/>
      <c r="J33" s="67"/>
      <c r="K33" s="67"/>
      <c r="L33" s="68"/>
      <c r="M33" s="306"/>
      <c r="N33" s="307"/>
      <c r="O33" s="307"/>
      <c r="P33" s="308"/>
    </row>
    <row r="34" ht="18" customHeight="1" spans="1:16">
      <c r="A34" s="70"/>
      <c r="B34" s="67"/>
      <c r="C34" s="67"/>
      <c r="D34" s="67"/>
      <c r="E34" s="68"/>
      <c r="F34" s="70"/>
      <c r="G34" s="67"/>
      <c r="H34" s="67"/>
      <c r="I34" s="67"/>
      <c r="J34" s="67"/>
      <c r="K34" s="67"/>
      <c r="L34" s="68"/>
      <c r="M34" s="306"/>
      <c r="N34" s="307"/>
      <c r="O34" s="307"/>
      <c r="P34" s="308"/>
    </row>
    <row r="35" ht="18" customHeight="1" spans="1:16">
      <c r="A35" s="70"/>
      <c r="B35" s="67"/>
      <c r="C35" s="67"/>
      <c r="D35" s="67"/>
      <c r="E35" s="68"/>
      <c r="F35" s="70"/>
      <c r="G35" s="67"/>
      <c r="H35" s="67"/>
      <c r="I35" s="67"/>
      <c r="J35" s="67"/>
      <c r="K35" s="67"/>
      <c r="L35" s="68"/>
      <c r="M35" s="306"/>
      <c r="N35" s="307"/>
      <c r="O35" s="307"/>
      <c r="P35" s="308"/>
    </row>
    <row r="36" ht="18" customHeight="1" spans="1:16">
      <c r="A36" s="70"/>
      <c r="B36" s="67"/>
      <c r="C36" s="67"/>
      <c r="D36" s="67"/>
      <c r="E36" s="68"/>
      <c r="F36" s="70"/>
      <c r="G36" s="67"/>
      <c r="H36" s="67"/>
      <c r="I36" s="67"/>
      <c r="J36" s="67"/>
      <c r="K36" s="67"/>
      <c r="L36" s="68"/>
      <c r="M36" s="306"/>
      <c r="N36" s="307"/>
      <c r="O36" s="307"/>
      <c r="P36" s="30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2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17920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3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3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V61"/>
  <sheetViews>
    <sheetView showGridLines="0" showZeros="0" tabSelected="1" topLeftCell="A10" workbookViewId="0">
      <selection activeCell="M29" sqref="M29:P29"/>
    </sheetView>
  </sheetViews>
  <sheetFormatPr defaultColWidth="10.2857142857143" defaultRowHeight="11.25"/>
  <cols>
    <col min="1" max="1" width="10.2857142857143" style="4"/>
    <col min="2" max="2" width="3.57142857142857" style="5" customWidth="1"/>
    <col min="3" max="3" width="15.5714285714286" style="4" customWidth="1"/>
    <col min="4" max="4" width="8" style="4" customWidth="1"/>
    <col min="5" max="5" width="8.42857142857143" style="4" customWidth="1"/>
    <col min="6" max="6" width="11" style="4" customWidth="1"/>
    <col min="7" max="7" width="4.14285714285714" style="4" customWidth="1"/>
    <col min="8" max="8" width="8.57142857142857" style="6" customWidth="1"/>
    <col min="9" max="9" width="4.28571428571429" style="4" customWidth="1"/>
    <col min="10" max="10" width="12.5714285714286" style="5" customWidth="1"/>
    <col min="11" max="11" width="4.14285714285714" style="4" customWidth="1"/>
    <col min="12" max="12" width="1.14285714285714" style="4" customWidth="1"/>
    <col min="13" max="13" width="13" style="4" customWidth="1"/>
    <col min="14" max="14" width="2.85714285714286" style="4" customWidth="1"/>
    <col min="15" max="15" width="17.5714285714286" style="4" customWidth="1"/>
    <col min="16" max="16" width="2" style="4" customWidth="1"/>
    <col min="17" max="16384" width="10.2857142857143" style="4"/>
  </cols>
  <sheetData>
    <row r="1" ht="0.75" customHeight="1" spans="2:16">
      <c r="B1" s="7"/>
      <c r="C1" s="1"/>
      <c r="D1" s="1"/>
      <c r="E1" s="1"/>
      <c r="F1" s="1"/>
      <c r="G1" s="1"/>
      <c r="H1" s="8"/>
      <c r="I1" s="1"/>
      <c r="J1" s="7"/>
      <c r="K1" s="21"/>
      <c r="L1" s="122"/>
      <c r="M1" s="122"/>
      <c r="N1" s="122"/>
      <c r="O1" s="122"/>
      <c r="P1" s="122"/>
    </row>
    <row r="2" ht="0.75" customHeight="1" spans="2:16">
      <c r="B2" s="7"/>
      <c r="C2" s="1"/>
      <c r="D2" s="1"/>
      <c r="E2" s="1"/>
      <c r="F2" s="1"/>
      <c r="G2" s="1"/>
      <c r="H2" s="8"/>
      <c r="I2" s="1"/>
      <c r="J2" s="7"/>
      <c r="K2" s="21"/>
      <c r="L2" s="122"/>
      <c r="M2" s="122"/>
      <c r="N2" s="122"/>
      <c r="O2" s="122"/>
      <c r="P2" s="122"/>
    </row>
    <row r="3" ht="14" customHeight="1" spans="2:16">
      <c r="B3" s="7"/>
      <c r="C3" s="1"/>
      <c r="D3" s="1"/>
      <c r="E3" s="1"/>
      <c r="F3" s="1"/>
      <c r="G3" s="1"/>
      <c r="H3" s="8"/>
      <c r="I3" s="1"/>
      <c r="J3" s="7"/>
      <c r="K3" s="123" t="s">
        <v>102</v>
      </c>
      <c r="L3" s="123"/>
      <c r="M3" s="123"/>
      <c r="N3" s="123"/>
      <c r="O3" s="123"/>
      <c r="P3" s="122"/>
    </row>
    <row r="4" ht="39" customHeight="1" spans="5:16">
      <c r="E4" s="9" t="s">
        <v>103</v>
      </c>
      <c r="F4" s="9"/>
      <c r="G4" s="9"/>
      <c r="H4" s="9"/>
      <c r="I4" s="9"/>
      <c r="J4" s="9"/>
      <c r="K4" s="123"/>
      <c r="L4" s="123"/>
      <c r="M4" s="123"/>
      <c r="N4" s="123"/>
      <c r="O4" s="123"/>
      <c r="P4" s="122"/>
    </row>
    <row r="5" ht="15" customHeight="1" spans="5:16">
      <c r="E5" s="10"/>
      <c r="F5" s="10"/>
      <c r="G5" s="10"/>
      <c r="H5" s="10"/>
      <c r="I5" s="10"/>
      <c r="J5" s="10"/>
      <c r="K5" s="18"/>
      <c r="L5" s="122"/>
      <c r="M5" s="124" t="s">
        <v>104</v>
      </c>
      <c r="N5" s="125"/>
      <c r="O5" s="125"/>
      <c r="P5" s="122"/>
    </row>
    <row r="6" ht="19" customHeight="1" spans="2:16">
      <c r="B6" s="11" t="s">
        <v>105</v>
      </c>
      <c r="C6" s="11"/>
      <c r="D6" s="11"/>
      <c r="E6" s="11"/>
      <c r="F6" s="11"/>
      <c r="G6" s="12"/>
      <c r="H6" s="12"/>
      <c r="I6" s="1"/>
      <c r="J6" s="7"/>
      <c r="K6" s="18"/>
      <c r="L6" s="122"/>
      <c r="M6" s="126"/>
      <c r="N6" s="126"/>
      <c r="O6" s="126"/>
      <c r="P6" s="122"/>
    </row>
    <row r="7" ht="19" customHeight="1" spans="2:16">
      <c r="B7" s="13" t="s">
        <v>4</v>
      </c>
      <c r="C7" s="7"/>
      <c r="D7" s="12"/>
      <c r="E7" s="12"/>
      <c r="F7" s="12"/>
      <c r="I7" s="127" t="s">
        <v>106</v>
      </c>
      <c r="J7" s="7"/>
      <c r="L7" s="5"/>
      <c r="M7" s="128"/>
      <c r="N7" s="128"/>
      <c r="O7" s="128"/>
      <c r="P7" s="122"/>
    </row>
    <row r="8" ht="18" customHeight="1" spans="2:16">
      <c r="B8" s="14"/>
      <c r="C8" s="15" t="s">
        <v>107</v>
      </c>
      <c r="D8" s="16"/>
      <c r="E8" s="17" t="s">
        <v>108</v>
      </c>
      <c r="F8" s="15"/>
      <c r="I8" s="129"/>
      <c r="J8" s="20" t="s">
        <v>109</v>
      </c>
      <c r="K8" s="129"/>
      <c r="L8" s="20" t="s">
        <v>110</v>
      </c>
      <c r="N8" s="130" t="s">
        <v>111</v>
      </c>
      <c r="O8" s="20" t="s">
        <v>112</v>
      </c>
      <c r="P8" s="125"/>
    </row>
    <row r="9" ht="6.75" customHeight="1" spans="2:16">
      <c r="B9" s="18"/>
      <c r="C9" s="7"/>
      <c r="D9" s="7"/>
      <c r="E9" s="1"/>
      <c r="F9" s="18"/>
      <c r="I9" s="18"/>
      <c r="J9" s="17"/>
      <c r="L9" s="5"/>
      <c r="P9" s="8"/>
    </row>
    <row r="10" ht="18" customHeight="1" spans="2:16">
      <c r="B10" s="19" t="s">
        <v>111</v>
      </c>
      <c r="C10" s="15" t="s">
        <v>113</v>
      </c>
      <c r="D10" s="15"/>
      <c r="E10" s="20" t="s">
        <v>114</v>
      </c>
      <c r="F10" s="15"/>
      <c r="I10" s="131"/>
      <c r="J10" s="20" t="s">
        <v>115</v>
      </c>
      <c r="K10" s="129"/>
      <c r="L10" s="20" t="s">
        <v>116</v>
      </c>
      <c r="N10" s="129"/>
      <c r="O10" s="20" t="s">
        <v>117</v>
      </c>
      <c r="P10" s="8"/>
    </row>
    <row r="11" ht="6.75" customHeight="1" spans="2:16">
      <c r="B11" s="18"/>
      <c r="C11" s="15"/>
      <c r="D11" s="7"/>
      <c r="E11" s="18"/>
      <c r="F11" s="18"/>
      <c r="G11" s="18"/>
      <c r="H11" s="21"/>
      <c r="I11" s="1"/>
      <c r="J11" s="7"/>
      <c r="K11" s="21"/>
      <c r="L11" s="21"/>
      <c r="M11" s="21"/>
      <c r="N11" s="21"/>
      <c r="O11" s="21"/>
      <c r="P11" s="8"/>
    </row>
    <row r="12" ht="18" customHeight="1" spans="2:22">
      <c r="B12" s="22"/>
      <c r="C12" s="15" t="s">
        <v>118</v>
      </c>
      <c r="D12" s="18"/>
      <c r="E12" s="18"/>
      <c r="F12" s="18"/>
      <c r="G12" s="18"/>
      <c r="H12" s="21"/>
      <c r="I12" s="127" t="s">
        <v>119</v>
      </c>
      <c r="J12" s="15"/>
      <c r="K12" s="21"/>
      <c r="L12" s="1"/>
      <c r="M12" s="1"/>
      <c r="N12" s="1"/>
      <c r="O12" s="1"/>
      <c r="P12" s="125"/>
      <c r="T12" s="194"/>
      <c r="U12" s="194"/>
      <c r="V12" s="194"/>
    </row>
    <row r="13" ht="8.25" customHeight="1" spans="2:22">
      <c r="B13" s="7"/>
      <c r="C13" s="1"/>
      <c r="D13" s="1"/>
      <c r="E13" s="1"/>
      <c r="F13" s="1"/>
      <c r="G13" s="1"/>
      <c r="H13" s="8"/>
      <c r="I13" s="132" t="s">
        <v>120</v>
      </c>
      <c r="J13" s="15"/>
      <c r="K13" s="8"/>
      <c r="L13" s="133"/>
      <c r="M13" s="134"/>
      <c r="N13" s="134"/>
      <c r="O13" s="134"/>
      <c r="P13" s="135"/>
      <c r="T13" s="194"/>
      <c r="U13" s="194"/>
      <c r="V13" s="194"/>
    </row>
    <row r="14" ht="18" customHeight="1" spans="2:22">
      <c r="B14" s="23" t="s">
        <v>121</v>
      </c>
      <c r="C14" s="24"/>
      <c r="D14" s="25" t="s">
        <v>122</v>
      </c>
      <c r="E14" s="26"/>
      <c r="F14" s="26"/>
      <c r="G14" s="27"/>
      <c r="H14" s="8"/>
      <c r="I14" s="136"/>
      <c r="J14" s="20" t="s">
        <v>123</v>
      </c>
      <c r="K14" s="8"/>
      <c r="L14" s="137" t="s">
        <v>124</v>
      </c>
      <c r="M14" s="138"/>
      <c r="N14" s="125"/>
      <c r="O14" s="125"/>
      <c r="P14" s="139"/>
      <c r="T14" s="194" t="s">
        <v>120</v>
      </c>
      <c r="U14" s="194"/>
      <c r="V14" s="195"/>
    </row>
    <row r="15" ht="8.25" customHeight="1" spans="2:16">
      <c r="B15" s="28"/>
      <c r="C15" s="29"/>
      <c r="D15" s="30"/>
      <c r="E15" s="31"/>
      <c r="F15" s="31"/>
      <c r="G15" s="32"/>
      <c r="H15" s="8"/>
      <c r="I15" s="18"/>
      <c r="J15" s="17"/>
      <c r="K15" s="8"/>
      <c r="L15" s="140"/>
      <c r="M15" s="141"/>
      <c r="N15" s="141"/>
      <c r="O15" s="125"/>
      <c r="P15" s="139"/>
    </row>
    <row r="16" ht="18" customHeight="1" spans="2:16">
      <c r="B16" s="28"/>
      <c r="C16" s="29"/>
      <c r="D16" s="30"/>
      <c r="E16" s="31"/>
      <c r="F16" s="31"/>
      <c r="G16" s="32"/>
      <c r="H16" s="8"/>
      <c r="I16" s="131"/>
      <c r="J16" s="20" t="s">
        <v>125</v>
      </c>
      <c r="K16" s="8"/>
      <c r="L16" s="142" t="s">
        <v>126</v>
      </c>
      <c r="M16" s="143"/>
      <c r="N16" s="144"/>
      <c r="O16" s="125"/>
      <c r="P16" s="139"/>
    </row>
    <row r="17" ht="8.25" customHeight="1" spans="2:16">
      <c r="B17" s="33"/>
      <c r="C17" s="34"/>
      <c r="D17" s="35"/>
      <c r="E17" s="36"/>
      <c r="F17" s="36"/>
      <c r="G17" s="37"/>
      <c r="H17" s="8"/>
      <c r="I17" s="18"/>
      <c r="J17" s="17"/>
      <c r="K17" s="8"/>
      <c r="L17" s="140"/>
      <c r="M17" s="141"/>
      <c r="N17" s="141"/>
      <c r="O17" s="141"/>
      <c r="P17" s="139"/>
    </row>
    <row r="18" ht="18" customHeight="1" spans="2:16">
      <c r="B18" s="38" t="s">
        <v>127</v>
      </c>
      <c r="C18" s="39"/>
      <c r="D18" s="40" t="s">
        <v>128</v>
      </c>
      <c r="E18" s="41"/>
      <c r="F18" s="41"/>
      <c r="G18" s="42"/>
      <c r="H18" s="8"/>
      <c r="I18" s="145"/>
      <c r="J18" s="20" t="s">
        <v>129</v>
      </c>
      <c r="K18" s="8"/>
      <c r="L18" s="142" t="s">
        <v>130</v>
      </c>
      <c r="M18" s="143"/>
      <c r="N18" s="144"/>
      <c r="O18" s="125"/>
      <c r="P18" s="139"/>
    </row>
    <row r="19" ht="6.75" customHeight="1" spans="2:16">
      <c r="B19" s="33"/>
      <c r="C19" s="34"/>
      <c r="D19" s="43"/>
      <c r="E19" s="44"/>
      <c r="F19" s="44"/>
      <c r="G19" s="45"/>
      <c r="H19" s="8"/>
      <c r="I19" s="1"/>
      <c r="J19" s="60"/>
      <c r="K19" s="8"/>
      <c r="L19" s="140"/>
      <c r="M19" s="125"/>
      <c r="N19" s="125"/>
      <c r="O19" s="125"/>
      <c r="P19" s="139"/>
    </row>
    <row r="20" ht="18" customHeight="1" spans="2:16">
      <c r="B20" s="38" t="s">
        <v>131</v>
      </c>
      <c r="C20" s="39"/>
      <c r="D20" s="46" t="s">
        <v>132</v>
      </c>
      <c r="E20" s="47"/>
      <c r="F20" s="47"/>
      <c r="G20" s="48"/>
      <c r="H20" s="8"/>
      <c r="I20" s="146"/>
      <c r="J20" s="20" t="s">
        <v>133</v>
      </c>
      <c r="K20" s="147"/>
      <c r="L20" s="142" t="s">
        <v>134</v>
      </c>
      <c r="M20" s="148"/>
      <c r="N20" s="125"/>
      <c r="O20" s="125"/>
      <c r="P20" s="139"/>
    </row>
    <row r="21" ht="8.25" customHeight="1" spans="2:16">
      <c r="B21" s="33"/>
      <c r="C21" s="34"/>
      <c r="D21" s="49"/>
      <c r="E21" s="50"/>
      <c r="F21" s="50"/>
      <c r="G21" s="51"/>
      <c r="H21" s="8"/>
      <c r="I21" s="8"/>
      <c r="J21" s="17"/>
      <c r="K21" s="147"/>
      <c r="L21" s="140"/>
      <c r="M21" s="125"/>
      <c r="N21" s="125"/>
      <c r="O21" s="125"/>
      <c r="P21" s="139"/>
    </row>
    <row r="22" ht="18" customHeight="1" spans="2:16">
      <c r="B22" s="52" t="s">
        <v>135</v>
      </c>
      <c r="C22" s="39"/>
      <c r="D22" s="53" t="s">
        <v>136</v>
      </c>
      <c r="E22" s="41"/>
      <c r="F22" s="41"/>
      <c r="G22" s="42"/>
      <c r="H22" s="8"/>
      <c r="I22" s="146"/>
      <c r="J22" s="20" t="s">
        <v>137</v>
      </c>
      <c r="K22" s="147"/>
      <c r="L22" s="142" t="s">
        <v>138</v>
      </c>
      <c r="M22" s="148"/>
      <c r="N22" s="125"/>
      <c r="O22" s="125"/>
      <c r="P22" s="149"/>
    </row>
    <row r="23" ht="8.25" customHeight="1" spans="2:16">
      <c r="B23" s="33"/>
      <c r="C23" s="34"/>
      <c r="D23" s="54"/>
      <c r="E23" s="8"/>
      <c r="F23" s="8"/>
      <c r="G23" s="55"/>
      <c r="H23" s="8"/>
      <c r="I23" s="8"/>
      <c r="J23" s="17"/>
      <c r="K23" s="147"/>
      <c r="L23" s="150"/>
      <c r="M23" s="147"/>
      <c r="N23" s="147"/>
      <c r="O23" s="147"/>
      <c r="P23" s="149"/>
    </row>
    <row r="24" ht="18" customHeight="1" spans="2:16">
      <c r="B24" s="38" t="s">
        <v>139</v>
      </c>
      <c r="C24" s="41"/>
      <c r="D24" s="56"/>
      <c r="E24" s="41"/>
      <c r="F24" s="41"/>
      <c r="G24" s="42"/>
      <c r="H24" s="8"/>
      <c r="I24" s="146"/>
      <c r="J24" s="20" t="s">
        <v>140</v>
      </c>
      <c r="K24" s="147"/>
      <c r="L24" s="151" t="s">
        <v>141</v>
      </c>
      <c r="M24" s="152"/>
      <c r="N24" s="153"/>
      <c r="O24" s="153"/>
      <c r="P24" s="154"/>
    </row>
    <row r="25" ht="8.25" customHeight="1" spans="2:16">
      <c r="B25" s="57"/>
      <c r="C25" s="58"/>
      <c r="D25" s="58"/>
      <c r="E25" s="58"/>
      <c r="F25" s="58"/>
      <c r="G25" s="59"/>
      <c r="H25" s="8"/>
      <c r="I25" s="8" t="s">
        <v>120</v>
      </c>
      <c r="J25" s="60" t="s">
        <v>120</v>
      </c>
      <c r="K25" s="147"/>
      <c r="L25" s="147"/>
      <c r="M25" s="147"/>
      <c r="N25" s="147"/>
      <c r="O25" s="147"/>
      <c r="P25" s="147"/>
    </row>
    <row r="26" ht="14.25" customHeight="1" spans="2:16">
      <c r="B26" s="60"/>
      <c r="C26" s="60"/>
      <c r="D26" s="60"/>
      <c r="E26" s="60"/>
      <c r="F26" s="60"/>
      <c r="G26" s="60"/>
      <c r="H26" s="60"/>
      <c r="I26" s="60"/>
      <c r="J26" s="60"/>
      <c r="K26" s="155"/>
      <c r="L26" s="155"/>
      <c r="M26" s="155"/>
      <c r="N26" s="147"/>
      <c r="O26" s="155"/>
      <c r="P26" s="155"/>
    </row>
    <row r="27" ht="18" customHeight="1" spans="2:16">
      <c r="B27" s="23"/>
      <c r="C27" s="61"/>
      <c r="D27" s="61"/>
      <c r="E27" s="61"/>
      <c r="F27" s="24"/>
      <c r="G27" s="62"/>
      <c r="H27" s="61"/>
      <c r="I27" s="61"/>
      <c r="J27" s="61"/>
      <c r="K27" s="61"/>
      <c r="L27" s="24"/>
      <c r="M27" s="156"/>
      <c r="N27" s="156"/>
      <c r="O27" s="156"/>
      <c r="P27" s="157"/>
    </row>
    <row r="28" ht="18" customHeight="1" spans="2:16">
      <c r="B28" s="33" t="s">
        <v>33</v>
      </c>
      <c r="C28" s="44"/>
      <c r="D28" s="44"/>
      <c r="E28" s="44"/>
      <c r="F28" s="34"/>
      <c r="G28" s="43" t="s">
        <v>142</v>
      </c>
      <c r="H28" s="44"/>
      <c r="I28" s="44"/>
      <c r="J28" s="44"/>
      <c r="K28" s="44"/>
      <c r="L28" s="34"/>
      <c r="M28" s="158" t="s">
        <v>35</v>
      </c>
      <c r="N28" s="158"/>
      <c r="O28" s="158"/>
      <c r="P28" s="159"/>
    </row>
    <row r="29" s="1" customFormat="1" ht="18" customHeight="1" spans="2:16">
      <c r="B29" s="63" t="s">
        <v>143</v>
      </c>
      <c r="C29" s="64"/>
      <c r="D29" s="64"/>
      <c r="E29" s="64"/>
      <c r="F29" s="65"/>
      <c r="G29" s="66"/>
      <c r="H29" s="67"/>
      <c r="I29" s="67"/>
      <c r="J29" s="67"/>
      <c r="K29" s="67"/>
      <c r="L29" s="68"/>
      <c r="M29" s="160">
        <v>289109.7</v>
      </c>
      <c r="N29" s="161"/>
      <c r="O29" s="161"/>
      <c r="P29" s="162"/>
    </row>
    <row r="30" ht="18" customHeight="1" spans="2:16">
      <c r="B30" s="63"/>
      <c r="C30" s="67"/>
      <c r="D30" s="67"/>
      <c r="E30" s="67"/>
      <c r="F30" s="68"/>
      <c r="G30" s="66"/>
      <c r="H30" s="67"/>
      <c r="I30" s="67"/>
      <c r="J30" s="67"/>
      <c r="K30" s="67"/>
      <c r="L30" s="68"/>
      <c r="M30" s="160"/>
      <c r="N30" s="161"/>
      <c r="O30" s="161"/>
      <c r="P30" s="162"/>
    </row>
    <row r="31" ht="18" customHeight="1" spans="2:16">
      <c r="B31" s="69"/>
      <c r="C31" s="67"/>
      <c r="D31" s="67"/>
      <c r="E31" s="67"/>
      <c r="F31" s="68"/>
      <c r="G31" s="66"/>
      <c r="H31" s="67"/>
      <c r="I31" s="67"/>
      <c r="J31" s="67"/>
      <c r="K31" s="67"/>
      <c r="L31" s="68"/>
      <c r="M31" s="160"/>
      <c r="N31" s="161"/>
      <c r="O31" s="161"/>
      <c r="P31" s="162"/>
    </row>
    <row r="32" ht="18" customHeight="1" spans="2:16">
      <c r="B32" s="69"/>
      <c r="C32" s="67"/>
      <c r="D32" s="67"/>
      <c r="E32" s="67"/>
      <c r="F32" s="68"/>
      <c r="G32" s="66"/>
      <c r="H32" s="67"/>
      <c r="I32" s="67"/>
      <c r="J32" s="67"/>
      <c r="K32" s="67"/>
      <c r="L32" s="68"/>
      <c r="M32" s="160"/>
      <c r="N32" s="161"/>
      <c r="O32" s="161"/>
      <c r="P32" s="162"/>
    </row>
    <row r="33" ht="18" customHeight="1" spans="2:16">
      <c r="B33" s="69"/>
      <c r="C33" s="67"/>
      <c r="D33" s="67"/>
      <c r="E33" s="67"/>
      <c r="F33" s="68"/>
      <c r="G33" s="66"/>
      <c r="H33" s="67"/>
      <c r="I33" s="67"/>
      <c r="J33" s="67"/>
      <c r="K33" s="67"/>
      <c r="L33" s="68"/>
      <c r="M33" s="160"/>
      <c r="N33" s="161"/>
      <c r="O33" s="161"/>
      <c r="P33" s="162"/>
    </row>
    <row r="34" ht="18" customHeight="1" spans="2:16">
      <c r="B34" s="69"/>
      <c r="C34" s="67"/>
      <c r="D34" s="67"/>
      <c r="E34" s="67"/>
      <c r="F34" s="68"/>
      <c r="G34" s="70"/>
      <c r="H34" s="67"/>
      <c r="I34" s="67"/>
      <c r="J34" s="67"/>
      <c r="K34" s="67"/>
      <c r="L34" s="68"/>
      <c r="M34" s="160"/>
      <c r="N34" s="161"/>
      <c r="O34" s="161"/>
      <c r="P34" s="162"/>
    </row>
    <row r="35" ht="18" customHeight="1" spans="2:16">
      <c r="B35" s="69"/>
      <c r="C35" s="67"/>
      <c r="D35" s="67"/>
      <c r="E35" s="67"/>
      <c r="F35" s="68"/>
      <c r="G35" s="70"/>
      <c r="H35" s="67"/>
      <c r="I35" s="67"/>
      <c r="J35" s="67"/>
      <c r="K35" s="67"/>
      <c r="L35" s="68"/>
      <c r="M35" s="160"/>
      <c r="N35" s="161"/>
      <c r="O35" s="161"/>
      <c r="P35" s="162"/>
    </row>
    <row r="36" ht="18" customHeight="1" spans="2:16">
      <c r="B36" s="69"/>
      <c r="C36" s="67"/>
      <c r="D36" s="67"/>
      <c r="E36" s="67"/>
      <c r="F36" s="68"/>
      <c r="G36" s="70"/>
      <c r="H36" s="67"/>
      <c r="I36" s="67"/>
      <c r="J36" s="67"/>
      <c r="K36" s="67"/>
      <c r="L36" s="68"/>
      <c r="M36" s="160"/>
      <c r="N36" s="161"/>
      <c r="O36" s="161"/>
      <c r="P36" s="162"/>
    </row>
    <row r="37" ht="18" customHeight="1" spans="2:16">
      <c r="B37" s="69"/>
      <c r="C37" s="67"/>
      <c r="D37" s="67"/>
      <c r="E37" s="67"/>
      <c r="F37" s="68"/>
      <c r="G37" s="70"/>
      <c r="H37" s="67"/>
      <c r="I37" s="67"/>
      <c r="J37" s="67"/>
      <c r="K37" s="67"/>
      <c r="L37" s="68"/>
      <c r="M37" s="160"/>
      <c r="N37" s="161"/>
      <c r="O37" s="161"/>
      <c r="P37" s="162"/>
    </row>
    <row r="38" ht="24" customHeight="1" spans="2:16">
      <c r="B38" s="71" t="s">
        <v>144</v>
      </c>
      <c r="C38" s="72"/>
      <c r="D38" s="72"/>
      <c r="E38" s="72"/>
      <c r="F38" s="72"/>
      <c r="G38" s="73"/>
      <c r="H38" s="72"/>
      <c r="I38" s="72"/>
      <c r="J38" s="72"/>
      <c r="K38" s="72"/>
      <c r="L38" s="163"/>
      <c r="M38" s="164">
        <f>SUM(M29:M37)</f>
        <v>289109.7</v>
      </c>
      <c r="N38" s="164"/>
      <c r="O38" s="164"/>
      <c r="P38" s="165"/>
    </row>
    <row r="39" s="2" customFormat="1" ht="12" customHeight="1" spans="2:16">
      <c r="B39" s="74"/>
      <c r="C39" s="74"/>
      <c r="D39" s="74"/>
      <c r="E39" s="75"/>
      <c r="F39" s="75"/>
      <c r="G39" s="75"/>
      <c r="H39" s="75"/>
      <c r="I39" s="75"/>
      <c r="J39" s="75"/>
      <c r="K39" s="75"/>
      <c r="L39" s="166"/>
      <c r="M39" s="167"/>
      <c r="N39" s="167"/>
      <c r="O39" s="167"/>
      <c r="P39" s="167"/>
    </row>
    <row r="40" ht="9" customHeight="1" spans="2:16">
      <c r="B40" s="7"/>
      <c r="C40" s="1"/>
      <c r="D40" s="76">
        <f>SUM(M29:P37)</f>
        <v>289109.7</v>
      </c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1"/>
    </row>
    <row r="41" ht="26.25" customHeight="1" spans="2:16">
      <c r="B41" s="78" t="s">
        <v>145</v>
      </c>
      <c r="C41" s="78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1"/>
    </row>
    <row r="42" ht="47" customHeight="1" spans="2:16">
      <c r="B42" s="79" t="s">
        <v>146</v>
      </c>
      <c r="C42" s="80"/>
      <c r="D42" s="80"/>
      <c r="E42" s="80"/>
      <c r="F42" s="80"/>
      <c r="G42" s="80"/>
      <c r="H42" s="80"/>
      <c r="I42" s="80"/>
      <c r="J42" s="79" t="s">
        <v>147</v>
      </c>
      <c r="K42" s="80"/>
      <c r="L42" s="80"/>
      <c r="M42" s="80"/>
      <c r="N42" s="80"/>
      <c r="O42" s="80"/>
      <c r="P42" s="1"/>
    </row>
    <row r="43" customFormat="1" ht="47" customHeight="1" spans="2:16">
      <c r="B43" s="81" t="s">
        <v>148</v>
      </c>
      <c r="C43" s="82"/>
      <c r="D43" s="82"/>
      <c r="E43" s="83"/>
      <c r="F43" s="84" t="s">
        <v>149</v>
      </c>
      <c r="G43" s="85" t="s">
        <v>111</v>
      </c>
      <c r="H43" s="86"/>
      <c r="I43" s="86"/>
      <c r="J43" s="168" t="s">
        <v>150</v>
      </c>
      <c r="K43" s="169" t="s">
        <v>151</v>
      </c>
      <c r="L43" s="169"/>
      <c r="M43" s="169"/>
      <c r="N43" s="169"/>
      <c r="O43" s="97"/>
      <c r="P43" s="170"/>
    </row>
    <row r="44" customFormat="1" ht="11" customHeight="1" spans="2:16">
      <c r="B44" s="87"/>
      <c r="C44" s="88"/>
      <c r="D44" s="88"/>
      <c r="E44" s="89"/>
      <c r="F44" s="90"/>
      <c r="G44" s="90"/>
      <c r="H44" s="90"/>
      <c r="I44" s="90"/>
      <c r="J44" s="171"/>
      <c r="K44" s="172"/>
      <c r="L44" s="172"/>
      <c r="M44" s="172"/>
      <c r="N44" s="172"/>
      <c r="O44" s="90"/>
      <c r="P44" s="173"/>
    </row>
    <row r="45" customFormat="1" ht="11" customHeight="1" spans="2:16">
      <c r="B45" s="91"/>
      <c r="C45" s="92"/>
      <c r="D45" s="92"/>
      <c r="E45" s="92"/>
      <c r="F45" s="93"/>
      <c r="G45" s="93"/>
      <c r="H45" s="93"/>
      <c r="I45" s="93"/>
      <c r="J45" s="174"/>
      <c r="K45" s="175"/>
      <c r="L45" s="175"/>
      <c r="M45" s="175"/>
      <c r="N45" s="175"/>
      <c r="O45" s="93"/>
      <c r="P45" s="93"/>
    </row>
    <row r="46" s="3" customFormat="1" ht="23.25" customHeight="1" spans="2:16">
      <c r="B46" s="94" t="s">
        <v>152</v>
      </c>
      <c r="C46" s="95"/>
      <c r="D46" s="95"/>
      <c r="E46" s="96"/>
      <c r="F46" s="94" t="s">
        <v>153</v>
      </c>
      <c r="G46" s="97"/>
      <c r="H46" s="97"/>
      <c r="I46" s="97"/>
      <c r="J46" s="97"/>
      <c r="K46" s="97"/>
      <c r="L46" s="170"/>
      <c r="M46" s="176" t="s">
        <v>154</v>
      </c>
      <c r="N46" s="177"/>
      <c r="O46" s="177"/>
      <c r="P46" s="178"/>
    </row>
    <row r="47" s="3" customFormat="1" ht="38.25" customHeight="1" spans="2:16">
      <c r="B47" s="98"/>
      <c r="C47" s="98"/>
      <c r="D47" s="98"/>
      <c r="E47" s="98"/>
      <c r="F47" s="99"/>
      <c r="G47" s="100"/>
      <c r="H47" s="100"/>
      <c r="I47" s="100"/>
      <c r="J47" s="100"/>
      <c r="K47" s="100"/>
      <c r="L47" s="179"/>
      <c r="M47" s="180"/>
      <c r="N47" s="181"/>
      <c r="O47" s="181"/>
      <c r="P47" s="182"/>
    </row>
    <row r="48" ht="21.75" customHeight="1" spans="2:16">
      <c r="B48" s="98"/>
      <c r="C48" s="98"/>
      <c r="D48" s="98"/>
      <c r="E48" s="98"/>
      <c r="F48" s="101"/>
      <c r="G48" s="102"/>
      <c r="H48" s="102"/>
      <c r="I48" s="102"/>
      <c r="J48" s="102"/>
      <c r="K48" s="102"/>
      <c r="L48" s="183"/>
      <c r="M48" s="184"/>
      <c r="N48" s="185"/>
      <c r="O48" s="185"/>
      <c r="P48" s="186"/>
    </row>
    <row r="49" ht="24" customHeight="1" spans="2:16">
      <c r="B49" s="103" t="s">
        <v>155</v>
      </c>
      <c r="C49" s="104"/>
      <c r="D49" s="104"/>
      <c r="E49" s="104"/>
      <c r="F49" s="105" t="s">
        <v>156</v>
      </c>
      <c r="G49" s="106"/>
      <c r="H49" s="106"/>
      <c r="I49" s="106"/>
      <c r="J49" s="106"/>
      <c r="K49" s="106"/>
      <c r="L49" s="187"/>
      <c r="M49" s="103" t="s">
        <v>157</v>
      </c>
      <c r="N49" s="103"/>
      <c r="O49" s="103"/>
      <c r="P49" s="103"/>
    </row>
    <row r="50" ht="60" customHeight="1" spans="2:16">
      <c r="B50" s="98"/>
      <c r="C50" s="98"/>
      <c r="D50" s="98"/>
      <c r="E50" s="98"/>
      <c r="F50" s="107"/>
      <c r="G50" s="107"/>
      <c r="H50" s="107"/>
      <c r="I50" s="107"/>
      <c r="J50" s="107"/>
      <c r="K50" s="107"/>
      <c r="L50" s="107"/>
      <c r="M50" s="188"/>
      <c r="N50" s="188"/>
      <c r="O50" s="188"/>
      <c r="P50" s="188"/>
    </row>
    <row r="51" ht="8.25" customHeight="1" spans="2:16">
      <c r="B51" s="108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89"/>
    </row>
    <row r="52" ht="26.25" customHeight="1" spans="2:16">
      <c r="B52" s="110"/>
      <c r="C52" s="111" t="s">
        <v>158</v>
      </c>
      <c r="D52" s="112"/>
      <c r="E52" s="61"/>
      <c r="F52" s="61"/>
      <c r="G52" s="113"/>
      <c r="H52" s="61"/>
      <c r="I52" s="62"/>
      <c r="J52" s="111" t="s">
        <v>159</v>
      </c>
      <c r="K52" s="113"/>
      <c r="L52" s="190"/>
      <c r="M52" s="190"/>
      <c r="N52" s="190"/>
      <c r="O52" s="190"/>
      <c r="P52" s="191"/>
    </row>
    <row r="53" ht="19.5" customHeight="1" spans="2:16">
      <c r="B53" s="114"/>
      <c r="C53" s="115" t="s">
        <v>160</v>
      </c>
      <c r="D53" s="115"/>
      <c r="E53" s="115"/>
      <c r="F53" s="8"/>
      <c r="G53" s="115"/>
      <c r="H53" s="115"/>
      <c r="I53" s="54"/>
      <c r="J53" s="60"/>
      <c r="K53" s="115"/>
      <c r="L53" s="8"/>
      <c r="M53" s="21"/>
      <c r="N53" s="8"/>
      <c r="O53" s="8"/>
      <c r="P53" s="55"/>
    </row>
    <row r="54" ht="18.75" customHeight="1" spans="2:16">
      <c r="B54" s="114"/>
      <c r="C54" s="115" t="s">
        <v>161</v>
      </c>
      <c r="D54" s="115"/>
      <c r="E54" s="115"/>
      <c r="F54" s="8"/>
      <c r="G54" s="115"/>
      <c r="H54" s="115"/>
      <c r="I54" s="54"/>
      <c r="J54" s="60"/>
      <c r="K54" s="115"/>
      <c r="L54" s="8"/>
      <c r="M54" s="8"/>
      <c r="N54" s="8"/>
      <c r="O54" s="8"/>
      <c r="P54" s="55"/>
    </row>
    <row r="55" ht="18" customHeight="1" spans="2:16">
      <c r="B55" s="114"/>
      <c r="C55" s="116" t="s">
        <v>162</v>
      </c>
      <c r="D55" s="115"/>
      <c r="E55" s="115"/>
      <c r="F55" s="8"/>
      <c r="G55" s="115"/>
      <c r="H55" s="115"/>
      <c r="I55" s="54"/>
      <c r="J55" s="60"/>
      <c r="K55" s="115"/>
      <c r="L55" s="8"/>
      <c r="M55" s="8"/>
      <c r="N55" s="8"/>
      <c r="O55" s="60"/>
      <c r="P55" s="55"/>
    </row>
    <row r="56" ht="18" customHeight="1" spans="2:16">
      <c r="B56" s="114"/>
      <c r="C56" s="116" t="s">
        <v>163</v>
      </c>
      <c r="D56" s="115"/>
      <c r="E56" s="115"/>
      <c r="F56" s="8"/>
      <c r="G56" s="115"/>
      <c r="H56" s="115"/>
      <c r="I56" s="54"/>
      <c r="J56" s="60"/>
      <c r="K56" s="115"/>
      <c r="L56" s="60"/>
      <c r="M56" s="6"/>
      <c r="N56" s="6"/>
      <c r="O56" s="6"/>
      <c r="P56" s="55"/>
    </row>
    <row r="57" ht="18" customHeight="1" spans="2:16">
      <c r="B57" s="114"/>
      <c r="C57" s="115" t="s">
        <v>164</v>
      </c>
      <c r="D57" s="115"/>
      <c r="E57" s="115"/>
      <c r="F57" s="8"/>
      <c r="G57" s="115"/>
      <c r="H57" s="115"/>
      <c r="I57" s="54"/>
      <c r="J57" s="60"/>
      <c r="K57" s="115"/>
      <c r="L57" s="60"/>
      <c r="M57" s="121"/>
      <c r="N57" s="60"/>
      <c r="O57" s="121"/>
      <c r="P57" s="55"/>
    </row>
    <row r="58" ht="15.75" customHeight="1" spans="2:16">
      <c r="B58" s="117"/>
      <c r="C58" s="118" t="s">
        <v>165</v>
      </c>
      <c r="D58" s="119"/>
      <c r="E58" s="58"/>
      <c r="F58" s="58"/>
      <c r="G58" s="119"/>
      <c r="H58" s="58"/>
      <c r="I58" s="192"/>
      <c r="J58" s="118"/>
      <c r="K58" s="119"/>
      <c r="L58" s="58"/>
      <c r="M58" s="193"/>
      <c r="N58" s="118"/>
      <c r="O58" s="118"/>
      <c r="P58" s="59"/>
    </row>
    <row r="59" ht="15" spans="2:16">
      <c r="B59" s="120"/>
      <c r="C59" s="6"/>
      <c r="D59" s="120"/>
      <c r="E59" s="6"/>
      <c r="F59" s="6"/>
      <c r="G59" s="120"/>
      <c r="I59" s="6"/>
      <c r="J59" s="121"/>
      <c r="K59" s="120"/>
      <c r="L59" s="6"/>
      <c r="P59" s="6"/>
    </row>
    <row r="60" spans="3:16">
      <c r="C60" s="6"/>
      <c r="D60" s="6"/>
      <c r="E60" s="6"/>
      <c r="F60" s="6"/>
      <c r="G60" s="6"/>
      <c r="I60" s="6"/>
      <c r="J60" s="121"/>
      <c r="K60" s="6"/>
      <c r="L60" s="6"/>
      <c r="P60" s="6"/>
    </row>
    <row r="61" spans="2:16">
      <c r="B61" s="121"/>
      <c r="C61" s="6"/>
      <c r="D61" s="6"/>
      <c r="E61" s="6"/>
      <c r="F61" s="6"/>
      <c r="G61" s="6"/>
      <c r="I61" s="6"/>
      <c r="J61" s="121"/>
      <c r="K61" s="6"/>
      <c r="L61" s="6"/>
      <c r="M61" s="6"/>
      <c r="N61" s="6"/>
      <c r="O61" s="6"/>
      <c r="P61" s="6"/>
    </row>
  </sheetData>
  <mergeCells count="84">
    <mergeCell ref="E4:J4"/>
    <mergeCell ref="B6:F6"/>
    <mergeCell ref="M6:O6"/>
    <mergeCell ref="E8:F8"/>
    <mergeCell ref="E10:F10"/>
    <mergeCell ref="L14:M14"/>
    <mergeCell ref="L16:M16"/>
    <mergeCell ref="L18:M18"/>
    <mergeCell ref="L20:M20"/>
    <mergeCell ref="L22:M22"/>
    <mergeCell ref="L24:M24"/>
    <mergeCell ref="B27:F27"/>
    <mergeCell ref="G27:L27"/>
    <mergeCell ref="M27:P27"/>
    <mergeCell ref="B28:F28"/>
    <mergeCell ref="G28:L28"/>
    <mergeCell ref="M28:P28"/>
    <mergeCell ref="B29:F29"/>
    <mergeCell ref="G29:L29"/>
    <mergeCell ref="M29:P29"/>
    <mergeCell ref="B30:F30"/>
    <mergeCell ref="G30:L30"/>
    <mergeCell ref="M30:P30"/>
    <mergeCell ref="B31:F31"/>
    <mergeCell ref="G31:L31"/>
    <mergeCell ref="M31:P31"/>
    <mergeCell ref="B32:F32"/>
    <mergeCell ref="G32:L32"/>
    <mergeCell ref="M32:P32"/>
    <mergeCell ref="B33:F33"/>
    <mergeCell ref="G33:L33"/>
    <mergeCell ref="M33:P33"/>
    <mergeCell ref="B34:F34"/>
    <mergeCell ref="G34:L34"/>
    <mergeCell ref="M34:P34"/>
    <mergeCell ref="B35:F35"/>
    <mergeCell ref="G35:L35"/>
    <mergeCell ref="M35:P35"/>
    <mergeCell ref="B36:F36"/>
    <mergeCell ref="G36:L36"/>
    <mergeCell ref="M36:P36"/>
    <mergeCell ref="B37:F37"/>
    <mergeCell ref="G37:L37"/>
    <mergeCell ref="M37:P37"/>
    <mergeCell ref="B38:F38"/>
    <mergeCell ref="G38:L38"/>
    <mergeCell ref="M38:P38"/>
    <mergeCell ref="B39:D39"/>
    <mergeCell ref="E39:L39"/>
    <mergeCell ref="M39:P39"/>
    <mergeCell ref="B41:C41"/>
    <mergeCell ref="B42:I42"/>
    <mergeCell ref="J42:O42"/>
    <mergeCell ref="B43:E43"/>
    <mergeCell ref="K43:N43"/>
    <mergeCell ref="O43:P43"/>
    <mergeCell ref="K44:N44"/>
    <mergeCell ref="B46:E46"/>
    <mergeCell ref="F46:L46"/>
    <mergeCell ref="M46:P46"/>
    <mergeCell ref="B49:E49"/>
    <mergeCell ref="F49:L49"/>
    <mergeCell ref="M49:P49"/>
    <mergeCell ref="B50:E50"/>
    <mergeCell ref="F50:L50"/>
    <mergeCell ref="M50:P50"/>
    <mergeCell ref="B51:P51"/>
    <mergeCell ref="L52:O52"/>
    <mergeCell ref="I52:I58"/>
    <mergeCell ref="M47:P48"/>
    <mergeCell ref="B14:C17"/>
    <mergeCell ref="D14:G17"/>
    <mergeCell ref="D20:G21"/>
    <mergeCell ref="D18:G19"/>
    <mergeCell ref="B24:C25"/>
    <mergeCell ref="B20:C21"/>
    <mergeCell ref="B22:C23"/>
    <mergeCell ref="D22:G23"/>
    <mergeCell ref="B18:C19"/>
    <mergeCell ref="D24:G25"/>
    <mergeCell ref="D40:O41"/>
    <mergeCell ref="K3:O4"/>
    <mergeCell ref="B47:E48"/>
    <mergeCell ref="F47:L48"/>
  </mergeCells>
  <conditionalFormatting sqref="U12:V13 V14 T12:T14">
    <cfRule type="expression" dxfId="0" priority="1" stopIfTrue="1">
      <formula>$R$37&gt;0</formula>
    </cfRule>
  </conditionalFormatting>
  <pageMargins left="0.984027777777778" right="0.235416666666667" top="0.432638888888889" bottom="0.313888888888889" header="0.235416666666667" footer="0.196527777777778"/>
  <pageSetup paperSize="9" scale="77"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7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bsp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自然米香</cp:lastModifiedBy>
  <dcterms:created xsi:type="dcterms:W3CDTF">2002-10-23T03:22:00Z</dcterms:created>
  <cp:lastPrinted>2017-08-07T04:52:00Z</cp:lastPrinted>
  <dcterms:modified xsi:type="dcterms:W3CDTF">2019-12-28T09:35:29Z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