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 activeTab="1"/>
  </bookViews>
  <sheets>
    <sheet name="2019.11" sheetId="10" r:id="rId1"/>
    <sheet name="配件公司" sheetId="13" r:id="rId2"/>
  </sheets>
  <externalReferences>
    <externalReference r:id="rId3"/>
  </externalReferences>
  <definedNames>
    <definedName name="_xlnm.Print_Titles" localSheetId="0">'2019.11'!$2:$3</definedName>
    <definedName name="_xlnm._FilterDatabase" localSheetId="0" hidden="1">'2019.11'!$A$1:$L$141</definedName>
  </definedNames>
  <calcPr calcId="144525" concurrentCalc="0"/>
</workbook>
</file>

<file path=xl/sharedStrings.xml><?xml version="1.0" encoding="utf-8"?>
<sst xmlns="http://schemas.openxmlformats.org/spreadsheetml/2006/main" count="290" uniqueCount="215">
  <si>
    <t>河北光华荣昌公司员工2019.11月份出勤打卡异常管理表</t>
  </si>
  <si>
    <t>打卡异常状况汇总表</t>
  </si>
  <si>
    <t>序号</t>
  </si>
  <si>
    <t>部门/车间</t>
  </si>
  <si>
    <t>姓名</t>
  </si>
  <si>
    <t>身份证号</t>
  </si>
  <si>
    <t>未打上班卡</t>
  </si>
  <si>
    <t>未打下班卡</t>
  </si>
  <si>
    <t>没有打卡</t>
  </si>
  <si>
    <t>迟到</t>
  </si>
  <si>
    <t>早退</t>
  </si>
  <si>
    <t>中午打卡时间不对</t>
  </si>
  <si>
    <t>扣款（元）</t>
  </si>
  <si>
    <t>备注</t>
  </si>
  <si>
    <t>部级</t>
  </si>
  <si>
    <t>李君</t>
  </si>
  <si>
    <t>11月15日、23日</t>
  </si>
  <si>
    <t>杨震</t>
  </si>
  <si>
    <t>11月2日、13日</t>
  </si>
  <si>
    <t>综合管理部</t>
  </si>
  <si>
    <t>滕奉伟</t>
  </si>
  <si>
    <t>高福玲</t>
  </si>
  <si>
    <t>采购部</t>
  </si>
  <si>
    <t>程丽宇</t>
  </si>
  <si>
    <t>11月2日、20日、28日</t>
  </si>
  <si>
    <t>销售</t>
  </si>
  <si>
    <t>刘增莲</t>
  </si>
  <si>
    <t>财务</t>
  </si>
  <si>
    <t>张亚婷</t>
  </si>
  <si>
    <t>11月22日、25日</t>
  </si>
  <si>
    <t>张如燕</t>
  </si>
  <si>
    <t>11月23日、25日</t>
  </si>
  <si>
    <t>王清霞</t>
  </si>
  <si>
    <t>11月28日</t>
  </si>
  <si>
    <t>设备安技部</t>
  </si>
  <si>
    <t>刘建轮</t>
  </si>
  <si>
    <t>11月7日</t>
  </si>
  <si>
    <t>李润之</t>
  </si>
  <si>
    <t>11月2日</t>
  </si>
  <si>
    <t>质量部</t>
  </si>
  <si>
    <t>杨勇</t>
  </si>
  <si>
    <t>11月14日</t>
  </si>
  <si>
    <t>11月8日</t>
  </si>
  <si>
    <t>郭彦东</t>
  </si>
  <si>
    <t>11月17日</t>
  </si>
  <si>
    <t>11月4日</t>
  </si>
  <si>
    <t>胡占伟</t>
  </si>
  <si>
    <t>11月21日</t>
  </si>
  <si>
    <t>11月17日、20日</t>
  </si>
  <si>
    <t>信息管理部</t>
  </si>
  <si>
    <t>宋艳丽</t>
  </si>
  <si>
    <t>生产管理部</t>
  </si>
  <si>
    <t>刘路路</t>
  </si>
  <si>
    <t>11月4日、7日、8日、12日、15日、25日</t>
  </si>
  <si>
    <t>韩文亮</t>
  </si>
  <si>
    <t>张强</t>
  </si>
  <si>
    <t>11月10日</t>
  </si>
  <si>
    <t>白艳焕</t>
  </si>
  <si>
    <t>11月2日、15日</t>
  </si>
  <si>
    <t>刘玉江</t>
  </si>
  <si>
    <t>金属件厂</t>
  </si>
  <si>
    <t>丁永亮</t>
  </si>
  <si>
    <t>赵文广</t>
  </si>
  <si>
    <t>11月5日、7日、22日</t>
  </si>
  <si>
    <t>田晓胜</t>
  </si>
  <si>
    <t>11月11日</t>
  </si>
  <si>
    <t>徐明杰</t>
  </si>
  <si>
    <t>11月1日中午</t>
  </si>
  <si>
    <t>王洪云</t>
  </si>
  <si>
    <t>11月26日中午</t>
  </si>
  <si>
    <t>总装厂</t>
  </si>
  <si>
    <t>于海胤</t>
  </si>
  <si>
    <t>11月4日、15日</t>
  </si>
  <si>
    <t>刘长桥</t>
  </si>
  <si>
    <t>李贵林</t>
  </si>
  <si>
    <t>11月13日</t>
  </si>
  <si>
    <t>滕祥旭</t>
  </si>
  <si>
    <t>张博赟</t>
  </si>
  <si>
    <t>11月5日</t>
  </si>
  <si>
    <t>古帅</t>
  </si>
  <si>
    <t>11月12日</t>
  </si>
  <si>
    <t>刘柏林</t>
  </si>
  <si>
    <t>张亚霖</t>
  </si>
  <si>
    <t>11月9日</t>
  </si>
  <si>
    <t>张延钊</t>
  </si>
  <si>
    <t>前工序</t>
  </si>
  <si>
    <t>范淑菁</t>
  </si>
  <si>
    <t>11月19日</t>
  </si>
  <si>
    <t>梁国敏</t>
  </si>
  <si>
    <t>11月3日</t>
  </si>
  <si>
    <t>自动焊接</t>
  </si>
  <si>
    <t>吴红红</t>
  </si>
  <si>
    <t>邓冬冬</t>
  </si>
  <si>
    <t>11月8日、16日</t>
  </si>
  <si>
    <t>王忠</t>
  </si>
  <si>
    <t>张世玉</t>
  </si>
  <si>
    <t>11月2日、26日、27日</t>
  </si>
  <si>
    <t>陈月涛</t>
  </si>
  <si>
    <t>11月29日</t>
  </si>
  <si>
    <t>蔡永刚</t>
  </si>
  <si>
    <t>11月23日</t>
  </si>
  <si>
    <t>范丙星</t>
  </si>
  <si>
    <t>骨架</t>
  </si>
  <si>
    <t>邓雪</t>
  </si>
  <si>
    <t>崔森</t>
  </si>
  <si>
    <t>11月13日、19日</t>
  </si>
  <si>
    <t>乘用车班组</t>
  </si>
  <si>
    <t>朱长青</t>
  </si>
  <si>
    <t>王强</t>
  </si>
  <si>
    <t>11月24日</t>
  </si>
  <si>
    <t>王超</t>
  </si>
  <si>
    <t>11月4日、23日</t>
  </si>
  <si>
    <t>张健</t>
  </si>
  <si>
    <t>11月6日、7日、9日</t>
  </si>
  <si>
    <t>赵祥洲</t>
  </si>
  <si>
    <t>11月6日</t>
  </si>
  <si>
    <t>11月30日</t>
  </si>
  <si>
    <t>董立朋</t>
  </si>
  <si>
    <t>A平台</t>
  </si>
  <si>
    <t>周梦迪</t>
  </si>
  <si>
    <t>注塑</t>
  </si>
  <si>
    <t>张立同</t>
  </si>
  <si>
    <t>杨宝亮</t>
  </si>
  <si>
    <t>刘宝臣</t>
  </si>
  <si>
    <t>11月26日</t>
  </si>
  <si>
    <t>灯镜</t>
  </si>
  <si>
    <t>张立茶</t>
  </si>
  <si>
    <t>11月1日、11月14日</t>
  </si>
  <si>
    <t>1号迟到1小时</t>
  </si>
  <si>
    <t>王岗</t>
  </si>
  <si>
    <t>王钰源</t>
  </si>
  <si>
    <t>谷云城</t>
  </si>
  <si>
    <t>11月1日、12日</t>
  </si>
  <si>
    <t>张猛</t>
  </si>
  <si>
    <t>吴蕾</t>
  </si>
  <si>
    <t>11月1日</t>
  </si>
  <si>
    <t>缝纫</t>
  </si>
  <si>
    <t>李金翠</t>
  </si>
  <si>
    <t>张娜娜</t>
  </si>
  <si>
    <t>11月16日</t>
  </si>
  <si>
    <t>于秀晶</t>
  </si>
  <si>
    <t>发泡</t>
  </si>
  <si>
    <t>唐崇涛</t>
  </si>
  <si>
    <t>刘迎涛</t>
  </si>
  <si>
    <t>张卫</t>
  </si>
  <si>
    <t>唐崇复</t>
  </si>
  <si>
    <t>11月22日</t>
  </si>
  <si>
    <t>杨福朋</t>
  </si>
  <si>
    <t>11月4日、5日、8日</t>
  </si>
  <si>
    <t>滕兴举</t>
  </si>
  <si>
    <t>劳务挂靠</t>
  </si>
  <si>
    <t>刘云皓</t>
  </si>
  <si>
    <t>11月23日、28日</t>
  </si>
  <si>
    <t>钮丙鑫</t>
  </si>
  <si>
    <t>李勇</t>
  </si>
  <si>
    <t>从梦杰</t>
  </si>
  <si>
    <t>11月4日、16日、22日、26日、30日</t>
  </si>
  <si>
    <t>座椅</t>
  </si>
  <si>
    <t>刘澈</t>
  </si>
  <si>
    <t>11月22日下午</t>
  </si>
  <si>
    <t>吴忠杰</t>
  </si>
  <si>
    <t>劳务</t>
  </si>
  <si>
    <t>王春艳</t>
  </si>
  <si>
    <t>刘国英</t>
  </si>
  <si>
    <t>韩国广</t>
  </si>
  <si>
    <t>11月8日、9日</t>
  </si>
  <si>
    <t>张城瑞</t>
  </si>
  <si>
    <t>韩俊</t>
  </si>
  <si>
    <t>窦继安</t>
  </si>
  <si>
    <t>任苏玲</t>
  </si>
  <si>
    <t>王蒙</t>
  </si>
  <si>
    <t>王鹏鹏</t>
  </si>
  <si>
    <t>11月12日、13日</t>
  </si>
  <si>
    <t>刘畅来</t>
  </si>
  <si>
    <t>刘洪荣</t>
  </si>
  <si>
    <t>李荣慧</t>
  </si>
  <si>
    <t>杨万历</t>
  </si>
  <si>
    <t>马景富</t>
  </si>
  <si>
    <t>11月25日</t>
  </si>
  <si>
    <t>刘国兵</t>
  </si>
  <si>
    <t>张广根</t>
  </si>
  <si>
    <t>宋俊玲</t>
  </si>
  <si>
    <t>11月6日、11日、14日</t>
  </si>
  <si>
    <t>刘苓苓</t>
  </si>
  <si>
    <t>11月27日</t>
  </si>
  <si>
    <t>张俊艳</t>
  </si>
  <si>
    <t>崔俊贤</t>
  </si>
  <si>
    <t>张俊仙</t>
  </si>
  <si>
    <t>李晓龙</t>
  </si>
  <si>
    <t>张峻豪</t>
  </si>
  <si>
    <t>11月6日、9日</t>
  </si>
  <si>
    <t>高树宏</t>
  </si>
  <si>
    <t>刘俊玲</t>
  </si>
  <si>
    <t>高伟皓</t>
  </si>
  <si>
    <t>11月27日、29日、30日</t>
  </si>
  <si>
    <t>陈风银</t>
  </si>
  <si>
    <t>马杏香</t>
  </si>
  <si>
    <t>宋阔</t>
  </si>
  <si>
    <t>备
注
说
明</t>
  </si>
  <si>
    <t>1、扣款金额由本记录表从薪资中扣除；</t>
  </si>
  <si>
    <t>2、随着管理办法规定，已增加加严管力度；</t>
  </si>
  <si>
    <t>3、忘打卡、漏打卡一次扣30元，超过三次扣一天工资；</t>
  </si>
  <si>
    <t>4、全天未打卡视为当天未出勤扣一天工资。</t>
  </si>
  <si>
    <t>作成：综合管理部</t>
  </si>
  <si>
    <t>部长复核：</t>
  </si>
  <si>
    <t>总经理核准：</t>
  </si>
  <si>
    <t>安路普公司员工2019.11月份出勤打卡异常管理表</t>
  </si>
  <si>
    <t>配件</t>
  </si>
  <si>
    <t>姚建坡</t>
  </si>
  <si>
    <t>11月1日、2日中午</t>
  </si>
  <si>
    <t>11月6日、7日中午</t>
  </si>
  <si>
    <t>王振</t>
  </si>
  <si>
    <t>张之海</t>
  </si>
  <si>
    <t>张国辉</t>
  </si>
  <si>
    <t>作成：综合管理部                  部长复核：                   厂长审核：                       总经理核准：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</si>
</sst>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8"/>
      <color theme="1"/>
      <name val="微软雅黑"/>
      <charset val="134"/>
    </font>
    <font>
      <u/>
      <sz val="18"/>
      <color theme="1"/>
      <name val="微软雅黑"/>
      <charset val="134"/>
    </font>
    <font>
      <sz val="18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6"/>
      <color theme="1"/>
      <name val="微软雅黑"/>
      <charset val="134"/>
    </font>
    <font>
      <b/>
      <sz val="9"/>
      <color theme="1"/>
      <name val="微软雅黑"/>
      <charset val="134"/>
    </font>
    <font>
      <sz val="8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3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2" borderId="28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20" borderId="30" applyNumberFormat="0" applyAlignment="0" applyProtection="0">
      <alignment vertical="center"/>
    </xf>
    <xf numFmtId="0" fontId="28" fillId="20" borderId="29" applyNumberFormat="0" applyAlignment="0" applyProtection="0">
      <alignment vertical="center"/>
    </xf>
    <xf numFmtId="0" fontId="31" fillId="31" borderId="33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58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58" fontId="2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58" fontId="8" fillId="0" borderId="2" xfId="0" applyNumberFormat="1" applyFont="1" applyFill="1" applyBorder="1" applyAlignment="1">
      <alignment horizontal="center" vertical="center" wrapText="1"/>
    </xf>
    <xf numFmtId="58" fontId="9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3" fillId="0" borderId="20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gongzi\&#24037;&#36164;\2019\2019.09\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非生产人员"/>
      <sheetName val="生产人员"/>
      <sheetName val="未开工资人员"/>
      <sheetName val="保险核对"/>
      <sheetName val="5S及打卡异常核对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姓名</v>
          </cell>
          <cell r="B1" t="str">
            <v>身份证号</v>
          </cell>
          <cell r="C1" t="str">
            <v>考勤异常</v>
          </cell>
        </row>
        <row r="2">
          <cell r="A2" t="str">
            <v>张如香</v>
          </cell>
          <cell r="B2" t="str">
            <v>132930196305271625</v>
          </cell>
        </row>
        <row r="3">
          <cell r="A3" t="str">
            <v>刘新杰</v>
          </cell>
          <cell r="B3" t="str">
            <v>131127198502155240</v>
          </cell>
        </row>
        <row r="4">
          <cell r="A4" t="str">
            <v>蔺元元</v>
          </cell>
          <cell r="B4" t="str">
            <v>130621199101181862</v>
          </cell>
        </row>
        <row r="5">
          <cell r="A5" t="str">
            <v>滕奉伟</v>
          </cell>
          <cell r="B5" t="str">
            <v>130983198905102411</v>
          </cell>
        </row>
        <row r="6">
          <cell r="A6" t="str">
            <v>高福玲</v>
          </cell>
          <cell r="B6" t="str">
            <v>132930198301014129</v>
          </cell>
          <cell r="C6">
            <v>50</v>
          </cell>
        </row>
        <row r="7">
          <cell r="A7" t="str">
            <v>滕敬涛</v>
          </cell>
          <cell r="B7" t="str">
            <v>130983199605032436</v>
          </cell>
        </row>
        <row r="8">
          <cell r="A8" t="str">
            <v>董玉茹</v>
          </cell>
          <cell r="B8" t="str">
            <v>132930197507110525</v>
          </cell>
        </row>
        <row r="9">
          <cell r="A9" t="str">
            <v>赵金旺</v>
          </cell>
          <cell r="B9" t="str">
            <v>130983198402241612</v>
          </cell>
        </row>
        <row r="10">
          <cell r="A10" t="str">
            <v>陈增发</v>
          </cell>
          <cell r="B10" t="str">
            <v>130983198407253014</v>
          </cell>
        </row>
        <row r="11">
          <cell r="A11" t="str">
            <v>陈阔</v>
          </cell>
          <cell r="B11" t="str">
            <v>132930199202050532</v>
          </cell>
        </row>
        <row r="12">
          <cell r="A12" t="str">
            <v>姜桂梅</v>
          </cell>
          <cell r="B12" t="str">
            <v>132930197612023060</v>
          </cell>
        </row>
        <row r="13">
          <cell r="A13" t="str">
            <v>石英香</v>
          </cell>
          <cell r="B13" t="str">
            <v>132930198103062648</v>
          </cell>
        </row>
        <row r="14">
          <cell r="A14" t="str">
            <v>张黎明</v>
          </cell>
          <cell r="B14" t="str">
            <v>132930197210030057</v>
          </cell>
        </row>
        <row r="15">
          <cell r="A15" t="str">
            <v>孙沛霖</v>
          </cell>
          <cell r="B15" t="str">
            <v>13293019811207531X</v>
          </cell>
          <cell r="C15">
            <v>10</v>
          </cell>
        </row>
        <row r="16">
          <cell r="A16" t="str">
            <v>程丽宇</v>
          </cell>
          <cell r="B16" t="str">
            <v>13098319921211502X</v>
          </cell>
          <cell r="C16">
            <v>40</v>
          </cell>
        </row>
        <row r="17">
          <cell r="A17" t="str">
            <v>赵伟</v>
          </cell>
          <cell r="B17" t="str">
            <v>37092319821004281X</v>
          </cell>
        </row>
        <row r="18">
          <cell r="A18" t="str">
            <v>刘增莲</v>
          </cell>
          <cell r="B18" t="str">
            <v>130925198802085221</v>
          </cell>
        </row>
        <row r="19">
          <cell r="A19" t="str">
            <v>陈晓晴</v>
          </cell>
          <cell r="B19" t="str">
            <v>130983199305180023</v>
          </cell>
        </row>
        <row r="20">
          <cell r="A20" t="str">
            <v>吴朋</v>
          </cell>
          <cell r="B20" t="str">
            <v>130983198502072430</v>
          </cell>
          <cell r="C20">
            <v>60</v>
          </cell>
        </row>
        <row r="21">
          <cell r="A21" t="str">
            <v>王克杰</v>
          </cell>
          <cell r="B21" t="str">
            <v>370983198801063395</v>
          </cell>
        </row>
        <row r="22">
          <cell r="A22" t="str">
            <v>芦建军</v>
          </cell>
          <cell r="B22" t="str">
            <v>370122196808177197</v>
          </cell>
        </row>
        <row r="23">
          <cell r="A23" t="str">
            <v>蒋永霞</v>
          </cell>
          <cell r="B23" t="str">
            <v>340824198203042825</v>
          </cell>
        </row>
        <row r="24">
          <cell r="A24" t="str">
            <v>万传志</v>
          </cell>
          <cell r="B24" t="str">
            <v>340505195712201215</v>
          </cell>
        </row>
        <row r="25">
          <cell r="A25" t="str">
            <v>李铭印</v>
          </cell>
          <cell r="B25" t="str">
            <v>370923198708142834</v>
          </cell>
        </row>
        <row r="26">
          <cell r="A26" t="str">
            <v>王义</v>
          </cell>
          <cell r="B26" t="str">
            <v>430202198108221017</v>
          </cell>
        </row>
        <row r="27">
          <cell r="A27" t="str">
            <v>马晓晴</v>
          </cell>
          <cell r="B27" t="str">
            <v>430321198910139066</v>
          </cell>
        </row>
        <row r="28">
          <cell r="A28" t="str">
            <v>胡万魁</v>
          </cell>
          <cell r="B28" t="str">
            <v>422823197108051134</v>
          </cell>
        </row>
        <row r="29">
          <cell r="A29" t="str">
            <v>邹苏勇</v>
          </cell>
          <cell r="B29" t="str">
            <v>430225198201161519</v>
          </cell>
        </row>
        <row r="30">
          <cell r="A30" t="str">
            <v>阳帆</v>
          </cell>
          <cell r="B30" t="str">
            <v>430281198406033319</v>
          </cell>
        </row>
        <row r="31">
          <cell r="A31" t="str">
            <v>徐文星</v>
          </cell>
          <cell r="B31" t="str">
            <v>362330199202165604</v>
          </cell>
        </row>
        <row r="32">
          <cell r="A32" t="str">
            <v>王献文</v>
          </cell>
          <cell r="B32" t="str">
            <v>370784198009176412</v>
          </cell>
        </row>
        <row r="33">
          <cell r="A33" t="str">
            <v>王福良</v>
          </cell>
          <cell r="B33" t="str">
            <v>370782199002181130</v>
          </cell>
        </row>
        <row r="34">
          <cell r="A34" t="str">
            <v>崔鑫</v>
          </cell>
          <cell r="B34" t="str">
            <v>370782199611121627</v>
          </cell>
        </row>
        <row r="35">
          <cell r="A35" t="str">
            <v>王砚兵</v>
          </cell>
          <cell r="B35" t="str">
            <v>370728197103050212</v>
          </cell>
        </row>
        <row r="36">
          <cell r="A36" t="str">
            <v>赵洪升</v>
          </cell>
          <cell r="B36" t="str">
            <v>371121198109251515</v>
          </cell>
        </row>
        <row r="37">
          <cell r="A37" t="str">
            <v>李鹏</v>
          </cell>
          <cell r="B37" t="str">
            <v>130983199309021812</v>
          </cell>
        </row>
        <row r="38">
          <cell r="A38" t="str">
            <v>王桂欣</v>
          </cell>
          <cell r="B38" t="str">
            <v>132401197706177061</v>
          </cell>
        </row>
        <row r="39">
          <cell r="A39" t="str">
            <v>于会卿</v>
          </cell>
          <cell r="B39" t="str">
            <v>132401196704067067</v>
          </cell>
        </row>
        <row r="40">
          <cell r="A40" t="str">
            <v>于磊磊</v>
          </cell>
          <cell r="B40" t="str">
            <v>133030198101315498</v>
          </cell>
        </row>
        <row r="41">
          <cell r="A41" t="str">
            <v>李洪龙</v>
          </cell>
          <cell r="B41" t="str">
            <v>370704199610291211</v>
          </cell>
        </row>
        <row r="42">
          <cell r="A42" t="str">
            <v>郑学平</v>
          </cell>
          <cell r="B42" t="str">
            <v>131127198310200940</v>
          </cell>
        </row>
        <row r="43">
          <cell r="A43" t="str">
            <v>郑法宽</v>
          </cell>
          <cell r="B43" t="str">
            <v>370704196709252016</v>
          </cell>
        </row>
        <row r="44">
          <cell r="A44" t="str">
            <v>耿涛</v>
          </cell>
          <cell r="B44" t="str">
            <v>370285199105012032</v>
          </cell>
        </row>
        <row r="45">
          <cell r="A45" t="str">
            <v>耿涛</v>
          </cell>
          <cell r="B45" t="str">
            <v>370285199105012032</v>
          </cell>
        </row>
        <row r="46">
          <cell r="A46" t="str">
            <v>鲁义林</v>
          </cell>
          <cell r="B46" t="str">
            <v>132929196412031517</v>
          </cell>
        </row>
        <row r="47">
          <cell r="A47" t="str">
            <v>付文保</v>
          </cell>
          <cell r="B47" t="str">
            <v>141034197812220058</v>
          </cell>
          <cell r="C47">
            <v>10</v>
          </cell>
        </row>
        <row r="48">
          <cell r="A48" t="str">
            <v>陈彪</v>
          </cell>
          <cell r="B48" t="str">
            <v>130924199803104218</v>
          </cell>
        </row>
        <row r="49">
          <cell r="A49" t="str">
            <v>商金香</v>
          </cell>
          <cell r="B49" t="str">
            <v>132930197612031626</v>
          </cell>
        </row>
        <row r="50">
          <cell r="A50" t="str">
            <v>张亚婷</v>
          </cell>
          <cell r="B50" t="str">
            <v>132930199311021124</v>
          </cell>
          <cell r="C50">
            <v>50</v>
          </cell>
        </row>
        <row r="51">
          <cell r="A51" t="str">
            <v>张如燕</v>
          </cell>
          <cell r="B51" t="str">
            <v>132930197709061629</v>
          </cell>
        </row>
        <row r="52">
          <cell r="A52" t="str">
            <v>王清霞</v>
          </cell>
          <cell r="B52" t="str">
            <v>130103196701270945</v>
          </cell>
          <cell r="C52">
            <v>30</v>
          </cell>
        </row>
        <row r="53">
          <cell r="A53" t="str">
            <v>徐梦</v>
          </cell>
          <cell r="B53" t="str">
            <v>130983199412142866</v>
          </cell>
          <cell r="C53">
            <v>20</v>
          </cell>
        </row>
        <row r="54">
          <cell r="A54" t="str">
            <v>朱浚川</v>
          </cell>
          <cell r="B54" t="str">
            <v>130983198701282211</v>
          </cell>
        </row>
        <row r="55">
          <cell r="A55" t="str">
            <v>吴如霞</v>
          </cell>
          <cell r="B55" t="str">
            <v>130983198609162225</v>
          </cell>
        </row>
        <row r="56">
          <cell r="A56" t="str">
            <v>陈伟</v>
          </cell>
          <cell r="B56" t="str">
            <v>130929198402282213</v>
          </cell>
          <cell r="C56">
            <v>10</v>
          </cell>
        </row>
        <row r="57">
          <cell r="A57" t="str">
            <v>何玲</v>
          </cell>
          <cell r="B57" t="str">
            <v>130983198505040020</v>
          </cell>
        </row>
        <row r="58">
          <cell r="A58" t="str">
            <v>杨勇</v>
          </cell>
          <cell r="B58" t="str">
            <v>132930199011150514</v>
          </cell>
          <cell r="C58">
            <v>10</v>
          </cell>
        </row>
        <row r="59">
          <cell r="A59" t="str">
            <v>郭彦东</v>
          </cell>
          <cell r="B59" t="str">
            <v>130983199606111419</v>
          </cell>
          <cell r="C59">
            <v>40</v>
          </cell>
        </row>
        <row r="60">
          <cell r="A60" t="str">
            <v>刘帅</v>
          </cell>
          <cell r="B60" t="str">
            <v>130983199203161630</v>
          </cell>
        </row>
        <row r="61">
          <cell r="A61" t="str">
            <v>胡希港</v>
          </cell>
          <cell r="B61" t="str">
            <v>130983199706292413</v>
          </cell>
        </row>
        <row r="62">
          <cell r="A62" t="str">
            <v>胡占伟</v>
          </cell>
          <cell r="B62" t="str">
            <v>13293019940201371X</v>
          </cell>
          <cell r="C62">
            <v>30</v>
          </cell>
        </row>
        <row r="63">
          <cell r="A63" t="str">
            <v>王志</v>
          </cell>
          <cell r="B63" t="str">
            <v>130927199202021811</v>
          </cell>
        </row>
        <row r="64">
          <cell r="A64" t="str">
            <v>梁国胤</v>
          </cell>
          <cell r="B64" t="str">
            <v>132930198905132812</v>
          </cell>
        </row>
        <row r="65">
          <cell r="A65" t="str">
            <v>董长长</v>
          </cell>
          <cell r="B65" t="str">
            <v>130983199510070923</v>
          </cell>
          <cell r="C65">
            <v>10</v>
          </cell>
        </row>
        <row r="66">
          <cell r="A66" t="str">
            <v>刘清馨</v>
          </cell>
          <cell r="B66" t="str">
            <v>130983199312094123</v>
          </cell>
          <cell r="C66">
            <v>10</v>
          </cell>
        </row>
        <row r="67">
          <cell r="A67" t="str">
            <v>赵玉臣</v>
          </cell>
          <cell r="B67" t="str">
            <v>132930196612212211</v>
          </cell>
        </row>
        <row r="68">
          <cell r="A68" t="str">
            <v>赵志强</v>
          </cell>
          <cell r="B68" t="str">
            <v>132930198208222230</v>
          </cell>
        </row>
        <row r="69">
          <cell r="A69" t="str">
            <v>董岗生</v>
          </cell>
          <cell r="B69" t="str">
            <v>132930196611190030</v>
          </cell>
        </row>
        <row r="70">
          <cell r="A70" t="str">
            <v>范建雨</v>
          </cell>
          <cell r="B70" t="str">
            <v>130927199112200154</v>
          </cell>
        </row>
        <row r="71">
          <cell r="A71" t="str">
            <v>刘建轮</v>
          </cell>
          <cell r="B71" t="str">
            <v>130983198803140919</v>
          </cell>
        </row>
        <row r="72">
          <cell r="A72" t="str">
            <v>韩丙村</v>
          </cell>
          <cell r="B72" t="str">
            <v>132930196512130016</v>
          </cell>
          <cell r="C72">
            <v>30</v>
          </cell>
        </row>
        <row r="73">
          <cell r="A73" t="str">
            <v>张庆雨</v>
          </cell>
          <cell r="B73" t="str">
            <v>130921196409110211</v>
          </cell>
          <cell r="C73">
            <v>10</v>
          </cell>
        </row>
        <row r="74">
          <cell r="A74" t="str">
            <v>胡福明</v>
          </cell>
          <cell r="B74" t="str">
            <v>130983199105272038</v>
          </cell>
          <cell r="C74">
            <v>10</v>
          </cell>
        </row>
        <row r="75">
          <cell r="A75" t="str">
            <v>时国浩</v>
          </cell>
          <cell r="B75" t="str">
            <v>130924199002113237</v>
          </cell>
          <cell r="C75">
            <v>30</v>
          </cell>
        </row>
        <row r="76">
          <cell r="A76" t="str">
            <v>薛维新</v>
          </cell>
          <cell r="B76" t="str">
            <v>132526196510311052</v>
          </cell>
          <cell r="C76">
            <v>10</v>
          </cell>
        </row>
        <row r="77">
          <cell r="A77" t="str">
            <v>李润之</v>
          </cell>
          <cell r="B77" t="str">
            <v>132930199412143315</v>
          </cell>
        </row>
        <row r="78">
          <cell r="A78" t="str">
            <v>王振1</v>
          </cell>
          <cell r="B78" t="str">
            <v>132930199301221114</v>
          </cell>
        </row>
        <row r="79">
          <cell r="A79" t="str">
            <v>云荣娟</v>
          </cell>
          <cell r="B79" t="str">
            <v>132930198312050029</v>
          </cell>
        </row>
        <row r="80">
          <cell r="A80" t="str">
            <v>宋艳丽</v>
          </cell>
          <cell r="B80" t="str">
            <v>130983198603242443</v>
          </cell>
          <cell r="C80">
            <v>10</v>
          </cell>
        </row>
        <row r="81">
          <cell r="A81" t="str">
            <v>李君</v>
          </cell>
          <cell r="B81" t="str">
            <v>130930198210222115</v>
          </cell>
          <cell r="C81">
            <v>100</v>
          </cell>
        </row>
        <row r="82">
          <cell r="A82" t="str">
            <v>闫学东</v>
          </cell>
          <cell r="B82" t="str">
            <v>23022319790306281X</v>
          </cell>
          <cell r="C82">
            <v>60</v>
          </cell>
        </row>
        <row r="83">
          <cell r="A83" t="str">
            <v>刘路路</v>
          </cell>
          <cell r="B83" t="str">
            <v>130983199104105529</v>
          </cell>
          <cell r="C83">
            <v>50</v>
          </cell>
        </row>
        <row r="84">
          <cell r="A84" t="str">
            <v>刘会</v>
          </cell>
          <cell r="B84" t="str">
            <v>13098319940110504X</v>
          </cell>
        </row>
        <row r="85">
          <cell r="A85" t="str">
            <v>张琳</v>
          </cell>
          <cell r="B85" t="str">
            <v>130921198012143022</v>
          </cell>
        </row>
        <row r="86">
          <cell r="A86" t="str">
            <v>刘春雪</v>
          </cell>
          <cell r="B86" t="str">
            <v>210921199810133026</v>
          </cell>
        </row>
        <row r="87">
          <cell r="A87" t="str">
            <v>邓文志</v>
          </cell>
          <cell r="B87" t="str">
            <v>13098319880415161X</v>
          </cell>
        </row>
        <row r="88">
          <cell r="A88" t="str">
            <v>韩文亮</v>
          </cell>
          <cell r="B88" t="str">
            <v>130983199302085530</v>
          </cell>
          <cell r="C88">
            <v>30</v>
          </cell>
        </row>
        <row r="89">
          <cell r="A89" t="str">
            <v>李金彪</v>
          </cell>
          <cell r="B89" t="str">
            <v>130924199210184216</v>
          </cell>
        </row>
        <row r="90">
          <cell r="A90" t="str">
            <v>李博阳</v>
          </cell>
          <cell r="B90" t="str">
            <v>130983198906201614</v>
          </cell>
          <cell r="C90">
            <v>60</v>
          </cell>
        </row>
        <row r="91">
          <cell r="A91" t="str">
            <v>吴如义</v>
          </cell>
          <cell r="B91" t="str">
            <v>130983199001032232</v>
          </cell>
        </row>
        <row r="92">
          <cell r="A92" t="str">
            <v>张强</v>
          </cell>
          <cell r="B92" t="str">
            <v>130983199710275536</v>
          </cell>
        </row>
        <row r="93">
          <cell r="A93" t="str">
            <v>刘一标</v>
          </cell>
          <cell r="B93" t="str">
            <v>130983199003082233</v>
          </cell>
        </row>
        <row r="94">
          <cell r="A94" t="str">
            <v>张文昌</v>
          </cell>
          <cell r="B94" t="str">
            <v>132934198212054618</v>
          </cell>
        </row>
        <row r="95">
          <cell r="A95" t="str">
            <v>白艳焕</v>
          </cell>
          <cell r="B95" t="str">
            <v>132930198004252227</v>
          </cell>
          <cell r="C95">
            <v>60</v>
          </cell>
        </row>
        <row r="96">
          <cell r="A96" t="str">
            <v>耿国卫</v>
          </cell>
          <cell r="B96" t="str">
            <v>372431197811294043</v>
          </cell>
        </row>
        <row r="97">
          <cell r="A97" t="str">
            <v>赵静</v>
          </cell>
          <cell r="B97" t="str">
            <v>132930198003231627</v>
          </cell>
        </row>
        <row r="98">
          <cell r="A98" t="str">
            <v>刘玉江</v>
          </cell>
          <cell r="B98" t="str">
            <v>130983199211285019</v>
          </cell>
          <cell r="C98">
            <v>40</v>
          </cell>
        </row>
        <row r="99">
          <cell r="A99" t="str">
            <v>于全生</v>
          </cell>
          <cell r="B99" t="str">
            <v>130983198902282218</v>
          </cell>
        </row>
        <row r="100">
          <cell r="A100" t="str">
            <v>刘帅军</v>
          </cell>
          <cell r="B100" t="str">
            <v>130983199901211615</v>
          </cell>
        </row>
        <row r="101">
          <cell r="A101" t="str">
            <v>高胜利</v>
          </cell>
          <cell r="B101" t="str">
            <v>132930196606240013</v>
          </cell>
        </row>
        <row r="102">
          <cell r="A102" t="str">
            <v>杨顺利</v>
          </cell>
          <cell r="B102" t="str">
            <v>130924198304194218</v>
          </cell>
        </row>
        <row r="103">
          <cell r="A103" t="str">
            <v>孔德佳</v>
          </cell>
          <cell r="B103" t="str">
            <v>130983198706032414</v>
          </cell>
          <cell r="C103">
            <v>30</v>
          </cell>
        </row>
        <row r="104">
          <cell r="A104" t="str">
            <v>孙兴旺</v>
          </cell>
          <cell r="B104" t="str">
            <v>132930197308031437</v>
          </cell>
        </row>
        <row r="105">
          <cell r="A105" t="str">
            <v>陈鹏</v>
          </cell>
          <cell r="B105" t="str">
            <v>130983198905160531</v>
          </cell>
          <cell r="C105">
            <v>30</v>
          </cell>
        </row>
        <row r="106">
          <cell r="A106" t="str">
            <v>李强</v>
          </cell>
          <cell r="B106" t="str">
            <v>13092119870502005X</v>
          </cell>
        </row>
        <row r="107">
          <cell r="A107" t="str">
            <v>王文艳</v>
          </cell>
          <cell r="B107" t="str">
            <v>132930198701251828</v>
          </cell>
        </row>
        <row r="108">
          <cell r="A108" t="str">
            <v>邓秀丽</v>
          </cell>
          <cell r="B108" t="str">
            <v>132930197103261642</v>
          </cell>
          <cell r="C108">
            <v>30</v>
          </cell>
        </row>
        <row r="109">
          <cell r="A109" t="str">
            <v>吴宝新</v>
          </cell>
          <cell r="B109" t="str">
            <v>132930196502212237</v>
          </cell>
        </row>
        <row r="110">
          <cell r="A110" t="str">
            <v>吴倩</v>
          </cell>
          <cell r="B110" t="str">
            <v>132930198301052221</v>
          </cell>
          <cell r="C110">
            <v>30</v>
          </cell>
        </row>
        <row r="111">
          <cell r="A111" t="str">
            <v>刘海燕</v>
          </cell>
          <cell r="B111" t="str">
            <v>132930198101125545</v>
          </cell>
          <cell r="C111">
            <v>30</v>
          </cell>
        </row>
        <row r="112">
          <cell r="A112" t="str">
            <v>康学梅</v>
          </cell>
          <cell r="B112" t="str">
            <v>132930198210292043</v>
          </cell>
        </row>
        <row r="113">
          <cell r="A113" t="str">
            <v>郭庆茹</v>
          </cell>
          <cell r="B113" t="str">
            <v>132930198010162826</v>
          </cell>
          <cell r="C113">
            <v>60</v>
          </cell>
        </row>
        <row r="114">
          <cell r="A114" t="str">
            <v>赵香娟</v>
          </cell>
          <cell r="B114" t="str">
            <v>132930197602142226</v>
          </cell>
        </row>
        <row r="115">
          <cell r="A115" t="str">
            <v>张娜娜1</v>
          </cell>
          <cell r="B115" t="str">
            <v>130983198603201166</v>
          </cell>
        </row>
        <row r="116">
          <cell r="A116" t="str">
            <v>吴宝军</v>
          </cell>
          <cell r="B116" t="str">
            <v>132930196802280055</v>
          </cell>
        </row>
        <row r="117">
          <cell r="A117" t="str">
            <v>张俊新</v>
          </cell>
          <cell r="B117" t="str">
            <v>132930196701291812</v>
          </cell>
        </row>
        <row r="118">
          <cell r="A118" t="str">
            <v>耿会峰</v>
          </cell>
          <cell r="B118" t="str">
            <v>232102196309165218</v>
          </cell>
        </row>
        <row r="119">
          <cell r="A119" t="str">
            <v>杨锴</v>
          </cell>
          <cell r="B119" t="str">
            <v>120106197708241516</v>
          </cell>
          <cell r="C119">
            <v>30</v>
          </cell>
        </row>
        <row r="120">
          <cell r="A120" t="str">
            <v>丁永亮</v>
          </cell>
          <cell r="B120" t="str">
            <v>150422198603203018</v>
          </cell>
          <cell r="C120">
            <v>30</v>
          </cell>
        </row>
        <row r="121">
          <cell r="A121" t="str">
            <v>刘媛媛</v>
          </cell>
          <cell r="B121" t="str">
            <v>130983199110030965</v>
          </cell>
        </row>
        <row r="122">
          <cell r="A122" t="str">
            <v>陈浩</v>
          </cell>
          <cell r="B122" t="str">
            <v>130983199205073036</v>
          </cell>
        </row>
        <row r="123">
          <cell r="A123" t="str">
            <v>赵文广</v>
          </cell>
          <cell r="B123" t="str">
            <v>130983198807172213</v>
          </cell>
          <cell r="C123">
            <v>60</v>
          </cell>
        </row>
        <row r="124">
          <cell r="A124" t="str">
            <v>田晓胜</v>
          </cell>
          <cell r="B124" t="str">
            <v>130983199801025313</v>
          </cell>
        </row>
        <row r="125">
          <cell r="A125" t="str">
            <v>赵永旭</v>
          </cell>
          <cell r="B125" t="str">
            <v>372922198809237758</v>
          </cell>
        </row>
        <row r="126">
          <cell r="A126" t="str">
            <v>冯亮亮</v>
          </cell>
          <cell r="B126" t="str">
            <v>131126199105053011</v>
          </cell>
          <cell r="C126">
            <v>30</v>
          </cell>
        </row>
        <row r="127">
          <cell r="A127" t="str">
            <v>徐明杰</v>
          </cell>
          <cell r="B127" t="str">
            <v>132930199104154733</v>
          </cell>
          <cell r="C127">
            <v>30</v>
          </cell>
        </row>
        <row r="128">
          <cell r="A128" t="str">
            <v>杨震</v>
          </cell>
          <cell r="B128" t="str">
            <v>130983198710235310</v>
          </cell>
        </row>
        <row r="129">
          <cell r="A129" t="str">
            <v>邓金生</v>
          </cell>
          <cell r="B129" t="str">
            <v>130983198709121623</v>
          </cell>
        </row>
        <row r="130">
          <cell r="A130" t="str">
            <v>王文乐</v>
          </cell>
          <cell r="B130" t="str">
            <v>130923198801132214</v>
          </cell>
        </row>
        <row r="131">
          <cell r="A131" t="str">
            <v>翟福芹</v>
          </cell>
          <cell r="B131" t="str">
            <v>130983198709010026</v>
          </cell>
        </row>
        <row r="132">
          <cell r="A132" t="str">
            <v>田健</v>
          </cell>
          <cell r="B132" t="str">
            <v>130927198905212716</v>
          </cell>
        </row>
        <row r="133">
          <cell r="A133" t="str">
            <v>于海胤</v>
          </cell>
          <cell r="B133" t="str">
            <v>130983199402201412</v>
          </cell>
        </row>
        <row r="134">
          <cell r="A134" t="str">
            <v>刘长桥</v>
          </cell>
          <cell r="B134" t="str">
            <v>132903198003258732</v>
          </cell>
        </row>
        <row r="135">
          <cell r="A135" t="str">
            <v>褚文吉</v>
          </cell>
          <cell r="B135" t="str">
            <v>130983198503111817</v>
          </cell>
        </row>
        <row r="136">
          <cell r="A136" t="str">
            <v>王立新</v>
          </cell>
          <cell r="B136" t="str">
            <v>132930197705101136</v>
          </cell>
          <cell r="C136">
            <v>30</v>
          </cell>
        </row>
        <row r="137">
          <cell r="A137" t="str">
            <v>李贵林</v>
          </cell>
          <cell r="B137" t="str">
            <v>372324198709253216</v>
          </cell>
          <cell r="C137">
            <v>60</v>
          </cell>
        </row>
        <row r="138">
          <cell r="A138" t="str">
            <v>张亚霖</v>
          </cell>
          <cell r="B138" t="str">
            <v>132930199002011811</v>
          </cell>
        </row>
        <row r="139">
          <cell r="A139" t="str">
            <v>王一博</v>
          </cell>
          <cell r="B139" t="str">
            <v>132930197601184723</v>
          </cell>
        </row>
        <row r="140">
          <cell r="A140" t="str">
            <v>王贵宝</v>
          </cell>
          <cell r="B140" t="str">
            <v>132401196703097096</v>
          </cell>
        </row>
        <row r="141">
          <cell r="A141" t="str">
            <v>张果</v>
          </cell>
          <cell r="B141" t="str">
            <v>510231198211142415</v>
          </cell>
          <cell r="C141">
            <v>30</v>
          </cell>
        </row>
        <row r="142">
          <cell r="A142" t="str">
            <v>赵化胜</v>
          </cell>
          <cell r="B142" t="str">
            <v>37292219820802479X</v>
          </cell>
        </row>
        <row r="143">
          <cell r="A143" t="str">
            <v>张红长</v>
          </cell>
          <cell r="B143" t="str">
            <v>522226198509291619</v>
          </cell>
        </row>
        <row r="144">
          <cell r="A144" t="str">
            <v>陈进东</v>
          </cell>
          <cell r="B144" t="str">
            <v>130927198310154553</v>
          </cell>
        </row>
        <row r="145">
          <cell r="A145" t="str">
            <v>古帅</v>
          </cell>
          <cell r="B145" t="str">
            <v>130626199101032615</v>
          </cell>
          <cell r="C145">
            <v>40</v>
          </cell>
        </row>
        <row r="146">
          <cell r="A146" t="str">
            <v>程浩</v>
          </cell>
          <cell r="B146" t="str">
            <v>130927199101204512</v>
          </cell>
        </row>
        <row r="147">
          <cell r="A147" t="str">
            <v>王亚洲</v>
          </cell>
          <cell r="B147" t="str">
            <v>13063619890507283X</v>
          </cell>
        </row>
        <row r="148">
          <cell r="A148" t="str">
            <v>李泉林</v>
          </cell>
          <cell r="B148" t="str">
            <v>37232419780708321X</v>
          </cell>
        </row>
        <row r="149">
          <cell r="A149" t="str">
            <v>滕祥旭</v>
          </cell>
          <cell r="B149" t="str">
            <v>130983198910052412</v>
          </cell>
        </row>
        <row r="150">
          <cell r="A150" t="str">
            <v>张博赟</v>
          </cell>
          <cell r="B150" t="str">
            <v>130983199409292214</v>
          </cell>
        </row>
        <row r="151">
          <cell r="A151" t="str">
            <v>李柱安</v>
          </cell>
          <cell r="B151" t="str">
            <v>130983198512145330</v>
          </cell>
        </row>
        <row r="152">
          <cell r="A152" t="str">
            <v>张延钊</v>
          </cell>
          <cell r="B152" t="str">
            <v>130983199010292212</v>
          </cell>
          <cell r="C152">
            <v>30</v>
          </cell>
        </row>
        <row r="153">
          <cell r="A153" t="str">
            <v>刘柏林</v>
          </cell>
          <cell r="B153" t="str">
            <v>132930199409233512</v>
          </cell>
        </row>
        <row r="154">
          <cell r="A154" t="str">
            <v>翟凤娟</v>
          </cell>
          <cell r="B154" t="str">
            <v>132931198206033328</v>
          </cell>
          <cell r="C154">
            <v>30</v>
          </cell>
        </row>
        <row r="155">
          <cell r="A155" t="str">
            <v>张学志</v>
          </cell>
          <cell r="B155" t="str">
            <v>130983198806091411</v>
          </cell>
        </row>
        <row r="156">
          <cell r="A156" t="str">
            <v>姬胜阳</v>
          </cell>
          <cell r="B156" t="str">
            <v>130983199201222217</v>
          </cell>
        </row>
        <row r="157">
          <cell r="A157" t="str">
            <v>王建彪</v>
          </cell>
          <cell r="B157" t="str">
            <v>130983198805100339</v>
          </cell>
        </row>
        <row r="158">
          <cell r="A158" t="str">
            <v>王洪云</v>
          </cell>
          <cell r="B158" t="str">
            <v>132930198205241620</v>
          </cell>
        </row>
        <row r="159">
          <cell r="A159" t="str">
            <v>张海霞</v>
          </cell>
          <cell r="B159" t="str">
            <v>132930198108082226</v>
          </cell>
        </row>
        <row r="160">
          <cell r="A160" t="str">
            <v>刘付乐</v>
          </cell>
          <cell r="B160" t="str">
            <v>132930199311231818</v>
          </cell>
        </row>
        <row r="161">
          <cell r="A161" t="str">
            <v>彭锋</v>
          </cell>
          <cell r="B161" t="str">
            <v>360313197511252552</v>
          </cell>
          <cell r="C161">
            <v>30</v>
          </cell>
        </row>
        <row r="162">
          <cell r="A162" t="str">
            <v>邓振明</v>
          </cell>
          <cell r="B162" t="str">
            <v>130983198608081618</v>
          </cell>
        </row>
        <row r="163">
          <cell r="A163" t="str">
            <v>邓春博</v>
          </cell>
          <cell r="B163" t="str">
            <v>130983198703101672</v>
          </cell>
        </row>
        <row r="164">
          <cell r="A164" t="str">
            <v>刘建群</v>
          </cell>
          <cell r="B164" t="str">
            <v>132930199312191811</v>
          </cell>
        </row>
        <row r="165">
          <cell r="A165" t="str">
            <v>王旗</v>
          </cell>
          <cell r="B165" t="str">
            <v>130983199904201113</v>
          </cell>
        </row>
        <row r="166">
          <cell r="A166" t="str">
            <v>张建江</v>
          </cell>
          <cell r="B166" t="str">
            <v>130983198806125319</v>
          </cell>
        </row>
        <row r="167">
          <cell r="A167" t="str">
            <v>王长浩</v>
          </cell>
          <cell r="B167" t="str">
            <v>130983199004072213</v>
          </cell>
        </row>
        <row r="168">
          <cell r="A168" t="str">
            <v>姚建坡</v>
          </cell>
          <cell r="B168" t="str">
            <v>130983198704102212</v>
          </cell>
          <cell r="C168">
            <v>40</v>
          </cell>
        </row>
        <row r="169">
          <cell r="A169" t="str">
            <v>商木刚</v>
          </cell>
          <cell r="B169" t="str">
            <v>130983198801222216</v>
          </cell>
        </row>
        <row r="170">
          <cell r="A170" t="str">
            <v>刘兴伟</v>
          </cell>
          <cell r="B170" t="str">
            <v>132930198105211619</v>
          </cell>
        </row>
        <row r="171">
          <cell r="A171" t="str">
            <v>王滨</v>
          </cell>
          <cell r="B171" t="str">
            <v>132930197803071815</v>
          </cell>
        </row>
        <row r="172">
          <cell r="A172" t="str">
            <v>董凤海</v>
          </cell>
          <cell r="B172" t="str">
            <v>232622197602272618</v>
          </cell>
        </row>
        <row r="173">
          <cell r="A173" t="str">
            <v>于代弟</v>
          </cell>
          <cell r="B173" t="str">
            <v>132930197512041827</v>
          </cell>
        </row>
        <row r="174">
          <cell r="A174" t="str">
            <v>范淑菁</v>
          </cell>
          <cell r="B174" t="str">
            <v>132930197411160923</v>
          </cell>
        </row>
        <row r="175">
          <cell r="A175" t="str">
            <v>白国振</v>
          </cell>
          <cell r="B175" t="str">
            <v>130983198605102217</v>
          </cell>
        </row>
        <row r="176">
          <cell r="A176" t="str">
            <v>齐秀云</v>
          </cell>
          <cell r="B176" t="str">
            <v>132930197107291646</v>
          </cell>
          <cell r="C176">
            <v>20</v>
          </cell>
        </row>
        <row r="177">
          <cell r="A177" t="str">
            <v>于正军</v>
          </cell>
          <cell r="B177" t="str">
            <v>132930197707191817</v>
          </cell>
        </row>
        <row r="178">
          <cell r="A178" t="str">
            <v>王普胜</v>
          </cell>
          <cell r="B178" t="str">
            <v>132930197209252613</v>
          </cell>
        </row>
        <row r="179">
          <cell r="A179" t="str">
            <v>梁国敏</v>
          </cell>
          <cell r="B179" t="str">
            <v>132930198203022838</v>
          </cell>
          <cell r="C179">
            <v>30</v>
          </cell>
        </row>
        <row r="180">
          <cell r="A180" t="str">
            <v>赵世敏</v>
          </cell>
          <cell r="B180" t="str">
            <v>132929197802073434</v>
          </cell>
        </row>
        <row r="181">
          <cell r="A181" t="str">
            <v>张泽</v>
          </cell>
          <cell r="B181" t="str">
            <v>130983199606255017</v>
          </cell>
          <cell r="C181">
            <v>30</v>
          </cell>
        </row>
        <row r="182">
          <cell r="A182" t="str">
            <v>冯福海</v>
          </cell>
          <cell r="B182" t="str">
            <v>132930196403071838</v>
          </cell>
        </row>
        <row r="183">
          <cell r="A183" t="str">
            <v>刘艳</v>
          </cell>
          <cell r="B183" t="str">
            <v>130983198512141145</v>
          </cell>
        </row>
        <row r="184">
          <cell r="A184" t="str">
            <v>吴晓萌</v>
          </cell>
          <cell r="B184" t="str">
            <v>130924198909114241</v>
          </cell>
        </row>
        <row r="185">
          <cell r="A185" t="str">
            <v>王红梅</v>
          </cell>
          <cell r="B185" t="str">
            <v>132930198107081424</v>
          </cell>
        </row>
        <row r="186">
          <cell r="A186" t="str">
            <v>刘朝晴</v>
          </cell>
          <cell r="B186" t="str">
            <v>132930197410021825</v>
          </cell>
        </row>
        <row r="187">
          <cell r="A187" t="str">
            <v>吴红红</v>
          </cell>
          <cell r="B187" t="str">
            <v>130981198308164427</v>
          </cell>
        </row>
        <row r="188">
          <cell r="A188" t="str">
            <v>邓冬冬</v>
          </cell>
          <cell r="B188" t="str">
            <v>130983199202051616</v>
          </cell>
          <cell r="C188">
            <v>60</v>
          </cell>
        </row>
        <row r="189">
          <cell r="A189" t="str">
            <v>王忠</v>
          </cell>
          <cell r="B189" t="str">
            <v>130983199302161652</v>
          </cell>
          <cell r="C189">
            <v>40</v>
          </cell>
        </row>
        <row r="190">
          <cell r="A190" t="str">
            <v>孙华山</v>
          </cell>
          <cell r="B190" t="str">
            <v>130983198905051415</v>
          </cell>
        </row>
        <row r="191">
          <cell r="A191" t="str">
            <v>刘玉红</v>
          </cell>
          <cell r="B191" t="str">
            <v>13293019751222181X</v>
          </cell>
          <cell r="C191">
            <v>30</v>
          </cell>
        </row>
        <row r="192">
          <cell r="A192" t="str">
            <v>刘如成</v>
          </cell>
          <cell r="B192" t="str">
            <v>13098319891027201x</v>
          </cell>
          <cell r="C192">
            <v>30</v>
          </cell>
        </row>
        <row r="193">
          <cell r="A193" t="str">
            <v>胡海明</v>
          </cell>
          <cell r="B193" t="str">
            <v>132930198106302213</v>
          </cell>
          <cell r="C193">
            <v>30</v>
          </cell>
        </row>
        <row r="194">
          <cell r="A194" t="str">
            <v>孙永建</v>
          </cell>
          <cell r="B194" t="str">
            <v>130924198410064214</v>
          </cell>
        </row>
        <row r="195">
          <cell r="A195" t="str">
            <v>孙广林</v>
          </cell>
          <cell r="B195" t="str">
            <v>230229196801272019</v>
          </cell>
        </row>
        <row r="196">
          <cell r="A196" t="str">
            <v>丁友谊</v>
          </cell>
          <cell r="B196" t="str">
            <v>13098319910811203X</v>
          </cell>
        </row>
        <row r="197">
          <cell r="A197" t="str">
            <v>胡建谱</v>
          </cell>
          <cell r="B197" t="str">
            <v>130983198703172411</v>
          </cell>
        </row>
        <row r="198">
          <cell r="A198" t="str">
            <v>郭金峰</v>
          </cell>
          <cell r="B198" t="str">
            <v>132930196205131414</v>
          </cell>
        </row>
        <row r="199">
          <cell r="A199" t="str">
            <v>张世玉</v>
          </cell>
          <cell r="B199" t="str">
            <v>130930199902082111</v>
          </cell>
          <cell r="C199">
            <v>60</v>
          </cell>
        </row>
        <row r="200">
          <cell r="A200" t="str">
            <v>刘金良</v>
          </cell>
          <cell r="B200" t="str">
            <v>130925197205116056</v>
          </cell>
        </row>
        <row r="201">
          <cell r="A201" t="str">
            <v>王淑凤</v>
          </cell>
          <cell r="B201" t="str">
            <v>132930197710203065</v>
          </cell>
        </row>
        <row r="202">
          <cell r="A202" t="str">
            <v>刘淑双</v>
          </cell>
          <cell r="B202" t="str">
            <v>230823197302131421</v>
          </cell>
        </row>
        <row r="203">
          <cell r="A203" t="str">
            <v>赵智利</v>
          </cell>
          <cell r="B203" t="str">
            <v>132930197807183320</v>
          </cell>
          <cell r="C203">
            <v>60</v>
          </cell>
        </row>
        <row r="204">
          <cell r="A204" t="str">
            <v>滕媛君</v>
          </cell>
          <cell r="B204" t="str">
            <v>13293019810818242X</v>
          </cell>
        </row>
        <row r="205">
          <cell r="A205" t="str">
            <v>孙国峰</v>
          </cell>
          <cell r="B205" t="str">
            <v>132930196805250118</v>
          </cell>
        </row>
        <row r="206">
          <cell r="A206" t="str">
            <v>胡庆生</v>
          </cell>
          <cell r="B206" t="str">
            <v>132930196611212412</v>
          </cell>
        </row>
        <row r="207">
          <cell r="A207" t="str">
            <v>赵亚帅</v>
          </cell>
          <cell r="B207" t="str">
            <v>130983199404062233</v>
          </cell>
          <cell r="C207">
            <v>30</v>
          </cell>
        </row>
        <row r="208">
          <cell r="A208" t="str">
            <v>孟新</v>
          </cell>
          <cell r="B208" t="str">
            <v>130983199302022011</v>
          </cell>
          <cell r="C208">
            <v>30</v>
          </cell>
        </row>
        <row r="209">
          <cell r="A209" t="str">
            <v>陈月涛</v>
          </cell>
          <cell r="B209" t="str">
            <v>132930198112282239</v>
          </cell>
        </row>
        <row r="210">
          <cell r="A210" t="str">
            <v>阚兵兵</v>
          </cell>
          <cell r="B210" t="str">
            <v>132930198911101115</v>
          </cell>
          <cell r="C210">
            <v>10</v>
          </cell>
        </row>
        <row r="211">
          <cell r="A211" t="str">
            <v>李宾</v>
          </cell>
          <cell r="B211" t="str">
            <v>132930197909092219</v>
          </cell>
        </row>
        <row r="212">
          <cell r="A212" t="str">
            <v>郭玉杰</v>
          </cell>
          <cell r="B212" t="str">
            <v>130983198801021449</v>
          </cell>
        </row>
        <row r="213">
          <cell r="A213" t="str">
            <v>沈新德</v>
          </cell>
          <cell r="B213" t="str">
            <v>132930197810021453</v>
          </cell>
        </row>
        <row r="214">
          <cell r="A214" t="str">
            <v>范丙星</v>
          </cell>
          <cell r="B214" t="str">
            <v>130983199104105537</v>
          </cell>
        </row>
        <row r="215">
          <cell r="A215" t="str">
            <v>张红艳</v>
          </cell>
          <cell r="B215" t="str">
            <v>132930197709285323</v>
          </cell>
        </row>
        <row r="216">
          <cell r="A216" t="str">
            <v>莫爱芹</v>
          </cell>
          <cell r="B216" t="str">
            <v>132929197909020420</v>
          </cell>
        </row>
        <row r="217">
          <cell r="A217" t="str">
            <v>朱长青</v>
          </cell>
          <cell r="B217" t="str">
            <v>130983198711062212</v>
          </cell>
          <cell r="C217">
            <v>30</v>
          </cell>
        </row>
        <row r="218">
          <cell r="A218" t="str">
            <v>王强</v>
          </cell>
          <cell r="B218" t="str">
            <v>130983199303112238</v>
          </cell>
        </row>
        <row r="219">
          <cell r="A219" t="str">
            <v>杨兴乐</v>
          </cell>
          <cell r="B219" t="str">
            <v>130983198303042212</v>
          </cell>
          <cell r="C219">
            <v>30</v>
          </cell>
        </row>
        <row r="220">
          <cell r="A220" t="str">
            <v>杨学涛</v>
          </cell>
          <cell r="B220" t="str">
            <v>13293019820815221X</v>
          </cell>
        </row>
        <row r="221">
          <cell r="A221" t="str">
            <v>刘海望</v>
          </cell>
          <cell r="B221" t="str">
            <v>132930199205261116</v>
          </cell>
        </row>
        <row r="222">
          <cell r="A222" t="str">
            <v>刘忠发</v>
          </cell>
          <cell r="B222" t="str">
            <v>232332197203141211</v>
          </cell>
        </row>
        <row r="223">
          <cell r="A223" t="str">
            <v>王超</v>
          </cell>
          <cell r="B223" t="str">
            <v>130983199201181136</v>
          </cell>
          <cell r="C223">
            <v>10</v>
          </cell>
        </row>
        <row r="224">
          <cell r="A224" t="str">
            <v>张健</v>
          </cell>
          <cell r="B224" t="str">
            <v>132930199303281110</v>
          </cell>
          <cell r="C224">
            <v>30</v>
          </cell>
        </row>
        <row r="225">
          <cell r="A225" t="str">
            <v>王润贵</v>
          </cell>
          <cell r="B225" t="str">
            <v>140322196810314216</v>
          </cell>
        </row>
        <row r="226">
          <cell r="A226" t="str">
            <v>赵祥洲</v>
          </cell>
          <cell r="B226" t="str">
            <v>23020619690224045X</v>
          </cell>
          <cell r="C226">
            <v>10</v>
          </cell>
        </row>
        <row r="227">
          <cell r="A227" t="str">
            <v>孙金海</v>
          </cell>
          <cell r="B227" t="str">
            <v>132930196712241415</v>
          </cell>
        </row>
        <row r="228">
          <cell r="A228" t="str">
            <v>董立朋</v>
          </cell>
          <cell r="B228" t="str">
            <v>132930198310190570</v>
          </cell>
          <cell r="C228">
            <v>60</v>
          </cell>
        </row>
        <row r="229">
          <cell r="A229" t="str">
            <v>朱长乐</v>
          </cell>
          <cell r="B229" t="str">
            <v>132930198206102219</v>
          </cell>
        </row>
        <row r="230">
          <cell r="A230" t="str">
            <v>朱洪来</v>
          </cell>
          <cell r="B230" t="str">
            <v>130983199202122218</v>
          </cell>
        </row>
        <row r="231">
          <cell r="A231" t="str">
            <v>张昌旺</v>
          </cell>
          <cell r="B231" t="str">
            <v>130983198806262217</v>
          </cell>
        </row>
        <row r="232">
          <cell r="A232" t="str">
            <v>赵英才</v>
          </cell>
          <cell r="B232" t="str">
            <v>130983199403242216</v>
          </cell>
        </row>
        <row r="233">
          <cell r="A233" t="str">
            <v>商松坡</v>
          </cell>
          <cell r="B233" t="str">
            <v>130983198607190716</v>
          </cell>
        </row>
        <row r="234">
          <cell r="A234" t="str">
            <v>齐立华</v>
          </cell>
          <cell r="B234" t="str">
            <v>130983198601031423</v>
          </cell>
        </row>
        <row r="235">
          <cell r="A235" t="str">
            <v>周梦迪</v>
          </cell>
          <cell r="B235" t="str">
            <v>130924198908194243</v>
          </cell>
        </row>
        <row r="236">
          <cell r="A236" t="str">
            <v>孙新龙</v>
          </cell>
          <cell r="B236" t="str">
            <v>130983198909171414</v>
          </cell>
        </row>
        <row r="237">
          <cell r="A237" t="str">
            <v>白义凯</v>
          </cell>
          <cell r="B237" t="str">
            <v>13098319990608001X</v>
          </cell>
        </row>
        <row r="238">
          <cell r="A238" t="str">
            <v>王庆骥</v>
          </cell>
          <cell r="B238" t="str">
            <v>130983199810110712</v>
          </cell>
        </row>
        <row r="239">
          <cell r="A239" t="str">
            <v>孙瑞</v>
          </cell>
          <cell r="B239" t="str">
            <v>130983199811281417</v>
          </cell>
        </row>
        <row r="240">
          <cell r="A240" t="str">
            <v>张广涛</v>
          </cell>
          <cell r="B240" t="str">
            <v>130983199901041118</v>
          </cell>
        </row>
        <row r="241">
          <cell r="A241" t="str">
            <v>崔森</v>
          </cell>
          <cell r="B241" t="str">
            <v>130983199810053711</v>
          </cell>
        </row>
        <row r="242">
          <cell r="A242" t="str">
            <v>陈乐</v>
          </cell>
          <cell r="B242" t="str">
            <v>130922198706270815</v>
          </cell>
          <cell r="C242">
            <v>30</v>
          </cell>
        </row>
        <row r="243">
          <cell r="A243" t="str">
            <v>王祥</v>
          </cell>
          <cell r="B243" t="str">
            <v>130983199302141619</v>
          </cell>
        </row>
        <row r="244">
          <cell r="A244" t="str">
            <v>刘佳华</v>
          </cell>
          <cell r="B244" t="str">
            <v>130983199306262418</v>
          </cell>
        </row>
        <row r="245">
          <cell r="A245" t="str">
            <v>邓雪</v>
          </cell>
          <cell r="B245" t="str">
            <v>130983198403101638</v>
          </cell>
          <cell r="C245">
            <v>30</v>
          </cell>
        </row>
        <row r="246">
          <cell r="A246" t="str">
            <v>宗方明</v>
          </cell>
          <cell r="B246" t="str">
            <v>130983199003282235</v>
          </cell>
          <cell r="C246">
            <v>10</v>
          </cell>
        </row>
        <row r="247">
          <cell r="A247" t="str">
            <v>王国防</v>
          </cell>
          <cell r="B247" t="str">
            <v>132930197710245310</v>
          </cell>
        </row>
        <row r="248">
          <cell r="A248" t="str">
            <v>刘杨</v>
          </cell>
          <cell r="B248" t="str">
            <v>13293019970422351X</v>
          </cell>
        </row>
        <row r="249">
          <cell r="A249" t="str">
            <v>李家明</v>
          </cell>
          <cell r="B249" t="str">
            <v>13293119790416331X</v>
          </cell>
          <cell r="C249">
            <v>30</v>
          </cell>
        </row>
        <row r="250">
          <cell r="A250" t="str">
            <v>崔永文</v>
          </cell>
          <cell r="B250" t="str">
            <v>132930199410102835</v>
          </cell>
          <cell r="C250">
            <v>30</v>
          </cell>
        </row>
        <row r="251">
          <cell r="A251" t="str">
            <v>杨雨来</v>
          </cell>
          <cell r="B251" t="str">
            <v>13093020010628333X</v>
          </cell>
          <cell r="C251">
            <v>30</v>
          </cell>
        </row>
        <row r="252">
          <cell r="A252" t="str">
            <v>姚梅芳</v>
          </cell>
          <cell r="B252" t="str">
            <v>132930198207091427</v>
          </cell>
        </row>
        <row r="253">
          <cell r="A253" t="str">
            <v>刘二精</v>
          </cell>
          <cell r="B253" t="str">
            <v>132930197812051840</v>
          </cell>
        </row>
        <row r="254">
          <cell r="A254" t="str">
            <v>孟祥玲</v>
          </cell>
          <cell r="B254" t="str">
            <v>132930197303171828</v>
          </cell>
        </row>
        <row r="255">
          <cell r="A255" t="str">
            <v>魏新合</v>
          </cell>
          <cell r="B255" t="str">
            <v>132930197106201127</v>
          </cell>
        </row>
        <row r="256">
          <cell r="A256" t="str">
            <v>杨艳</v>
          </cell>
          <cell r="B256" t="str">
            <v>132930197806240522</v>
          </cell>
        </row>
        <row r="257">
          <cell r="A257" t="str">
            <v>李国维</v>
          </cell>
          <cell r="B257" t="str">
            <v>130924198406254226</v>
          </cell>
        </row>
        <row r="258">
          <cell r="A258" t="str">
            <v>陈中香</v>
          </cell>
          <cell r="B258" t="str">
            <v>130924198205184225</v>
          </cell>
        </row>
        <row r="259">
          <cell r="A259" t="str">
            <v>李艳平</v>
          </cell>
          <cell r="B259" t="str">
            <v>130930198302283329</v>
          </cell>
        </row>
        <row r="260">
          <cell r="A260" t="str">
            <v>高娜</v>
          </cell>
          <cell r="B260" t="str">
            <v>130983198909071624</v>
          </cell>
        </row>
        <row r="261">
          <cell r="A261" t="str">
            <v>郭建辉</v>
          </cell>
          <cell r="B261" t="str">
            <v>130983198801070718</v>
          </cell>
        </row>
        <row r="262">
          <cell r="A262" t="str">
            <v>易春凤</v>
          </cell>
          <cell r="B262" t="str">
            <v>132930197601291422</v>
          </cell>
        </row>
        <row r="263">
          <cell r="A263" t="str">
            <v>刘宝洪</v>
          </cell>
          <cell r="B263" t="str">
            <v>132930196807061417</v>
          </cell>
          <cell r="C263">
            <v>30</v>
          </cell>
        </row>
        <row r="264">
          <cell r="A264" t="str">
            <v>邓利</v>
          </cell>
          <cell r="B264" t="str">
            <v>132930198101041624</v>
          </cell>
        </row>
        <row r="265">
          <cell r="A265" t="str">
            <v>张秀荣</v>
          </cell>
          <cell r="B265" t="str">
            <v>132930197611261446</v>
          </cell>
        </row>
        <row r="266">
          <cell r="A266" t="str">
            <v>窦桂英</v>
          </cell>
          <cell r="B266" t="str">
            <v>13293119781020394x</v>
          </cell>
          <cell r="C266">
            <v>30</v>
          </cell>
        </row>
        <row r="267">
          <cell r="A267" t="str">
            <v>王云婧</v>
          </cell>
          <cell r="B267" t="str">
            <v>132930198206011421</v>
          </cell>
        </row>
        <row r="268">
          <cell r="A268" t="str">
            <v>杨树国</v>
          </cell>
          <cell r="B268" t="str">
            <v>132929197105024012</v>
          </cell>
        </row>
        <row r="269">
          <cell r="A269" t="str">
            <v>殷双花</v>
          </cell>
          <cell r="B269" t="str">
            <v>412821197111282967</v>
          </cell>
        </row>
        <row r="270">
          <cell r="A270" t="str">
            <v>翟明明</v>
          </cell>
          <cell r="B270" t="str">
            <v>132928198107074564</v>
          </cell>
        </row>
        <row r="271">
          <cell r="A271" t="str">
            <v>王朋</v>
          </cell>
          <cell r="B271" t="str">
            <v>130983199403201617</v>
          </cell>
        </row>
        <row r="272">
          <cell r="A272" t="str">
            <v>王冠文</v>
          </cell>
          <cell r="B272" t="str">
            <v>130983199611302818</v>
          </cell>
        </row>
        <row r="273">
          <cell r="A273" t="str">
            <v>滕红玲</v>
          </cell>
          <cell r="B273" t="str">
            <v>132930197910072426</v>
          </cell>
        </row>
        <row r="274">
          <cell r="A274" t="str">
            <v>黄平庆</v>
          </cell>
          <cell r="B274" t="str">
            <v>130983199404122814</v>
          </cell>
        </row>
        <row r="275">
          <cell r="A275" t="str">
            <v>邓强</v>
          </cell>
          <cell r="B275" t="str">
            <v>500226198903244671</v>
          </cell>
        </row>
        <row r="276">
          <cell r="A276" t="str">
            <v>刘书星</v>
          </cell>
          <cell r="B276" t="str">
            <v>140322199107167537</v>
          </cell>
        </row>
        <row r="277">
          <cell r="A277" t="str">
            <v>张立同</v>
          </cell>
          <cell r="B277" t="str">
            <v>132930199510260515</v>
          </cell>
        </row>
        <row r="278">
          <cell r="A278" t="str">
            <v>刘静</v>
          </cell>
          <cell r="B278" t="str">
            <v>132930198406012824</v>
          </cell>
        </row>
        <row r="279">
          <cell r="A279" t="str">
            <v>杨宝亮</v>
          </cell>
          <cell r="B279" t="str">
            <v>132934198205293514</v>
          </cell>
        </row>
        <row r="280">
          <cell r="A280" t="str">
            <v>滕文骥</v>
          </cell>
          <cell r="B280" t="str">
            <v>130983200204262412</v>
          </cell>
        </row>
        <row r="281">
          <cell r="A281" t="str">
            <v>崔永昌</v>
          </cell>
          <cell r="B281" t="str">
            <v>132930199602082816</v>
          </cell>
        </row>
        <row r="282">
          <cell r="A282" t="str">
            <v>贾启朋</v>
          </cell>
          <cell r="B282" t="str">
            <v>132930199412100518</v>
          </cell>
        </row>
        <row r="283">
          <cell r="A283" t="str">
            <v>刘宝臣</v>
          </cell>
          <cell r="B283" t="str">
            <v>130924199905103216</v>
          </cell>
        </row>
        <row r="284">
          <cell r="A284" t="str">
            <v>孙立明</v>
          </cell>
          <cell r="B284" t="str">
            <v>132930197501140723</v>
          </cell>
        </row>
        <row r="285">
          <cell r="A285" t="str">
            <v>蔡永刚</v>
          </cell>
          <cell r="B285" t="str">
            <v>13098319820602301X</v>
          </cell>
        </row>
        <row r="286">
          <cell r="A286" t="str">
            <v>高景梅</v>
          </cell>
          <cell r="B286" t="str">
            <v>132930197910063044</v>
          </cell>
        </row>
        <row r="287">
          <cell r="A287" t="str">
            <v>张俊苓</v>
          </cell>
          <cell r="B287" t="str">
            <v>13293019780907112x</v>
          </cell>
        </row>
        <row r="288">
          <cell r="A288" t="str">
            <v>孙艳辉</v>
          </cell>
          <cell r="B288" t="str">
            <v>132930198203271420</v>
          </cell>
        </row>
        <row r="289">
          <cell r="A289" t="str">
            <v>王文英</v>
          </cell>
          <cell r="B289" t="str">
            <v>132930197512201827</v>
          </cell>
          <cell r="C289">
            <v>30</v>
          </cell>
        </row>
        <row r="290">
          <cell r="A290" t="str">
            <v>刘国红1</v>
          </cell>
          <cell r="B290" t="str">
            <v>132930197101051641</v>
          </cell>
        </row>
        <row r="291">
          <cell r="A291" t="str">
            <v>张永卫</v>
          </cell>
          <cell r="B291" t="str">
            <v>132930197109291447</v>
          </cell>
        </row>
        <row r="292">
          <cell r="A292" t="str">
            <v>王玉霞</v>
          </cell>
          <cell r="B292" t="str">
            <v>132930197104161184</v>
          </cell>
        </row>
        <row r="293">
          <cell r="A293" t="str">
            <v>邓琳娜</v>
          </cell>
          <cell r="B293" t="str">
            <v>130930198701073046</v>
          </cell>
        </row>
        <row r="294">
          <cell r="A294" t="str">
            <v>王河敏</v>
          </cell>
          <cell r="B294" t="str">
            <v>132930198004221121</v>
          </cell>
          <cell r="C294">
            <v>30</v>
          </cell>
        </row>
        <row r="295">
          <cell r="A295" t="str">
            <v>徐凤瑞</v>
          </cell>
          <cell r="B295" t="str">
            <v>130983198810151122</v>
          </cell>
        </row>
        <row r="296">
          <cell r="A296" t="str">
            <v>何文丽</v>
          </cell>
          <cell r="B296" t="str">
            <v>132930197108162221</v>
          </cell>
        </row>
        <row r="297">
          <cell r="A297" t="str">
            <v>张风瑞</v>
          </cell>
          <cell r="B297" t="str">
            <v>13293019780712112X</v>
          </cell>
        </row>
        <row r="298">
          <cell r="A298" t="str">
            <v>田淑霞</v>
          </cell>
          <cell r="B298" t="str">
            <v>132930198003181121</v>
          </cell>
        </row>
        <row r="299">
          <cell r="A299" t="str">
            <v>王萱斓</v>
          </cell>
          <cell r="B299" t="str">
            <v>132930197801122025</v>
          </cell>
        </row>
        <row r="300">
          <cell r="A300" t="str">
            <v>孙晓明</v>
          </cell>
          <cell r="B300" t="str">
            <v>130924198712064228</v>
          </cell>
        </row>
        <row r="301">
          <cell r="A301" t="str">
            <v>田飞飞</v>
          </cell>
          <cell r="B301" t="str">
            <v>132930198712281125</v>
          </cell>
        </row>
        <row r="302">
          <cell r="A302" t="str">
            <v>马立荣</v>
          </cell>
          <cell r="B302" t="str">
            <v>13293019811024372X</v>
          </cell>
        </row>
        <row r="303">
          <cell r="A303" t="str">
            <v>李金翠</v>
          </cell>
          <cell r="B303" t="str">
            <v>130983198610091129</v>
          </cell>
        </row>
        <row r="304">
          <cell r="A304" t="str">
            <v>李香慧</v>
          </cell>
          <cell r="B304" t="str">
            <v>132931197506203320</v>
          </cell>
        </row>
        <row r="305">
          <cell r="A305" t="str">
            <v>张娜娜2</v>
          </cell>
          <cell r="B305" t="str">
            <v>13098319870329112X</v>
          </cell>
        </row>
        <row r="306">
          <cell r="A306" t="str">
            <v>孙秀辉</v>
          </cell>
          <cell r="B306" t="str">
            <v>132930198105071425</v>
          </cell>
        </row>
        <row r="307">
          <cell r="A307" t="str">
            <v>于秀晶</v>
          </cell>
          <cell r="B307" t="str">
            <v>132930198110120527</v>
          </cell>
        </row>
        <row r="308">
          <cell r="A308" t="str">
            <v>高立平</v>
          </cell>
          <cell r="B308" t="str">
            <v>130930198711093921</v>
          </cell>
        </row>
        <row r="309">
          <cell r="A309" t="str">
            <v>孙文芳</v>
          </cell>
          <cell r="B309" t="str">
            <v>130983198511171422</v>
          </cell>
        </row>
        <row r="310">
          <cell r="A310" t="str">
            <v>李忠峰</v>
          </cell>
          <cell r="B310" t="str">
            <v>130983198602105332</v>
          </cell>
        </row>
        <row r="311">
          <cell r="A311" t="str">
            <v>王凯</v>
          </cell>
          <cell r="B311" t="str">
            <v>130983199809050310</v>
          </cell>
          <cell r="C311">
            <v>30</v>
          </cell>
        </row>
        <row r="312">
          <cell r="A312" t="str">
            <v>王海超</v>
          </cell>
          <cell r="B312" t="str">
            <v>130983199903152612</v>
          </cell>
        </row>
        <row r="313">
          <cell r="A313" t="str">
            <v>张坤</v>
          </cell>
          <cell r="B313" t="str">
            <v>132930199310160536</v>
          </cell>
        </row>
        <row r="314">
          <cell r="A314" t="str">
            <v>刘金彦</v>
          </cell>
          <cell r="B314" t="str">
            <v>130983199502282037</v>
          </cell>
          <cell r="C314">
            <v>30</v>
          </cell>
        </row>
        <row r="315">
          <cell r="A315" t="str">
            <v>唐崇涛</v>
          </cell>
          <cell r="B315" t="str">
            <v>230222197407060659</v>
          </cell>
        </row>
        <row r="316">
          <cell r="A316" t="str">
            <v>滕绍举</v>
          </cell>
          <cell r="B316" t="str">
            <v>13098320000702241X</v>
          </cell>
        </row>
        <row r="317">
          <cell r="A317" t="str">
            <v>刘迎涛</v>
          </cell>
          <cell r="B317" t="str">
            <v>13092419970401425X</v>
          </cell>
        </row>
        <row r="318">
          <cell r="A318" t="str">
            <v>张卫</v>
          </cell>
          <cell r="B318" t="str">
            <v>132930199602101116</v>
          </cell>
        </row>
        <row r="319">
          <cell r="A319" t="str">
            <v>唐崇复</v>
          </cell>
          <cell r="B319" t="str">
            <v>230222197307070614</v>
          </cell>
        </row>
        <row r="320">
          <cell r="A320" t="str">
            <v>杨彩雄</v>
          </cell>
          <cell r="B320" t="str">
            <v>142625198411262435</v>
          </cell>
        </row>
        <row r="321">
          <cell r="A321" t="str">
            <v>张兆东</v>
          </cell>
          <cell r="B321" t="str">
            <v>372432197009264716</v>
          </cell>
        </row>
        <row r="322">
          <cell r="A322" t="str">
            <v>张福山</v>
          </cell>
          <cell r="B322" t="str">
            <v>132930196509042410</v>
          </cell>
        </row>
        <row r="323">
          <cell r="A323" t="str">
            <v>张云峰</v>
          </cell>
          <cell r="B323" t="str">
            <v>230123197104080012</v>
          </cell>
          <cell r="C323">
            <v>30</v>
          </cell>
        </row>
        <row r="324">
          <cell r="A324" t="str">
            <v>于红艳</v>
          </cell>
          <cell r="B324" t="str">
            <v>132930197408240922</v>
          </cell>
        </row>
        <row r="325">
          <cell r="A325" t="str">
            <v>王风香</v>
          </cell>
          <cell r="B325" t="str">
            <v>132930197710261126</v>
          </cell>
        </row>
        <row r="326">
          <cell r="A326" t="str">
            <v>梁瑞芳</v>
          </cell>
          <cell r="B326" t="str">
            <v>142625198712192442</v>
          </cell>
        </row>
        <row r="327">
          <cell r="A327" t="str">
            <v>杨福朋</v>
          </cell>
          <cell r="B327" t="str">
            <v>130983199504251613</v>
          </cell>
          <cell r="C327">
            <v>138</v>
          </cell>
        </row>
        <row r="328">
          <cell r="A328" t="str">
            <v>滕兴举</v>
          </cell>
          <cell r="B328" t="str">
            <v>130983199603102410</v>
          </cell>
        </row>
        <row r="329">
          <cell r="A329" t="str">
            <v>张春芬</v>
          </cell>
          <cell r="B329" t="str">
            <v>13293119710205332X</v>
          </cell>
        </row>
        <row r="330">
          <cell r="A330" t="str">
            <v>赵义臣</v>
          </cell>
          <cell r="B330" t="str">
            <v>130983200101070338</v>
          </cell>
        </row>
        <row r="331">
          <cell r="A331" t="str">
            <v>吴蕾</v>
          </cell>
          <cell r="B331" t="str">
            <v>130983199205022247</v>
          </cell>
        </row>
        <row r="332">
          <cell r="A332" t="str">
            <v>曹延祥</v>
          </cell>
          <cell r="B332" t="str">
            <v>132930197510085535</v>
          </cell>
        </row>
        <row r="333">
          <cell r="A333" t="str">
            <v>张猛</v>
          </cell>
          <cell r="B333" t="str">
            <v>130983199810300516</v>
          </cell>
        </row>
        <row r="334">
          <cell r="A334" t="str">
            <v>王秀翠</v>
          </cell>
          <cell r="B334" t="str">
            <v>132930198203281629</v>
          </cell>
        </row>
        <row r="335">
          <cell r="A335" t="str">
            <v>刘海凤</v>
          </cell>
          <cell r="B335" t="str">
            <v>132930197710082240</v>
          </cell>
        </row>
        <row r="336">
          <cell r="A336" t="str">
            <v>张静</v>
          </cell>
          <cell r="B336" t="str">
            <v>132930198111021627</v>
          </cell>
        </row>
        <row r="337">
          <cell r="A337" t="str">
            <v>刘芹</v>
          </cell>
          <cell r="B337" t="str">
            <v>132930198602103520</v>
          </cell>
        </row>
        <row r="338">
          <cell r="A338" t="str">
            <v>姚秀玲</v>
          </cell>
          <cell r="B338" t="str">
            <v>130983198403012221</v>
          </cell>
          <cell r="C338">
            <v>40</v>
          </cell>
        </row>
        <row r="339">
          <cell r="A339" t="str">
            <v>孙桂平</v>
          </cell>
          <cell r="B339" t="str">
            <v>130983198402051421</v>
          </cell>
          <cell r="C339">
            <v>20</v>
          </cell>
        </row>
        <row r="340">
          <cell r="A340" t="str">
            <v>李跃茹</v>
          </cell>
          <cell r="B340" t="str">
            <v>132930198206270722</v>
          </cell>
        </row>
        <row r="341">
          <cell r="A341" t="str">
            <v>刘二平</v>
          </cell>
          <cell r="B341" t="str">
            <v>130983198401251421</v>
          </cell>
        </row>
        <row r="342">
          <cell r="A342" t="str">
            <v>李瑞青</v>
          </cell>
          <cell r="B342" t="str">
            <v>132931197511273323</v>
          </cell>
          <cell r="C342">
            <v>30</v>
          </cell>
        </row>
        <row r="343">
          <cell r="A343" t="str">
            <v>王岗</v>
          </cell>
          <cell r="B343" t="str">
            <v>130983199208294539</v>
          </cell>
        </row>
        <row r="344">
          <cell r="A344" t="str">
            <v>娄明宣</v>
          </cell>
          <cell r="B344" t="str">
            <v>130983199607140019</v>
          </cell>
        </row>
        <row r="345">
          <cell r="A345" t="str">
            <v>王钰源</v>
          </cell>
          <cell r="B345" t="str">
            <v>130983199903083514</v>
          </cell>
        </row>
        <row r="346">
          <cell r="A346" t="str">
            <v>杨青</v>
          </cell>
          <cell r="B346" t="str">
            <v>130983199506111411</v>
          </cell>
          <cell r="C346">
            <v>10</v>
          </cell>
        </row>
        <row r="347">
          <cell r="A347" t="str">
            <v>王康</v>
          </cell>
          <cell r="B347" t="str">
            <v>130983199511082619</v>
          </cell>
        </row>
        <row r="348">
          <cell r="A348" t="str">
            <v>张进1</v>
          </cell>
          <cell r="B348" t="str">
            <v>130983199802145317</v>
          </cell>
        </row>
        <row r="349">
          <cell r="A349" t="str">
            <v>谷云城</v>
          </cell>
          <cell r="B349" t="str">
            <v>130983199807011414</v>
          </cell>
          <cell r="C349">
            <v>40</v>
          </cell>
        </row>
        <row r="350">
          <cell r="A350" t="str">
            <v>张立茶</v>
          </cell>
          <cell r="B350" t="str">
            <v>130983199105251122</v>
          </cell>
          <cell r="C350">
            <v>10</v>
          </cell>
        </row>
        <row r="351">
          <cell r="A351" t="str">
            <v>高换清</v>
          </cell>
          <cell r="B351" t="str">
            <v>130930198801133923</v>
          </cell>
        </row>
        <row r="352">
          <cell r="A352" t="str">
            <v>张立霞</v>
          </cell>
          <cell r="B352" t="str">
            <v>130983198407232221</v>
          </cell>
        </row>
        <row r="353">
          <cell r="A353" t="str">
            <v>王世涛</v>
          </cell>
          <cell r="B353" t="str">
            <v>130983200009072816</v>
          </cell>
        </row>
        <row r="354">
          <cell r="A354" t="str">
            <v>邓淑荣</v>
          </cell>
          <cell r="B354" t="str">
            <v>132930197706291621</v>
          </cell>
        </row>
        <row r="355">
          <cell r="A355" t="str">
            <v>李春花</v>
          </cell>
          <cell r="B355" t="str">
            <v>132930197907180928</v>
          </cell>
        </row>
        <row r="356">
          <cell r="C356">
            <v>2848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1"/>
  <sheetViews>
    <sheetView workbookViewId="0">
      <pane ySplit="3" topLeftCell="A4" activePane="bottomLeft" state="frozen"/>
      <selection/>
      <selection pane="bottomLeft" activeCell="I13" sqref="I13"/>
    </sheetView>
  </sheetViews>
  <sheetFormatPr defaultColWidth="10" defaultRowHeight="20" customHeight="1"/>
  <cols>
    <col min="1" max="1" width="3.875" style="3" customWidth="1"/>
    <col min="2" max="2" width="8.5" style="1" customWidth="1"/>
    <col min="3" max="3" width="8.625" style="1" customWidth="1"/>
    <col min="4" max="4" width="17.75" style="1" hidden="1" customWidth="1"/>
    <col min="5" max="5" width="10.875" style="1" customWidth="1"/>
    <col min="6" max="6" width="15.125" style="1" customWidth="1"/>
    <col min="7" max="7" width="10.125" style="1" customWidth="1"/>
    <col min="8" max="8" width="17" style="1" customWidth="1"/>
    <col min="9" max="9" width="9.875" style="1" customWidth="1"/>
    <col min="10" max="10" width="9.375" style="1" customWidth="1"/>
    <col min="11" max="11" width="8" style="1" customWidth="1"/>
    <col min="12" max="12" width="10.125" style="1" customWidth="1"/>
    <col min="13" max="13" width="15.875" style="1" hidden="1" customWidth="1"/>
    <col min="14" max="15" width="10" style="1"/>
    <col min="16" max="16" width="14.125" style="1"/>
    <col min="17" max="16384" width="10" style="1"/>
  </cols>
  <sheetData>
    <row r="1" customHeight="1" spans="1:12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customHeight="1" spans="1:1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0" customHeight="1" spans="1:12">
      <c r="A3" s="32" t="s">
        <v>2</v>
      </c>
      <c r="B3" s="33" t="s">
        <v>3</v>
      </c>
      <c r="C3" s="34" t="s">
        <v>4</v>
      </c>
      <c r="D3" s="34" t="s">
        <v>5</v>
      </c>
      <c r="E3" s="35" t="s">
        <v>6</v>
      </c>
      <c r="F3" s="35" t="s">
        <v>7</v>
      </c>
      <c r="G3" s="35" t="s">
        <v>8</v>
      </c>
      <c r="H3" s="35" t="s">
        <v>9</v>
      </c>
      <c r="I3" s="35" t="s">
        <v>10</v>
      </c>
      <c r="J3" s="33" t="s">
        <v>11</v>
      </c>
      <c r="K3" s="42" t="s">
        <v>12</v>
      </c>
      <c r="L3" s="43" t="s">
        <v>13</v>
      </c>
    </row>
    <row r="4" customFormat="1" customHeight="1" spans="1:13">
      <c r="A4" s="36">
        <v>1</v>
      </c>
      <c r="B4" s="16" t="s">
        <v>14</v>
      </c>
      <c r="C4" s="10" t="s">
        <v>15</v>
      </c>
      <c r="D4" s="10"/>
      <c r="E4" s="15">
        <v>43777</v>
      </c>
      <c r="F4" s="18"/>
      <c r="G4" s="14"/>
      <c r="H4" s="15" t="s">
        <v>16</v>
      </c>
      <c r="I4" s="14"/>
      <c r="J4" s="13"/>
      <c r="K4" s="29">
        <v>50</v>
      </c>
      <c r="L4" s="44"/>
      <c r="M4">
        <f>VLOOKUP(C4,'[1]5S及打卡异常核对'!A:C,3,0)</f>
        <v>100</v>
      </c>
    </row>
    <row r="5" customFormat="1" customHeight="1" spans="1:13">
      <c r="A5" s="36">
        <v>2</v>
      </c>
      <c r="B5" s="16"/>
      <c r="C5" s="10" t="s">
        <v>17</v>
      </c>
      <c r="D5" s="10"/>
      <c r="E5" s="15" t="s">
        <v>18</v>
      </c>
      <c r="F5" s="18"/>
      <c r="G5" s="14"/>
      <c r="H5" s="15"/>
      <c r="I5" s="14"/>
      <c r="J5" s="15"/>
      <c r="K5" s="29">
        <v>60</v>
      </c>
      <c r="L5" s="44"/>
      <c r="M5">
        <f>VLOOKUP(C5,'[1]5S及打卡异常核对'!A:C,3,0)</f>
        <v>0</v>
      </c>
    </row>
    <row r="6" customFormat="1" ht="25" customHeight="1" spans="1:12">
      <c r="A6" s="36">
        <v>3</v>
      </c>
      <c r="B6" s="29" t="s">
        <v>19</v>
      </c>
      <c r="C6" s="10" t="s">
        <v>20</v>
      </c>
      <c r="D6" s="10"/>
      <c r="E6" s="17"/>
      <c r="F6" s="15"/>
      <c r="G6" s="14"/>
      <c r="H6" s="15">
        <v>43774</v>
      </c>
      <c r="I6" s="14"/>
      <c r="J6" s="17"/>
      <c r="K6" s="29">
        <v>10</v>
      </c>
      <c r="L6" s="44"/>
    </row>
    <row r="7" customFormat="1" ht="25" customHeight="1" spans="1:12">
      <c r="A7" s="36">
        <v>4</v>
      </c>
      <c r="B7" s="29"/>
      <c r="C7" s="10" t="s">
        <v>21</v>
      </c>
      <c r="D7" s="10"/>
      <c r="E7" s="17"/>
      <c r="F7" s="15">
        <v>43777</v>
      </c>
      <c r="G7" s="14"/>
      <c r="H7" s="15"/>
      <c r="I7" s="14"/>
      <c r="J7" s="17"/>
      <c r="K7" s="29">
        <v>30</v>
      </c>
      <c r="L7" s="44"/>
    </row>
    <row r="8" customFormat="1" customHeight="1" spans="1:13">
      <c r="A8" s="36">
        <v>5</v>
      </c>
      <c r="B8" s="29" t="s">
        <v>22</v>
      </c>
      <c r="C8" s="10" t="s">
        <v>23</v>
      </c>
      <c r="D8" s="10"/>
      <c r="E8" s="15"/>
      <c r="F8" s="15"/>
      <c r="G8" s="37"/>
      <c r="H8" s="15" t="s">
        <v>24</v>
      </c>
      <c r="I8" s="37"/>
      <c r="J8" s="15"/>
      <c r="K8" s="29">
        <v>30</v>
      </c>
      <c r="L8" s="45"/>
      <c r="M8">
        <f>VLOOKUP(C8,'[1]5S及打卡异常核对'!A:C,3,0)</f>
        <v>40</v>
      </c>
    </row>
    <row r="9" customFormat="1" customHeight="1" spans="1:12">
      <c r="A9" s="36">
        <v>6</v>
      </c>
      <c r="B9" s="29" t="s">
        <v>25</v>
      </c>
      <c r="C9" s="10" t="s">
        <v>26</v>
      </c>
      <c r="D9" s="10"/>
      <c r="E9" s="15">
        <v>43770</v>
      </c>
      <c r="F9" s="15"/>
      <c r="G9" s="37"/>
      <c r="H9" s="15"/>
      <c r="I9" s="37"/>
      <c r="J9" s="15"/>
      <c r="K9" s="29">
        <v>30</v>
      </c>
      <c r="L9" s="45"/>
    </row>
    <row r="10" customHeight="1" spans="1:13">
      <c r="A10" s="36">
        <v>7</v>
      </c>
      <c r="B10" s="29" t="s">
        <v>27</v>
      </c>
      <c r="C10" s="29" t="s">
        <v>28</v>
      </c>
      <c r="D10" s="10"/>
      <c r="E10" s="38"/>
      <c r="F10" s="38"/>
      <c r="G10" s="38"/>
      <c r="H10" s="38" t="s">
        <v>29</v>
      </c>
      <c r="I10" s="38"/>
      <c r="J10" s="38"/>
      <c r="K10" s="46">
        <v>20</v>
      </c>
      <c r="L10" s="47"/>
      <c r="M10">
        <f>VLOOKUP(C10,'[1]5S及打卡异常核对'!A:C,3,0)</f>
        <v>50</v>
      </c>
    </row>
    <row r="11" customHeight="1" spans="1:13">
      <c r="A11" s="36">
        <v>8</v>
      </c>
      <c r="B11" s="29"/>
      <c r="C11" s="29" t="s">
        <v>30</v>
      </c>
      <c r="D11" s="10"/>
      <c r="E11" s="38"/>
      <c r="F11" s="38"/>
      <c r="G11" s="38"/>
      <c r="H11" s="38" t="s">
        <v>31</v>
      </c>
      <c r="I11" s="38"/>
      <c r="J11" s="38"/>
      <c r="K11" s="46">
        <v>20</v>
      </c>
      <c r="L11" s="47"/>
      <c r="M11">
        <f>VLOOKUP(C11,'[1]5S及打卡异常核对'!A:C,3,0)</f>
        <v>0</v>
      </c>
    </row>
    <row r="12" customHeight="1" spans="1:13">
      <c r="A12" s="36">
        <v>9</v>
      </c>
      <c r="B12" s="29"/>
      <c r="C12" s="29" t="s">
        <v>32</v>
      </c>
      <c r="D12" s="10"/>
      <c r="E12" s="38"/>
      <c r="F12" s="38"/>
      <c r="G12" s="38"/>
      <c r="H12" s="38" t="s">
        <v>33</v>
      </c>
      <c r="I12" s="38"/>
      <c r="J12" s="38"/>
      <c r="K12" s="46">
        <v>10</v>
      </c>
      <c r="L12" s="47"/>
      <c r="M12"/>
    </row>
    <row r="13" customHeight="1" spans="1:13">
      <c r="A13" s="36">
        <v>10</v>
      </c>
      <c r="B13" s="39" t="s">
        <v>34</v>
      </c>
      <c r="C13" s="29" t="s">
        <v>35</v>
      </c>
      <c r="D13" s="10"/>
      <c r="E13" s="38"/>
      <c r="F13" s="38"/>
      <c r="G13" s="38"/>
      <c r="H13" s="38" t="s">
        <v>36</v>
      </c>
      <c r="I13" s="38"/>
      <c r="J13" s="38"/>
      <c r="K13" s="46">
        <v>10</v>
      </c>
      <c r="L13" s="47"/>
      <c r="M13">
        <f>VLOOKUP(C13,'[1]5S及打卡异常核对'!A:C,3,0)</f>
        <v>0</v>
      </c>
    </row>
    <row r="14" customHeight="1" spans="1:13">
      <c r="A14" s="36">
        <v>11</v>
      </c>
      <c r="B14" s="40"/>
      <c r="C14" s="29" t="s">
        <v>37</v>
      </c>
      <c r="D14" s="10"/>
      <c r="E14" s="38" t="s">
        <v>38</v>
      </c>
      <c r="F14" s="38"/>
      <c r="G14" s="38"/>
      <c r="H14" s="38"/>
      <c r="I14" s="38"/>
      <c r="J14" s="38"/>
      <c r="K14" s="46">
        <v>30</v>
      </c>
      <c r="L14" s="47"/>
      <c r="M14">
        <f>VLOOKUP(C14,'[1]5S及打卡异常核对'!A:C,3,0)</f>
        <v>0</v>
      </c>
    </row>
    <row r="15" customHeight="1" spans="1:13">
      <c r="A15" s="36">
        <v>12</v>
      </c>
      <c r="B15" s="29" t="s">
        <v>39</v>
      </c>
      <c r="C15" s="29" t="s">
        <v>40</v>
      </c>
      <c r="D15" s="10"/>
      <c r="E15" s="38" t="s">
        <v>41</v>
      </c>
      <c r="F15" s="38" t="s">
        <v>42</v>
      </c>
      <c r="G15" s="38"/>
      <c r="H15" s="38"/>
      <c r="I15" s="38"/>
      <c r="J15" s="38"/>
      <c r="K15" s="48">
        <v>60</v>
      </c>
      <c r="L15" s="49"/>
      <c r="M15">
        <f>VLOOKUP(C15,'[1]5S及打卡异常核对'!A:C,3,0)</f>
        <v>10</v>
      </c>
    </row>
    <row r="16" customHeight="1" spans="1:13">
      <c r="A16" s="36">
        <v>13</v>
      </c>
      <c r="B16" s="29"/>
      <c r="C16" s="29" t="s">
        <v>43</v>
      </c>
      <c r="D16" s="10"/>
      <c r="E16" s="38"/>
      <c r="F16" s="38"/>
      <c r="G16" s="38"/>
      <c r="H16" s="38" t="s">
        <v>44</v>
      </c>
      <c r="I16" s="38"/>
      <c r="J16" s="38" t="s">
        <v>45</v>
      </c>
      <c r="K16" s="48">
        <v>20</v>
      </c>
      <c r="L16" s="49"/>
      <c r="M16">
        <f>VLOOKUP(C16,'[1]5S及打卡异常核对'!A:C,3,0)</f>
        <v>40</v>
      </c>
    </row>
    <row r="17" customHeight="1" spans="1:13">
      <c r="A17" s="36">
        <v>14</v>
      </c>
      <c r="B17" s="29"/>
      <c r="C17" s="29" t="s">
        <v>46</v>
      </c>
      <c r="D17" s="10"/>
      <c r="E17" s="38"/>
      <c r="F17" s="38" t="s">
        <v>47</v>
      </c>
      <c r="G17" s="38"/>
      <c r="H17" s="38" t="s">
        <v>48</v>
      </c>
      <c r="I17" s="38"/>
      <c r="J17" s="38"/>
      <c r="K17" s="48">
        <v>50</v>
      </c>
      <c r="L17" s="49"/>
      <c r="M17">
        <f>VLOOKUP(C17,'[1]5S及打卡异常核对'!A:C,3,0)</f>
        <v>30</v>
      </c>
    </row>
    <row r="18" customHeight="1" spans="1:13">
      <c r="A18" s="36">
        <v>15</v>
      </c>
      <c r="B18" s="29" t="s">
        <v>49</v>
      </c>
      <c r="C18" s="29" t="s">
        <v>50</v>
      </c>
      <c r="D18" s="10"/>
      <c r="E18" s="38"/>
      <c r="F18" s="38"/>
      <c r="G18" s="38"/>
      <c r="H18" s="38" t="s">
        <v>36</v>
      </c>
      <c r="I18" s="38"/>
      <c r="J18" s="38"/>
      <c r="K18" s="37">
        <v>10</v>
      </c>
      <c r="L18" s="49"/>
      <c r="M18">
        <f>VLOOKUP(C18,'[1]5S及打卡异常核对'!A:C,3,0)</f>
        <v>10</v>
      </c>
    </row>
    <row r="19" customHeight="1" spans="1:13">
      <c r="A19" s="36">
        <v>16</v>
      </c>
      <c r="B19" s="39" t="s">
        <v>51</v>
      </c>
      <c r="C19" s="29" t="s">
        <v>52</v>
      </c>
      <c r="D19" s="10"/>
      <c r="E19" s="38"/>
      <c r="F19" s="38"/>
      <c r="G19" s="38"/>
      <c r="H19" s="13" t="s">
        <v>53</v>
      </c>
      <c r="I19" s="38"/>
      <c r="J19" s="38"/>
      <c r="K19" s="46">
        <v>60</v>
      </c>
      <c r="L19" s="47"/>
      <c r="M19">
        <f>VLOOKUP(C19,'[1]5S及打卡异常核对'!A:C,3,0)</f>
        <v>50</v>
      </c>
    </row>
    <row r="20" customHeight="1" spans="1:13">
      <c r="A20" s="36">
        <v>17</v>
      </c>
      <c r="B20" s="40"/>
      <c r="C20" s="29" t="s">
        <v>54</v>
      </c>
      <c r="D20" s="10"/>
      <c r="E20" s="38"/>
      <c r="F20" s="38"/>
      <c r="G20" s="38"/>
      <c r="H20" s="15">
        <v>43790</v>
      </c>
      <c r="I20" s="38"/>
      <c r="J20" s="38"/>
      <c r="K20" s="46">
        <v>10</v>
      </c>
      <c r="L20" s="47"/>
      <c r="M20">
        <f>VLOOKUP(C20,'[1]5S及打卡异常核对'!A:C,3,0)</f>
        <v>30</v>
      </c>
    </row>
    <row r="21" customHeight="1" spans="1:13">
      <c r="A21" s="36">
        <v>18</v>
      </c>
      <c r="B21" s="40"/>
      <c r="C21" s="29" t="s">
        <v>55</v>
      </c>
      <c r="D21" s="10"/>
      <c r="E21" s="38"/>
      <c r="F21" s="38"/>
      <c r="G21" s="38"/>
      <c r="H21" s="38" t="s">
        <v>56</v>
      </c>
      <c r="I21" s="38"/>
      <c r="J21" s="38"/>
      <c r="K21" s="46">
        <v>10</v>
      </c>
      <c r="L21" s="47"/>
      <c r="M21">
        <f>VLOOKUP(C21,'[1]5S及打卡异常核对'!A:C,3,0)</f>
        <v>0</v>
      </c>
    </row>
    <row r="22" customHeight="1" spans="1:13">
      <c r="A22" s="36">
        <v>19</v>
      </c>
      <c r="B22" s="40"/>
      <c r="C22" s="29" t="s">
        <v>57</v>
      </c>
      <c r="D22" s="10"/>
      <c r="E22" s="41"/>
      <c r="F22" s="38"/>
      <c r="G22" s="38"/>
      <c r="H22" s="38"/>
      <c r="I22" s="38"/>
      <c r="J22" s="41" t="s">
        <v>58</v>
      </c>
      <c r="K22" s="46">
        <v>20</v>
      </c>
      <c r="L22" s="47"/>
      <c r="M22">
        <f>VLOOKUP(C22,'[1]5S及打卡异常核对'!A:C,3,0)</f>
        <v>60</v>
      </c>
    </row>
    <row r="23" customHeight="1" spans="1:13">
      <c r="A23" s="36">
        <v>20</v>
      </c>
      <c r="B23" s="40"/>
      <c r="C23" s="29" t="s">
        <v>59</v>
      </c>
      <c r="D23" s="10"/>
      <c r="E23" s="38"/>
      <c r="F23" s="38"/>
      <c r="G23" s="38"/>
      <c r="H23" s="38" t="s">
        <v>38</v>
      </c>
      <c r="I23" s="38"/>
      <c r="J23" s="38"/>
      <c r="K23" s="46">
        <v>10</v>
      </c>
      <c r="L23" s="47"/>
      <c r="M23">
        <f>VLOOKUP(C23,'[1]5S及打卡异常核对'!A:C,3,0)</f>
        <v>40</v>
      </c>
    </row>
    <row r="24" customHeight="1" spans="1:13">
      <c r="A24" s="36">
        <v>21</v>
      </c>
      <c r="B24" s="39" t="s">
        <v>60</v>
      </c>
      <c r="C24" s="29" t="s">
        <v>61</v>
      </c>
      <c r="D24" s="10"/>
      <c r="E24" s="41"/>
      <c r="F24" s="38"/>
      <c r="G24" s="38"/>
      <c r="H24" s="38" t="s">
        <v>56</v>
      </c>
      <c r="I24" s="38"/>
      <c r="J24" s="38"/>
      <c r="K24" s="46">
        <v>10</v>
      </c>
      <c r="L24" s="47"/>
      <c r="M24">
        <f>VLOOKUP(C24,'[1]5S及打卡异常核对'!A:C,3,0)</f>
        <v>30</v>
      </c>
    </row>
    <row r="25" customHeight="1" spans="1:13">
      <c r="A25" s="36">
        <v>22</v>
      </c>
      <c r="B25" s="40"/>
      <c r="C25" s="29" t="s">
        <v>62</v>
      </c>
      <c r="D25" s="10"/>
      <c r="E25" s="38"/>
      <c r="F25" s="38"/>
      <c r="G25" s="38"/>
      <c r="H25" s="38" t="s">
        <v>63</v>
      </c>
      <c r="I25" s="38"/>
      <c r="J25" s="38"/>
      <c r="K25" s="46">
        <v>30</v>
      </c>
      <c r="L25" s="47"/>
      <c r="M25">
        <f>VLOOKUP(C25,'[1]5S及打卡异常核对'!A:C,3,0)</f>
        <v>60</v>
      </c>
    </row>
    <row r="26" customHeight="1" spans="1:13">
      <c r="A26" s="36">
        <v>23</v>
      </c>
      <c r="B26" s="40"/>
      <c r="C26" s="29" t="s">
        <v>64</v>
      </c>
      <c r="D26" s="10"/>
      <c r="E26" s="38" t="s">
        <v>65</v>
      </c>
      <c r="F26" s="38"/>
      <c r="G26" s="38"/>
      <c r="H26" s="38"/>
      <c r="I26" s="38"/>
      <c r="J26" s="38"/>
      <c r="K26" s="46">
        <v>30</v>
      </c>
      <c r="L26" s="47"/>
      <c r="M26">
        <f>VLOOKUP(C26,'[1]5S及打卡异常核对'!A:C,3,0)</f>
        <v>0</v>
      </c>
    </row>
    <row r="27" customHeight="1" spans="1:13">
      <c r="A27" s="36">
        <v>24</v>
      </c>
      <c r="B27" s="40"/>
      <c r="C27" s="29" t="s">
        <v>66</v>
      </c>
      <c r="D27" s="10"/>
      <c r="E27" s="38" t="s">
        <v>67</v>
      </c>
      <c r="F27" s="38"/>
      <c r="G27" s="38"/>
      <c r="H27" s="38"/>
      <c r="I27" s="38"/>
      <c r="J27" s="41"/>
      <c r="K27" s="46">
        <v>30</v>
      </c>
      <c r="L27" s="47"/>
      <c r="M27">
        <f>VLOOKUP(C27,'[1]5S及打卡异常核对'!A:C,3,0)</f>
        <v>30</v>
      </c>
    </row>
    <row r="28" customHeight="1" spans="1:13">
      <c r="A28" s="36">
        <v>25</v>
      </c>
      <c r="B28" s="40"/>
      <c r="C28" s="29" t="s">
        <v>68</v>
      </c>
      <c r="D28" s="10"/>
      <c r="E28" s="38"/>
      <c r="F28" s="38" t="s">
        <v>69</v>
      </c>
      <c r="G28" s="38"/>
      <c r="H28" s="38"/>
      <c r="I28" s="38"/>
      <c r="J28" s="38"/>
      <c r="K28" s="46">
        <v>30</v>
      </c>
      <c r="L28" s="49"/>
      <c r="M28">
        <f>VLOOKUP(C28,'[1]5S及打卡异常核对'!A:C,3,0)</f>
        <v>0</v>
      </c>
    </row>
    <row r="29" customHeight="1" spans="1:13">
      <c r="A29" s="36">
        <v>26</v>
      </c>
      <c r="B29" s="39" t="s">
        <v>70</v>
      </c>
      <c r="C29" s="29" t="s">
        <v>71</v>
      </c>
      <c r="D29" s="10"/>
      <c r="E29" s="38" t="s">
        <v>65</v>
      </c>
      <c r="F29" s="38"/>
      <c r="G29" s="38"/>
      <c r="H29" s="38" t="s">
        <v>72</v>
      </c>
      <c r="I29" s="38"/>
      <c r="J29" s="38"/>
      <c r="K29" s="46">
        <v>50</v>
      </c>
      <c r="L29" s="49"/>
      <c r="M29">
        <f>VLOOKUP(C29,'[1]5S及打卡异常核对'!A:C,3,0)</f>
        <v>0</v>
      </c>
    </row>
    <row r="30" customHeight="1" spans="1:13">
      <c r="A30" s="36">
        <v>27</v>
      </c>
      <c r="B30" s="40"/>
      <c r="C30" s="29" t="s">
        <v>73</v>
      </c>
      <c r="D30" s="10"/>
      <c r="E30" s="38"/>
      <c r="F30" s="38"/>
      <c r="G30" s="38"/>
      <c r="H30" s="41"/>
      <c r="I30" s="38"/>
      <c r="J30" s="38" t="s">
        <v>41</v>
      </c>
      <c r="K30" s="46">
        <v>10</v>
      </c>
      <c r="L30" s="49"/>
      <c r="M30">
        <f>VLOOKUP(C30,'[1]5S及打卡异常核对'!A:C,3,0)</f>
        <v>0</v>
      </c>
    </row>
    <row r="31" customHeight="1" spans="1:13">
      <c r="A31" s="36">
        <v>28</v>
      </c>
      <c r="B31" s="40"/>
      <c r="C31" s="29" t="s">
        <v>74</v>
      </c>
      <c r="D31" s="10"/>
      <c r="E31" s="38" t="s">
        <v>75</v>
      </c>
      <c r="F31" s="38"/>
      <c r="G31" s="38"/>
      <c r="H31" s="38"/>
      <c r="I31" s="38"/>
      <c r="J31" s="38"/>
      <c r="K31" s="46">
        <v>30</v>
      </c>
      <c r="L31" s="49"/>
      <c r="M31">
        <f>VLOOKUP(C31,'[1]5S及打卡异常核对'!A:C,3,0)</f>
        <v>60</v>
      </c>
    </row>
    <row r="32" customHeight="1" spans="1:13">
      <c r="A32" s="36">
        <v>29</v>
      </c>
      <c r="B32" s="40"/>
      <c r="C32" s="29" t="s">
        <v>76</v>
      </c>
      <c r="D32" s="10"/>
      <c r="E32" s="38"/>
      <c r="F32" s="38"/>
      <c r="G32" s="38"/>
      <c r="H32" s="38" t="s">
        <v>33</v>
      </c>
      <c r="I32" s="38"/>
      <c r="J32" s="38"/>
      <c r="K32" s="46">
        <v>10</v>
      </c>
      <c r="L32" s="49"/>
      <c r="M32">
        <f>VLOOKUP(C32,'[1]5S及打卡异常核对'!A:C,3,0)</f>
        <v>0</v>
      </c>
    </row>
    <row r="33" customHeight="1" spans="1:13">
      <c r="A33" s="36">
        <v>30</v>
      </c>
      <c r="B33" s="40"/>
      <c r="C33" s="29" t="s">
        <v>77</v>
      </c>
      <c r="D33" s="10"/>
      <c r="E33" s="38" t="s">
        <v>78</v>
      </c>
      <c r="F33" s="38"/>
      <c r="G33" s="38"/>
      <c r="H33" s="38"/>
      <c r="I33" s="38"/>
      <c r="J33" s="38"/>
      <c r="K33" s="46">
        <v>30</v>
      </c>
      <c r="L33" s="49"/>
      <c r="M33"/>
    </row>
    <row r="34" customHeight="1" spans="1:13">
      <c r="A34" s="36">
        <v>31</v>
      </c>
      <c r="B34" s="40"/>
      <c r="C34" s="29" t="s">
        <v>79</v>
      </c>
      <c r="D34" s="10"/>
      <c r="E34" s="38" t="s">
        <v>80</v>
      </c>
      <c r="F34" s="38"/>
      <c r="G34" s="38"/>
      <c r="H34" s="38"/>
      <c r="I34" s="38"/>
      <c r="J34" s="38"/>
      <c r="K34" s="46">
        <v>30</v>
      </c>
      <c r="L34" s="49"/>
      <c r="M34"/>
    </row>
    <row r="35" customHeight="1" spans="1:13">
      <c r="A35" s="36">
        <v>32</v>
      </c>
      <c r="B35" s="40"/>
      <c r="C35" s="29" t="s">
        <v>81</v>
      </c>
      <c r="D35" s="10"/>
      <c r="E35" s="38"/>
      <c r="F35" s="38" t="s">
        <v>75</v>
      </c>
      <c r="G35" s="38"/>
      <c r="H35" s="38"/>
      <c r="I35" s="38"/>
      <c r="J35" s="38"/>
      <c r="K35" s="46">
        <v>30</v>
      </c>
      <c r="L35" s="49"/>
      <c r="M35"/>
    </row>
    <row r="36" customHeight="1" spans="1:13">
      <c r="A36" s="36">
        <v>33</v>
      </c>
      <c r="B36" s="40"/>
      <c r="C36" s="29" t="s">
        <v>82</v>
      </c>
      <c r="D36" s="10"/>
      <c r="E36" s="41"/>
      <c r="F36" s="38"/>
      <c r="G36" s="38"/>
      <c r="H36" s="38" t="s">
        <v>83</v>
      </c>
      <c r="I36" s="38"/>
      <c r="J36" s="38" t="s">
        <v>47</v>
      </c>
      <c r="K36" s="46">
        <v>20</v>
      </c>
      <c r="L36" s="49"/>
      <c r="M36"/>
    </row>
    <row r="37" customHeight="1" spans="1:13">
      <c r="A37" s="36">
        <v>34</v>
      </c>
      <c r="B37" s="40"/>
      <c r="C37" s="29" t="s">
        <v>84</v>
      </c>
      <c r="D37" s="10"/>
      <c r="E37" s="38"/>
      <c r="F37" s="38" t="s">
        <v>78</v>
      </c>
      <c r="G37" s="38"/>
      <c r="H37" s="38"/>
      <c r="I37" s="38"/>
      <c r="J37" s="38"/>
      <c r="K37" s="46">
        <v>30</v>
      </c>
      <c r="L37" s="49"/>
      <c r="M37"/>
    </row>
    <row r="38" customHeight="1" spans="1:13">
      <c r="A38" s="36">
        <v>35</v>
      </c>
      <c r="B38" s="29" t="s">
        <v>85</v>
      </c>
      <c r="C38" s="29" t="s">
        <v>86</v>
      </c>
      <c r="D38" s="10"/>
      <c r="E38" s="38"/>
      <c r="F38" s="38" t="s">
        <v>87</v>
      </c>
      <c r="G38" s="38"/>
      <c r="H38" s="38"/>
      <c r="I38" s="38"/>
      <c r="J38" s="38"/>
      <c r="K38" s="46">
        <v>30</v>
      </c>
      <c r="L38" s="49"/>
      <c r="M38">
        <f>VLOOKUP(C38,'[1]5S及打卡异常核对'!A:C,3,0)</f>
        <v>0</v>
      </c>
    </row>
    <row r="39" customHeight="1" spans="1:13">
      <c r="A39" s="36">
        <v>36</v>
      </c>
      <c r="B39" s="29"/>
      <c r="C39" s="29" t="s">
        <v>88</v>
      </c>
      <c r="D39" s="10"/>
      <c r="E39" s="38"/>
      <c r="F39" s="38"/>
      <c r="G39" s="38"/>
      <c r="H39" s="38" t="s">
        <v>89</v>
      </c>
      <c r="I39" s="38"/>
      <c r="J39" s="38"/>
      <c r="K39" s="46">
        <v>10</v>
      </c>
      <c r="L39" s="49"/>
      <c r="M39">
        <f>VLOOKUP(C39,'[1]5S及打卡异常核对'!A:C,3,0)</f>
        <v>30</v>
      </c>
    </row>
    <row r="40" customHeight="1" spans="1:13">
      <c r="A40" s="36">
        <v>37</v>
      </c>
      <c r="B40" s="29" t="s">
        <v>90</v>
      </c>
      <c r="C40" s="29" t="s">
        <v>91</v>
      </c>
      <c r="D40" s="10"/>
      <c r="E40" s="41"/>
      <c r="F40" s="38"/>
      <c r="G40" s="38"/>
      <c r="H40" s="38" t="s">
        <v>42</v>
      </c>
      <c r="I40" s="38"/>
      <c r="J40" s="38"/>
      <c r="K40" s="46">
        <v>10</v>
      </c>
      <c r="L40" s="50"/>
      <c r="M40">
        <f>VLOOKUP(C40,'[1]5S及打卡异常核对'!A:C,3,0)</f>
        <v>0</v>
      </c>
    </row>
    <row r="41" customHeight="1" spans="1:13">
      <c r="A41" s="36">
        <v>38</v>
      </c>
      <c r="B41" s="29"/>
      <c r="C41" s="29" t="s">
        <v>92</v>
      </c>
      <c r="D41" s="10"/>
      <c r="E41" s="38"/>
      <c r="F41" s="38" t="s">
        <v>93</v>
      </c>
      <c r="G41" s="38"/>
      <c r="H41" s="38"/>
      <c r="I41" s="38"/>
      <c r="J41" s="38"/>
      <c r="K41" s="46">
        <v>60</v>
      </c>
      <c r="L41" s="50"/>
      <c r="M41">
        <f>VLOOKUP(C41,'[1]5S及打卡异常核对'!A:C,3,0)</f>
        <v>60</v>
      </c>
    </row>
    <row r="42" customHeight="1" spans="1:13">
      <c r="A42" s="36">
        <v>39</v>
      </c>
      <c r="B42" s="29"/>
      <c r="C42" s="29" t="s">
        <v>94</v>
      </c>
      <c r="D42" s="10"/>
      <c r="E42" s="38"/>
      <c r="F42" s="38" t="s">
        <v>89</v>
      </c>
      <c r="G42" s="38"/>
      <c r="H42" s="38" t="s">
        <v>65</v>
      </c>
      <c r="I42" s="38"/>
      <c r="J42" s="38"/>
      <c r="K42" s="46">
        <v>40</v>
      </c>
      <c r="L42" s="50"/>
      <c r="M42">
        <f>VLOOKUP(C42,'[1]5S及打卡异常核对'!A:C,3,0)</f>
        <v>40</v>
      </c>
    </row>
    <row r="43" customHeight="1" spans="1:13">
      <c r="A43" s="36">
        <v>40</v>
      </c>
      <c r="B43" s="29"/>
      <c r="C43" s="29" t="s">
        <v>95</v>
      </c>
      <c r="D43" s="10"/>
      <c r="E43" s="38"/>
      <c r="F43" s="38" t="s">
        <v>96</v>
      </c>
      <c r="G43" s="38"/>
      <c r="H43" s="38"/>
      <c r="I43" s="38"/>
      <c r="J43" s="38"/>
      <c r="K43" s="46">
        <v>178</v>
      </c>
      <c r="L43" s="50"/>
      <c r="M43">
        <f>VLOOKUP(C43,'[1]5S及打卡异常核对'!A:C,3,0)</f>
        <v>60</v>
      </c>
    </row>
    <row r="44" customHeight="1" spans="1:13">
      <c r="A44" s="36">
        <v>41</v>
      </c>
      <c r="B44" s="29"/>
      <c r="C44" s="29" t="s">
        <v>97</v>
      </c>
      <c r="D44" s="10"/>
      <c r="E44" s="38" t="s">
        <v>98</v>
      </c>
      <c r="F44" s="38"/>
      <c r="G44" s="38"/>
      <c r="H44" s="38"/>
      <c r="I44" s="38"/>
      <c r="J44" s="38"/>
      <c r="K44" s="46">
        <v>30</v>
      </c>
      <c r="L44" s="50"/>
      <c r="M44">
        <f>VLOOKUP(C44,'[1]5S及打卡异常核对'!A:C,3,0)</f>
        <v>0</v>
      </c>
    </row>
    <row r="45" customHeight="1" spans="1:13">
      <c r="A45" s="36">
        <v>42</v>
      </c>
      <c r="B45" s="29"/>
      <c r="C45" s="29" t="s">
        <v>99</v>
      </c>
      <c r="D45" s="10"/>
      <c r="E45" s="38"/>
      <c r="F45" s="38" t="s">
        <v>100</v>
      </c>
      <c r="G45" s="38"/>
      <c r="H45" s="38"/>
      <c r="I45" s="38"/>
      <c r="J45" s="38"/>
      <c r="K45" s="46">
        <v>30</v>
      </c>
      <c r="L45" s="50"/>
      <c r="M45">
        <f>VLOOKUP(C45,'[1]5S及打卡异常核对'!A:C,3,0)</f>
        <v>0</v>
      </c>
    </row>
    <row r="46" customHeight="1" spans="1:13">
      <c r="A46" s="36">
        <v>43</v>
      </c>
      <c r="B46" s="29"/>
      <c r="C46" s="29" t="s">
        <v>101</v>
      </c>
      <c r="D46" s="10"/>
      <c r="E46" s="38"/>
      <c r="F46" s="38" t="s">
        <v>38</v>
      </c>
      <c r="G46" s="38"/>
      <c r="H46" s="38"/>
      <c r="I46" s="38"/>
      <c r="J46" s="38"/>
      <c r="K46" s="46">
        <v>30</v>
      </c>
      <c r="L46" s="50"/>
      <c r="M46">
        <f>VLOOKUP(C46,'[1]5S及打卡异常核对'!A:C,3,0)</f>
        <v>0</v>
      </c>
    </row>
    <row r="47" customHeight="1" spans="1:13">
      <c r="A47" s="36">
        <v>44</v>
      </c>
      <c r="B47" s="40" t="s">
        <v>102</v>
      </c>
      <c r="C47" s="29" t="s">
        <v>103</v>
      </c>
      <c r="D47" s="10"/>
      <c r="E47" s="38"/>
      <c r="F47" s="38" t="s">
        <v>56</v>
      </c>
      <c r="G47" s="38"/>
      <c r="H47" s="38"/>
      <c r="I47" s="38"/>
      <c r="J47" s="38"/>
      <c r="K47" s="46">
        <v>30</v>
      </c>
      <c r="L47" s="50"/>
      <c r="M47">
        <f>VLOOKUP(C47,'[1]5S及打卡异常核对'!A:C,3,0)</f>
        <v>30</v>
      </c>
    </row>
    <row r="48" customHeight="1" spans="1:13">
      <c r="A48" s="36">
        <v>45</v>
      </c>
      <c r="B48" s="40"/>
      <c r="C48" s="29" t="s">
        <v>104</v>
      </c>
      <c r="D48" s="10"/>
      <c r="E48" s="38"/>
      <c r="F48" s="38" t="s">
        <v>105</v>
      </c>
      <c r="G48" s="38"/>
      <c r="H48" s="38"/>
      <c r="I48" s="38"/>
      <c r="J48" s="38"/>
      <c r="K48" s="46">
        <v>60</v>
      </c>
      <c r="L48" s="50"/>
      <c r="M48">
        <f>VLOOKUP(C48,'[1]5S及打卡异常核对'!A:C,3,0)</f>
        <v>0</v>
      </c>
    </row>
    <row r="49" customFormat="1" customHeight="1" spans="1:13">
      <c r="A49" s="36">
        <v>46</v>
      </c>
      <c r="B49" s="39" t="s">
        <v>106</v>
      </c>
      <c r="C49" s="29" t="s">
        <v>107</v>
      </c>
      <c r="D49" s="10"/>
      <c r="E49" s="38"/>
      <c r="F49" s="38" t="s">
        <v>83</v>
      </c>
      <c r="G49" s="38"/>
      <c r="H49" s="38"/>
      <c r="I49" s="38"/>
      <c r="J49" s="38"/>
      <c r="K49" s="46">
        <v>30</v>
      </c>
      <c r="L49" s="50"/>
      <c r="M49">
        <f>VLOOKUP(C49,'[1]5S及打卡异常核对'!A:C,3,0)</f>
        <v>30</v>
      </c>
    </row>
    <row r="50" customFormat="1" customHeight="1" spans="1:13">
      <c r="A50" s="36">
        <v>47</v>
      </c>
      <c r="B50" s="40"/>
      <c r="C50" s="29" t="s">
        <v>108</v>
      </c>
      <c r="D50" s="10"/>
      <c r="E50" s="38"/>
      <c r="F50" s="38" t="s">
        <v>109</v>
      </c>
      <c r="G50" s="38"/>
      <c r="H50" s="38"/>
      <c r="I50" s="38"/>
      <c r="J50" s="38"/>
      <c r="K50" s="46">
        <v>30</v>
      </c>
      <c r="L50" s="50"/>
      <c r="M50">
        <f>VLOOKUP(C50,'[1]5S及打卡异常核对'!A:C,3,0)</f>
        <v>0</v>
      </c>
    </row>
    <row r="51" customFormat="1" customHeight="1" spans="1:12">
      <c r="A51" s="36">
        <v>48</v>
      </c>
      <c r="B51" s="40"/>
      <c r="C51" s="29" t="s">
        <v>110</v>
      </c>
      <c r="D51" s="10"/>
      <c r="E51" s="38"/>
      <c r="F51" s="38"/>
      <c r="G51" s="38"/>
      <c r="H51" s="38" t="s">
        <v>111</v>
      </c>
      <c r="I51" s="38"/>
      <c r="J51" s="38"/>
      <c r="K51" s="46">
        <v>20</v>
      </c>
      <c r="L51" s="50"/>
    </row>
    <row r="52" customFormat="1" customHeight="1" spans="1:12">
      <c r="A52" s="36">
        <v>49</v>
      </c>
      <c r="B52" s="40"/>
      <c r="C52" s="29" t="s">
        <v>112</v>
      </c>
      <c r="D52" s="10"/>
      <c r="E52" s="38"/>
      <c r="F52" s="38" t="s">
        <v>113</v>
      </c>
      <c r="G52" s="38"/>
      <c r="H52" s="38"/>
      <c r="I52" s="38"/>
      <c r="J52" s="38"/>
      <c r="K52" s="46">
        <v>198</v>
      </c>
      <c r="L52" s="50"/>
    </row>
    <row r="53" customFormat="1" customHeight="1" spans="1:12">
      <c r="A53" s="36">
        <v>50</v>
      </c>
      <c r="B53" s="40"/>
      <c r="C53" s="29" t="s">
        <v>114</v>
      </c>
      <c r="D53" s="10"/>
      <c r="E53" s="38"/>
      <c r="F53" s="38" t="s">
        <v>115</v>
      </c>
      <c r="G53" s="38"/>
      <c r="H53" s="38" t="s">
        <v>116</v>
      </c>
      <c r="I53" s="38"/>
      <c r="J53" s="38"/>
      <c r="K53" s="46">
        <v>40</v>
      </c>
      <c r="L53" s="50"/>
    </row>
    <row r="54" customFormat="1" customHeight="1" spans="1:12">
      <c r="A54" s="36">
        <v>51</v>
      </c>
      <c r="B54" s="40"/>
      <c r="C54" s="29" t="s">
        <v>117</v>
      </c>
      <c r="D54" s="10"/>
      <c r="E54" s="38" t="s">
        <v>100</v>
      </c>
      <c r="F54" s="38"/>
      <c r="G54" s="38"/>
      <c r="H54" s="38"/>
      <c r="I54" s="38"/>
      <c r="J54" s="38"/>
      <c r="K54" s="46">
        <v>30</v>
      </c>
      <c r="L54" s="50"/>
    </row>
    <row r="55" customFormat="1" customHeight="1" spans="1:12">
      <c r="A55" s="36">
        <v>52</v>
      </c>
      <c r="B55" s="29" t="s">
        <v>118</v>
      </c>
      <c r="C55" s="29" t="s">
        <v>119</v>
      </c>
      <c r="D55" s="10"/>
      <c r="E55" s="38"/>
      <c r="F55" s="38" t="s">
        <v>45</v>
      </c>
      <c r="G55" s="38"/>
      <c r="H55" s="38"/>
      <c r="I55" s="38"/>
      <c r="J55" s="38"/>
      <c r="K55" s="46">
        <v>30</v>
      </c>
      <c r="L55" s="50"/>
    </row>
    <row r="56" customFormat="1" customHeight="1" spans="1:12">
      <c r="A56" s="36">
        <v>53</v>
      </c>
      <c r="B56" s="29" t="s">
        <v>120</v>
      </c>
      <c r="C56" s="29" t="s">
        <v>121</v>
      </c>
      <c r="D56" s="10"/>
      <c r="E56" s="38"/>
      <c r="F56" s="41"/>
      <c r="G56" s="38"/>
      <c r="H56" s="38" t="s">
        <v>115</v>
      </c>
      <c r="I56" s="38"/>
      <c r="J56" s="38"/>
      <c r="K56" s="46">
        <v>10</v>
      </c>
      <c r="L56" s="50"/>
    </row>
    <row r="57" customFormat="1" customHeight="1" spans="1:12">
      <c r="A57" s="36">
        <v>54</v>
      </c>
      <c r="B57" s="29"/>
      <c r="C57" s="29" t="s">
        <v>122</v>
      </c>
      <c r="D57" s="10"/>
      <c r="E57" s="38" t="s">
        <v>56</v>
      </c>
      <c r="F57" s="41"/>
      <c r="G57" s="38"/>
      <c r="H57" s="38"/>
      <c r="I57" s="38"/>
      <c r="J57" s="38"/>
      <c r="K57" s="46">
        <v>30</v>
      </c>
      <c r="L57" s="50"/>
    </row>
    <row r="58" customFormat="1" customHeight="1" spans="1:12">
      <c r="A58" s="36">
        <v>55</v>
      </c>
      <c r="B58" s="29"/>
      <c r="C58" s="29" t="s">
        <v>123</v>
      </c>
      <c r="D58" s="10"/>
      <c r="E58" s="38"/>
      <c r="F58" s="38" t="s">
        <v>124</v>
      </c>
      <c r="G58" s="38"/>
      <c r="H58" s="38"/>
      <c r="I58" s="38"/>
      <c r="J58" s="38"/>
      <c r="K58" s="46">
        <v>30</v>
      </c>
      <c r="L58" s="50"/>
    </row>
    <row r="59" customHeight="1" spans="1:13">
      <c r="A59" s="36">
        <v>56</v>
      </c>
      <c r="B59" s="29" t="s">
        <v>125</v>
      </c>
      <c r="C59" s="29" t="s">
        <v>126</v>
      </c>
      <c r="D59" s="10"/>
      <c r="E59" s="38"/>
      <c r="F59" s="38"/>
      <c r="G59" s="38"/>
      <c r="H59" s="38" t="s">
        <v>127</v>
      </c>
      <c r="I59" s="38"/>
      <c r="J59" s="38"/>
      <c r="K59" s="46">
        <v>25</v>
      </c>
      <c r="L59" s="49" t="s">
        <v>128</v>
      </c>
      <c r="M59">
        <f>VLOOKUP(C59,'[1]5S及打卡异常核对'!A:C,3,0)</f>
        <v>10</v>
      </c>
    </row>
    <row r="60" customHeight="1" spans="1:13">
      <c r="A60" s="36">
        <v>57</v>
      </c>
      <c r="B60" s="29"/>
      <c r="C60" s="29" t="s">
        <v>129</v>
      </c>
      <c r="D60" s="10"/>
      <c r="E60" s="38"/>
      <c r="F60" s="38"/>
      <c r="G60" s="38"/>
      <c r="H60" s="38" t="s">
        <v>65</v>
      </c>
      <c r="I60" s="38"/>
      <c r="J60" s="38"/>
      <c r="K60" s="46">
        <v>10</v>
      </c>
      <c r="L60" s="49"/>
      <c r="M60">
        <f>VLOOKUP(C60,'[1]5S及打卡异常核对'!A:C,3,0)</f>
        <v>0</v>
      </c>
    </row>
    <row r="61" customHeight="1" spans="1:13">
      <c r="A61" s="36">
        <v>58</v>
      </c>
      <c r="B61" s="29"/>
      <c r="C61" s="29" t="s">
        <v>130</v>
      </c>
      <c r="D61" s="10"/>
      <c r="E61" s="38"/>
      <c r="F61" s="38"/>
      <c r="G61" s="38"/>
      <c r="H61" s="38" t="s">
        <v>98</v>
      </c>
      <c r="I61" s="38"/>
      <c r="J61" s="38"/>
      <c r="K61" s="46">
        <v>10</v>
      </c>
      <c r="L61" s="49"/>
      <c r="M61">
        <f>VLOOKUP(C61,'[1]5S及打卡异常核对'!A:C,3,0)</f>
        <v>0</v>
      </c>
    </row>
    <row r="62" customHeight="1" spans="1:13">
      <c r="A62" s="36">
        <v>59</v>
      </c>
      <c r="B62" s="29"/>
      <c r="C62" s="29" t="s">
        <v>131</v>
      </c>
      <c r="D62" s="10"/>
      <c r="E62" s="38"/>
      <c r="F62" s="38"/>
      <c r="G62" s="38"/>
      <c r="H62" s="38" t="s">
        <v>132</v>
      </c>
      <c r="I62" s="38"/>
      <c r="J62" s="38"/>
      <c r="K62" s="46">
        <v>20</v>
      </c>
      <c r="L62" s="49"/>
      <c r="M62">
        <f>VLOOKUP(C62,'[1]5S及打卡异常核对'!A:C,3,0)</f>
        <v>40</v>
      </c>
    </row>
    <row r="63" customHeight="1" spans="1:13">
      <c r="A63" s="36">
        <v>60</v>
      </c>
      <c r="B63" s="29"/>
      <c r="C63" s="29" t="s">
        <v>133</v>
      </c>
      <c r="D63" s="10"/>
      <c r="E63" s="38"/>
      <c r="F63" s="38"/>
      <c r="G63" s="38"/>
      <c r="H63" s="38" t="s">
        <v>36</v>
      </c>
      <c r="I63" s="38"/>
      <c r="J63" s="38"/>
      <c r="K63" s="46">
        <v>10</v>
      </c>
      <c r="L63" s="49"/>
      <c r="M63"/>
    </row>
    <row r="64" customHeight="1" spans="1:13">
      <c r="A64" s="36">
        <v>61</v>
      </c>
      <c r="B64" s="29"/>
      <c r="C64" s="29" t="s">
        <v>134</v>
      </c>
      <c r="D64" s="10"/>
      <c r="E64" s="38"/>
      <c r="F64" s="38" t="s">
        <v>135</v>
      </c>
      <c r="G64" s="38"/>
      <c r="H64" s="38"/>
      <c r="I64" s="38"/>
      <c r="J64" s="38"/>
      <c r="K64" s="46">
        <v>30</v>
      </c>
      <c r="L64" s="49"/>
      <c r="M64"/>
    </row>
    <row r="65" customHeight="1" spans="1:13">
      <c r="A65" s="36">
        <v>62</v>
      </c>
      <c r="B65" s="39" t="s">
        <v>136</v>
      </c>
      <c r="C65" s="29" t="s">
        <v>137</v>
      </c>
      <c r="D65" s="10"/>
      <c r="E65" s="38"/>
      <c r="F65" s="38" t="s">
        <v>65</v>
      </c>
      <c r="G65" s="38"/>
      <c r="H65" s="38"/>
      <c r="I65" s="38"/>
      <c r="J65" s="38"/>
      <c r="K65" s="46">
        <v>30</v>
      </c>
      <c r="L65" s="49"/>
      <c r="M65"/>
    </row>
    <row r="66" customHeight="1" spans="1:13">
      <c r="A66" s="36">
        <v>63</v>
      </c>
      <c r="B66" s="40"/>
      <c r="C66" s="29" t="s">
        <v>138</v>
      </c>
      <c r="D66" s="10"/>
      <c r="E66" s="38"/>
      <c r="F66" s="38"/>
      <c r="G66" s="38"/>
      <c r="H66" s="38" t="s">
        <v>139</v>
      </c>
      <c r="I66" s="38"/>
      <c r="J66" s="38"/>
      <c r="K66" s="46">
        <v>10</v>
      </c>
      <c r="L66" s="49"/>
      <c r="M66"/>
    </row>
    <row r="67" customHeight="1" spans="1:13">
      <c r="A67" s="36">
        <v>64</v>
      </c>
      <c r="B67" s="40"/>
      <c r="C67" s="29" t="s">
        <v>140</v>
      </c>
      <c r="D67" s="10"/>
      <c r="E67" s="38"/>
      <c r="F67" s="38" t="s">
        <v>100</v>
      </c>
      <c r="G67" s="38"/>
      <c r="H67" s="38"/>
      <c r="I67" s="38"/>
      <c r="J67" s="38"/>
      <c r="K67" s="46">
        <v>30</v>
      </c>
      <c r="L67" s="49"/>
      <c r="M67"/>
    </row>
    <row r="68" customHeight="1" spans="1:13">
      <c r="A68" s="36">
        <v>65</v>
      </c>
      <c r="B68" s="29" t="s">
        <v>141</v>
      </c>
      <c r="C68" s="29" t="s">
        <v>142</v>
      </c>
      <c r="D68" s="10"/>
      <c r="E68" s="38" t="s">
        <v>83</v>
      </c>
      <c r="F68" s="38"/>
      <c r="G68" s="38"/>
      <c r="H68" s="38"/>
      <c r="I68" s="38"/>
      <c r="J68" s="38"/>
      <c r="K68" s="46">
        <v>30</v>
      </c>
      <c r="L68" s="49"/>
      <c r="M68" t="e">
        <f>VLOOKUP(C68,'[1]5S及打卡异常核对'!A:C,3,0)</f>
        <v>#REF!</v>
      </c>
    </row>
    <row r="69" customHeight="1" spans="1:13">
      <c r="A69" s="36">
        <v>66</v>
      </c>
      <c r="B69" s="29"/>
      <c r="C69" s="29" t="s">
        <v>143</v>
      </c>
      <c r="D69" s="10"/>
      <c r="E69" s="38"/>
      <c r="F69" s="38" t="s">
        <v>42</v>
      </c>
      <c r="G69" s="38"/>
      <c r="H69" s="38"/>
      <c r="I69" s="38"/>
      <c r="J69" s="38"/>
      <c r="K69" s="46">
        <v>30</v>
      </c>
      <c r="L69" s="49"/>
      <c r="M69"/>
    </row>
    <row r="70" customHeight="1" spans="1:13">
      <c r="A70" s="36">
        <v>67</v>
      </c>
      <c r="B70" s="29"/>
      <c r="C70" s="29" t="s">
        <v>144</v>
      </c>
      <c r="D70" s="10"/>
      <c r="E70" s="38"/>
      <c r="F70" s="38" t="s">
        <v>42</v>
      </c>
      <c r="G70" s="38"/>
      <c r="H70" s="38"/>
      <c r="I70" s="38"/>
      <c r="J70" s="38"/>
      <c r="K70" s="46">
        <v>30</v>
      </c>
      <c r="L70" s="49"/>
      <c r="M70"/>
    </row>
    <row r="71" customHeight="1" spans="1:13">
      <c r="A71" s="36">
        <v>68</v>
      </c>
      <c r="B71" s="29"/>
      <c r="C71" s="29" t="s">
        <v>145</v>
      </c>
      <c r="D71" s="10"/>
      <c r="E71" s="38"/>
      <c r="F71" s="38" t="s">
        <v>146</v>
      </c>
      <c r="G71" s="38"/>
      <c r="H71" s="38"/>
      <c r="I71" s="38"/>
      <c r="J71" s="38"/>
      <c r="K71" s="46">
        <v>30</v>
      </c>
      <c r="L71" s="49"/>
      <c r="M71"/>
    </row>
    <row r="72" customHeight="1" spans="1:13">
      <c r="A72" s="36">
        <v>69</v>
      </c>
      <c r="B72" s="29"/>
      <c r="C72" s="29" t="s">
        <v>147</v>
      </c>
      <c r="D72" s="10"/>
      <c r="E72" s="38"/>
      <c r="F72" s="38" t="s">
        <v>148</v>
      </c>
      <c r="G72" s="38"/>
      <c r="H72" s="38"/>
      <c r="I72" s="38"/>
      <c r="J72" s="38"/>
      <c r="K72" s="46">
        <v>152</v>
      </c>
      <c r="L72" s="49"/>
      <c r="M72"/>
    </row>
    <row r="73" customHeight="1" spans="1:13">
      <c r="A73" s="36">
        <v>70</v>
      </c>
      <c r="B73" s="29"/>
      <c r="C73" s="29" t="s">
        <v>149</v>
      </c>
      <c r="D73" s="10"/>
      <c r="E73" s="38" t="s">
        <v>124</v>
      </c>
      <c r="F73" s="38"/>
      <c r="G73" s="38"/>
      <c r="H73" s="38"/>
      <c r="I73" s="38"/>
      <c r="J73" s="38"/>
      <c r="K73" s="46">
        <v>30</v>
      </c>
      <c r="L73" s="49"/>
      <c r="M73"/>
    </row>
    <row r="74" customHeight="1" spans="1:13">
      <c r="A74" s="36">
        <v>71</v>
      </c>
      <c r="B74" s="39" t="s">
        <v>150</v>
      </c>
      <c r="C74" s="29" t="s">
        <v>151</v>
      </c>
      <c r="D74" s="10"/>
      <c r="E74" s="38"/>
      <c r="F74" s="38"/>
      <c r="G74" s="38"/>
      <c r="H74" s="38" t="s">
        <v>152</v>
      </c>
      <c r="I74" s="38"/>
      <c r="J74" s="69"/>
      <c r="K74" s="46">
        <v>20</v>
      </c>
      <c r="L74" s="49"/>
      <c r="M74"/>
    </row>
    <row r="75" customHeight="1" spans="1:13">
      <c r="A75" s="36">
        <v>72</v>
      </c>
      <c r="B75" s="40"/>
      <c r="C75" s="29" t="s">
        <v>153</v>
      </c>
      <c r="D75" s="10"/>
      <c r="E75" s="38"/>
      <c r="F75" s="38"/>
      <c r="G75" s="38"/>
      <c r="H75" s="38" t="s">
        <v>83</v>
      </c>
      <c r="I75" s="38"/>
      <c r="J75" s="69"/>
      <c r="K75" s="46">
        <v>10</v>
      </c>
      <c r="L75" s="49"/>
      <c r="M75"/>
    </row>
    <row r="76" customHeight="1" spans="1:13">
      <c r="A76" s="36">
        <v>73</v>
      </c>
      <c r="B76" s="40"/>
      <c r="C76" s="29" t="s">
        <v>154</v>
      </c>
      <c r="D76" s="10"/>
      <c r="E76" s="38"/>
      <c r="F76" s="38"/>
      <c r="G76" s="38"/>
      <c r="H76" s="38" t="s">
        <v>109</v>
      </c>
      <c r="I76" s="38"/>
      <c r="J76" s="69"/>
      <c r="K76" s="46">
        <v>10</v>
      </c>
      <c r="L76" s="49"/>
      <c r="M76"/>
    </row>
    <row r="77" customHeight="1" spans="1:13">
      <c r="A77" s="36">
        <v>74</v>
      </c>
      <c r="B77" s="40"/>
      <c r="C77" s="29" t="s">
        <v>155</v>
      </c>
      <c r="D77" s="10"/>
      <c r="E77" s="38" t="s">
        <v>100</v>
      </c>
      <c r="F77" s="38"/>
      <c r="G77" s="38"/>
      <c r="H77" s="41" t="s">
        <v>156</v>
      </c>
      <c r="I77" s="38"/>
      <c r="J77" s="69"/>
      <c r="K77" s="46">
        <v>80</v>
      </c>
      <c r="L77" s="49"/>
      <c r="M77"/>
    </row>
    <row r="78" customHeight="1" spans="1:13">
      <c r="A78" s="36">
        <v>75</v>
      </c>
      <c r="B78" s="29" t="s">
        <v>157</v>
      </c>
      <c r="C78" s="29" t="s">
        <v>158</v>
      </c>
      <c r="D78" s="10"/>
      <c r="E78" s="38"/>
      <c r="F78" s="38"/>
      <c r="G78" s="38" t="s">
        <v>159</v>
      </c>
      <c r="H78" s="38"/>
      <c r="I78" s="38"/>
      <c r="J78" s="38"/>
      <c r="K78" s="46">
        <v>70</v>
      </c>
      <c r="L78" s="49"/>
      <c r="M78" t="e">
        <f>VLOOKUP(C78,'[1]5S及打卡异常核对'!A:C,3,0)</f>
        <v>#N/A</v>
      </c>
    </row>
    <row r="79" customHeight="1" spans="1:13">
      <c r="A79" s="36">
        <v>76</v>
      </c>
      <c r="B79" s="29"/>
      <c r="C79" s="29" t="s">
        <v>160</v>
      </c>
      <c r="D79" s="10"/>
      <c r="E79" s="38"/>
      <c r="F79" s="38"/>
      <c r="G79" s="38"/>
      <c r="H79" s="38" t="s">
        <v>89</v>
      </c>
      <c r="I79" s="38"/>
      <c r="J79" s="38"/>
      <c r="K79" s="46">
        <v>10</v>
      </c>
      <c r="L79" s="49"/>
      <c r="M79" t="e">
        <f>VLOOKUP(C79,'[1]5S及打卡异常核对'!A:C,3,0)</f>
        <v>#N/A</v>
      </c>
    </row>
    <row r="80" ht="21" customHeight="1" spans="1:13">
      <c r="A80" s="36">
        <v>77</v>
      </c>
      <c r="B80" s="29" t="s">
        <v>161</v>
      </c>
      <c r="C80" s="51" t="s">
        <v>162</v>
      </c>
      <c r="D80" s="10"/>
      <c r="E80" s="38" t="s">
        <v>36</v>
      </c>
      <c r="F80" s="38"/>
      <c r="G80" s="41"/>
      <c r="H80" s="38"/>
      <c r="I80" s="38"/>
      <c r="J80" s="69"/>
      <c r="K80" s="46">
        <v>30</v>
      </c>
      <c r="L80" s="49"/>
      <c r="M80" t="e">
        <f>VLOOKUP(C80,'[1]5S及打卡异常核对'!A:C,3,0)</f>
        <v>#N/A</v>
      </c>
    </row>
    <row r="81" customHeight="1" spans="1:13">
      <c r="A81" s="36">
        <v>78</v>
      </c>
      <c r="B81" s="29"/>
      <c r="C81" s="51" t="s">
        <v>163</v>
      </c>
      <c r="D81" s="10"/>
      <c r="E81" s="38"/>
      <c r="F81" s="38"/>
      <c r="G81" s="38"/>
      <c r="H81" s="38" t="s">
        <v>42</v>
      </c>
      <c r="I81" s="38"/>
      <c r="J81" s="69"/>
      <c r="K81" s="46">
        <v>10</v>
      </c>
      <c r="L81" s="49"/>
      <c r="M81" t="e">
        <f>VLOOKUP(C81,'[1]5S及打卡异常核对'!A:C,3,0)</f>
        <v>#N/A</v>
      </c>
    </row>
    <row r="82" customHeight="1" spans="1:13">
      <c r="A82" s="36">
        <v>79</v>
      </c>
      <c r="B82" s="29"/>
      <c r="C82" s="51" t="s">
        <v>164</v>
      </c>
      <c r="D82" s="10"/>
      <c r="E82" s="38"/>
      <c r="F82" s="38"/>
      <c r="G82" s="38"/>
      <c r="H82" s="38" t="s">
        <v>165</v>
      </c>
      <c r="I82" s="38"/>
      <c r="J82" s="69"/>
      <c r="K82" s="46">
        <v>20</v>
      </c>
      <c r="L82" s="49"/>
      <c r="M82" t="e">
        <f>VLOOKUP(C82,'[1]5S及打卡异常核对'!A:C,3,0)</f>
        <v>#N/A</v>
      </c>
    </row>
    <row r="83" customHeight="1" spans="1:13">
      <c r="A83" s="36">
        <v>80</v>
      </c>
      <c r="B83" s="29"/>
      <c r="C83" s="51" t="s">
        <v>166</v>
      </c>
      <c r="D83" s="10"/>
      <c r="E83" s="38"/>
      <c r="F83" s="38" t="s">
        <v>56</v>
      </c>
      <c r="G83" s="38"/>
      <c r="H83" s="38"/>
      <c r="I83" s="38"/>
      <c r="J83" s="69"/>
      <c r="K83" s="46">
        <v>30</v>
      </c>
      <c r="L83" s="49"/>
      <c r="M83" t="e">
        <f>VLOOKUP(C83,'[1]5S及打卡异常核对'!A:C,3,0)</f>
        <v>#N/A</v>
      </c>
    </row>
    <row r="84" customHeight="1" spans="1:13">
      <c r="A84" s="36">
        <v>81</v>
      </c>
      <c r="B84" s="29"/>
      <c r="C84" s="51" t="s">
        <v>167</v>
      </c>
      <c r="D84" s="10"/>
      <c r="E84" s="38"/>
      <c r="F84" s="38" t="s">
        <v>100</v>
      </c>
      <c r="G84" s="38"/>
      <c r="H84" s="38"/>
      <c r="I84" s="38"/>
      <c r="J84" s="69"/>
      <c r="K84" s="46">
        <v>30</v>
      </c>
      <c r="L84" s="49"/>
      <c r="M84" t="e">
        <f>VLOOKUP(C84,'[1]5S及打卡异常核对'!A:C,3,0)</f>
        <v>#N/A</v>
      </c>
    </row>
    <row r="85" customHeight="1" spans="1:13">
      <c r="A85" s="36">
        <v>82</v>
      </c>
      <c r="B85" s="29"/>
      <c r="C85" s="51" t="s">
        <v>168</v>
      </c>
      <c r="D85" s="10"/>
      <c r="E85" s="38"/>
      <c r="F85" s="38" t="s">
        <v>100</v>
      </c>
      <c r="G85" s="38"/>
      <c r="H85" s="38"/>
      <c r="I85" s="38"/>
      <c r="J85" s="69"/>
      <c r="K85" s="46">
        <v>30</v>
      </c>
      <c r="L85" s="49"/>
      <c r="M85" t="e">
        <f>VLOOKUP(C85,'[1]5S及打卡异常核对'!A:C,3,0)</f>
        <v>#N/A</v>
      </c>
    </row>
    <row r="86" customHeight="1" spans="1:13">
      <c r="A86" s="36">
        <v>83</v>
      </c>
      <c r="B86" s="29"/>
      <c r="C86" s="51" t="s">
        <v>169</v>
      </c>
      <c r="D86" s="10"/>
      <c r="E86" s="38" t="s">
        <v>45</v>
      </c>
      <c r="F86" s="38" t="s">
        <v>47</v>
      </c>
      <c r="G86" s="38"/>
      <c r="H86" s="38"/>
      <c r="I86" s="38"/>
      <c r="J86" s="69"/>
      <c r="K86" s="46">
        <v>60</v>
      </c>
      <c r="L86" s="49"/>
      <c r="M86" t="e">
        <f>VLOOKUP(C86,'[1]5S及打卡异常核对'!A:C,3,0)</f>
        <v>#N/A</v>
      </c>
    </row>
    <row r="87" customHeight="1" spans="1:13">
      <c r="A87" s="36">
        <v>84</v>
      </c>
      <c r="B87" s="29"/>
      <c r="C87" s="51" t="s">
        <v>170</v>
      </c>
      <c r="D87" s="10"/>
      <c r="E87" s="41"/>
      <c r="F87" s="38" t="s">
        <v>80</v>
      </c>
      <c r="G87" s="38"/>
      <c r="H87" s="38"/>
      <c r="I87" s="38"/>
      <c r="J87" s="69"/>
      <c r="K87" s="46">
        <v>30</v>
      </c>
      <c r="L87" s="49"/>
      <c r="M87"/>
    </row>
    <row r="88" customHeight="1" spans="1:13">
      <c r="A88" s="36">
        <v>85</v>
      </c>
      <c r="B88" s="29"/>
      <c r="C88" s="51" t="s">
        <v>171</v>
      </c>
      <c r="D88" s="10"/>
      <c r="E88" s="41"/>
      <c r="F88" s="38" t="s">
        <v>172</v>
      </c>
      <c r="G88" s="38"/>
      <c r="H88" s="38"/>
      <c r="I88" s="38"/>
      <c r="J88" s="69"/>
      <c r="K88" s="46">
        <v>60</v>
      </c>
      <c r="L88" s="49"/>
      <c r="M88"/>
    </row>
    <row r="89" customHeight="1" spans="1:13">
      <c r="A89" s="36">
        <v>86</v>
      </c>
      <c r="B89" s="29"/>
      <c r="C89" s="51" t="s">
        <v>173</v>
      </c>
      <c r="D89" s="10"/>
      <c r="E89" s="41"/>
      <c r="F89" s="38" t="s">
        <v>47</v>
      </c>
      <c r="G89" s="38"/>
      <c r="H89" s="38"/>
      <c r="I89" s="38"/>
      <c r="J89" s="69"/>
      <c r="K89" s="46">
        <v>30</v>
      </c>
      <c r="L89" s="49"/>
      <c r="M89"/>
    </row>
    <row r="90" customHeight="1" spans="1:13">
      <c r="A90" s="36">
        <v>87</v>
      </c>
      <c r="B90" s="29"/>
      <c r="C90" s="51" t="s">
        <v>174</v>
      </c>
      <c r="D90" s="10"/>
      <c r="E90" s="41"/>
      <c r="F90" s="38" t="s">
        <v>41</v>
      </c>
      <c r="G90" s="38"/>
      <c r="H90" s="38"/>
      <c r="I90" s="38"/>
      <c r="J90" s="69"/>
      <c r="K90" s="46">
        <v>30</v>
      </c>
      <c r="L90" s="49"/>
      <c r="M90"/>
    </row>
    <row r="91" customHeight="1" spans="1:13">
      <c r="A91" s="36">
        <v>88</v>
      </c>
      <c r="B91" s="29"/>
      <c r="C91" s="51" t="s">
        <v>175</v>
      </c>
      <c r="D91" s="10"/>
      <c r="E91" s="41"/>
      <c r="F91" s="38" t="s">
        <v>75</v>
      </c>
      <c r="G91" s="38"/>
      <c r="H91" s="38"/>
      <c r="I91" s="38"/>
      <c r="J91" s="69"/>
      <c r="K91" s="46">
        <v>30</v>
      </c>
      <c r="L91" s="49"/>
      <c r="M91"/>
    </row>
    <row r="92" customHeight="1" spans="1:13">
      <c r="A92" s="36">
        <v>89</v>
      </c>
      <c r="B92" s="29"/>
      <c r="C92" s="51" t="s">
        <v>176</v>
      </c>
      <c r="D92" s="10"/>
      <c r="E92" s="38" t="s">
        <v>139</v>
      </c>
      <c r="F92" s="38"/>
      <c r="G92" s="38"/>
      <c r="H92" s="38"/>
      <c r="I92" s="38"/>
      <c r="J92" s="69"/>
      <c r="K92" s="46">
        <v>30</v>
      </c>
      <c r="L92" s="49"/>
      <c r="M92"/>
    </row>
    <row r="93" customHeight="1" spans="1:13">
      <c r="A93" s="36">
        <v>90</v>
      </c>
      <c r="B93" s="29"/>
      <c r="C93" s="51" t="s">
        <v>177</v>
      </c>
      <c r="D93" s="10"/>
      <c r="E93" s="41"/>
      <c r="F93" s="38"/>
      <c r="G93" s="38"/>
      <c r="H93" s="38" t="s">
        <v>178</v>
      </c>
      <c r="I93" s="38"/>
      <c r="J93" s="69"/>
      <c r="K93" s="46">
        <v>10</v>
      </c>
      <c r="L93" s="49"/>
      <c r="M93"/>
    </row>
    <row r="94" customHeight="1" spans="1:13">
      <c r="A94" s="36">
        <v>91</v>
      </c>
      <c r="B94" s="29"/>
      <c r="C94" s="51" t="s">
        <v>179</v>
      </c>
      <c r="D94" s="10"/>
      <c r="E94" s="38" t="s">
        <v>146</v>
      </c>
      <c r="F94" s="38"/>
      <c r="G94" s="38"/>
      <c r="H94" s="38"/>
      <c r="I94" s="38"/>
      <c r="J94" s="69"/>
      <c r="K94" s="46">
        <v>30</v>
      </c>
      <c r="L94" s="49"/>
      <c r="M94"/>
    </row>
    <row r="95" customHeight="1" spans="1:13">
      <c r="A95" s="36">
        <v>92</v>
      </c>
      <c r="B95" s="29"/>
      <c r="C95" s="51" t="s">
        <v>180</v>
      </c>
      <c r="D95" s="10"/>
      <c r="E95" s="41"/>
      <c r="F95" s="38" t="s">
        <v>139</v>
      </c>
      <c r="G95" s="38"/>
      <c r="H95" s="38"/>
      <c r="I95" s="38"/>
      <c r="J95" s="69"/>
      <c r="K95" s="46">
        <v>30</v>
      </c>
      <c r="L95" s="49"/>
      <c r="M95"/>
    </row>
    <row r="96" customHeight="1" spans="1:13">
      <c r="A96" s="36">
        <v>93</v>
      </c>
      <c r="B96" s="29"/>
      <c r="C96" s="51" t="s">
        <v>181</v>
      </c>
      <c r="D96" s="10"/>
      <c r="E96" s="41"/>
      <c r="F96" s="38"/>
      <c r="G96" s="38"/>
      <c r="H96" s="38" t="s">
        <v>182</v>
      </c>
      <c r="I96" s="38"/>
      <c r="J96" s="69"/>
      <c r="K96" s="46">
        <v>30</v>
      </c>
      <c r="L96" s="49"/>
      <c r="M96"/>
    </row>
    <row r="97" customHeight="1" spans="1:13">
      <c r="A97" s="36">
        <v>94</v>
      </c>
      <c r="B97" s="29"/>
      <c r="C97" s="51" t="s">
        <v>183</v>
      </c>
      <c r="D97" s="10"/>
      <c r="E97" s="41"/>
      <c r="F97" s="38" t="s">
        <v>116</v>
      </c>
      <c r="G97" s="38"/>
      <c r="H97" s="38" t="s">
        <v>184</v>
      </c>
      <c r="I97" s="38"/>
      <c r="J97" s="69"/>
      <c r="K97" s="46">
        <v>40</v>
      </c>
      <c r="L97" s="49"/>
      <c r="M97"/>
    </row>
    <row r="98" customHeight="1" spans="1:13">
      <c r="A98" s="36">
        <v>95</v>
      </c>
      <c r="B98" s="29"/>
      <c r="C98" s="51" t="s">
        <v>185</v>
      </c>
      <c r="D98" s="10"/>
      <c r="E98" s="38" t="s">
        <v>45</v>
      </c>
      <c r="F98" s="38"/>
      <c r="G98" s="38"/>
      <c r="H98" s="38"/>
      <c r="I98" s="38"/>
      <c r="J98" s="69"/>
      <c r="K98" s="46">
        <v>30</v>
      </c>
      <c r="L98" s="49"/>
      <c r="M98"/>
    </row>
    <row r="99" customHeight="1" spans="1:13">
      <c r="A99" s="36">
        <v>96</v>
      </c>
      <c r="B99" s="29"/>
      <c r="C99" s="51" t="s">
        <v>186</v>
      </c>
      <c r="D99" s="10"/>
      <c r="E99" s="38" t="s">
        <v>45</v>
      </c>
      <c r="F99" s="38"/>
      <c r="G99" s="38"/>
      <c r="H99" s="38"/>
      <c r="I99" s="38"/>
      <c r="J99" s="69"/>
      <c r="K99" s="46">
        <v>30</v>
      </c>
      <c r="L99" s="49"/>
      <c r="M99"/>
    </row>
    <row r="100" customHeight="1" spans="1:13">
      <c r="A100" s="36">
        <v>97</v>
      </c>
      <c r="B100" s="29"/>
      <c r="C100" s="51" t="s">
        <v>187</v>
      </c>
      <c r="D100" s="10"/>
      <c r="E100" s="38" t="s">
        <v>33</v>
      </c>
      <c r="F100" s="38"/>
      <c r="G100" s="38"/>
      <c r="H100" s="38"/>
      <c r="I100" s="38"/>
      <c r="J100" s="69"/>
      <c r="K100" s="46">
        <v>30</v>
      </c>
      <c r="L100" s="49"/>
      <c r="M100" t="e">
        <f>VLOOKUP(C100,'[1]5S及打卡异常核对'!A:C,3,0)</f>
        <v>#N/A</v>
      </c>
    </row>
    <row r="101" customHeight="1" spans="1:13">
      <c r="A101" s="36">
        <v>98</v>
      </c>
      <c r="B101" s="29"/>
      <c r="C101" s="51" t="s">
        <v>188</v>
      </c>
      <c r="D101" s="10"/>
      <c r="E101" s="38"/>
      <c r="F101" s="38"/>
      <c r="G101" s="38"/>
      <c r="H101" s="38" t="s">
        <v>178</v>
      </c>
      <c r="I101" s="38"/>
      <c r="J101" s="69"/>
      <c r="K101" s="46">
        <v>10</v>
      </c>
      <c r="L101" s="49"/>
      <c r="M101"/>
    </row>
    <row r="102" customHeight="1" spans="1:13">
      <c r="A102" s="36">
        <v>99</v>
      </c>
      <c r="B102" s="29"/>
      <c r="C102" s="51" t="s">
        <v>189</v>
      </c>
      <c r="D102" s="10"/>
      <c r="E102" s="38"/>
      <c r="F102" s="38" t="s">
        <v>190</v>
      </c>
      <c r="G102" s="38"/>
      <c r="H102" s="38"/>
      <c r="I102" s="38"/>
      <c r="J102" s="69"/>
      <c r="K102" s="46">
        <v>60</v>
      </c>
      <c r="L102" s="49"/>
      <c r="M102"/>
    </row>
    <row r="103" customHeight="1" spans="1:13">
      <c r="A103" s="36">
        <v>100</v>
      </c>
      <c r="B103" s="29"/>
      <c r="C103" s="51" t="s">
        <v>191</v>
      </c>
      <c r="D103" s="10"/>
      <c r="E103" s="38"/>
      <c r="F103" s="38"/>
      <c r="G103" s="38"/>
      <c r="H103" s="38" t="s">
        <v>116</v>
      </c>
      <c r="I103" s="38"/>
      <c r="J103" s="69"/>
      <c r="K103" s="46">
        <v>10</v>
      </c>
      <c r="L103" s="49"/>
      <c r="M103"/>
    </row>
    <row r="104" customHeight="1" spans="1:13">
      <c r="A104" s="36">
        <v>101</v>
      </c>
      <c r="B104" s="29"/>
      <c r="C104" s="51" t="s">
        <v>192</v>
      </c>
      <c r="D104" s="10"/>
      <c r="E104" s="38"/>
      <c r="F104" s="38"/>
      <c r="G104" s="38"/>
      <c r="H104" s="38" t="s">
        <v>41</v>
      </c>
      <c r="I104" s="38"/>
      <c r="J104" s="69"/>
      <c r="K104" s="46">
        <v>10</v>
      </c>
      <c r="L104" s="49"/>
      <c r="M104"/>
    </row>
    <row r="105" customHeight="1" spans="1:13">
      <c r="A105" s="36">
        <v>102</v>
      </c>
      <c r="B105" s="29"/>
      <c r="C105" s="51" t="s">
        <v>193</v>
      </c>
      <c r="D105" s="10"/>
      <c r="E105" s="38"/>
      <c r="F105" s="38"/>
      <c r="G105" s="38"/>
      <c r="H105" s="38" t="s">
        <v>194</v>
      </c>
      <c r="I105" s="38"/>
      <c r="J105" s="69"/>
      <c r="K105" s="46">
        <v>30</v>
      </c>
      <c r="L105" s="49"/>
      <c r="M105"/>
    </row>
    <row r="106" customHeight="1" spans="1:13">
      <c r="A106" s="36">
        <v>103</v>
      </c>
      <c r="B106" s="29"/>
      <c r="C106" s="51" t="s">
        <v>195</v>
      </c>
      <c r="D106" s="10"/>
      <c r="E106" s="38" t="s">
        <v>83</v>
      </c>
      <c r="F106" s="38" t="s">
        <v>80</v>
      </c>
      <c r="G106" s="38"/>
      <c r="H106" s="38"/>
      <c r="I106" s="38"/>
      <c r="J106" s="69"/>
      <c r="K106" s="46">
        <v>60</v>
      </c>
      <c r="L106" s="49"/>
      <c r="M106"/>
    </row>
    <row r="107" customHeight="1" spans="1:13">
      <c r="A107" s="36">
        <v>104</v>
      </c>
      <c r="B107" s="29"/>
      <c r="C107" s="51" t="s">
        <v>196</v>
      </c>
      <c r="D107" s="10"/>
      <c r="E107" s="38" t="s">
        <v>83</v>
      </c>
      <c r="F107" s="38" t="s">
        <v>80</v>
      </c>
      <c r="G107" s="38"/>
      <c r="H107" s="38"/>
      <c r="I107" s="38"/>
      <c r="J107" s="69"/>
      <c r="K107" s="46">
        <v>60</v>
      </c>
      <c r="L107" s="49"/>
      <c r="M107"/>
    </row>
    <row r="108" customHeight="1" spans="1:13">
      <c r="A108" s="36">
        <v>105</v>
      </c>
      <c r="B108" s="29"/>
      <c r="C108" s="51" t="s">
        <v>197</v>
      </c>
      <c r="D108" s="10"/>
      <c r="E108" s="38" t="s">
        <v>36</v>
      </c>
      <c r="F108" s="38"/>
      <c r="G108" s="38"/>
      <c r="H108" s="38"/>
      <c r="I108" s="38"/>
      <c r="J108" s="70"/>
      <c r="K108" s="71">
        <v>30</v>
      </c>
      <c r="L108" s="72"/>
      <c r="M108"/>
    </row>
    <row r="109" customHeight="1" spans="1:13">
      <c r="A109" s="52"/>
      <c r="B109" s="53"/>
      <c r="C109" s="53"/>
      <c r="D109" s="53"/>
      <c r="E109" s="53"/>
      <c r="F109" s="53"/>
      <c r="G109" s="53"/>
      <c r="H109" s="53"/>
      <c r="I109" s="73"/>
      <c r="J109" s="73"/>
      <c r="K109" s="74">
        <f>SUM(K4:K108)</f>
        <v>3473</v>
      </c>
      <c r="L109" s="75"/>
      <c r="M109" t="e">
        <f>VLOOKUP(C109,'[1]5S及打卡异常核对'!A:C,3,0)</f>
        <v>#N/A</v>
      </c>
    </row>
    <row r="110" customHeight="1" spans="1:13">
      <c r="A110" s="54" t="s">
        <v>198</v>
      </c>
      <c r="B110" s="55" t="s">
        <v>199</v>
      </c>
      <c r="C110" s="55"/>
      <c r="D110" s="55"/>
      <c r="E110" s="55"/>
      <c r="F110" s="55"/>
      <c r="G110" s="55"/>
      <c r="H110" s="55"/>
      <c r="I110" s="55"/>
      <c r="J110" s="55"/>
      <c r="K110" s="55"/>
      <c r="L110" s="76"/>
      <c r="M110" t="e">
        <f>VLOOKUP(C110,'[1]5S及打卡异常核对'!A:C,3,0)</f>
        <v>#N/A</v>
      </c>
    </row>
    <row r="111" customHeight="1" spans="1:13">
      <c r="A111" s="56"/>
      <c r="B111" s="22" t="s">
        <v>200</v>
      </c>
      <c r="C111" s="22"/>
      <c r="D111" s="22"/>
      <c r="E111" s="22"/>
      <c r="F111" s="22"/>
      <c r="G111" s="22"/>
      <c r="H111" s="22"/>
      <c r="I111" s="22"/>
      <c r="J111" s="22"/>
      <c r="K111" s="22"/>
      <c r="L111" s="77"/>
      <c r="M111" t="e">
        <f>VLOOKUP(C111,'[1]5S及打卡异常核对'!A:C,3,0)</f>
        <v>#N/A</v>
      </c>
    </row>
    <row r="112" customHeight="1" spans="1:13">
      <c r="A112" s="56"/>
      <c r="B112" s="22" t="s">
        <v>201</v>
      </c>
      <c r="C112" s="22"/>
      <c r="D112" s="22"/>
      <c r="E112" s="22"/>
      <c r="F112" s="22"/>
      <c r="G112" s="22"/>
      <c r="H112" s="22"/>
      <c r="I112" s="22"/>
      <c r="J112" s="22"/>
      <c r="K112" s="22"/>
      <c r="L112" s="77"/>
      <c r="M112" t="e">
        <f>VLOOKUP(C112,'[1]5S及打卡异常核对'!A:C,3,0)</f>
        <v>#N/A</v>
      </c>
    </row>
    <row r="113" customHeight="1" spans="1:13">
      <c r="A113" s="57"/>
      <c r="B113" s="58" t="s">
        <v>202</v>
      </c>
      <c r="C113" s="58"/>
      <c r="D113" s="58"/>
      <c r="E113" s="58"/>
      <c r="F113" s="58"/>
      <c r="G113" s="58"/>
      <c r="H113" s="58"/>
      <c r="I113" s="58"/>
      <c r="J113" s="58"/>
      <c r="K113" s="58"/>
      <c r="L113" s="78"/>
      <c r="M113" t="e">
        <f>VLOOKUP(C113,'[1]5S及打卡异常核对'!A:C,3,0)</f>
        <v>#N/A</v>
      </c>
    </row>
    <row r="114" ht="28" customHeight="1" spans="1:13">
      <c r="A114" s="59" t="s">
        <v>203</v>
      </c>
      <c r="B114" s="60"/>
      <c r="C114" s="61"/>
      <c r="D114" s="27"/>
      <c r="E114" s="62" t="s">
        <v>204</v>
      </c>
      <c r="F114" s="24"/>
      <c r="G114" s="24"/>
      <c r="H114" s="24"/>
      <c r="I114" s="79"/>
      <c r="J114" s="59" t="s">
        <v>205</v>
      </c>
      <c r="K114" s="63"/>
      <c r="L114" s="61"/>
      <c r="M114" t="e">
        <f>VLOOKUP(C114,'[1]5S及打卡异常核对'!A:C,3,0)</f>
        <v>#N/A</v>
      </c>
    </row>
    <row r="115" ht="28" customHeight="1" spans="1:13">
      <c r="A115" s="59"/>
      <c r="B115" s="63"/>
      <c r="C115" s="61"/>
      <c r="D115" s="27"/>
      <c r="E115" s="62"/>
      <c r="F115" s="24"/>
      <c r="G115" s="24"/>
      <c r="H115" s="24"/>
      <c r="I115" s="79"/>
      <c r="J115" s="59"/>
      <c r="K115" s="63"/>
      <c r="L115" s="61"/>
      <c r="M115" t="e">
        <f>VLOOKUP(C115,'[1]5S及打卡异常核对'!A:C,3,0)</f>
        <v>#N/A</v>
      </c>
    </row>
    <row r="116" ht="30" customHeight="1" spans="1:13">
      <c r="A116" s="64"/>
      <c r="B116" s="65"/>
      <c r="C116" s="66"/>
      <c r="D116" s="27"/>
      <c r="E116" s="67"/>
      <c r="F116" s="68"/>
      <c r="G116" s="68"/>
      <c r="H116" s="68"/>
      <c r="I116" s="80"/>
      <c r="J116" s="64"/>
      <c r="K116" s="65"/>
      <c r="L116" s="66"/>
      <c r="M116" t="e">
        <f>VLOOKUP(C116,'[1]5S及打卡异常核对'!A:C,3,0)</f>
        <v>#N/A</v>
      </c>
    </row>
    <row r="117" customHeight="1" spans="1:12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</row>
    <row r="118" customHeight="1" spans="1:12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</row>
    <row r="119" customHeight="1" spans="1:12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</row>
    <row r="120" customHeight="1" spans="1:12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</row>
    <row r="121" customHeight="1" spans="1:12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</row>
    <row r="122" customHeight="1" spans="1:1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</row>
    <row r="123" customHeight="1" spans="1:12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</row>
    <row r="124" customHeight="1" spans="1:12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</row>
    <row r="125" customHeight="1" spans="1:1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</row>
    <row r="126" customHeight="1" spans="1:1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</row>
    <row r="127" customHeight="1" spans="1:12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</row>
    <row r="128" customHeight="1" spans="1:12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</row>
    <row r="129" customHeight="1" spans="1:12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</row>
    <row r="130" customHeight="1" spans="1:12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</row>
    <row r="131" customHeight="1" spans="1:12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</row>
    <row r="132" customHeight="1" spans="1:1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</row>
    <row r="133" customHeight="1" spans="1:1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</row>
    <row r="134" customHeight="1" spans="1:1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</row>
    <row r="135" customHeight="1" spans="1:12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</row>
    <row r="136" customHeight="1" spans="1:12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</row>
    <row r="137" customHeight="1" spans="1:1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</row>
    <row r="138" customHeight="1" spans="1:1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</row>
    <row r="139" customHeight="1" spans="1:1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</row>
    <row r="140" customHeight="1" spans="1:1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</row>
    <row r="141" customHeight="1" spans="1:12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</row>
  </sheetData>
  <mergeCells count="31">
    <mergeCell ref="A1:L1"/>
    <mergeCell ref="A2:L2"/>
    <mergeCell ref="B109:I109"/>
    <mergeCell ref="B110:L110"/>
    <mergeCell ref="B111:L111"/>
    <mergeCell ref="B112:L112"/>
    <mergeCell ref="B113:L113"/>
    <mergeCell ref="A110:A113"/>
    <mergeCell ref="B4:B5"/>
    <mergeCell ref="B6:B7"/>
    <mergeCell ref="B10:B12"/>
    <mergeCell ref="B13:B14"/>
    <mergeCell ref="B15:B17"/>
    <mergeCell ref="B19:B23"/>
    <mergeCell ref="B24:B28"/>
    <mergeCell ref="B29:B37"/>
    <mergeCell ref="B38:B39"/>
    <mergeCell ref="B40:B46"/>
    <mergeCell ref="B47:B48"/>
    <mergeCell ref="B49:B54"/>
    <mergeCell ref="B56:B58"/>
    <mergeCell ref="B59:B64"/>
    <mergeCell ref="B65:B67"/>
    <mergeCell ref="B68:B73"/>
    <mergeCell ref="B74:B78"/>
    <mergeCell ref="B78:B79"/>
    <mergeCell ref="B80:B108"/>
    <mergeCell ref="E114:E116"/>
    <mergeCell ref="F114:I116"/>
    <mergeCell ref="A114:C116"/>
    <mergeCell ref="J114:L116"/>
  </mergeCells>
  <printOptions horizontalCentered="1"/>
  <pageMargins left="0.196527777777778" right="0.196527777777778" top="0.196527777777778" bottom="0.196527777777778" header="0.313888888888889" footer="0.313888888888889"/>
  <pageSetup paperSize="9" scale="90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workbookViewId="0">
      <selection activeCell="G6" sqref="G6"/>
    </sheetView>
  </sheetViews>
  <sheetFormatPr defaultColWidth="10" defaultRowHeight="20" customHeight="1"/>
  <cols>
    <col min="1" max="1" width="3.875" style="3" customWidth="1"/>
    <col min="2" max="2" width="6.875" style="1" customWidth="1"/>
    <col min="3" max="3" width="7.375" style="1" customWidth="1"/>
    <col min="4" max="4" width="10.5" style="1" customWidth="1"/>
    <col min="5" max="5" width="11.625" style="1" customWidth="1"/>
    <col min="6" max="6" width="9.375" style="1" customWidth="1"/>
    <col min="7" max="7" width="10.125" style="1" customWidth="1"/>
    <col min="8" max="8" width="7.75" style="1" customWidth="1"/>
    <col min="9" max="9" width="9.375" style="1" customWidth="1"/>
    <col min="10" max="10" width="8" style="1" customWidth="1"/>
    <col min="11" max="11" width="10.125" style="1" customWidth="1"/>
    <col min="12" max="12" width="15.875" style="1" customWidth="1"/>
    <col min="13" max="16384" width="10" style="1"/>
  </cols>
  <sheetData>
    <row r="1" s="1" customFormat="1" customHeight="1" spans="1:11">
      <c r="A1" s="4" t="s">
        <v>206</v>
      </c>
      <c r="B1" s="4"/>
      <c r="C1" s="5"/>
      <c r="D1" s="5"/>
      <c r="E1" s="5"/>
      <c r="F1" s="5"/>
      <c r="G1" s="5"/>
      <c r="H1" s="5"/>
      <c r="I1" s="5"/>
      <c r="J1" s="5"/>
      <c r="K1" s="5"/>
    </row>
    <row r="2" s="1" customFormat="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0" customHeight="1" spans="1:11">
      <c r="A3" s="7" t="s">
        <v>2</v>
      </c>
      <c r="B3" s="8" t="s">
        <v>3</v>
      </c>
      <c r="C3" s="7" t="s">
        <v>4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8" t="s">
        <v>11</v>
      </c>
      <c r="J3" s="28" t="s">
        <v>12</v>
      </c>
      <c r="K3" s="7" t="s">
        <v>13</v>
      </c>
    </row>
    <row r="4" customFormat="1" ht="25" customHeight="1" spans="1:11">
      <c r="A4" s="10">
        <v>1</v>
      </c>
      <c r="B4" s="11" t="s">
        <v>207</v>
      </c>
      <c r="C4" s="12" t="s">
        <v>208</v>
      </c>
      <c r="D4" s="13" t="s">
        <v>209</v>
      </c>
      <c r="E4" s="13" t="s">
        <v>210</v>
      </c>
      <c r="F4" s="14"/>
      <c r="G4" s="15">
        <v>43792</v>
      </c>
      <c r="H4" s="14"/>
      <c r="I4" s="15">
        <v>43790</v>
      </c>
      <c r="J4" s="29">
        <v>159</v>
      </c>
      <c r="K4" s="12"/>
    </row>
    <row r="5" customFormat="1" ht="25" customHeight="1" spans="1:11">
      <c r="A5" s="10"/>
      <c r="B5" s="16"/>
      <c r="C5" s="12" t="s">
        <v>211</v>
      </c>
      <c r="D5" s="17"/>
      <c r="E5" s="18"/>
      <c r="F5" s="14"/>
      <c r="G5" s="15">
        <v>43784</v>
      </c>
      <c r="H5" s="14"/>
      <c r="I5" s="15"/>
      <c r="J5" s="29">
        <v>10</v>
      </c>
      <c r="K5" s="12"/>
    </row>
    <row r="6" customFormat="1" ht="25" customHeight="1" spans="1:11">
      <c r="A6" s="10"/>
      <c r="B6" s="16"/>
      <c r="C6" s="12" t="s">
        <v>212</v>
      </c>
      <c r="D6" s="17"/>
      <c r="E6" s="18"/>
      <c r="F6" s="14"/>
      <c r="G6" s="15">
        <v>43776</v>
      </c>
      <c r="H6" s="14"/>
      <c r="I6" s="15"/>
      <c r="J6" s="29">
        <v>10</v>
      </c>
      <c r="K6" s="12"/>
    </row>
    <row r="7" customFormat="1" ht="25" customHeight="1" spans="1:11">
      <c r="A7" s="10">
        <v>2</v>
      </c>
      <c r="B7" s="19"/>
      <c r="C7" s="12" t="s">
        <v>213</v>
      </c>
      <c r="D7" s="17"/>
      <c r="E7" s="18"/>
      <c r="F7" s="14"/>
      <c r="G7" s="15">
        <v>43771</v>
      </c>
      <c r="H7" s="14"/>
      <c r="I7" s="15"/>
      <c r="J7" s="29">
        <v>10</v>
      </c>
      <c r="K7" s="12"/>
    </row>
    <row r="8" s="1" customFormat="1" customHeight="1" spans="1:12">
      <c r="A8" s="10"/>
      <c r="B8" s="20"/>
      <c r="C8" s="20"/>
      <c r="D8" s="20"/>
      <c r="E8" s="20"/>
      <c r="F8" s="20"/>
      <c r="G8" s="20"/>
      <c r="H8" s="21"/>
      <c r="I8" s="21"/>
      <c r="J8" s="30">
        <f>SUM(J4:J7)</f>
        <v>189</v>
      </c>
      <c r="K8" s="29"/>
      <c r="L8" s="26"/>
    </row>
    <row r="9" s="1" customFormat="1" customHeight="1" spans="1:12">
      <c r="A9" s="14" t="s">
        <v>198</v>
      </c>
      <c r="B9" s="22" t="s">
        <v>199</v>
      </c>
      <c r="C9" s="22"/>
      <c r="D9" s="22"/>
      <c r="E9" s="22"/>
      <c r="F9" s="22"/>
      <c r="G9" s="22"/>
      <c r="H9" s="22"/>
      <c r="I9" s="22"/>
      <c r="J9" s="22"/>
      <c r="K9" s="22"/>
      <c r="L9" s="26"/>
    </row>
    <row r="10" s="1" customFormat="1" customHeight="1" spans="1:12">
      <c r="A10" s="14"/>
      <c r="B10" s="22" t="s">
        <v>200</v>
      </c>
      <c r="C10" s="22"/>
      <c r="D10" s="22"/>
      <c r="E10" s="22"/>
      <c r="F10" s="22"/>
      <c r="G10" s="22"/>
      <c r="H10" s="22"/>
      <c r="I10" s="22"/>
      <c r="J10" s="22"/>
      <c r="K10" s="22"/>
      <c r="L10" s="26"/>
    </row>
    <row r="11" s="1" customFormat="1" customHeight="1" spans="1:12">
      <c r="A11" s="14"/>
      <c r="B11" s="22" t="s">
        <v>201</v>
      </c>
      <c r="C11" s="22"/>
      <c r="D11" s="22"/>
      <c r="E11" s="22"/>
      <c r="F11" s="22"/>
      <c r="G11" s="22"/>
      <c r="H11" s="22"/>
      <c r="I11" s="22"/>
      <c r="J11" s="22"/>
      <c r="K11" s="22"/>
      <c r="L11" s="26"/>
    </row>
    <row r="12" s="1" customFormat="1" customHeight="1" spans="1:12">
      <c r="A12" s="14"/>
      <c r="B12" s="22" t="s">
        <v>202</v>
      </c>
      <c r="C12" s="22"/>
      <c r="D12" s="22"/>
      <c r="E12" s="22"/>
      <c r="F12" s="22"/>
      <c r="G12" s="22"/>
      <c r="H12" s="22"/>
      <c r="I12" s="22"/>
      <c r="J12" s="22"/>
      <c r="K12" s="22"/>
      <c r="L12" s="26"/>
    </row>
    <row r="13" s="1" customFormat="1" customHeight="1" spans="1:12">
      <c r="A13" s="23"/>
      <c r="B13" s="24"/>
      <c r="C13" s="25"/>
      <c r="D13" s="25"/>
      <c r="E13" s="25"/>
      <c r="F13" s="25"/>
      <c r="G13" s="24"/>
      <c r="H13" s="25"/>
      <c r="I13" s="25"/>
      <c r="J13" s="25"/>
      <c r="K13" s="25"/>
      <c r="L13" s="26"/>
    </row>
    <row r="14" s="2" customFormat="1" customHeight="1" spans="1:7">
      <c r="A14" s="2" t="s">
        <v>214</v>
      </c>
      <c r="B14" s="26"/>
      <c r="G14" s="26"/>
    </row>
    <row r="15" s="1" customFormat="1" customHeight="1" spans="1:1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s="1" customFormat="1" customHeight="1" spans="1:1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="1" customFormat="1" customHeight="1" spans="1:11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="1" customFormat="1" customHeight="1" spans="1:1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s="1" customFormat="1" customHeight="1" spans="1:1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="1" customFormat="1" customHeight="1" spans="1:1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="1" customFormat="1" customHeight="1" spans="1:1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="1" customFormat="1" customHeight="1" spans="1:1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="1" customFormat="1" customHeight="1" spans="1:1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="1" customFormat="1" customHeight="1" spans="1:1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="1" customFormat="1" customHeight="1" spans="1:1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="1" customFormat="1" customHeight="1" spans="1:1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="1" customFormat="1" customHeight="1" spans="1:1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="1" customFormat="1" customHeight="1" spans="1:1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="1" customFormat="1" customHeight="1" spans="1:1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="1" customFormat="1" customHeight="1" spans="1:1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="1" customFormat="1" customHeight="1" spans="1:1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="1" customFormat="1" customHeight="1" spans="1:1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="1" customFormat="1" customHeight="1" spans="1:1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="1" customFormat="1" customHeight="1" spans="1:1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="1" customFormat="1" customHeight="1" spans="1:1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="1" customFormat="1" customHeight="1" spans="1:1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="1" customFormat="1" customHeight="1" spans="1:1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="1" customFormat="1" customHeight="1" spans="1:1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="1" customFormat="1" customHeight="1" spans="1:1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s="1" customFormat="1" customHeight="1" spans="1:1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s="1" customFormat="1" customHeight="1" spans="1:1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</row>
    <row r="42" s="1" customFormat="1" customHeight="1" spans="1:1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</row>
  </sheetData>
  <mergeCells count="9">
    <mergeCell ref="A1:K1"/>
    <mergeCell ref="A2:K2"/>
    <mergeCell ref="B8:H8"/>
    <mergeCell ref="B9:K9"/>
    <mergeCell ref="B10:K10"/>
    <mergeCell ref="B11:K11"/>
    <mergeCell ref="B12:K12"/>
    <mergeCell ref="A9:A12"/>
    <mergeCell ref="B4:B7"/>
  </mergeCells>
  <printOptions horizontalCentered="1"/>
  <pageMargins left="0.196527777777778" right="0.196527777777778" top="0.751388888888889" bottom="0.751388888888889" header="0.298611111111111" footer="0.298611111111111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2019.11</vt:lpstr>
      <vt:lpstr>配件公司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2006-09-13T11:21:00Z</dcterms:created>
  <cp:lastPrinted>2017-11-28T08:24:00Z</cp:lastPrinted>
  <dcterms:modified xsi:type="dcterms:W3CDTF">2019-12-29T02:46:29Z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9</vt:lpwstr>
  </property>
</Properties>
</file>