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37"/>
  <c r="D40" i="15"/>
  <c r="D40" i="29"/>
  <c r="D40" i="1"/>
  <c r="D40" i="41"/>
  <c r="D40" i="36"/>
  <c r="D40" i="38"/>
</calcChain>
</file>

<file path=xl/sharedStrings.xml><?xml version="1.0" encoding="utf-8"?>
<sst xmlns="http://schemas.openxmlformats.org/spreadsheetml/2006/main" count="559" uniqueCount="168">
  <si>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</si>
  <si>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</si>
  <si>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</si>
  <si>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</si>
  <si>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</si>
  <si>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</si>
  <si>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</si>
  <si>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</si>
  <si>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</si>
  <si>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</si>
  <si>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</si>
  <si>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</si>
  <si>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</si>
  <si>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</si>
  <si>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</si>
  <si>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</si>
  <si>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</si>
  <si>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</si>
  <si>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</si>
  <si>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</si>
  <si>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</si>
  <si>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</si>
  <si>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</si>
  <si>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</si>
  <si>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</si>
  <si>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</si>
  <si>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</si>
  <si>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</si>
  <si>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</si>
  <si>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</si>
  <si>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</si>
  <si>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</si>
  <si>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</si>
  <si>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</si>
  <si>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</si>
  <si>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</si>
  <si>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</si>
  <si>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</si>
  <si>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</si>
  <si>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</si>
  <si>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</si>
  <si>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</si>
  <si>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</si>
  <si>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</si>
  <si>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</si>
  <si>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</si>
  <si>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</si>
  <si>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</si>
  <si>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</si>
  <si>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</si>
  <si>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</si>
  <si>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</si>
  <si>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</si>
  <si>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</si>
  <si>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</si>
  <si>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</si>
  <si>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</si>
  <si>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</si>
  <si>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</si>
  <si>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</si>
  <si>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</si>
  <si>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</si>
  <si>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</si>
  <si>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</si>
  <si>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</si>
  <si>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</si>
  <si>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</si>
  <si>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</si>
  <si>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</si>
  <si>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</si>
  <si>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</si>
  <si>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</si>
  <si>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</si>
  <si>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</si>
  <si>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</si>
  <si>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</si>
  <si>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</si>
  <si>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</si>
  <si>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</si>
  <si>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</si>
  <si>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</si>
  <si>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</si>
  <si>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</si>
  <si>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</si>
  <si>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</si>
  <si>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</si>
  <si>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</si>
  <si>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</si>
  <si>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</si>
  <si>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</si>
  <si>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</si>
  <si>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</si>
  <si>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</si>
  <si>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</si>
  <si>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</si>
  <si>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</si>
  <si>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</si>
  <si>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</si>
  <si>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</si>
  <si>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</si>
  <si>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</si>
  <si>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</si>
  <si>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</si>
  <si>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</si>
  <si>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</si>
  <si>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</si>
  <si>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</si>
  <si>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</si>
  <si>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</si>
  <si>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</si>
  <si>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</si>
  <si>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</si>
  <si>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</si>
  <si>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</si>
  <si>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</si>
  <si>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</si>
  <si>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</si>
  <si>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</si>
  <si>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</si>
  <si>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</si>
  <si>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</si>
  <si>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</si>
  <si>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</si>
  <si>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</si>
  <si>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</si>
  <si>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</si>
  <si>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</si>
  <si>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</si>
  <si>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</si>
  <si>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</si>
  <si>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</si>
  <si>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</si>
  <si>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</si>
  <si>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</si>
  <si>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</si>
  <si>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</si>
  <si>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</si>
  <si>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</si>
  <si>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</si>
  <si>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</si>
  <si>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</si>
  <si>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</si>
  <si>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</si>
  <si>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</si>
  <si>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</si>
  <si>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</si>
  <si>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</si>
  <si>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</si>
  <si>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</si>
  <si>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</si>
  <si>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</si>
  <si>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</si>
  <si>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</si>
  <si>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</si>
  <si>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</si>
  <si>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</si>
  <si>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</si>
  <si>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</si>
  <si>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</si>
  <si>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材料款</t>
    <phoneticPr fontId="3" type="noConversion"/>
  </si>
  <si>
    <t>北京吉信气弹簧制品有限公司</t>
    <phoneticPr fontId="3" type="noConversion"/>
  </si>
  <si>
    <t>气弹簧</t>
    <phoneticPr fontId="3" type="noConversion"/>
  </si>
  <si>
    <t>北京市海淀区中关村东路89号恒兴大厦11C</t>
    <phoneticPr fontId="3" type="noConversion"/>
  </si>
  <si>
    <t>0200049609024209001</t>
    <phoneticPr fontId="3" type="noConversion"/>
  </si>
  <si>
    <t>工行海淀支行营业部</t>
    <phoneticPr fontId="3" type="noConversion"/>
  </si>
  <si>
    <t>√</t>
    <phoneticPr fontId="3" type="noConversion"/>
  </si>
  <si>
    <t>200000</t>
    <phoneticPr fontId="3" type="noConversion"/>
  </si>
  <si>
    <t>贰拾万圆整，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</si>
</sst>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93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87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94</v>
      </c>
      <c r="B28" s="178"/>
      <c r="C28" s="178"/>
      <c r="D28" s="178"/>
      <c r="E28" s="179"/>
      <c r="F28" s="177">
        <v>30035706</v>
      </c>
      <c r="G28" s="178"/>
      <c r="H28" s="178"/>
      <c r="I28" s="178"/>
      <c r="J28" s="178"/>
      <c r="K28" s="178"/>
      <c r="L28" s="179"/>
      <c r="M28" s="166">
        <f>13295.7*0.75</f>
        <v>9971.7750000000015</v>
      </c>
      <c r="N28" s="167"/>
      <c r="O28" s="167"/>
      <c r="P28" s="168"/>
    </row>
    <row r="29" spans="1:16" ht="18" customHeight="1">
      <c r="A29" s="177" t="s">
        <v>95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9971.7750000000015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104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88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>
        <v>1000333</v>
      </c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103</v>
      </c>
      <c r="B28" s="178"/>
      <c r="C28" s="178"/>
      <c r="D28" s="178"/>
      <c r="E28" s="179"/>
      <c r="F28" s="177">
        <v>52418</v>
      </c>
      <c r="G28" s="178"/>
      <c r="H28" s="178"/>
      <c r="I28" s="178"/>
      <c r="J28" s="178"/>
      <c r="K28" s="178"/>
      <c r="L28" s="179"/>
      <c r="M28" s="166">
        <f>17100</f>
        <v>17100</v>
      </c>
      <c r="N28" s="167"/>
      <c r="O28" s="167"/>
      <c r="P28" s="168"/>
    </row>
    <row r="29" spans="1:16" ht="18" customHeight="1">
      <c r="A29" s="177" t="s">
        <v>102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17100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91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90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92</v>
      </c>
      <c r="B28" s="178"/>
      <c r="C28" s="178"/>
      <c r="D28" s="178"/>
      <c r="E28" s="179"/>
      <c r="F28" s="177">
        <v>30016429</v>
      </c>
      <c r="G28" s="178"/>
      <c r="H28" s="178"/>
      <c r="I28" s="178"/>
      <c r="J28" s="178"/>
      <c r="K28" s="178"/>
      <c r="L28" s="179"/>
      <c r="M28" s="166">
        <v>1040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1040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/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100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101</v>
      </c>
      <c r="B28" s="178"/>
      <c r="C28" s="178"/>
      <c r="D28" s="178"/>
      <c r="E28" s="179"/>
      <c r="F28" s="177">
        <v>20156590</v>
      </c>
      <c r="G28" s="178"/>
      <c r="H28" s="178"/>
      <c r="I28" s="178"/>
      <c r="J28" s="178"/>
      <c r="K28" s="178"/>
      <c r="L28" s="179"/>
      <c r="M28" s="166">
        <v>24282.58</v>
      </c>
      <c r="N28" s="167"/>
      <c r="O28" s="167"/>
      <c r="P28" s="168"/>
    </row>
    <row r="29" spans="1:16" ht="18" customHeight="1">
      <c r="A29" s="177"/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166"/>
      <c r="N29" s="167"/>
      <c r="O29" s="167"/>
      <c r="P29" s="168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24282.58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ht="18" customHeight="1">
      <c r="A28" s="274" t="s">
        <v>81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3921134.29</v>
      </c>
      <c r="N28" s="273"/>
      <c r="O28" s="273"/>
      <c r="P28" s="273"/>
    </row>
    <row r="29" spans="1:16" ht="18" customHeight="1">
      <c r="A29" s="274"/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/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3921134.29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5">
        <v>790791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169"/>
      <c r="D13" s="170"/>
      <c r="E13" s="170"/>
      <c r="F13" s="17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173"/>
      <c r="D14" s="272"/>
      <c r="E14" s="272"/>
      <c r="F14" s="17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173"/>
      <c r="D15" s="272"/>
      <c r="E15" s="272"/>
      <c r="F15" s="17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5"/>
      <c r="B16" s="176"/>
      <c r="C16" s="175"/>
      <c r="D16" s="186"/>
      <c r="E16" s="186"/>
      <c r="F16" s="17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169"/>
      <c r="D19" s="170"/>
      <c r="E19" s="170"/>
      <c r="F19" s="17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175"/>
      <c r="D20" s="186"/>
      <c r="E20" s="186"/>
      <c r="F20" s="17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281"/>
      <c r="D21" s="170"/>
      <c r="E21" s="170"/>
      <c r="F21" s="17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282" t="s">
        <v>21</v>
      </c>
      <c r="G26" s="283"/>
      <c r="H26" s="283"/>
      <c r="I26" s="283"/>
      <c r="J26" s="283"/>
      <c r="K26" s="283"/>
      <c r="L26" s="284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285" t="s">
        <v>24</v>
      </c>
      <c r="G27" s="286"/>
      <c r="H27" s="286"/>
      <c r="I27" s="286"/>
      <c r="J27" s="286"/>
      <c r="K27" s="286"/>
      <c r="L27" s="287"/>
      <c r="M27" s="187" t="s">
        <v>25</v>
      </c>
      <c r="N27" s="187"/>
      <c r="O27" s="187"/>
      <c r="P27" s="187"/>
    </row>
    <row r="28" spans="1:16" ht="18" customHeight="1">
      <c r="A28" s="274" t="s">
        <v>80</v>
      </c>
      <c r="B28" s="199"/>
      <c r="C28" s="199"/>
      <c r="D28" s="199"/>
      <c r="E28" s="200"/>
      <c r="F28" s="274"/>
      <c r="G28" s="199"/>
      <c r="H28" s="199"/>
      <c r="I28" s="199"/>
      <c r="J28" s="199"/>
      <c r="K28" s="199"/>
      <c r="L28" s="200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199"/>
      <c r="C29" s="199"/>
      <c r="D29" s="199"/>
      <c r="E29" s="200"/>
      <c r="F29" s="274"/>
      <c r="G29" s="199"/>
      <c r="H29" s="199"/>
      <c r="I29" s="199"/>
      <c r="J29" s="199"/>
      <c r="K29" s="199"/>
      <c r="L29" s="200"/>
      <c r="M29" s="273">
        <v>20755401.960000001</v>
      </c>
      <c r="N29" s="273"/>
      <c r="O29" s="273"/>
      <c r="P29" s="273"/>
    </row>
    <row r="30" spans="1:16" ht="18" customHeight="1">
      <c r="A30" s="198"/>
      <c r="B30" s="199"/>
      <c r="C30" s="199"/>
      <c r="D30" s="199"/>
      <c r="E30" s="200"/>
      <c r="F30" s="198"/>
      <c r="G30" s="199"/>
      <c r="H30" s="199"/>
      <c r="I30" s="199"/>
      <c r="J30" s="199"/>
      <c r="K30" s="199"/>
      <c r="L30" s="200"/>
      <c r="M30" s="273"/>
      <c r="N30" s="273"/>
      <c r="O30" s="273"/>
      <c r="P30" s="273"/>
    </row>
    <row r="31" spans="1:16" ht="18" customHeight="1">
      <c r="A31" s="198"/>
      <c r="B31" s="199"/>
      <c r="C31" s="199"/>
      <c r="D31" s="199"/>
      <c r="E31" s="200"/>
      <c r="F31" s="198"/>
      <c r="G31" s="199"/>
      <c r="H31" s="199"/>
      <c r="I31" s="199"/>
      <c r="J31" s="199"/>
      <c r="K31" s="199"/>
      <c r="L31" s="200"/>
      <c r="M31" s="273"/>
      <c r="N31" s="273"/>
      <c r="O31" s="273"/>
      <c r="P31" s="273"/>
    </row>
    <row r="32" spans="1:16" ht="18" customHeight="1">
      <c r="A32" s="198"/>
      <c r="B32" s="199"/>
      <c r="C32" s="199"/>
      <c r="D32" s="199"/>
      <c r="E32" s="200"/>
      <c r="F32" s="198"/>
      <c r="G32" s="199"/>
      <c r="H32" s="199"/>
      <c r="I32" s="199"/>
      <c r="J32" s="199"/>
      <c r="K32" s="199"/>
      <c r="L32" s="200"/>
      <c r="M32" s="273"/>
      <c r="N32" s="273"/>
      <c r="O32" s="273"/>
      <c r="P32" s="273"/>
    </row>
    <row r="33" spans="1:16" ht="18" customHeight="1">
      <c r="A33" s="198"/>
      <c r="B33" s="199"/>
      <c r="C33" s="199"/>
      <c r="D33" s="199"/>
      <c r="E33" s="200"/>
      <c r="F33" s="198"/>
      <c r="G33" s="199"/>
      <c r="H33" s="199"/>
      <c r="I33" s="199"/>
      <c r="J33" s="199"/>
      <c r="K33" s="199"/>
      <c r="L33" s="200"/>
      <c r="M33" s="273"/>
      <c r="N33" s="273"/>
      <c r="O33" s="273"/>
      <c r="P33" s="273"/>
    </row>
    <row r="34" spans="1:16" ht="18" customHeight="1">
      <c r="A34" s="198"/>
      <c r="B34" s="199"/>
      <c r="C34" s="199"/>
      <c r="D34" s="199"/>
      <c r="E34" s="200"/>
      <c r="F34" s="198"/>
      <c r="G34" s="199"/>
      <c r="H34" s="199"/>
      <c r="I34" s="199"/>
      <c r="J34" s="199"/>
      <c r="K34" s="199"/>
      <c r="L34" s="200"/>
      <c r="M34" s="273"/>
      <c r="N34" s="273"/>
      <c r="O34" s="273"/>
      <c r="P34" s="273"/>
    </row>
    <row r="35" spans="1:16" ht="18" customHeight="1">
      <c r="A35" s="198"/>
      <c r="B35" s="199"/>
      <c r="C35" s="199"/>
      <c r="D35" s="199"/>
      <c r="E35" s="200"/>
      <c r="F35" s="198"/>
      <c r="G35" s="199"/>
      <c r="H35" s="199"/>
      <c r="I35" s="199"/>
      <c r="J35" s="199"/>
      <c r="K35" s="199"/>
      <c r="L35" s="200"/>
      <c r="M35" s="273" t="s">
        <v>66</v>
      </c>
      <c r="N35" s="273"/>
      <c r="O35" s="273"/>
      <c r="P35" s="273"/>
    </row>
    <row r="36" spans="1:16" ht="18" customHeight="1">
      <c r="A36" s="198"/>
      <c r="B36" s="199"/>
      <c r="C36" s="199"/>
      <c r="D36" s="199"/>
      <c r="E36" s="200"/>
      <c r="F36" s="198"/>
      <c r="G36" s="199"/>
      <c r="H36" s="199"/>
      <c r="I36" s="199"/>
      <c r="J36" s="199"/>
      <c r="K36" s="199"/>
      <c r="L36" s="200"/>
      <c r="M36" s="273"/>
      <c r="N36" s="273"/>
      <c r="O36" s="273"/>
      <c r="P36" s="273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26</v>
      </c>
      <c r="B39" s="207"/>
      <c r="C39" s="207"/>
      <c r="D39" s="238" t="s">
        <v>60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26292649.16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2" t="s">
        <v>65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94" t="s">
        <v>27</v>
      </c>
      <c r="B42" s="294"/>
      <c r="C42" s="294"/>
      <c r="D42" s="294"/>
      <c r="E42" s="294"/>
      <c r="F42" s="294"/>
      <c r="G42" s="294"/>
      <c r="H42" s="294"/>
      <c r="I42" s="294" t="s">
        <v>59</v>
      </c>
      <c r="J42" s="294"/>
      <c r="K42" s="294"/>
      <c r="L42" s="294"/>
      <c r="M42" s="294"/>
      <c r="N42" s="294"/>
      <c r="O42" s="294"/>
    </row>
    <row r="43" spans="1:16" s="31" customFormat="1" ht="23.25" customHeight="1">
      <c r="A43" s="195" t="s">
        <v>48</v>
      </c>
      <c r="B43" s="196"/>
      <c r="C43" s="196"/>
      <c r="D43" s="197"/>
      <c r="E43" s="240" t="s">
        <v>54</v>
      </c>
      <c r="F43" s="241"/>
      <c r="G43" s="241"/>
      <c r="H43" s="241"/>
      <c r="I43" s="241"/>
      <c r="J43" s="241"/>
      <c r="K43" s="241"/>
      <c r="L43" s="242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6" t="s">
        <v>55</v>
      </c>
      <c r="F46" s="227"/>
      <c r="G46" s="227"/>
      <c r="H46" s="227"/>
      <c r="I46" s="227"/>
      <c r="J46" s="227"/>
      <c r="K46" s="227"/>
      <c r="L46" s="228"/>
      <c r="M46" s="229" t="s">
        <v>64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8" t="s">
        <v>28</v>
      </c>
      <c r="B49" s="289"/>
      <c r="C49" s="289"/>
      <c r="D49" s="290"/>
      <c r="E49" s="50"/>
      <c r="F49" s="50"/>
      <c r="G49" s="50"/>
      <c r="H49" s="45"/>
      <c r="I49" s="51"/>
      <c r="J49" s="251" t="s">
        <v>29</v>
      </c>
      <c r="K49" s="252"/>
      <c r="L49" s="252"/>
      <c r="M49" s="253"/>
      <c r="N49" s="304"/>
      <c r="O49" s="305"/>
      <c r="P49" s="306"/>
    </row>
    <row r="50" spans="1:16" ht="6.75" customHeight="1" thickBot="1">
      <c r="A50" s="291"/>
      <c r="B50" s="292"/>
      <c r="C50" s="292"/>
      <c r="D50" s="293"/>
      <c r="E50" s="52"/>
      <c r="F50" s="52"/>
      <c r="G50" s="52"/>
      <c r="H50" s="53"/>
      <c r="I50" s="51"/>
      <c r="J50" s="209"/>
      <c r="K50" s="210"/>
      <c r="L50" s="210"/>
      <c r="M50" s="21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3" t="s">
        <v>0</v>
      </c>
      <c r="L1" s="164"/>
      <c r="M1" s="164"/>
      <c r="N1" s="164"/>
      <c r="O1" s="164"/>
      <c r="P1" s="164"/>
    </row>
    <row r="2" spans="1:16" ht="0.75" customHeight="1">
      <c r="J2" s="5"/>
      <c r="K2" s="165"/>
      <c r="L2" s="164"/>
      <c r="M2" s="164"/>
      <c r="N2" s="164"/>
      <c r="O2" s="164"/>
      <c r="P2" s="164"/>
    </row>
    <row r="3" spans="1:16" ht="7.5" customHeight="1">
      <c r="J3" s="5"/>
      <c r="K3" s="164"/>
      <c r="L3" s="164"/>
      <c r="M3" s="164"/>
      <c r="N3" s="164"/>
      <c r="O3" s="164"/>
      <c r="P3" s="164"/>
    </row>
    <row r="4" spans="1:16" ht="21.75" customHeight="1">
      <c r="A4" s="2"/>
      <c r="B4" s="172" t="s">
        <v>1</v>
      </c>
      <c r="C4" s="172"/>
      <c r="D4" s="172"/>
      <c r="E4" s="172"/>
      <c r="F4" s="172"/>
      <c r="G4" s="172"/>
      <c r="H4" s="172"/>
      <c r="I4" s="172"/>
      <c r="J4" s="6"/>
      <c r="K4" s="164"/>
      <c r="L4" s="164"/>
      <c r="M4" s="164"/>
      <c r="N4" s="164"/>
      <c r="O4" s="164"/>
      <c r="P4" s="16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4"/>
      <c r="L5" s="164"/>
      <c r="M5" s="164"/>
      <c r="N5" s="164"/>
      <c r="O5" s="164"/>
      <c r="P5" s="16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4"/>
      <c r="L6" s="164"/>
      <c r="M6" s="164"/>
      <c r="N6" s="164"/>
      <c r="O6" s="164"/>
      <c r="P6" s="16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0" t="s">
        <v>99</v>
      </c>
      <c r="N8" s="181"/>
      <c r="O8" s="1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3"/>
      <c r="N9" s="184"/>
      <c r="O9" s="1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69" t="s">
        <v>12</v>
      </c>
      <c r="B13" s="171"/>
      <c r="C13" s="257" t="s">
        <v>85</v>
      </c>
      <c r="D13" s="258"/>
      <c r="E13" s="258"/>
      <c r="F13" s="25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3"/>
      <c r="B14" s="174"/>
      <c r="C14" s="260"/>
      <c r="D14" s="261"/>
      <c r="E14" s="261"/>
      <c r="F14" s="26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3"/>
      <c r="B15" s="174"/>
      <c r="C15" s="260"/>
      <c r="D15" s="261"/>
      <c r="E15" s="261"/>
      <c r="F15" s="26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5"/>
      <c r="B16" s="176"/>
      <c r="C16" s="263"/>
      <c r="D16" s="264"/>
      <c r="E16" s="264"/>
      <c r="F16" s="26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69" t="s">
        <v>15</v>
      </c>
      <c r="B17" s="171"/>
      <c r="C17" s="169"/>
      <c r="D17" s="170"/>
      <c r="E17" s="170"/>
      <c r="F17" s="17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5"/>
      <c r="B18" s="176"/>
      <c r="C18" s="175"/>
      <c r="D18" s="186"/>
      <c r="E18" s="186"/>
      <c r="F18" s="17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69" t="s">
        <v>17</v>
      </c>
      <c r="B19" s="171"/>
      <c r="C19" s="266"/>
      <c r="D19" s="267"/>
      <c r="E19" s="267"/>
      <c r="F19" s="26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5"/>
      <c r="B20" s="176"/>
      <c r="C20" s="269"/>
      <c r="D20" s="270"/>
      <c r="E20" s="270"/>
      <c r="F20" s="2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69" t="s">
        <v>19</v>
      </c>
      <c r="B21" s="171"/>
      <c r="C21" s="169"/>
      <c r="D21" s="170"/>
      <c r="E21" s="170"/>
      <c r="F21" s="17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3"/>
      <c r="B22" s="174"/>
      <c r="C22" s="173"/>
      <c r="D22" s="272"/>
      <c r="E22" s="272"/>
      <c r="F22" s="17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69"/>
      <c r="B23" s="170"/>
      <c r="C23" s="170"/>
      <c r="D23" s="170"/>
      <c r="E23" s="170"/>
      <c r="F23" s="17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5"/>
      <c r="B24" s="186"/>
      <c r="C24" s="186"/>
      <c r="D24" s="186"/>
      <c r="E24" s="186"/>
      <c r="F24" s="17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69" t="s">
        <v>20</v>
      </c>
      <c r="B26" s="170"/>
      <c r="C26" s="170"/>
      <c r="D26" s="170"/>
      <c r="E26" s="171"/>
      <c r="F26" s="169" t="s">
        <v>21</v>
      </c>
      <c r="G26" s="170"/>
      <c r="H26" s="170"/>
      <c r="I26" s="170"/>
      <c r="J26" s="170"/>
      <c r="K26" s="170"/>
      <c r="L26" s="171"/>
      <c r="M26" s="188" t="s">
        <v>22</v>
      </c>
      <c r="N26" s="188"/>
      <c r="O26" s="188"/>
      <c r="P26" s="188"/>
    </row>
    <row r="27" spans="1:16" ht="18" customHeight="1">
      <c r="A27" s="175" t="s">
        <v>23</v>
      </c>
      <c r="B27" s="186"/>
      <c r="C27" s="186"/>
      <c r="D27" s="186"/>
      <c r="E27" s="176"/>
      <c r="F27" s="175" t="s">
        <v>24</v>
      </c>
      <c r="G27" s="186"/>
      <c r="H27" s="186"/>
      <c r="I27" s="186"/>
      <c r="J27" s="186"/>
      <c r="K27" s="186"/>
      <c r="L27" s="176"/>
      <c r="M27" s="187" t="s">
        <v>25</v>
      </c>
      <c r="N27" s="187"/>
      <c r="O27" s="187"/>
      <c r="P27" s="187"/>
    </row>
    <row r="28" spans="1:16" s="98" customFormat="1" ht="18" customHeight="1">
      <c r="A28" s="177" t="s">
        <v>96</v>
      </c>
      <c r="B28" s="178"/>
      <c r="C28" s="178"/>
      <c r="D28" s="178"/>
      <c r="E28" s="179"/>
      <c r="F28" s="177" t="s">
        <v>98</v>
      </c>
      <c r="G28" s="178"/>
      <c r="H28" s="178"/>
      <c r="I28" s="178"/>
      <c r="J28" s="178"/>
      <c r="K28" s="178"/>
      <c r="L28" s="179"/>
      <c r="M28" s="232">
        <v>17920</v>
      </c>
      <c r="N28" s="233"/>
      <c r="O28" s="233"/>
      <c r="P28" s="234"/>
    </row>
    <row r="29" spans="1:16" ht="18" customHeight="1">
      <c r="A29" s="177" t="s">
        <v>97</v>
      </c>
      <c r="B29" s="178"/>
      <c r="C29" s="178"/>
      <c r="D29" s="178"/>
      <c r="E29" s="179"/>
      <c r="F29" s="177"/>
      <c r="G29" s="178"/>
      <c r="H29" s="178"/>
      <c r="I29" s="178"/>
      <c r="J29" s="178"/>
      <c r="K29" s="178"/>
      <c r="L29" s="179"/>
      <c r="M29" s="232"/>
      <c r="N29" s="233"/>
      <c r="O29" s="233"/>
      <c r="P29" s="234"/>
    </row>
    <row r="30" spans="1:16" ht="18" customHeight="1">
      <c r="A30" s="177"/>
      <c r="B30" s="178"/>
      <c r="C30" s="178"/>
      <c r="D30" s="178"/>
      <c r="E30" s="179"/>
      <c r="F30" s="177"/>
      <c r="G30" s="178"/>
      <c r="H30" s="178"/>
      <c r="I30" s="178"/>
      <c r="J30" s="178"/>
      <c r="K30" s="178"/>
      <c r="L30" s="179"/>
      <c r="M30" s="232"/>
      <c r="N30" s="233"/>
      <c r="O30" s="233"/>
      <c r="P30" s="234"/>
    </row>
    <row r="31" spans="1:16" ht="18" customHeight="1">
      <c r="A31" s="177"/>
      <c r="B31" s="178"/>
      <c r="C31" s="178"/>
      <c r="D31" s="178"/>
      <c r="E31" s="179"/>
      <c r="F31" s="177"/>
      <c r="G31" s="178"/>
      <c r="H31" s="178"/>
      <c r="I31" s="178"/>
      <c r="J31" s="178"/>
      <c r="K31" s="178"/>
      <c r="L31" s="179"/>
      <c r="M31" s="232"/>
      <c r="N31" s="233"/>
      <c r="O31" s="233"/>
      <c r="P31" s="234"/>
    </row>
    <row r="32" spans="1:16" ht="18" customHeight="1">
      <c r="A32" s="177"/>
      <c r="B32" s="178"/>
      <c r="C32" s="178"/>
      <c r="D32" s="178"/>
      <c r="E32" s="179"/>
      <c r="F32" s="177"/>
      <c r="G32" s="178"/>
      <c r="H32" s="178"/>
      <c r="I32" s="178"/>
      <c r="J32" s="178"/>
      <c r="K32" s="178"/>
      <c r="L32" s="179"/>
      <c r="M32" s="232"/>
      <c r="N32" s="233"/>
      <c r="O32" s="233"/>
      <c r="P32" s="234"/>
    </row>
    <row r="33" spans="1:16" ht="18" customHeight="1">
      <c r="A33" s="177"/>
      <c r="B33" s="178"/>
      <c r="C33" s="178"/>
      <c r="D33" s="178"/>
      <c r="E33" s="179"/>
      <c r="F33" s="177"/>
      <c r="G33" s="178"/>
      <c r="H33" s="178"/>
      <c r="I33" s="178"/>
      <c r="J33" s="178"/>
      <c r="K33" s="178"/>
      <c r="L33" s="179"/>
      <c r="M33" s="232"/>
      <c r="N33" s="233"/>
      <c r="O33" s="233"/>
      <c r="P33" s="234"/>
    </row>
    <row r="34" spans="1:16" ht="18" customHeight="1">
      <c r="A34" s="177"/>
      <c r="B34" s="178"/>
      <c r="C34" s="178"/>
      <c r="D34" s="178"/>
      <c r="E34" s="179"/>
      <c r="F34" s="177"/>
      <c r="G34" s="178"/>
      <c r="H34" s="178"/>
      <c r="I34" s="178"/>
      <c r="J34" s="178"/>
      <c r="K34" s="178"/>
      <c r="L34" s="179"/>
      <c r="M34" s="232"/>
      <c r="N34" s="233"/>
      <c r="O34" s="233"/>
      <c r="P34" s="234"/>
    </row>
    <row r="35" spans="1:16" ht="18" customHeight="1">
      <c r="A35" s="177"/>
      <c r="B35" s="178"/>
      <c r="C35" s="178"/>
      <c r="D35" s="178"/>
      <c r="E35" s="179"/>
      <c r="F35" s="177"/>
      <c r="G35" s="178"/>
      <c r="H35" s="178"/>
      <c r="I35" s="178"/>
      <c r="J35" s="178"/>
      <c r="K35" s="178"/>
      <c r="L35" s="179"/>
      <c r="M35" s="232"/>
      <c r="N35" s="233"/>
      <c r="O35" s="233"/>
      <c r="P35" s="234"/>
    </row>
    <row r="36" spans="1:16" ht="18" customHeight="1">
      <c r="A36" s="177"/>
      <c r="B36" s="178"/>
      <c r="C36" s="178"/>
      <c r="D36" s="178"/>
      <c r="E36" s="179"/>
      <c r="F36" s="177"/>
      <c r="G36" s="178"/>
      <c r="H36" s="178"/>
      <c r="I36" s="178"/>
      <c r="J36" s="178"/>
      <c r="K36" s="178"/>
      <c r="L36" s="179"/>
      <c r="M36" s="232"/>
      <c r="N36" s="233"/>
      <c r="O36" s="233"/>
      <c r="P36" s="234"/>
    </row>
    <row r="37" spans="1:16" ht="24" customHeight="1" thickBot="1">
      <c r="A37" s="243"/>
      <c r="B37" s="244"/>
      <c r="C37" s="244"/>
      <c r="D37" s="244"/>
      <c r="E37" s="245"/>
      <c r="F37" s="198"/>
      <c r="G37" s="199"/>
      <c r="H37" s="199"/>
      <c r="I37" s="199"/>
      <c r="J37" s="199"/>
      <c r="K37" s="199"/>
      <c r="L37" s="200"/>
      <c r="M37" s="246"/>
      <c r="N37" s="246"/>
      <c r="O37" s="246"/>
      <c r="P37" s="24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7" t="s">
        <v>67</v>
      </c>
      <c r="B39" s="207"/>
      <c r="C39" s="207"/>
      <c r="D39" s="238" t="s">
        <v>68</v>
      </c>
      <c r="E39" s="238"/>
      <c r="F39" s="238"/>
      <c r="G39" s="238"/>
      <c r="H39" s="238"/>
      <c r="I39" s="238"/>
      <c r="J39" s="238"/>
      <c r="K39" s="238"/>
      <c r="L39" s="239"/>
      <c r="M39" s="218">
        <f>SUM(M28:P37)</f>
        <v>17920</v>
      </c>
      <c r="N39" s="219"/>
      <c r="O39" s="219"/>
      <c r="P39" s="220"/>
    </row>
    <row r="40" spans="1:16" ht="9" customHeight="1">
      <c r="D40" s="221" t="e">
        <f ca="1">Number2Chinese(M39)</f>
        <v>#NAME?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1:16" ht="26.25" customHeight="1">
      <c r="A41" s="87" t="s">
        <v>76</v>
      </c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</row>
    <row r="42" spans="1:16" ht="58.5" customHeight="1" thickBot="1">
      <c r="A42" s="208" t="s">
        <v>27</v>
      </c>
      <c r="B42" s="208"/>
      <c r="C42" s="208"/>
      <c r="D42" s="208"/>
      <c r="E42" s="208"/>
      <c r="F42" s="208"/>
      <c r="G42" s="208"/>
      <c r="H42" s="208"/>
      <c r="I42" s="208" t="s">
        <v>59</v>
      </c>
      <c r="J42" s="208"/>
      <c r="K42" s="208"/>
      <c r="L42" s="208"/>
      <c r="M42" s="208"/>
      <c r="N42" s="208"/>
      <c r="O42" s="208"/>
    </row>
    <row r="43" spans="1:16" s="31" customFormat="1" ht="23.25" customHeight="1">
      <c r="A43" s="195" t="s">
        <v>69</v>
      </c>
      <c r="B43" s="196"/>
      <c r="C43" s="196"/>
      <c r="D43" s="197"/>
      <c r="E43" s="240" t="s">
        <v>70</v>
      </c>
      <c r="F43" s="241"/>
      <c r="G43" s="241"/>
      <c r="H43" s="241"/>
      <c r="I43" s="241"/>
      <c r="J43" s="241"/>
      <c r="K43" s="241"/>
      <c r="L43" s="242"/>
      <c r="M43" s="74" t="s">
        <v>77</v>
      </c>
      <c r="N43" s="75"/>
      <c r="O43" s="75"/>
      <c r="P43" s="76"/>
    </row>
    <row r="44" spans="1:16" s="31" customFormat="1" ht="38.25" customHeight="1">
      <c r="A44" s="212"/>
      <c r="B44" s="213"/>
      <c r="C44" s="213"/>
      <c r="D44" s="214"/>
      <c r="E44" s="189" t="s">
        <v>56</v>
      </c>
      <c r="F44" s="190"/>
      <c r="G44" s="190"/>
      <c r="H44" s="190"/>
      <c r="I44" s="190"/>
      <c r="J44" s="190"/>
      <c r="K44" s="190"/>
      <c r="L44" s="191"/>
      <c r="M44" s="70"/>
      <c r="N44" s="71"/>
      <c r="O44" s="71"/>
      <c r="P44" s="77"/>
    </row>
    <row r="45" spans="1:16" ht="21.75" customHeight="1">
      <c r="A45" s="215"/>
      <c r="B45" s="216"/>
      <c r="C45" s="216"/>
      <c r="D45" s="217"/>
      <c r="E45" s="192"/>
      <c r="F45" s="193"/>
      <c r="G45" s="193"/>
      <c r="H45" s="193"/>
      <c r="I45" s="193"/>
      <c r="J45" s="193"/>
      <c r="K45" s="193"/>
      <c r="L45" s="19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6" t="s">
        <v>71</v>
      </c>
      <c r="F46" s="227"/>
      <c r="G46" s="227"/>
      <c r="H46" s="227"/>
      <c r="I46" s="227"/>
      <c r="J46" s="227"/>
      <c r="K46" s="227"/>
      <c r="L46" s="228"/>
      <c r="M46" s="229" t="s">
        <v>79</v>
      </c>
      <c r="N46" s="230"/>
      <c r="O46" s="230"/>
      <c r="P46" s="231"/>
    </row>
    <row r="47" spans="1:16" ht="60" customHeight="1" thickBot="1">
      <c r="A47" s="223"/>
      <c r="B47" s="224"/>
      <c r="C47" s="224"/>
      <c r="D47" s="225"/>
      <c r="E47" s="254" t="s">
        <v>57</v>
      </c>
      <c r="F47" s="255"/>
      <c r="G47" s="255"/>
      <c r="H47" s="255"/>
      <c r="I47" s="255"/>
      <c r="J47" s="255"/>
      <c r="K47" s="255"/>
      <c r="L47" s="256"/>
      <c r="M47" s="235"/>
      <c r="N47" s="236"/>
      <c r="O47" s="236"/>
      <c r="P47" s="23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1" t="s">
        <v>28</v>
      </c>
      <c r="B49" s="202"/>
      <c r="C49" s="202"/>
      <c r="D49" s="203"/>
      <c r="E49" s="91"/>
      <c r="F49" s="91"/>
      <c r="G49" s="91"/>
      <c r="H49" s="92"/>
      <c r="I49" s="93"/>
      <c r="J49" s="251" t="s">
        <v>29</v>
      </c>
      <c r="K49" s="252"/>
      <c r="L49" s="252"/>
      <c r="M49" s="253"/>
      <c r="N49" s="248"/>
      <c r="O49" s="249"/>
      <c r="P49" s="250"/>
    </row>
    <row r="50" spans="1:16" ht="6.75" customHeight="1" thickBot="1">
      <c r="A50" s="204"/>
      <c r="B50" s="205"/>
      <c r="C50" s="205"/>
      <c r="D50" s="206"/>
      <c r="E50" s="94"/>
      <c r="F50" s="94"/>
      <c r="G50" s="94"/>
      <c r="H50" s="95"/>
      <c r="I50" s="93"/>
      <c r="J50" s="209"/>
      <c r="K50" s="210"/>
      <c r="L50" s="210"/>
      <c r="M50" s="21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7"/>
      <c r="M52" s="247"/>
      <c r="N52" s="247"/>
      <c r="O52" s="24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7" zoomScaleNormal="90" workbookViewId="0">
      <selection activeCell="Q27" sqref="Q2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326"/>
      <c r="L1" s="326"/>
      <c r="M1" s="326"/>
      <c r="N1" s="326"/>
      <c r="O1" s="326"/>
      <c r="P1" s="326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326"/>
      <c r="L2" s="326"/>
      <c r="M2" s="326"/>
      <c r="N2" s="326"/>
      <c r="O2" s="326"/>
      <c r="P2" s="326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326"/>
      <c r="L3" s="326"/>
      <c r="M3" s="326"/>
      <c r="N3" s="326"/>
      <c r="O3" s="326"/>
      <c r="P3" s="326"/>
    </row>
    <row r="4" spans="1:25" ht="24.75" customHeight="1">
      <c r="F4" s="129"/>
      <c r="G4" s="129"/>
      <c r="H4" s="129"/>
      <c r="I4" s="129"/>
      <c r="J4" s="102"/>
      <c r="K4" s="326"/>
      <c r="L4" s="326"/>
      <c r="M4" s="326"/>
      <c r="N4" s="326"/>
      <c r="O4" s="326"/>
      <c r="P4" s="326"/>
    </row>
    <row r="5" spans="1:25" ht="33.75" customHeight="1">
      <c r="A5" s="327" t="s">
        <v>137</v>
      </c>
      <c r="B5" s="327"/>
      <c r="C5" s="327"/>
      <c r="D5" s="327"/>
      <c r="E5" s="327"/>
      <c r="F5" s="104"/>
      <c r="G5" s="104"/>
      <c r="H5" s="98"/>
      <c r="I5" s="100"/>
      <c r="J5" s="102"/>
      <c r="K5" s="326"/>
      <c r="L5" s="326"/>
      <c r="M5" s="326"/>
      <c r="N5" s="326"/>
      <c r="O5" s="326"/>
      <c r="P5" s="32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6"/>
      <c r="L6" s="326"/>
      <c r="M6" s="326"/>
      <c r="N6" s="326"/>
      <c r="O6" s="326"/>
      <c r="P6" s="326"/>
    </row>
    <row r="7" spans="1:25" ht="18" customHeight="1">
      <c r="A7" s="149"/>
      <c r="B7" s="154" t="s">
        <v>108</v>
      </c>
      <c r="C7" s="107"/>
      <c r="D7" s="328" t="s">
        <v>109</v>
      </c>
      <c r="E7" s="329"/>
      <c r="F7" s="104"/>
      <c r="G7" s="104"/>
      <c r="H7" s="11" t="s">
        <v>158</v>
      </c>
      <c r="I7" s="85" t="s">
        <v>157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330"/>
      <c r="N8" s="331"/>
      <c r="O8" s="331"/>
      <c r="P8" s="157"/>
    </row>
    <row r="9" spans="1:25" ht="18" customHeight="1">
      <c r="A9" s="106"/>
      <c r="B9" s="154" t="s">
        <v>110</v>
      </c>
      <c r="C9" s="154"/>
      <c r="D9" s="328" t="s">
        <v>111</v>
      </c>
      <c r="E9" s="329"/>
      <c r="F9" s="102"/>
      <c r="G9" s="101"/>
      <c r="H9" s="109"/>
      <c r="I9" s="85" t="s">
        <v>113</v>
      </c>
      <c r="J9" s="101"/>
      <c r="K9" s="157"/>
      <c r="L9" s="108"/>
      <c r="M9" s="331"/>
      <c r="N9" s="331"/>
      <c r="O9" s="331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7" t="s">
        <v>151</v>
      </c>
      <c r="B13" s="308"/>
      <c r="C13" s="313" t="s">
        <v>160</v>
      </c>
      <c r="D13" s="314"/>
      <c r="E13" s="314"/>
      <c r="F13" s="315"/>
      <c r="G13" s="157"/>
      <c r="H13" s="150"/>
      <c r="I13" s="85" t="s">
        <v>116</v>
      </c>
      <c r="J13" s="157"/>
      <c r="K13" s="108"/>
      <c r="L13" s="322" t="s">
        <v>124</v>
      </c>
      <c r="M13" s="323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09"/>
      <c r="B14" s="310"/>
      <c r="C14" s="316"/>
      <c r="D14" s="317"/>
      <c r="E14" s="317"/>
      <c r="F14" s="318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09"/>
      <c r="B15" s="310"/>
      <c r="C15" s="316"/>
      <c r="D15" s="317"/>
      <c r="E15" s="317"/>
      <c r="F15" s="318"/>
      <c r="G15" s="157"/>
      <c r="H15" s="16"/>
      <c r="I15" s="85" t="s">
        <v>117</v>
      </c>
      <c r="J15" s="157"/>
      <c r="K15" s="108"/>
      <c r="L15" s="324" t="s">
        <v>128</v>
      </c>
      <c r="M15" s="325"/>
      <c r="N15" s="115"/>
      <c r="O15" s="108"/>
      <c r="P15" s="113"/>
    </row>
    <row r="16" spans="1:25" ht="8.25" customHeight="1">
      <c r="A16" s="311"/>
      <c r="B16" s="312"/>
      <c r="C16" s="319"/>
      <c r="D16" s="320"/>
      <c r="E16" s="320"/>
      <c r="F16" s="321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32" t="s">
        <v>144</v>
      </c>
      <c r="B17" s="333"/>
      <c r="C17" s="169" t="s">
        <v>162</v>
      </c>
      <c r="D17" s="334"/>
      <c r="E17" s="334"/>
      <c r="F17" s="335"/>
      <c r="G17" s="157"/>
      <c r="H17" s="20" t="s">
        <v>165</v>
      </c>
      <c r="I17" s="85" t="s">
        <v>118</v>
      </c>
      <c r="J17" s="157"/>
      <c r="K17" s="108"/>
      <c r="L17" s="324" t="s">
        <v>129</v>
      </c>
      <c r="M17" s="325"/>
      <c r="N17" s="115"/>
      <c r="O17" s="108"/>
      <c r="P17" s="113"/>
    </row>
    <row r="18" spans="1:16" ht="6.75" customHeight="1">
      <c r="A18" s="311"/>
      <c r="B18" s="312"/>
      <c r="C18" s="336"/>
      <c r="D18" s="337"/>
      <c r="E18" s="337"/>
      <c r="F18" s="338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32" t="s">
        <v>114</v>
      </c>
      <c r="B19" s="333"/>
      <c r="C19" s="339" t="s">
        <v>163</v>
      </c>
      <c r="D19" s="340"/>
      <c r="E19" s="340"/>
      <c r="F19" s="341"/>
      <c r="G19" s="157"/>
      <c r="H19" s="117"/>
      <c r="I19" s="85" t="s">
        <v>119</v>
      </c>
      <c r="J19" s="118"/>
      <c r="K19" s="108"/>
      <c r="L19" s="324" t="s">
        <v>125</v>
      </c>
      <c r="M19" s="345"/>
      <c r="N19" s="108"/>
      <c r="O19" s="108"/>
      <c r="P19" s="113"/>
    </row>
    <row r="20" spans="1:16" ht="8.25" customHeight="1">
      <c r="A20" s="311"/>
      <c r="B20" s="312"/>
      <c r="C20" s="342"/>
      <c r="D20" s="343"/>
      <c r="E20" s="343"/>
      <c r="F20" s="344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6" t="s">
        <v>115</v>
      </c>
      <c r="B21" s="333"/>
      <c r="C21" s="169" t="s">
        <v>164</v>
      </c>
      <c r="D21" s="334"/>
      <c r="E21" s="334"/>
      <c r="F21" s="335"/>
      <c r="G21" s="157"/>
      <c r="H21" s="117"/>
      <c r="I21" s="85" t="s">
        <v>120</v>
      </c>
      <c r="J21" s="118"/>
      <c r="K21" s="118"/>
      <c r="L21" s="324" t="s">
        <v>127</v>
      </c>
      <c r="M21" s="345"/>
      <c r="N21" s="108"/>
      <c r="O21" s="108"/>
      <c r="P21" s="119"/>
    </row>
    <row r="22" spans="1:16" ht="8.25" customHeight="1">
      <c r="A22" s="311"/>
      <c r="B22" s="312"/>
      <c r="C22" s="347"/>
      <c r="D22" s="348"/>
      <c r="E22" s="348"/>
      <c r="F22" s="349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2" t="s">
        <v>145</v>
      </c>
      <c r="B23" s="334"/>
      <c r="C23" s="334"/>
      <c r="D23" s="334"/>
      <c r="E23" s="334"/>
      <c r="F23" s="335"/>
      <c r="G23" s="157"/>
      <c r="H23" s="117"/>
      <c r="I23" s="85" t="s">
        <v>121</v>
      </c>
      <c r="J23" s="118"/>
      <c r="K23" s="118"/>
      <c r="L23" s="353" t="s">
        <v>126</v>
      </c>
      <c r="M23" s="354"/>
      <c r="N23" s="121"/>
      <c r="O23" s="121"/>
      <c r="P23" s="122"/>
    </row>
    <row r="24" spans="1:16" ht="8.25" customHeight="1" thickBot="1">
      <c r="A24" s="350"/>
      <c r="B24" s="351"/>
      <c r="C24" s="351"/>
      <c r="D24" s="351"/>
      <c r="E24" s="351"/>
      <c r="F24" s="352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7"/>
      <c r="B25" s="355"/>
      <c r="C25" s="355"/>
      <c r="D25" s="355"/>
      <c r="E25" s="308"/>
      <c r="F25" s="356"/>
      <c r="G25" s="355"/>
      <c r="H25" s="355"/>
      <c r="I25" s="355"/>
      <c r="J25" s="355"/>
      <c r="K25" s="355"/>
      <c r="L25" s="308"/>
      <c r="M25" s="356"/>
      <c r="N25" s="355"/>
      <c r="O25" s="355"/>
      <c r="P25" s="357"/>
    </row>
    <row r="26" spans="1:16" ht="17.25" customHeight="1">
      <c r="A26" s="358" t="s">
        <v>23</v>
      </c>
      <c r="B26" s="359"/>
      <c r="C26" s="359"/>
      <c r="D26" s="359"/>
      <c r="E26" s="360"/>
      <c r="F26" s="336" t="s">
        <v>105</v>
      </c>
      <c r="G26" s="337"/>
      <c r="H26" s="337"/>
      <c r="I26" s="337"/>
      <c r="J26" s="337"/>
      <c r="K26" s="337"/>
      <c r="L26" s="312"/>
      <c r="M26" s="361" t="s">
        <v>25</v>
      </c>
      <c r="N26" s="361"/>
      <c r="O26" s="361"/>
      <c r="P26" s="362"/>
    </row>
    <row r="27" spans="1:16" s="98" customFormat="1" ht="18" customHeight="1">
      <c r="A27" s="363" t="s">
        <v>159</v>
      </c>
      <c r="B27" s="364"/>
      <c r="C27" s="364"/>
      <c r="D27" s="364"/>
      <c r="E27" s="365"/>
      <c r="F27" s="198" t="s">
        <v>161</v>
      </c>
      <c r="G27" s="178"/>
      <c r="H27" s="178"/>
      <c r="I27" s="178"/>
      <c r="J27" s="178"/>
      <c r="K27" s="178"/>
      <c r="L27" s="179"/>
      <c r="M27" s="366" t="s">
        <v>166</v>
      </c>
      <c r="N27" s="367"/>
      <c r="O27" s="367"/>
      <c r="P27" s="368"/>
    </row>
    <row r="28" spans="1:16" ht="18" customHeight="1">
      <c r="A28" s="363"/>
      <c r="B28" s="369"/>
      <c r="C28" s="369"/>
      <c r="D28" s="369"/>
      <c r="E28" s="370"/>
      <c r="F28" s="198"/>
      <c r="G28" s="178"/>
      <c r="H28" s="178"/>
      <c r="I28" s="178"/>
      <c r="J28" s="178"/>
      <c r="K28" s="178"/>
      <c r="L28" s="179"/>
      <c r="M28" s="366"/>
      <c r="N28" s="367"/>
      <c r="O28" s="367"/>
      <c r="P28" s="368"/>
    </row>
    <row r="29" spans="1:16" ht="18" customHeight="1">
      <c r="A29" s="363"/>
      <c r="B29" s="364"/>
      <c r="C29" s="364"/>
      <c r="D29" s="364"/>
      <c r="E29" s="365"/>
      <c r="F29" s="198"/>
      <c r="G29" s="199"/>
      <c r="H29" s="199"/>
      <c r="I29" s="199"/>
      <c r="J29" s="199"/>
      <c r="K29" s="199"/>
      <c r="L29" s="200"/>
      <c r="M29" s="366"/>
      <c r="N29" s="367"/>
      <c r="O29" s="367"/>
      <c r="P29" s="368"/>
    </row>
    <row r="30" spans="1:16" ht="18" customHeight="1">
      <c r="A30" s="363"/>
      <c r="B30" s="364"/>
      <c r="C30" s="364"/>
      <c r="D30" s="364"/>
      <c r="E30" s="365"/>
      <c r="F30" s="198"/>
      <c r="G30" s="199"/>
      <c r="H30" s="199"/>
      <c r="I30" s="199"/>
      <c r="J30" s="199"/>
      <c r="K30" s="199"/>
      <c r="L30" s="200"/>
      <c r="M30" s="366"/>
      <c r="N30" s="367"/>
      <c r="O30" s="367"/>
      <c r="P30" s="368"/>
    </row>
    <row r="31" spans="1:16" ht="18" customHeight="1">
      <c r="A31" s="363"/>
      <c r="B31" s="364"/>
      <c r="C31" s="364"/>
      <c r="D31" s="364"/>
      <c r="E31" s="365"/>
      <c r="F31" s="177"/>
      <c r="G31" s="178"/>
      <c r="H31" s="178"/>
      <c r="I31" s="178"/>
      <c r="J31" s="178"/>
      <c r="K31" s="178"/>
      <c r="L31" s="179"/>
      <c r="M31" s="366"/>
      <c r="N31" s="367"/>
      <c r="O31" s="367"/>
      <c r="P31" s="368"/>
    </row>
    <row r="32" spans="1:16" ht="18" customHeight="1">
      <c r="A32" s="363"/>
      <c r="B32" s="364"/>
      <c r="C32" s="364"/>
      <c r="D32" s="364"/>
      <c r="E32" s="365"/>
      <c r="F32" s="162"/>
      <c r="G32" s="155"/>
      <c r="H32" s="155"/>
      <c r="I32" s="155"/>
      <c r="J32" s="155"/>
      <c r="K32" s="155"/>
      <c r="L32" s="156"/>
      <c r="M32" s="366"/>
      <c r="N32" s="367"/>
      <c r="O32" s="367"/>
      <c r="P32" s="368"/>
    </row>
    <row r="33" spans="1:19" ht="24" customHeight="1" thickBot="1">
      <c r="A33" s="371" t="s">
        <v>142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4"/>
      <c r="M33" s="375">
        <f>M27+M28+M29+M30+M31+M32</f>
        <v>200000</v>
      </c>
      <c r="N33" s="375"/>
      <c r="O33" s="375"/>
      <c r="P33" s="376"/>
    </row>
    <row r="34" spans="1:19" s="69" customFormat="1" ht="21.75" customHeight="1">
      <c r="A34" s="207"/>
      <c r="B34" s="207"/>
      <c r="C34" s="207"/>
      <c r="D34" s="238"/>
      <c r="E34" s="238"/>
      <c r="F34" s="238"/>
      <c r="G34" s="238"/>
      <c r="H34" s="238"/>
      <c r="I34" s="238"/>
      <c r="J34" s="238"/>
      <c r="K34" s="238"/>
      <c r="L34" s="392"/>
      <c r="M34" s="401"/>
      <c r="N34" s="401"/>
      <c r="O34" s="401"/>
      <c r="P34" s="401"/>
    </row>
    <row r="35" spans="1:19" ht="9" customHeight="1">
      <c r="A35" s="100"/>
      <c r="B35" s="98"/>
      <c r="C35" s="393" t="s">
        <v>167</v>
      </c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98"/>
    </row>
    <row r="36" spans="1:19" ht="26.25" customHeight="1">
      <c r="A36" s="414" t="s">
        <v>143</v>
      </c>
      <c r="B36" s="41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98"/>
    </row>
    <row r="37" spans="1:19" ht="58.5" customHeight="1">
      <c r="A37" s="208" t="s">
        <v>156</v>
      </c>
      <c r="B37" s="415"/>
      <c r="C37" s="415"/>
      <c r="D37" s="415"/>
      <c r="E37" s="415"/>
      <c r="F37" s="415"/>
      <c r="G37" s="415"/>
      <c r="H37" s="415"/>
      <c r="I37" s="208" t="s">
        <v>148</v>
      </c>
      <c r="J37" s="415"/>
      <c r="K37" s="415"/>
      <c r="L37" s="415"/>
      <c r="M37" s="415"/>
      <c r="N37" s="415"/>
      <c r="O37" s="415"/>
      <c r="P37" s="98"/>
    </row>
    <row r="38" spans="1:19" s="31" customFormat="1" ht="23.25" customHeight="1">
      <c r="A38" s="395" t="s">
        <v>146</v>
      </c>
      <c r="B38" s="396"/>
      <c r="C38" s="396"/>
      <c r="D38" s="397"/>
      <c r="E38" s="395" t="s">
        <v>155</v>
      </c>
      <c r="F38" s="396"/>
      <c r="G38" s="396"/>
      <c r="H38" s="396"/>
      <c r="I38" s="396"/>
      <c r="J38" s="396"/>
      <c r="K38" s="396"/>
      <c r="L38" s="397"/>
      <c r="M38" s="398" t="s">
        <v>130</v>
      </c>
      <c r="N38" s="399"/>
      <c r="O38" s="399"/>
      <c r="P38" s="400"/>
    </row>
    <row r="39" spans="1:19" s="31" customFormat="1" ht="26.25" customHeight="1">
      <c r="A39" s="381"/>
      <c r="B39" s="381"/>
      <c r="C39" s="381"/>
      <c r="D39" s="381"/>
      <c r="E39" s="402"/>
      <c r="F39" s="403"/>
      <c r="G39" s="403"/>
      <c r="H39" s="403"/>
      <c r="I39" s="403"/>
      <c r="J39" s="403"/>
      <c r="K39" s="403"/>
      <c r="L39" s="404"/>
      <c r="M39" s="408"/>
      <c r="N39" s="409"/>
      <c r="O39" s="409"/>
      <c r="P39" s="410"/>
    </row>
    <row r="40" spans="1:19" ht="21.75" customHeight="1">
      <c r="A40" s="381"/>
      <c r="B40" s="381"/>
      <c r="C40" s="381"/>
      <c r="D40" s="381"/>
      <c r="E40" s="405"/>
      <c r="F40" s="406"/>
      <c r="G40" s="406"/>
      <c r="H40" s="406"/>
      <c r="I40" s="406"/>
      <c r="J40" s="406"/>
      <c r="K40" s="406"/>
      <c r="L40" s="407"/>
      <c r="M40" s="411"/>
      <c r="N40" s="412"/>
      <c r="O40" s="412"/>
      <c r="P40" s="413"/>
    </row>
    <row r="41" spans="1:19" ht="24" customHeight="1">
      <c r="A41" s="379" t="s">
        <v>154</v>
      </c>
      <c r="B41" s="380"/>
      <c r="C41" s="380"/>
      <c r="D41" s="380"/>
      <c r="E41" s="226" t="s">
        <v>153</v>
      </c>
      <c r="F41" s="227"/>
      <c r="G41" s="227"/>
      <c r="H41" s="227"/>
      <c r="I41" s="227"/>
      <c r="J41" s="227"/>
      <c r="K41" s="227"/>
      <c r="L41" s="228"/>
      <c r="M41" s="379" t="s">
        <v>149</v>
      </c>
      <c r="N41" s="379"/>
      <c r="O41" s="379"/>
      <c r="P41" s="379"/>
    </row>
    <row r="42" spans="1:19" ht="39.75" customHeight="1">
      <c r="A42" s="381"/>
      <c r="B42" s="381"/>
      <c r="C42" s="381"/>
      <c r="D42" s="381"/>
      <c r="E42" s="382"/>
      <c r="F42" s="382"/>
      <c r="G42" s="382"/>
      <c r="H42" s="382"/>
      <c r="I42" s="382"/>
      <c r="J42" s="382"/>
      <c r="K42" s="382"/>
      <c r="L42" s="382"/>
      <c r="M42" s="383"/>
      <c r="N42" s="383"/>
      <c r="O42" s="383"/>
      <c r="P42" s="383"/>
    </row>
    <row r="43" spans="1:19" ht="8.25" customHeight="1">
      <c r="A43" s="384"/>
      <c r="B43" s="385"/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6"/>
      <c r="Q43" s="151"/>
      <c r="R43" s="152"/>
      <c r="S43" s="152"/>
    </row>
    <row r="44" spans="1:19" ht="42" customHeight="1">
      <c r="A44" s="387" t="s">
        <v>138</v>
      </c>
      <c r="B44" s="387"/>
      <c r="C44" s="387"/>
      <c r="D44" s="387"/>
      <c r="E44" s="145" t="s">
        <v>139</v>
      </c>
      <c r="F44" s="145" t="s">
        <v>165</v>
      </c>
      <c r="G44" s="146"/>
      <c r="H44" s="146"/>
      <c r="I44" s="147" t="s">
        <v>140</v>
      </c>
      <c r="J44" s="388" t="s">
        <v>147</v>
      </c>
      <c r="K44" s="388"/>
      <c r="L44" s="388"/>
      <c r="M44" s="388"/>
      <c r="N44" s="389"/>
      <c r="O44" s="389"/>
      <c r="P44" s="390"/>
      <c r="Q44" s="148"/>
      <c r="R44" s="152"/>
      <c r="S44" s="152"/>
    </row>
    <row r="45" spans="1:19" ht="6.75" customHeight="1" thickBot="1">
      <c r="A45" s="387"/>
      <c r="B45" s="387"/>
      <c r="C45" s="387"/>
      <c r="D45" s="387"/>
      <c r="E45" s="124"/>
      <c r="F45" s="124"/>
      <c r="G45" s="124"/>
      <c r="H45" s="124"/>
      <c r="I45" s="131"/>
      <c r="J45" s="391"/>
      <c r="K45" s="391"/>
      <c r="L45" s="391"/>
      <c r="M45" s="391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56"/>
      <c r="I47" s="142" t="s">
        <v>136</v>
      </c>
      <c r="J47" s="134"/>
      <c r="K47" s="159"/>
      <c r="L47" s="378"/>
      <c r="M47" s="378"/>
      <c r="N47" s="378"/>
      <c r="O47" s="378"/>
      <c r="P47" s="135"/>
    </row>
    <row r="48" spans="1:19" ht="19.5" customHeight="1">
      <c r="A48" s="136"/>
      <c r="B48" s="143" t="s">
        <v>150</v>
      </c>
      <c r="C48" s="126"/>
      <c r="D48" s="126"/>
      <c r="E48" s="157"/>
      <c r="F48" s="126"/>
      <c r="G48" s="126"/>
      <c r="H48" s="347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47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152</v>
      </c>
      <c r="C50" s="126"/>
      <c r="D50" s="126"/>
      <c r="E50" s="157"/>
      <c r="F50" s="126"/>
      <c r="G50" s="126"/>
      <c r="H50" s="347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47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47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77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2020-01-14T03:31:40Z</cp:lastPrinted>
  <dcterms:created xsi:type="dcterms:W3CDTF">2002-10-23T03:22:47Z</dcterms:created>
  <dcterms:modified xsi:type="dcterms:W3CDTF">2020-01-14T03:33:07Z</dcterms:modified>
</cp:coreProperties>
</file>