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Sheet1!$A$1:$I$13</definedName>
  </definedNam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<sst xmlns="http://schemas.openxmlformats.org/spreadsheetml/2006/main" count="48" uniqueCount="41">
  <si>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</si>
  <si>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</si>
  <si>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</si>
  <si>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</si>
  <si>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</si>
  <si>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</si>
  <si>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</si>
  <si>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</si>
  <si>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</si>
  <si>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</si>
  <si>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客车ECAS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</si>
  <si>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预算编码</t>
    <phoneticPr fontId="6" type="noConversion"/>
  </si>
  <si>
    <t>名称</t>
    <phoneticPr fontId="6" type="noConversion"/>
  </si>
  <si>
    <t>个</t>
    <phoneticPr fontId="6" type="noConversion"/>
  </si>
  <si>
    <t>用途：客车ECAS产品试制使用。</t>
    <phoneticPr fontId="6" type="noConversion"/>
  </si>
  <si>
    <t>数显扭力扳手</t>
    <phoneticPr fontId="6" type="noConversion"/>
  </si>
  <si>
    <t>花型头插件</t>
    <phoneticPr fontId="6" type="noConversion"/>
  </si>
  <si>
    <t>A4不干胶牛皮纸</t>
    <phoneticPr fontId="6" type="noConversion"/>
  </si>
  <si>
    <t>https://item.jd.com/100000493603.html#crumb-wrap</t>
    <phoneticPr fontId="6" type="noConversion"/>
  </si>
  <si>
    <t>A4整张</t>
    <phoneticPr fontId="6" type="noConversion"/>
  </si>
  <si>
    <t>张</t>
    <phoneticPr fontId="6" type="noConversion"/>
  </si>
  <si>
    <t>天章（TANGO）</t>
    <phoneticPr fontId="6" type="noConversion"/>
  </si>
  <si>
    <t>https://item.jd.com/57295954752.html</t>
    <phoneticPr fontId="6" type="noConversion"/>
  </si>
  <si>
    <t>SWM-30</t>
    <phoneticPr fontId="6" type="noConversion"/>
  </si>
  <si>
    <t>个</t>
    <phoneticPr fontId="6" type="noConversion"/>
  </si>
  <si>
    <t>十字头插件</t>
    <phoneticPr fontId="6" type="noConversion"/>
  </si>
  <si>
    <t>https://item.jd.com/10384344162.html#crumb-wrap</t>
    <phoneticPr fontId="6" type="noConversion"/>
  </si>
  <si>
    <t>https://item.jd.com/10384344177.html#crumb-wrap</t>
    <phoneticPr fontId="6" type="noConversion"/>
  </si>
  <si>
    <t>https://item.jd.com/10384590938.html#crumb-wrap</t>
    <phoneticPr fontId="6" type="noConversion"/>
  </si>
  <si>
    <t>10mm长套筒</t>
    <phoneticPr fontId="6" type="noConversion"/>
  </si>
  <si>
    <t>6.3mm1/4</t>
    <phoneticPr fontId="6" type="noConversion"/>
  </si>
  <si>
    <t>https://item.jd.com/25697050472.html#none</t>
    <phoneticPr fontId="6" type="noConversion"/>
  </si>
  <si>
    <t>φ2针规</t>
    <phoneticPr fontId="6" type="noConversion"/>
  </si>
  <si>
    <t>φ1.99、φ2、φ2.06、φ2.07</t>
    <phoneticPr fontId="6" type="noConversion"/>
  </si>
  <si>
    <t>合成标签纸</t>
    <phoneticPr fontId="6" type="noConversion"/>
  </si>
  <si>
    <t>50*30</t>
    <phoneticPr fontId="6" type="noConversion"/>
  </si>
  <si>
    <t>80*30</t>
    <phoneticPr fontId="6" type="noConversion"/>
  </si>
  <si>
    <t>卷</t>
    <phoneticPr fontId="6" type="noConversion"/>
  </si>
  <si>
    <t>1000张/卷</t>
    <phoneticPr fontId="6" type="noConversion"/>
  </si>
  <si>
    <t>https://item.jd.com/11126610766.html#crumb-wrap</t>
    <phoneticPr fontId="6" type="noConversion"/>
  </si>
  <si>
    <t>https://item.jd.com/11126610764.html#crumb-wrap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</si>
</sst>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2" xfId="2" applyBorder="1" applyAlignment="1" applyProtection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3" xfId="2" applyBorder="1" applyAlignment="1" applyProtection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C1.018FT01 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466726</xdr:colOff>
      <xdr:row>8</xdr:row>
      <xdr:rowOff>95250</xdr:rowOff>
    </xdr:from>
    <xdr:to>
      <xdr:col>7</xdr:col>
      <xdr:colOff>1438276</xdr:colOff>
      <xdr:row>8</xdr:row>
      <xdr:rowOff>1043247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4101" y="3524250"/>
          <a:ext cx="971550" cy="9479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85725</xdr:colOff>
      <xdr:row>3</xdr:row>
      <xdr:rowOff>390525</xdr:rowOff>
    </xdr:from>
    <xdr:to>
      <xdr:col>7</xdr:col>
      <xdr:colOff>1787894</xdr:colOff>
      <xdr:row>3</xdr:row>
      <xdr:rowOff>762000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63100" y="1533525"/>
          <a:ext cx="1702169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605118</xdr:colOff>
      <xdr:row>4</xdr:row>
      <xdr:rowOff>78441</xdr:rowOff>
    </xdr:from>
    <xdr:to>
      <xdr:col>7</xdr:col>
      <xdr:colOff>1288677</xdr:colOff>
      <xdr:row>4</xdr:row>
      <xdr:rowOff>1050465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85294" y="3507441"/>
          <a:ext cx="683559" cy="9720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195824</xdr:colOff>
      <xdr:row>5</xdr:row>
      <xdr:rowOff>319647</xdr:rowOff>
    </xdr:from>
    <xdr:to>
      <xdr:col>7</xdr:col>
      <xdr:colOff>1741632</xdr:colOff>
      <xdr:row>5</xdr:row>
      <xdr:rowOff>840441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16200000">
          <a:off x="10188507" y="5522140"/>
          <a:ext cx="520794" cy="1545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179577</xdr:colOff>
      <xdr:row>6</xdr:row>
      <xdr:rowOff>380720</xdr:rowOff>
    </xdr:from>
    <xdr:to>
      <xdr:col>7</xdr:col>
      <xdr:colOff>1744315</xdr:colOff>
      <xdr:row>6</xdr:row>
      <xdr:rowOff>862852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 rot="16200000">
          <a:off x="10201056" y="5554417"/>
          <a:ext cx="482132" cy="15647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233649</xdr:colOff>
      <xdr:row>7</xdr:row>
      <xdr:rowOff>337859</xdr:rowOff>
    </xdr:from>
    <xdr:to>
      <xdr:col>7</xdr:col>
      <xdr:colOff>1647271</xdr:colOff>
      <xdr:row>7</xdr:row>
      <xdr:rowOff>809930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 rot="16200000">
          <a:off x="10184600" y="5582084"/>
          <a:ext cx="472071" cy="14136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481852</xdr:colOff>
      <xdr:row>10</xdr:row>
      <xdr:rowOff>100853</xdr:rowOff>
    </xdr:from>
    <xdr:to>
      <xdr:col>7</xdr:col>
      <xdr:colOff>1367117</xdr:colOff>
      <xdr:row>10</xdr:row>
      <xdr:rowOff>1028002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962028" y="9244853"/>
          <a:ext cx="885265" cy="9271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470647</xdr:colOff>
      <xdr:row>9</xdr:row>
      <xdr:rowOff>112059</xdr:rowOff>
    </xdr:from>
    <xdr:to>
      <xdr:col>7</xdr:col>
      <xdr:colOff>1314553</xdr:colOff>
      <xdr:row>9</xdr:row>
      <xdr:rowOff>1131794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50823" y="8113059"/>
          <a:ext cx="843906" cy="1019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jd.com/11126610764.html" TargetMode="External"/><Relationship Id="rId3" Type="http://schemas.openxmlformats.org/officeDocument/2006/relationships/hyperlink" Target="https://item.jd.com/10384344162.html" TargetMode="External"/><Relationship Id="rId7" Type="http://schemas.openxmlformats.org/officeDocument/2006/relationships/hyperlink" Target="https://item.jd.com/11126610766.html" TargetMode="External"/><Relationship Id="rId2" Type="http://schemas.openxmlformats.org/officeDocument/2006/relationships/hyperlink" Target="https://item.jd.com/57295954752.html" TargetMode="External"/><Relationship Id="rId1" Type="http://schemas.openxmlformats.org/officeDocument/2006/relationships/hyperlink" Target="https://item.jd.com/100000493603.html" TargetMode="External"/><Relationship Id="rId6" Type="http://schemas.openxmlformats.org/officeDocument/2006/relationships/hyperlink" Target="https://item.jd.com/25697050472.html" TargetMode="External"/><Relationship Id="rId5" Type="http://schemas.openxmlformats.org/officeDocument/2006/relationships/hyperlink" Target="https://item.jd.com/10384590938.html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item.jd.com/10384344177.html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tabSelected="1" topLeftCell="A4" zoomScale="70" zoomScaleNormal="70" workbookViewId="0">
      <selection activeCell="Q14" sqref="Q14"/>
    </sheetView>
  </sheetViews>
  <sheetFormatPr defaultColWidth="9" defaultRowHeight="13.5"/>
  <cols>
    <col min="1" max="1" width="8.25" customWidth="1"/>
    <col min="2" max="2" width="25.75" style="1" customWidth="1"/>
    <col min="3" max="3" width="26" customWidth="1"/>
    <col min="4" max="4" width="8.5" customWidth="1"/>
    <col min="5" max="5" width="9.5" customWidth="1"/>
    <col min="6" max="6" width="16.75" customWidth="1"/>
    <col min="7" max="7" width="29.625" style="2" customWidth="1"/>
    <col min="8" max="8" width="24.5" customWidth="1"/>
    <col min="9" max="9" width="13.375" customWidth="1"/>
  </cols>
  <sheetData>
    <row r="1" spans="1:12" ht="28.5" customHeight="1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12" ht="31.5" customHeight="1">
      <c r="A2" s="17"/>
      <c r="B2" s="17"/>
      <c r="C2" s="17"/>
      <c r="D2" s="17"/>
      <c r="E2" s="17"/>
      <c r="F2" s="17"/>
      <c r="G2" s="17"/>
      <c r="H2" s="17"/>
      <c r="I2" s="17"/>
    </row>
    <row r="3" spans="1:12" ht="30" customHeight="1">
      <c r="A3" s="8" t="s">
        <v>0</v>
      </c>
      <c r="B3" s="5" t="s">
        <v>12</v>
      </c>
      <c r="C3" s="8" t="s">
        <v>1</v>
      </c>
      <c r="D3" s="8" t="s">
        <v>2</v>
      </c>
      <c r="E3" s="8" t="s">
        <v>3</v>
      </c>
      <c r="F3" s="8" t="s">
        <v>4</v>
      </c>
      <c r="G3" s="3" t="s">
        <v>5</v>
      </c>
      <c r="H3" s="3" t="s">
        <v>6</v>
      </c>
      <c r="I3" s="10" t="s">
        <v>11</v>
      </c>
    </row>
    <row r="4" spans="1:12" ht="90" customHeight="1">
      <c r="A4" s="8">
        <v>1</v>
      </c>
      <c r="B4" s="12" t="s">
        <v>15</v>
      </c>
      <c r="C4" s="12" t="s">
        <v>23</v>
      </c>
      <c r="D4" s="12" t="s">
        <v>13</v>
      </c>
      <c r="E4" s="8">
        <v>1</v>
      </c>
      <c r="F4" s="6"/>
      <c r="G4" s="13" t="s">
        <v>22</v>
      </c>
      <c r="H4" s="11"/>
      <c r="I4" s="20">
        <v>66020215</v>
      </c>
      <c r="K4">
        <v>460</v>
      </c>
      <c r="L4">
        <f>K4*E4</f>
        <v>460</v>
      </c>
    </row>
    <row r="5" spans="1:12" ht="90" customHeight="1">
      <c r="A5" s="12">
        <v>2</v>
      </c>
      <c r="B5" s="12" t="s">
        <v>29</v>
      </c>
      <c r="C5" s="12" t="s">
        <v>30</v>
      </c>
      <c r="D5" s="12"/>
      <c r="E5" s="12">
        <v>1</v>
      </c>
      <c r="F5" s="6"/>
      <c r="G5" s="13" t="s">
        <v>28</v>
      </c>
      <c r="H5" s="11"/>
      <c r="I5" s="21"/>
      <c r="K5">
        <v>4.3</v>
      </c>
      <c r="L5">
        <f t="shared" ref="L5:L8" si="0">K5*E5</f>
        <v>4.3</v>
      </c>
    </row>
    <row r="6" spans="1:12" ht="90" customHeight="1">
      <c r="A6" s="12">
        <v>3</v>
      </c>
      <c r="B6" s="12" t="s">
        <v>16</v>
      </c>
      <c r="C6" s="12" t="s">
        <v>30</v>
      </c>
      <c r="D6" s="12" t="s">
        <v>13</v>
      </c>
      <c r="E6" s="8">
        <v>1</v>
      </c>
      <c r="F6" s="7"/>
      <c r="G6" s="13" t="s">
        <v>26</v>
      </c>
      <c r="H6" s="11"/>
      <c r="I6" s="21"/>
      <c r="K6">
        <v>6</v>
      </c>
      <c r="L6">
        <f t="shared" si="0"/>
        <v>6</v>
      </c>
    </row>
    <row r="7" spans="1:12" ht="90" customHeight="1">
      <c r="A7" s="12">
        <v>4</v>
      </c>
      <c r="B7" s="12" t="s">
        <v>25</v>
      </c>
      <c r="C7" s="12" t="s">
        <v>30</v>
      </c>
      <c r="D7" s="12" t="s">
        <v>13</v>
      </c>
      <c r="E7" s="12">
        <v>1</v>
      </c>
      <c r="F7" s="7"/>
      <c r="G7" s="15" t="s">
        <v>27</v>
      </c>
      <c r="H7" s="11"/>
      <c r="I7" s="21"/>
      <c r="K7">
        <v>3.4</v>
      </c>
      <c r="L7">
        <f t="shared" si="0"/>
        <v>3.4</v>
      </c>
    </row>
    <row r="8" spans="1:12" ht="90" customHeight="1">
      <c r="A8" s="12">
        <v>5</v>
      </c>
      <c r="B8" s="12" t="s">
        <v>32</v>
      </c>
      <c r="C8" s="12" t="s">
        <v>33</v>
      </c>
      <c r="D8" s="12" t="s">
        <v>24</v>
      </c>
      <c r="E8" s="12">
        <v>4</v>
      </c>
      <c r="F8" s="7"/>
      <c r="G8" s="15" t="s">
        <v>31</v>
      </c>
      <c r="H8" s="11"/>
      <c r="I8" s="22"/>
      <c r="K8">
        <v>5.5</v>
      </c>
      <c r="L8">
        <f t="shared" si="0"/>
        <v>22</v>
      </c>
    </row>
    <row r="9" spans="1:12" ht="90" customHeight="1">
      <c r="A9" s="12">
        <v>6</v>
      </c>
      <c r="B9" s="12" t="s">
        <v>17</v>
      </c>
      <c r="C9" s="12" t="s">
        <v>21</v>
      </c>
      <c r="D9" s="12" t="s">
        <v>20</v>
      </c>
      <c r="E9" s="8">
        <v>100</v>
      </c>
      <c r="F9" s="7" t="s">
        <v>19</v>
      </c>
      <c r="G9" s="15" t="s">
        <v>18</v>
      </c>
      <c r="H9" s="14"/>
      <c r="I9" s="20">
        <v>66020214</v>
      </c>
      <c r="K9">
        <v>23.5</v>
      </c>
      <c r="L9">
        <f>K9*1</f>
        <v>23.5</v>
      </c>
    </row>
    <row r="10" spans="1:12" ht="90" customHeight="1">
      <c r="A10" s="12">
        <v>7</v>
      </c>
      <c r="B10" s="12" t="s">
        <v>34</v>
      </c>
      <c r="C10" s="12" t="s">
        <v>35</v>
      </c>
      <c r="D10" s="12" t="s">
        <v>37</v>
      </c>
      <c r="E10" s="12">
        <v>1</v>
      </c>
      <c r="F10" s="7" t="s">
        <v>38</v>
      </c>
      <c r="G10" s="15" t="s">
        <v>39</v>
      </c>
      <c r="H10" s="14"/>
      <c r="I10" s="21"/>
      <c r="L10">
        <v>17.8</v>
      </c>
    </row>
    <row r="11" spans="1:12" ht="90" customHeight="1">
      <c r="A11" s="12">
        <v>8</v>
      </c>
      <c r="B11" s="12" t="s">
        <v>34</v>
      </c>
      <c r="C11" s="12" t="s">
        <v>36</v>
      </c>
      <c r="D11" s="12" t="s">
        <v>37</v>
      </c>
      <c r="E11" s="12">
        <v>1</v>
      </c>
      <c r="F11" s="7" t="s">
        <v>38</v>
      </c>
      <c r="G11" s="15" t="s">
        <v>40</v>
      </c>
      <c r="H11" s="14"/>
      <c r="I11" s="22"/>
      <c r="L11">
        <v>28</v>
      </c>
    </row>
    <row r="12" spans="1:12" ht="29.25" customHeight="1">
      <c r="A12" s="18" t="s">
        <v>7</v>
      </c>
      <c r="B12" s="18"/>
      <c r="C12" s="18" t="s">
        <v>8</v>
      </c>
      <c r="D12" s="18"/>
      <c r="E12" s="18"/>
      <c r="F12" s="18"/>
      <c r="G12" s="9" t="s">
        <v>9</v>
      </c>
      <c r="H12" s="4"/>
      <c r="I12" s="11"/>
    </row>
    <row r="13" spans="1:12" ht="42" customHeight="1">
      <c r="A13" s="19" t="s">
        <v>14</v>
      </c>
      <c r="B13" s="19"/>
      <c r="C13" s="19"/>
      <c r="D13" s="19"/>
      <c r="E13" s="19"/>
      <c r="F13" s="19"/>
      <c r="G13" s="19"/>
      <c r="H13" s="19"/>
    </row>
    <row r="15" spans="1:12">
      <c r="L15">
        <v>6</v>
      </c>
    </row>
    <row r="16" spans="1:12">
      <c r="L16">
        <v>10</v>
      </c>
    </row>
  </sheetData>
  <mergeCells count="6">
    <mergeCell ref="A1:I2"/>
    <mergeCell ref="A12:B12"/>
    <mergeCell ref="C12:F12"/>
    <mergeCell ref="A13:H13"/>
    <mergeCell ref="I4:I8"/>
    <mergeCell ref="I9:I11"/>
  </mergeCells>
  <phoneticPr fontId="6" type="noConversion"/>
  <hyperlinks>
    <hyperlink ref="G9" r:id="rId1" location="crumb-wrap"/>
    <hyperlink ref="G4" r:id="rId2"/>
    <hyperlink ref="G6" r:id="rId3" location="crumb-wrap"/>
    <hyperlink ref="G7" r:id="rId4" location="crumb-wrap"/>
    <hyperlink ref="G5" r:id="rId5" location="crumb-wrap"/>
    <hyperlink ref="G8" r:id="rId6" location="none"/>
    <hyperlink ref="G10" r:id="rId7" location="crumb-wrap"/>
    <hyperlink ref="G11" r:id="rId8" location="crumb-wrap"/>
  </hyperlinks>
  <pageMargins left="0.70833333333333304" right="0.70833333333333304" top="0.74791666666666701" bottom="0.74791666666666701" header="0.31458333333333299" footer="0.31458333333333299"/>
  <pageSetup paperSize="9" scale="82" orientation="landscape" horizontalDpi="200" verticalDpi="3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3"/>
    </row>
    <row r="2" spans="1:1">
      <c r="A2" s="23"/>
    </row>
    <row r="3" spans="1:1">
      <c r="A3" s="23"/>
    </row>
    <row r="4" spans="1:1">
      <c r="A4" s="23"/>
    </row>
    <row r="5" spans="1:1">
      <c r="A5" s="23"/>
    </row>
    <row r="6" spans="1:1">
      <c r="A6" s="23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2019-08-24T06:26:26Z</cp:lastPrinted>
  <dcterms:created xsi:type="dcterms:W3CDTF">2006-09-13T11:21:00Z</dcterms:created>
  <dcterms:modified xsi:type="dcterms:W3CDTF">2020-03-14T09:21:03Z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