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180" activeTab="3"/>
  </bookViews>
  <sheets>
    <sheet name="原稿" sheetId="4" r:id="rId1"/>
    <sheet name="实物核对稿" sheetId="3" r:id="rId2"/>
    <sheet name="11月退件信息" sheetId="2" r:id="rId3"/>
    <sheet name="最终判定表" sheetId="5" r:id="rId4"/>
    <sheet name="Sheet1" sheetId="6" r:id="rId5"/>
  </sheets>
  <externalReferences>
    <externalReference r:id="rId6"/>
  </externalReferences>
  <definedNames>
    <definedName name="_xlnm._FilterDatabase" localSheetId="3" hidden="1">最终判定表!$A$1:$BQ$424</definedName>
  </definedNames>
  <calcPr calcId="124519"/>
</workbook>
</file>

<file path=xl/calcChain.xml><?xml version="1.0" encoding="utf-8"?>
<calcChain xmlns="http://schemas.openxmlformats.org/spreadsheetml/2006/main">
  <c r="E418" i="5"/>
  <c r="E417"/>
  <c r="E416"/>
  <c r="E415"/>
  <c r="E414"/>
  <c r="E413"/>
  <c r="E412"/>
  <c r="E411"/>
  <c r="E410"/>
  <c r="E409"/>
  <c r="E408"/>
  <c r="E407"/>
  <c r="E406"/>
  <c r="E405"/>
  <c r="E404"/>
  <c r="E403"/>
  <c r="E402"/>
  <c r="E401"/>
  <c r="E400"/>
  <c r="E399"/>
  <c r="E398"/>
  <c r="E397"/>
  <c r="E396"/>
  <c r="E395"/>
  <c r="E394"/>
  <c r="E393"/>
  <c r="E392"/>
  <c r="E391"/>
  <c r="E390"/>
  <c r="E389"/>
  <c r="E388"/>
  <c r="E387"/>
  <c r="E386"/>
  <c r="E385"/>
  <c r="E384"/>
  <c r="E383"/>
  <c r="E382"/>
  <c r="E381"/>
  <c r="E380"/>
  <c r="E379"/>
  <c r="E378"/>
  <c r="E377"/>
  <c r="E376"/>
  <c r="E375"/>
  <c r="E374"/>
  <c r="E373"/>
  <c r="E372"/>
  <c r="E371"/>
  <c r="E370"/>
  <c r="E369"/>
  <c r="E368"/>
  <c r="E367"/>
  <c r="E366"/>
  <c r="E365"/>
  <c r="E364"/>
  <c r="E363"/>
  <c r="E362"/>
  <c r="E361"/>
  <c r="E360"/>
  <c r="E359"/>
  <c r="E358"/>
  <c r="E357"/>
  <c r="E356"/>
  <c r="E355"/>
  <c r="E354"/>
  <c r="E353"/>
  <c r="E352"/>
  <c r="E351"/>
  <c r="E350"/>
  <c r="E349"/>
  <c r="E348"/>
  <c r="E347"/>
  <c r="E346"/>
  <c r="E345"/>
  <c r="E344"/>
  <c r="E343"/>
  <c r="E342"/>
  <c r="E341"/>
  <c r="E340"/>
  <c r="E339"/>
  <c r="E338"/>
  <c r="E337"/>
  <c r="E336"/>
  <c r="E335"/>
  <c r="E334"/>
  <c r="E333"/>
  <c r="E332"/>
  <c r="E331"/>
  <c r="E330"/>
  <c r="E329"/>
  <c r="E328"/>
  <c r="E327"/>
  <c r="E326"/>
  <c r="E325"/>
  <c r="E324"/>
  <c r="E323"/>
  <c r="E322"/>
  <c r="E321"/>
  <c r="E320"/>
  <c r="E319"/>
  <c r="E318"/>
  <c r="E317"/>
  <c r="E316"/>
  <c r="E315"/>
  <c r="E314"/>
  <c r="E313"/>
  <c r="E312"/>
  <c r="E311"/>
  <c r="E310"/>
  <c r="E309"/>
  <c r="E308"/>
  <c r="E307"/>
  <c r="E306"/>
  <c r="E305"/>
  <c r="E304"/>
  <c r="E303"/>
  <c r="E302"/>
  <c r="E301"/>
  <c r="E300"/>
  <c r="E299"/>
  <c r="E298"/>
  <c r="E297"/>
  <c r="E296"/>
  <c r="E295"/>
  <c r="E294"/>
  <c r="E293"/>
  <c r="E292"/>
  <c r="E291"/>
  <c r="E290"/>
  <c r="E289"/>
  <c r="E288"/>
  <c r="E287"/>
  <c r="E286"/>
  <c r="E285"/>
  <c r="E284"/>
  <c r="E283"/>
  <c r="E282"/>
  <c r="E281"/>
  <c r="E280"/>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E200"/>
  <c r="E199"/>
  <c r="E198"/>
  <c r="E197"/>
  <c r="E196"/>
  <c r="E195"/>
  <c r="E194"/>
  <c r="E193"/>
  <c r="E192"/>
  <c r="E191"/>
  <c r="E190"/>
  <c r="E189"/>
  <c r="E188"/>
  <c r="E187"/>
  <c r="E186"/>
  <c r="E185"/>
  <c r="E184"/>
  <c r="E183"/>
  <c r="E182"/>
  <c r="E181"/>
  <c r="E180"/>
  <c r="E179"/>
  <c r="E178"/>
  <c r="E177"/>
  <c r="E176"/>
  <c r="E175"/>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J329" i="2"/>
  <c r="J328"/>
  <c r="J327"/>
  <c r="J326"/>
  <c r="J325"/>
  <c r="J324"/>
  <c r="J323"/>
  <c r="J322"/>
  <c r="J321"/>
  <c r="J320"/>
  <c r="J319"/>
  <c r="J318"/>
  <c r="J317"/>
  <c r="J316"/>
  <c r="J315"/>
  <c r="J314"/>
  <c r="J313"/>
  <c r="J312"/>
  <c r="J311"/>
  <c r="J310"/>
  <c r="J309"/>
  <c r="J308"/>
  <c r="J307"/>
  <c r="J306"/>
  <c r="J305"/>
  <c r="J304"/>
  <c r="J303"/>
  <c r="J302"/>
  <c r="J301"/>
  <c r="J300"/>
  <c r="J299"/>
  <c r="J298"/>
  <c r="J297"/>
  <c r="J296"/>
  <c r="J295"/>
  <c r="J294"/>
  <c r="J293"/>
  <c r="J292"/>
  <c r="J291"/>
  <c r="J290"/>
  <c r="J289"/>
  <c r="J288"/>
  <c r="J287"/>
  <c r="J286"/>
  <c r="J285"/>
  <c r="J284"/>
  <c r="J283"/>
  <c r="J282"/>
  <c r="J281"/>
  <c r="J280"/>
  <c r="J279"/>
  <c r="J278"/>
  <c r="J277"/>
  <c r="J276"/>
  <c r="J275"/>
  <c r="J274"/>
  <c r="J273"/>
  <c r="J272"/>
  <c r="J271"/>
  <c r="J270"/>
  <c r="J269"/>
  <c r="J268"/>
  <c r="J267"/>
  <c r="J266"/>
  <c r="J265"/>
  <c r="J264"/>
  <c r="J263"/>
  <c r="J262"/>
  <c r="J261"/>
  <c r="J260"/>
  <c r="J259"/>
  <c r="J258"/>
  <c r="J257"/>
  <c r="J256"/>
  <c r="J255"/>
  <c r="J254"/>
  <c r="J253"/>
  <c r="J252"/>
  <c r="J251"/>
  <c r="J250"/>
  <c r="J249"/>
  <c r="J248"/>
  <c r="J247"/>
  <c r="J246"/>
  <c r="J245"/>
  <c r="J244"/>
  <c r="J243"/>
  <c r="J242"/>
  <c r="J241"/>
  <c r="J240"/>
  <c r="J239"/>
  <c r="J238"/>
  <c r="J237"/>
  <c r="J236"/>
  <c r="J235"/>
  <c r="J234"/>
  <c r="J233"/>
  <c r="J232"/>
  <c r="J231"/>
  <c r="J230"/>
  <c r="J229"/>
  <c r="J228"/>
  <c r="J227"/>
  <c r="J226"/>
  <c r="J225"/>
  <c r="J224"/>
  <c r="J223"/>
  <c r="J222"/>
  <c r="J221"/>
  <c r="J220"/>
  <c r="J219"/>
  <c r="J218"/>
  <c r="J217"/>
  <c r="J216"/>
  <c r="J215"/>
  <c r="J214"/>
  <c r="J213"/>
  <c r="J212"/>
  <c r="J211"/>
  <c r="J210"/>
  <c r="J209"/>
  <c r="J208"/>
  <c r="J207"/>
  <c r="J206"/>
  <c r="J205"/>
  <c r="J204"/>
  <c r="J203"/>
  <c r="J202"/>
  <c r="J201"/>
  <c r="J200"/>
  <c r="J199"/>
  <c r="J198"/>
  <c r="J197"/>
  <c r="J196"/>
  <c r="J195"/>
  <c r="J194"/>
  <c r="J193"/>
  <c r="J192"/>
  <c r="J191"/>
  <c r="J190"/>
  <c r="J189"/>
  <c r="J188"/>
  <c r="J187"/>
  <c r="J186"/>
  <c r="J185"/>
  <c r="J184"/>
  <c r="J183"/>
  <c r="J182"/>
  <c r="J181"/>
  <c r="J180"/>
  <c r="J179"/>
  <c r="J178"/>
  <c r="J177"/>
  <c r="J176"/>
  <c r="J175"/>
  <c r="J174"/>
  <c r="J173"/>
  <c r="J172"/>
  <c r="J171"/>
  <c r="J170"/>
  <c r="J169"/>
  <c r="J168"/>
  <c r="J167"/>
  <c r="J166"/>
  <c r="J165"/>
  <c r="J164"/>
  <c r="J163"/>
  <c r="J162"/>
  <c r="J161"/>
  <c r="J160"/>
  <c r="J159"/>
  <c r="J158"/>
  <c r="J157"/>
  <c r="J156"/>
  <c r="J155"/>
  <c r="J154"/>
  <c r="J153"/>
  <c r="J152"/>
  <c r="J151"/>
  <c r="J150"/>
  <c r="J149"/>
  <c r="J148"/>
  <c r="J147"/>
  <c r="J146"/>
  <c r="J145"/>
  <c r="J144"/>
  <c r="J143"/>
  <c r="J142"/>
  <c r="J141"/>
  <c r="J140"/>
  <c r="J139"/>
  <c r="J138"/>
  <c r="J137"/>
  <c r="J136"/>
  <c r="J135"/>
  <c r="J134"/>
  <c r="J133"/>
  <c r="J132"/>
  <c r="J131"/>
  <c r="J130"/>
  <c r="J129"/>
  <c r="J128"/>
  <c r="J127"/>
  <c r="J126"/>
  <c r="J125"/>
  <c r="J124"/>
  <c r="J123"/>
  <c r="J122"/>
  <c r="J121"/>
  <c r="J120"/>
  <c r="J119"/>
  <c r="J118"/>
  <c r="J117"/>
  <c r="J116"/>
  <c r="J115"/>
  <c r="J114"/>
  <c r="J113"/>
  <c r="J112"/>
  <c r="J111"/>
  <c r="J110"/>
  <c r="J109"/>
  <c r="J108"/>
  <c r="J107"/>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5"/>
  <c r="J4"/>
  <c r="J3"/>
  <c r="J2"/>
  <c r="E418" i="3"/>
  <c r="E417"/>
  <c r="E416"/>
  <c r="E415"/>
  <c r="E414"/>
  <c r="E413"/>
  <c r="E412"/>
  <c r="E411"/>
  <c r="E410"/>
  <c r="E409"/>
  <c r="E408"/>
  <c r="E407"/>
  <c r="E406"/>
  <c r="E405"/>
  <c r="E404"/>
  <c r="E403"/>
  <c r="E402"/>
  <c r="E401"/>
  <c r="E400"/>
  <c r="E399"/>
  <c r="E398"/>
  <c r="E397"/>
  <c r="E396"/>
  <c r="E395"/>
  <c r="E394"/>
  <c r="E393"/>
  <c r="E392"/>
  <c r="E391"/>
  <c r="E390"/>
  <c r="E389"/>
  <c r="E388"/>
  <c r="E387"/>
  <c r="E386"/>
  <c r="E385"/>
  <c r="E384"/>
  <c r="E383"/>
  <c r="E382"/>
  <c r="E381"/>
  <c r="E380"/>
  <c r="E379"/>
  <c r="E378"/>
  <c r="E377"/>
  <c r="E376"/>
  <c r="E375"/>
  <c r="E374"/>
  <c r="E373"/>
  <c r="E372"/>
  <c r="E371"/>
  <c r="E370"/>
  <c r="E369"/>
  <c r="E368"/>
  <c r="E367"/>
  <c r="E366"/>
  <c r="E365"/>
  <c r="E364"/>
  <c r="E363"/>
  <c r="E362"/>
  <c r="E361"/>
  <c r="E360"/>
  <c r="E359"/>
  <c r="E358"/>
  <c r="E357"/>
  <c r="E356"/>
  <c r="E355"/>
  <c r="E354"/>
  <c r="E353"/>
  <c r="E352"/>
  <c r="E351"/>
  <c r="E350"/>
  <c r="E349"/>
  <c r="E348"/>
  <c r="E347"/>
  <c r="E346"/>
  <c r="E345"/>
  <c r="E344"/>
  <c r="E343"/>
  <c r="E342"/>
  <c r="E341"/>
  <c r="E340"/>
  <c r="E339"/>
  <c r="E338"/>
  <c r="E337"/>
  <c r="E336"/>
  <c r="E335"/>
  <c r="E334"/>
  <c r="E333"/>
  <c r="E332"/>
  <c r="E331"/>
  <c r="E330"/>
  <c r="E329"/>
  <c r="E328"/>
  <c r="E327"/>
  <c r="E326"/>
  <c r="E325"/>
  <c r="E324"/>
  <c r="E323"/>
  <c r="E322"/>
  <c r="E321"/>
  <c r="E320"/>
  <c r="E319"/>
  <c r="E318"/>
  <c r="E317"/>
  <c r="E316"/>
  <c r="E315"/>
  <c r="E314"/>
  <c r="E313"/>
  <c r="E312"/>
  <c r="E311"/>
  <c r="E310"/>
  <c r="E309"/>
  <c r="E308"/>
  <c r="E307"/>
  <c r="E306"/>
  <c r="E305"/>
  <c r="E304"/>
  <c r="E303"/>
  <c r="E302"/>
  <c r="E301"/>
  <c r="E300"/>
  <c r="E299"/>
  <c r="E298"/>
  <c r="E297"/>
  <c r="E296"/>
  <c r="E295"/>
  <c r="E294"/>
  <c r="E293"/>
  <c r="E292"/>
  <c r="E291"/>
  <c r="E290"/>
  <c r="E289"/>
  <c r="E288"/>
  <c r="E287"/>
  <c r="E286"/>
  <c r="E285"/>
  <c r="E284"/>
  <c r="E283"/>
  <c r="E282"/>
  <c r="E281"/>
  <c r="E280"/>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E200"/>
  <c r="E199"/>
  <c r="E198"/>
  <c r="E197"/>
  <c r="E196"/>
  <c r="E195"/>
  <c r="E194"/>
  <c r="E193"/>
  <c r="E192"/>
  <c r="E191"/>
  <c r="E190"/>
  <c r="E189"/>
  <c r="E188"/>
  <c r="E187"/>
  <c r="E186"/>
  <c r="E185"/>
  <c r="E184"/>
  <c r="E183"/>
  <c r="E182"/>
  <c r="E181"/>
  <c r="E180"/>
  <c r="E179"/>
  <c r="E178"/>
  <c r="E177"/>
  <c r="E176"/>
  <c r="E175"/>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alcChain>
</file>

<file path=xl/sharedStrings.xml><?xml version="1.0" encoding="utf-8"?>
<sst xmlns="http://schemas.openxmlformats.org/spreadsheetml/2006/main" count="52129" uniqueCount="4315">
  <si>
    <t>时间</t>
  </si>
  <si>
    <t>分公司编号</t>
  </si>
  <si>
    <t>分公司名称</t>
  </si>
  <si>
    <t>索赔单编号</t>
  </si>
  <si>
    <t>单据状态</t>
  </si>
  <si>
    <t>维修类型</t>
  </si>
  <si>
    <t>维修对象</t>
  </si>
  <si>
    <t>Vin</t>
  </si>
  <si>
    <t>出厂编号</t>
  </si>
  <si>
    <t>品牌</t>
  </si>
  <si>
    <t>整车产品线</t>
  </si>
  <si>
    <t>服务产品线</t>
  </si>
  <si>
    <t>产品线类型</t>
  </si>
  <si>
    <t>出厂日期</t>
  </si>
  <si>
    <t>购买日期</t>
  </si>
  <si>
    <t>行驶里程</t>
  </si>
  <si>
    <t>首次故障里程</t>
  </si>
  <si>
    <t>工况类别</t>
  </si>
  <si>
    <t>驱动形式</t>
  </si>
  <si>
    <t>功能</t>
  </si>
  <si>
    <t>档次</t>
  </si>
  <si>
    <t>车型</t>
  </si>
  <si>
    <t>公告号</t>
  </si>
  <si>
    <t>发动机型号</t>
  </si>
  <si>
    <t>发动机编号</t>
  </si>
  <si>
    <t>市场部</t>
  </si>
  <si>
    <t>服务站编号</t>
  </si>
  <si>
    <t>业务编号</t>
  </si>
  <si>
    <t>服务站名称</t>
  </si>
  <si>
    <t>车辆联系人</t>
  </si>
  <si>
    <t>产品编号</t>
  </si>
  <si>
    <t>报修时间</t>
  </si>
  <si>
    <t>创建日期</t>
  </si>
  <si>
    <t>故障代码</t>
  </si>
  <si>
    <t>故障现象描述</t>
  </si>
  <si>
    <t>故障模式</t>
  </si>
  <si>
    <t>祸首件图号</t>
  </si>
  <si>
    <t>祸首件名称</t>
  </si>
  <si>
    <t>祸首件生产厂家</t>
  </si>
  <si>
    <t>责任单位编号</t>
  </si>
  <si>
    <t>责任单位名称</t>
  </si>
  <si>
    <t>祸首件所属总成编号</t>
  </si>
  <si>
    <t>祸首件所属总成名称</t>
  </si>
  <si>
    <t>供应商确认状态</t>
  </si>
  <si>
    <t>分公司审核时间</t>
  </si>
  <si>
    <t>终审意见</t>
  </si>
  <si>
    <t>终审时间</t>
  </si>
  <si>
    <t>终审人</t>
  </si>
  <si>
    <t>供应商确认意见</t>
  </si>
  <si>
    <t>是否向责任供应商索赔</t>
  </si>
  <si>
    <t>市场AB质量信息快报编号</t>
  </si>
  <si>
    <t>快报状态</t>
  </si>
  <si>
    <t>快报审批意见</t>
  </si>
  <si>
    <t>维修索赔申请单号</t>
  </si>
  <si>
    <t>维修索赔申请类型</t>
  </si>
  <si>
    <t>外出索赔单编号</t>
  </si>
  <si>
    <t>外出索赔单状态</t>
  </si>
  <si>
    <t>外出索赔申请单号</t>
  </si>
  <si>
    <t>外出原因</t>
  </si>
  <si>
    <t>外出审核意见</t>
  </si>
  <si>
    <t>故障备注</t>
  </si>
  <si>
    <t>结算状态</t>
  </si>
  <si>
    <t>结算时间</t>
  </si>
  <si>
    <t>⑵材料费</t>
  </si>
  <si>
    <t>⑵工时费</t>
  </si>
  <si>
    <t>⑵外出服务费</t>
  </si>
  <si>
    <t>配件管理费</t>
  </si>
  <si>
    <t>故障件清退运费</t>
  </si>
  <si>
    <t>⑵其他费用</t>
  </si>
  <si>
    <t>费用合计</t>
  </si>
  <si>
    <t>服务活动编号</t>
  </si>
  <si>
    <t>服务活动名称</t>
  </si>
  <si>
    <t>服务活动类型</t>
  </si>
  <si>
    <t>服务活动内容</t>
  </si>
  <si>
    <t>客户类型</t>
  </si>
  <si>
    <t>费用分类</t>
  </si>
  <si>
    <t>报告备案号</t>
  </si>
  <si>
    <t>2450</t>
  </si>
  <si>
    <t>北京福田戴姆勒汽车有限公司</t>
  </si>
  <si>
    <t>RCFT000001544201911090008</t>
  </si>
  <si>
    <t>终审通过</t>
  </si>
  <si>
    <t>普通维修</t>
  </si>
  <si>
    <t>整车</t>
  </si>
  <si>
    <t>LRDS6PEB6JT305616</t>
  </si>
  <si>
    <t>JT305616</t>
  </si>
  <si>
    <t>欧曼</t>
  </si>
  <si>
    <t>无</t>
  </si>
  <si>
    <t>6系公路车</t>
  </si>
  <si>
    <t>运输车</t>
  </si>
  <si>
    <t>6×4</t>
  </si>
  <si>
    <t>BJ4259SNFKB-AA</t>
  </si>
  <si>
    <t>ISGE5-510</t>
  </si>
  <si>
    <t>76245332</t>
  </si>
  <si>
    <t>黑吉</t>
  </si>
  <si>
    <t>FT000001544</t>
  </si>
  <si>
    <t>FDJIL002</t>
  </si>
  <si>
    <t>吉林省圣憬达汽车销售服务有限公司</t>
  </si>
  <si>
    <t>赵丽男</t>
  </si>
  <si>
    <t>4259SMFKB-C1T01500</t>
  </si>
  <si>
    <t>6810001058</t>
  </si>
  <si>
    <t>经我服务站拆解发现该车驾驶室座椅底座气囊漏气，椅背调整机构犯卡，由于该座椅无拆分件供应，我站给予更换总成处理。</t>
  </si>
  <si>
    <t>驾驶员座椅装配不当</t>
  </si>
  <si>
    <t>FH468100000015A1093</t>
  </si>
  <si>
    <t>驾驶员座椅总成</t>
  </si>
  <si>
    <t>北京光华荣昌汽车部件有限公司</t>
  </si>
  <si>
    <t>A1093</t>
  </si>
  <si>
    <t>未确认</t>
  </si>
  <si>
    <t>SP060</t>
  </si>
  <si>
    <t>是</t>
  </si>
  <si>
    <t>已结算</t>
  </si>
  <si>
    <t>RCFT000005819201911090002</t>
  </si>
  <si>
    <t>外出服务</t>
  </si>
  <si>
    <t>LRDV7PEC5KT029028</t>
  </si>
  <si>
    <t>KT029028</t>
  </si>
  <si>
    <t>9系非公路车</t>
  </si>
  <si>
    <t>8×4</t>
  </si>
  <si>
    <t>P002</t>
  </si>
  <si>
    <t>BJ3319DMPKC-AE</t>
  </si>
  <si>
    <t>ISGE5-400</t>
  </si>
  <si>
    <t>76288057</t>
  </si>
  <si>
    <t>青海</t>
  </si>
  <si>
    <t>FT000005819</t>
  </si>
  <si>
    <t>FDQIH009</t>
  </si>
  <si>
    <t>青海元通汽车销售服务有限公司</t>
  </si>
  <si>
    <t>青海红色商贸有限公司</t>
  </si>
  <si>
    <t>3319DPPKC-B7T01100</t>
  </si>
  <si>
    <t>6810001210</t>
  </si>
  <si>
    <t>客户来电反映座椅上下跳动，请求外出服务，经我站服务人员到场检查减振器螺栓脱落丢失导致座椅调节齿轮断裂丢失，需更换驾驶员座椅总成，更换后故障排除</t>
  </si>
  <si>
    <t>驾驶员座椅骨架断裂</t>
  </si>
  <si>
    <t>FH468100000013A1093</t>
  </si>
  <si>
    <t>旧件验收</t>
  </si>
  <si>
    <t>SP059</t>
  </si>
  <si>
    <t>STCFT000005819201911090002</t>
  </si>
  <si>
    <t>生效</t>
  </si>
  <si>
    <t>符合渣土车无条件外出</t>
  </si>
  <si>
    <t xml:space="preserve">_x000D_
审批人：SP059_x000D_
审批时间：2019/11/18  11:25:37_x000D_
审批意见：_x000D_
</t>
  </si>
  <si>
    <t>N 渣土车 该区域无任何信号，无法使用APP，请领导参照现场视频给予审批此单</t>
  </si>
  <si>
    <t>RCFT000008972201911050002</t>
  </si>
  <si>
    <t>LRDS6PEB0KT027507</t>
  </si>
  <si>
    <t>KT027507</t>
  </si>
  <si>
    <t>P001</t>
  </si>
  <si>
    <t>BJ4259SMFKB-AC</t>
  </si>
  <si>
    <t>ISGE5-460</t>
  </si>
  <si>
    <t>76288244</t>
  </si>
  <si>
    <t>鲁西</t>
  </si>
  <si>
    <t>FT000008972</t>
  </si>
  <si>
    <t>FDSHD035</t>
  </si>
  <si>
    <t>济宁宇田汽车贸易有限公司</t>
  </si>
  <si>
    <t>匿名</t>
  </si>
  <si>
    <t>4259SMFKB-F8Z00500</t>
  </si>
  <si>
    <t>6810015034</t>
  </si>
  <si>
    <t>现象：该车座椅无法升降，原因：经检查为座椅气悬浮故障导致</t>
  </si>
  <si>
    <t>座椅气阀总成（气囊座椅)漏气</t>
  </si>
  <si>
    <t>SH5-6801120A1093</t>
  </si>
  <si>
    <t>气悬浮总成</t>
  </si>
  <si>
    <t>SP057</t>
  </si>
  <si>
    <t>RCFT000011141201911010006</t>
  </si>
  <si>
    <t>LRDS6PEBXKR025776</t>
  </si>
  <si>
    <t>KR025776</t>
  </si>
  <si>
    <t>BJ4259SNFKB-AB</t>
  </si>
  <si>
    <t>ISGE5-430</t>
  </si>
  <si>
    <t>76285129</t>
  </si>
  <si>
    <t>乌鲁木齐</t>
  </si>
  <si>
    <t>FT000011141</t>
  </si>
  <si>
    <t>XIJ00077</t>
  </si>
  <si>
    <t>新疆新明鑫晟机械制造服务有限公司</t>
  </si>
  <si>
    <t>周海龙</t>
  </si>
  <si>
    <t>4259SNFKB-A1Z01400</t>
  </si>
  <si>
    <t>6810001329</t>
  </si>
  <si>
    <t>用户反映： 车辆漏气，经现场检查发现座椅调节阀漏气，现场修复座椅后故障排除。</t>
  </si>
  <si>
    <t>驾驶员座椅调整机构卡滞</t>
  </si>
  <si>
    <t>FH468100000014A1093</t>
  </si>
  <si>
    <t>已确认</t>
  </si>
  <si>
    <t>SP035</t>
  </si>
  <si>
    <t>STCFT000011141201911010003</t>
  </si>
  <si>
    <t>用户反映： 车辆漏气，</t>
  </si>
  <si>
    <t xml:space="preserve">_x000D_
审批人：SP035_x000D_
审批时间：2019/11/15  10:58:03_x000D_
审批意见：_x000D_
</t>
  </si>
  <si>
    <t>危化品车辆无条件外出，因道路施工，故绕行。</t>
  </si>
  <si>
    <t>RCFT000011141201911060003</t>
  </si>
  <si>
    <t>LRDS6PEB3JH612891</t>
  </si>
  <si>
    <t>JH612891</t>
  </si>
  <si>
    <t>6X4</t>
  </si>
  <si>
    <t>BJ4253SNFKB-AP</t>
  </si>
  <si>
    <t>WP10H400E50</t>
  </si>
  <si>
    <t>3618F031742</t>
  </si>
  <si>
    <t>黄国元</t>
  </si>
  <si>
    <t>4257SNFJB-N6Z00100</t>
  </si>
  <si>
    <t>6810001111</t>
  </si>
  <si>
    <t>用户反映：座椅不起，经现场检查发现底座模块化总成损坏，无法修复，更换新件后故障排除。</t>
  </si>
  <si>
    <t>驾驶员座椅软垫开裂</t>
  </si>
  <si>
    <t>SH3A-6801000A1093</t>
  </si>
  <si>
    <t>底座模块化总成</t>
  </si>
  <si>
    <t>扣1.2工时</t>
  </si>
  <si>
    <t>SP058</t>
  </si>
  <si>
    <t>RCFT000011141201911060005</t>
  </si>
  <si>
    <t>LRDS6PEB8KT009353</t>
  </si>
  <si>
    <t>KT009353</t>
  </si>
  <si>
    <t>76260140</t>
  </si>
  <si>
    <t>李作斌</t>
  </si>
  <si>
    <t>4259SMFKB-F6Z00500</t>
  </si>
  <si>
    <t>用户反映：座椅损坏，经现场检查发现座椅气阀调节机构总成损坏，现场检修座椅后故障排除。</t>
  </si>
  <si>
    <t>F1B24968104014A1093</t>
  </si>
  <si>
    <t>座椅气阀调节机构总成</t>
  </si>
  <si>
    <t>SP033</t>
  </si>
  <si>
    <t>RCFT000011141201911080004</t>
  </si>
  <si>
    <t>用户反映：车辆漏气，经现场检查发现驾驶员座椅总成漏气，无法修复，更换新件后故障排除。</t>
  </si>
  <si>
    <t>SP034</t>
  </si>
  <si>
    <t>STCFT000011141201911080002</t>
  </si>
  <si>
    <t>用户反映：车辆漏气，</t>
  </si>
  <si>
    <t xml:space="preserve">_x000D_
审批人：SP034_x000D_
审批时间：2019/11/19  08:24:00_x000D_
审批意见：_x000D_
</t>
  </si>
  <si>
    <t>危险品车辆无条件外出，无拆分件，给予用户更换总成处理。</t>
  </si>
  <si>
    <t>RCFT000011141201911100002</t>
  </si>
  <si>
    <t>LRDS6PEB6JR009606</t>
  </si>
  <si>
    <t>JR009606</t>
  </si>
  <si>
    <t>6系产品</t>
  </si>
  <si>
    <t>ISGe5-430</t>
  </si>
  <si>
    <t>76216010</t>
  </si>
  <si>
    <t>杨亮</t>
  </si>
  <si>
    <t>4259SMFKB-F6Z00400</t>
  </si>
  <si>
    <t>用户反映：座椅损坏，经现场检查发现座椅底座，坐垫均损坏，无法修复，更换新件后故障排除。</t>
  </si>
  <si>
    <t>SH4A-6801000A1093</t>
  </si>
  <si>
    <t>司机底座模块化总成</t>
  </si>
  <si>
    <t>车辆未进站，故障地：新疆昌吉吉木萨</t>
  </si>
  <si>
    <t>RCFT000011819201911070004</t>
  </si>
  <si>
    <t>LRDV7PEC3JT006362</t>
  </si>
  <si>
    <t>JT006362</t>
  </si>
  <si>
    <t>8X4</t>
  </si>
  <si>
    <t>BJ3319DMPKC-AD</t>
  </si>
  <si>
    <t>76210428</t>
  </si>
  <si>
    <t>云南</t>
  </si>
  <si>
    <t>FT000011819</t>
  </si>
  <si>
    <t>FDYUN015</t>
  </si>
  <si>
    <t>大理鸿嘉商贸有限公司</t>
  </si>
  <si>
    <t>王东</t>
  </si>
  <si>
    <t>3319DPPKC-A9Z00100</t>
  </si>
  <si>
    <t>1000430019</t>
  </si>
  <si>
    <t>经我站现场检测为驾驶员座椅阻尼器内部损坏导致车辆故障，更换新件后故障排除。</t>
  </si>
  <si>
    <t>阻尼器组件松脱</t>
  </si>
  <si>
    <t>SSQDZ6807700A1093</t>
  </si>
  <si>
    <t>驾驶员座椅阻尼器总成(气囊座椅)</t>
  </si>
  <si>
    <t>FH4681010100A0A1093</t>
  </si>
  <si>
    <t>驾驶员座椅总成(标配）</t>
  </si>
  <si>
    <t>工单号：1-52491984507    拆分件中心库无配件，导致客户抱怨较大，为了减少抱怨，中心库有总成备货更换总成。</t>
  </si>
  <si>
    <t>RCFT000013108201911100003</t>
  </si>
  <si>
    <t>LRDS6PEB6JT307169</t>
  </si>
  <si>
    <t>JT307169</t>
  </si>
  <si>
    <t>76252123</t>
  </si>
  <si>
    <t>粤东+琼</t>
  </si>
  <si>
    <t>FT000013108</t>
  </si>
  <si>
    <t>FDGUD009</t>
  </si>
  <si>
    <t>佛山市南海宇威汽车贸易有限公司</t>
  </si>
  <si>
    <t>张军军</t>
  </si>
  <si>
    <t>4259SMFKB-B9Z03200</t>
  </si>
  <si>
    <t>经维修员检查为驾驶员检查为驾驶室员座椅气囊无法提升，为用户车辆更换驾驶员座椅总成，故障排除</t>
  </si>
  <si>
    <t>SP031</t>
  </si>
  <si>
    <t>公司不允许更换座椅总成</t>
  </si>
  <si>
    <t>RCFT000017201911030001</t>
  </si>
  <si>
    <t>LRDV7PECXKR007183</t>
  </si>
  <si>
    <t>KR007183</t>
  </si>
  <si>
    <t>BJ5319CCQ-AA</t>
  </si>
  <si>
    <t>BJ1319VNPKJ-AA</t>
  </si>
  <si>
    <t>76253361</t>
  </si>
  <si>
    <t>冀南</t>
  </si>
  <si>
    <t>FT000017</t>
  </si>
  <si>
    <t>FDHEB008</t>
  </si>
  <si>
    <t>邯郸市华恒汽车贸易有限公司</t>
  </si>
  <si>
    <t>吝晓东</t>
  </si>
  <si>
    <t>1319VPPKF-F1Z00500</t>
  </si>
  <si>
    <t>客户反映座椅无法调整，经检查气悬浮损害，更换气悬浮总成，故障排除。</t>
  </si>
  <si>
    <t>RCFT000017376201911080001</t>
  </si>
  <si>
    <t>LRDV7PEC8JR306458</t>
  </si>
  <si>
    <t>JR306458</t>
  </si>
  <si>
    <t>9系公路车</t>
  </si>
  <si>
    <t>76251144</t>
  </si>
  <si>
    <t>甘肃</t>
  </si>
  <si>
    <t>FT000017376</t>
  </si>
  <si>
    <t>FDGAS005</t>
  </si>
  <si>
    <t>兰州启路汽车服务有限公司</t>
  </si>
  <si>
    <t>王师傅</t>
  </si>
  <si>
    <t>5319GSN00-A1D00300</t>
  </si>
  <si>
    <t>用户反映车辆座椅无法调整漏气，经检查发现座椅气阀调节机构总成漏气。</t>
  </si>
  <si>
    <t>因配件一直未出库导致延误报单</t>
  </si>
  <si>
    <t>RCFT000024683201911050008</t>
  </si>
  <si>
    <t>LRDS6PEB3JT306660</t>
  </si>
  <si>
    <t>JT306660</t>
  </si>
  <si>
    <t>4X2</t>
  </si>
  <si>
    <t>BJ4189SLFKA-AA</t>
  </si>
  <si>
    <t>ISGE5-360</t>
  </si>
  <si>
    <t>76251238</t>
  </si>
  <si>
    <t>FT000024683</t>
  </si>
  <si>
    <t>FDGUD014</t>
  </si>
  <si>
    <t>深圳市德圣汽车服务有限公司</t>
  </si>
  <si>
    <t>杨军</t>
  </si>
  <si>
    <t>4189SLFKA-B3Z00700</t>
  </si>
  <si>
    <t>用户来站反应，车辆司机座椅坏，经检查，车辆驾驶员座椅气阀调节机构气管松脱导致故障，建议拆装驾驶员座椅重新装配气阀气管打胶紧固修理处理。</t>
  </si>
  <si>
    <t>修理处理，维修未换件。图片显示新旧件，由于修理工刚开始认为需要更换，后检查实际气管松脱导致，重新装配气阀气管打胶紧固修理处理即可，未更换新件，无材料费。由于修理工疏忽，APP未成功上传祸首件图号照片，现文档上传祸首件座椅气阀图号照片。</t>
  </si>
  <si>
    <t>RCFT000024683201911050015</t>
  </si>
  <si>
    <t>LRDS6PEB8KT015900</t>
  </si>
  <si>
    <t>KT015900</t>
  </si>
  <si>
    <t>76233303</t>
  </si>
  <si>
    <t>徐先生</t>
  </si>
  <si>
    <t>修理处理，维修未换件。</t>
  </si>
  <si>
    <t>RCFT000024683201911090019</t>
  </si>
  <si>
    <t>LRDS6PEB4KT005493</t>
  </si>
  <si>
    <t>KT005493</t>
  </si>
  <si>
    <t>76257749</t>
  </si>
  <si>
    <t>深圳市溢美佳物流有限公司</t>
  </si>
  <si>
    <t>用户来站反应，车辆司机座椅漏气，经检查，车辆驾驶员座椅气管松脱漏气导致故障，建议拆装驾驶员座椅重新装配气管打胶紧固修理处理。</t>
  </si>
  <si>
    <t>RCFT000024684201911070007</t>
  </si>
  <si>
    <t>LRDS6PEB6JT018258</t>
  </si>
  <si>
    <t>JT018258</t>
  </si>
  <si>
    <t>BJ4259SNFKB-AR</t>
  </si>
  <si>
    <t>3618H036278</t>
  </si>
  <si>
    <t>FT000024684</t>
  </si>
  <si>
    <t>FDSHD039</t>
  </si>
  <si>
    <t>茌平县智鑫汽修服务有限公司</t>
  </si>
  <si>
    <t>曹永生</t>
  </si>
  <si>
    <t>4259SMFJB-M6Z00100</t>
  </si>
  <si>
    <t>用户反映车辆驾驶员座椅行车中晃动，安全带隐患，底座不稳 给予更换</t>
  </si>
  <si>
    <t>FH468100000008A1093</t>
  </si>
  <si>
    <t>RCFT000024686201911060003</t>
  </si>
  <si>
    <t>LRDV7PEC4KR009267</t>
  </si>
  <si>
    <t>KR009267</t>
  </si>
  <si>
    <t>BJ1329VPPKF-AA</t>
  </si>
  <si>
    <t>76262491</t>
  </si>
  <si>
    <t>FT000024686</t>
  </si>
  <si>
    <t>FDHEB036</t>
  </si>
  <si>
    <t>临西县永威汽车维修有限公司</t>
  </si>
  <si>
    <t>王学丰</t>
  </si>
  <si>
    <t>1329VPPKF-B2Z00200</t>
  </si>
  <si>
    <t>用户反映车辆座椅失效不减震，经我站检查发现车辆座椅减震器内部损坏导致车辆座椅不减震，在我站拆检过程中发现座椅框架变形导致车辆座椅倾斜，更换座椅故障排除。</t>
  </si>
  <si>
    <t>RCFT000029531201911080003</t>
  </si>
  <si>
    <t>LRDS6PEB9KR020472</t>
  </si>
  <si>
    <t>KR020472</t>
  </si>
  <si>
    <t>76277321</t>
  </si>
  <si>
    <t>晋北</t>
  </si>
  <si>
    <t>FT000029531</t>
  </si>
  <si>
    <t>FDSHX032</t>
  </si>
  <si>
    <t>保德县捷顺运输有限公司</t>
  </si>
  <si>
    <t>马二飞</t>
  </si>
  <si>
    <t>4259SMFKB-F8T00900</t>
  </si>
  <si>
    <t>6810001223</t>
  </si>
  <si>
    <t>经我站检查，驾驶员座椅框架开焊塌陷，无法给予更换拆分件修复，给予更换座椅总成，故障排除</t>
  </si>
  <si>
    <t>驾驶员座椅骨架开焊</t>
  </si>
  <si>
    <t>SP056</t>
  </si>
  <si>
    <t>RCFT000030209201911090006</t>
  </si>
  <si>
    <t>LRDS6PEB1KT008710</t>
  </si>
  <si>
    <t>KT008710</t>
  </si>
  <si>
    <t>BJ4259SNFKB-AJ</t>
  </si>
  <si>
    <t>WP12.430E50</t>
  </si>
  <si>
    <t>1419B019491</t>
  </si>
  <si>
    <t>FT000030209</t>
  </si>
  <si>
    <t>FDGUD017</t>
  </si>
  <si>
    <t>广东极越汽车贸易股份有限公司</t>
  </si>
  <si>
    <t>刘先生</t>
  </si>
  <si>
    <t>4259SMFKB-M2Z00100</t>
  </si>
  <si>
    <t>用户报修座椅弹不起，我站维修人员检查核实座椅内部调节阀支撑固定杆变形导致导致气囊弹不起，更换驾驶员座椅总成后故障排除。</t>
  </si>
  <si>
    <t>RCFT000052201911080002</t>
  </si>
  <si>
    <t>LRDS6PEB0KR013393</t>
  </si>
  <si>
    <t>KR013393</t>
  </si>
  <si>
    <t>76267274</t>
  </si>
  <si>
    <t>豫北</t>
  </si>
  <si>
    <t>FT000052</t>
  </si>
  <si>
    <t>HEN00088</t>
  </si>
  <si>
    <t>河南鑫日祥汽车贸易有限公司</t>
  </si>
  <si>
    <t>聂广州</t>
  </si>
  <si>
    <t>4259SMFKB-C1Z00100</t>
  </si>
  <si>
    <t>用户反应：座椅调节后不会自动升降，经检查：座椅调节器损坏</t>
  </si>
  <si>
    <t>SH5-6806018A1093</t>
  </si>
  <si>
    <t>速升速降开关气路总成</t>
  </si>
  <si>
    <t>RCFT000057201911040003</t>
  </si>
  <si>
    <t>LRDS6PEB6KT017709</t>
  </si>
  <si>
    <t>KT017709</t>
  </si>
  <si>
    <t>76273163</t>
  </si>
  <si>
    <t>豫南</t>
  </si>
  <si>
    <t>FT000057</t>
  </si>
  <si>
    <t>HEN00109</t>
  </si>
  <si>
    <t>河南聚通汽车贸易有限公司</t>
  </si>
  <si>
    <t>朱鹏飞</t>
  </si>
  <si>
    <t>4259SMFKB-C1Z01500</t>
  </si>
  <si>
    <t>7040002229</t>
  </si>
  <si>
    <t>用户反映：上卧铺推不到位</t>
  </si>
  <si>
    <t>上卧铺气弹簧卡滞</t>
  </si>
  <si>
    <t>FH4704010260A0A1093</t>
  </si>
  <si>
    <t>上卧铺气弹簧总成</t>
  </si>
  <si>
    <t>SP032</t>
  </si>
  <si>
    <t>RCFT000060491201911080001</t>
  </si>
  <si>
    <t>LRDV7PECXKR024419</t>
  </si>
  <si>
    <t>KR024419</t>
  </si>
  <si>
    <t>BJ3319DMPKJ-AG</t>
  </si>
  <si>
    <t>ISGE5-490</t>
  </si>
  <si>
    <t>76283236</t>
  </si>
  <si>
    <t>贵州</t>
  </si>
  <si>
    <t>FT000060491</t>
  </si>
  <si>
    <t>FDGUZ012</t>
  </si>
  <si>
    <t>贵州荣创聚裕汽车服务有限公司</t>
  </si>
  <si>
    <t>李宇</t>
  </si>
  <si>
    <t>3319DPPKJ-A7T00500</t>
  </si>
  <si>
    <t>经现场拆检发现，速升速降开关气管漏气，座椅升降失效，气压不够，更换后故障排除</t>
  </si>
  <si>
    <t>STCFT000060491201911080001</t>
  </si>
  <si>
    <t>STCAFT000060491201911060001</t>
  </si>
  <si>
    <t>外出更换速升速降开关气路总成</t>
  </si>
  <si>
    <t xml:space="preserve">审批人 :Admin,审批时间 :2019-11-12审批意见:未上传APP照片/轨迹原因：.:_x000D_
审批人：SP034_x000D_
审批时间：2019/11/18  14:31:17_x000D_
审批意见：_x000D_
</t>
  </si>
  <si>
    <t>派单号：1-52581073728</t>
  </si>
  <si>
    <t>RCFT000063193201911030007</t>
  </si>
  <si>
    <t>LRDS6PEB2KR008597</t>
  </si>
  <si>
    <t>KR008597</t>
  </si>
  <si>
    <t>BJ4259SMFKB-AB</t>
  </si>
  <si>
    <t>WP12.460E50</t>
  </si>
  <si>
    <t>1419C035331</t>
  </si>
  <si>
    <t>冀北</t>
  </si>
  <si>
    <t>FT000063193</t>
  </si>
  <si>
    <t>FDHEB047</t>
  </si>
  <si>
    <t>唐山聚高海汽车销售服务有限公司</t>
  </si>
  <si>
    <t>白玉钰</t>
  </si>
  <si>
    <t>4259SMFKB-Q3T00100</t>
  </si>
  <si>
    <t>检查发现座椅气阀卡滞漏气无法使用</t>
  </si>
  <si>
    <t>RCFT000071407201911060006</t>
  </si>
  <si>
    <t>LRDV6PDC4KR002632</t>
  </si>
  <si>
    <t>KR002632</t>
  </si>
  <si>
    <t>6X2</t>
  </si>
  <si>
    <t>P004</t>
  </si>
  <si>
    <t>BJ1257VMPHP-XA</t>
  </si>
  <si>
    <t>ISD24550</t>
  </si>
  <si>
    <t>78811212</t>
  </si>
  <si>
    <t>鲁东</t>
  </si>
  <si>
    <t>FT000071407</t>
  </si>
  <si>
    <t>FDSHD050</t>
  </si>
  <si>
    <t>潍坊朋来汽车销售服务有限公司</t>
  </si>
  <si>
    <t>王庆亮</t>
  </si>
  <si>
    <t>1237VLPHP-X1Z00100</t>
  </si>
  <si>
    <t>经我站维修人员检查发现，该车座椅底座质量问题掉气，给予更换底座模块化总成</t>
  </si>
  <si>
    <t>RCFT000071408201911050003</t>
  </si>
  <si>
    <t>LRDV7PEC7KT015406</t>
  </si>
  <si>
    <t>KT015406</t>
  </si>
  <si>
    <t>BJ3319DMPKF</t>
  </si>
  <si>
    <t>BJ3319DMPKF-AA</t>
  </si>
  <si>
    <t>76248336</t>
  </si>
  <si>
    <t>FT000071408</t>
  </si>
  <si>
    <t>FDHEL013</t>
  </si>
  <si>
    <t>哈尔滨润宇广溢汽车销售服务有限公司</t>
  </si>
  <si>
    <t>姜</t>
  </si>
  <si>
    <t>3319DPPKF-A5Z00200</t>
  </si>
  <si>
    <t>经现场检查发现驾驶员座椅底部支架断裂。</t>
  </si>
  <si>
    <t>SH4A-6805001-BA1093</t>
  </si>
  <si>
    <t>坐框减震器总成</t>
  </si>
  <si>
    <t>RCFT000071408201911070004</t>
  </si>
  <si>
    <t>LRDV7PEC6KT005322</t>
  </si>
  <si>
    <t>KT005322</t>
  </si>
  <si>
    <t>76249412</t>
  </si>
  <si>
    <t>哈尔滨宸瑞运输有限公司</t>
  </si>
  <si>
    <t>经检查发现该车辆驾驶员座椅气悬浮功能失效</t>
  </si>
  <si>
    <t>RCFT000071408201911070009</t>
  </si>
  <si>
    <t>LRDV7PECXKR005210</t>
  </si>
  <si>
    <t>KR005210</t>
  </si>
  <si>
    <t>76248149</t>
  </si>
  <si>
    <t>于占龙</t>
  </si>
  <si>
    <t>RCFT000074009201911050001</t>
  </si>
  <si>
    <t>LRDV7PEC1KT006412</t>
  </si>
  <si>
    <t>KT006412</t>
  </si>
  <si>
    <t>76257774</t>
  </si>
  <si>
    <t>FT000074009</t>
  </si>
  <si>
    <t>FDHEN003</t>
  </si>
  <si>
    <t>永城市金达汽车服务有限公司</t>
  </si>
  <si>
    <t>张辉</t>
  </si>
  <si>
    <t>1319VPPKF-F1Z00100</t>
  </si>
  <si>
    <t>车主反映车辆座椅损坏，经维修人员检修发现，车辆驾驶员座椅总成无法调整，</t>
  </si>
  <si>
    <t>FH468100000016A1093</t>
  </si>
  <si>
    <t>RCFT000074149201911100007</t>
  </si>
  <si>
    <t>LRDS6PEB8KT019834</t>
  </si>
  <si>
    <t>KT019834</t>
  </si>
  <si>
    <t>1419E077078</t>
  </si>
  <si>
    <t>FT000074149</t>
  </si>
  <si>
    <t>FDSHD054</t>
  </si>
  <si>
    <t>菏泽新路祥汽车销售服务有限公司</t>
  </si>
  <si>
    <t>陈建华</t>
  </si>
  <si>
    <t>4259SMFKB-M3Z00100</t>
  </si>
  <si>
    <t>用户进站反应车辆气囊座椅不升降，检查发现车辆驾驶员座椅总成损坏，更换驾驶员座椅总成后故障排除</t>
  </si>
  <si>
    <t>SP054</t>
  </si>
  <si>
    <t>RCFT000077510201911080003</t>
  </si>
  <si>
    <t>LRDS6PEB9KR015952</t>
  </si>
  <si>
    <t>KR015952</t>
  </si>
  <si>
    <t>76270474</t>
  </si>
  <si>
    <t>FT000077510</t>
  </si>
  <si>
    <t>FDHEB051</t>
  </si>
  <si>
    <t>秦皇岛安聚信汽车维修有限公司</t>
  </si>
  <si>
    <t>李会永</t>
  </si>
  <si>
    <t>4259SMFKB-F6T01100</t>
  </si>
  <si>
    <t>座椅异响，起降不畅。检查发现座椅调节阀卡滞，支架滑道磨损卡滞</t>
  </si>
  <si>
    <t>RCFT000077514201911070018</t>
  </si>
  <si>
    <t>LRDS6PEB5KR023045</t>
  </si>
  <si>
    <t>KR023045</t>
  </si>
  <si>
    <t>BJ4259SNFKB-AP</t>
  </si>
  <si>
    <t>76280798</t>
  </si>
  <si>
    <t>FT000077514</t>
  </si>
  <si>
    <t>FDYUN020</t>
  </si>
  <si>
    <t>玉溪安立汽车维修服务有限公司</t>
  </si>
  <si>
    <t>陈先生</t>
  </si>
  <si>
    <t>4259SMFKB-F9Z00500</t>
  </si>
  <si>
    <t>用户进站反映座椅无法升降，经我站维修人员拆捡发现因驾驶室司机主座椅调整手柄处漏气所致。</t>
  </si>
  <si>
    <t>旧件序列号：K0703，新件序列号：K1029.</t>
  </si>
  <si>
    <t>RCFT000080574201911040001</t>
  </si>
  <si>
    <t>LRDV7PEC2KT002191</t>
  </si>
  <si>
    <t>KT002191</t>
  </si>
  <si>
    <t>BJ3319DMPKF-AB</t>
  </si>
  <si>
    <t>1419A005926</t>
  </si>
  <si>
    <t>FT000080574</t>
  </si>
  <si>
    <t>FDSHD057</t>
  </si>
  <si>
    <t>威海海鹏汽车服务有限公司</t>
  </si>
  <si>
    <t>苗成福</t>
  </si>
  <si>
    <t>3319DNPKF-A9T00200</t>
  </si>
  <si>
    <t>座椅螺丝秃扣，更换座椅</t>
  </si>
  <si>
    <t>车队客户</t>
  </si>
  <si>
    <t>RCFT000089201911010003</t>
  </si>
  <si>
    <t>LRDV6PEC2KR026412</t>
  </si>
  <si>
    <t>KR026412</t>
  </si>
  <si>
    <t>BJ3259Y6DLL-02</t>
  </si>
  <si>
    <t>BJ3259Y6DLL-01</t>
  </si>
  <si>
    <t>WP12.400E62</t>
  </si>
  <si>
    <t>1419H100781</t>
  </si>
  <si>
    <t>京津</t>
  </si>
  <si>
    <t>FT000089</t>
  </si>
  <si>
    <t>BEJ00059</t>
  </si>
  <si>
    <t>北京银汉华星商贸有限公司</t>
  </si>
  <si>
    <t>张冰</t>
  </si>
  <si>
    <t>3259DMPKE-1FZ00100</t>
  </si>
  <si>
    <t>座椅上下跳动，有时候自动下落，更换座椅总成。</t>
  </si>
  <si>
    <t>STCFT000089201911010002</t>
  </si>
  <si>
    <t>座椅上下跳动，有时候自动下落，更换座椅</t>
  </si>
  <si>
    <t xml:space="preserve">_x000D_
审批人：SP054_x000D_
审批时间：2019/11/11  16:16:45_x000D_
审批意见：_x000D_
</t>
  </si>
  <si>
    <t>无拆分件，故此更换总成件。</t>
  </si>
  <si>
    <t>RCFT000762201911020007</t>
  </si>
  <si>
    <t>LRDS6PTCXKT019166</t>
  </si>
  <si>
    <t>KT019166</t>
  </si>
  <si>
    <t>BJ4253SNFCB-AE</t>
  </si>
  <si>
    <t>ISG12GE5-400</t>
  </si>
  <si>
    <t>76274265</t>
  </si>
  <si>
    <t>FT000762</t>
  </si>
  <si>
    <t>HAN00009</t>
  </si>
  <si>
    <t>海南云兴康盛汽车贸易有限公司</t>
  </si>
  <si>
    <t>王克武</t>
  </si>
  <si>
    <t>4257SNFCB-W7T00100</t>
  </si>
  <si>
    <t>客户反映驾驶员座椅软垫开裂，经检查为驾驶员座椅软垫缝制不牢导致故障。更换驾驶员座椅软垫</t>
  </si>
  <si>
    <t>SH3A-6801400A1093</t>
  </si>
  <si>
    <t>座垫总成</t>
  </si>
  <si>
    <t>SP055</t>
  </si>
  <si>
    <t>RCFT001682201911040002</t>
  </si>
  <si>
    <t>LRDS6PEB2KT006299</t>
  </si>
  <si>
    <t>KT006299</t>
  </si>
  <si>
    <t>1419B025756</t>
  </si>
  <si>
    <t>FT001682</t>
  </si>
  <si>
    <t>HEN00078</t>
  </si>
  <si>
    <t>平顶山市永惠汽车维修有限公司</t>
  </si>
  <si>
    <t>李战旗</t>
  </si>
  <si>
    <t>4259SMFKB-M3Z00200</t>
  </si>
  <si>
    <t>经我站维修人员检查发现气悬浮总成内部卡滞</t>
  </si>
  <si>
    <t>RCFT001682201911090001</t>
  </si>
  <si>
    <t>LRDS6PEB6KR029386</t>
  </si>
  <si>
    <t>KR029386</t>
  </si>
  <si>
    <t>BJ4259SNFKB-XJ</t>
  </si>
  <si>
    <t>76290696</t>
  </si>
  <si>
    <t>张世举</t>
  </si>
  <si>
    <t>4259SMFKB-F6T01000</t>
  </si>
  <si>
    <t>经我站维修人员检查发现气悬浮总成卡滞</t>
  </si>
  <si>
    <t>有APP视频</t>
  </si>
  <si>
    <t>RCFT001769201911020001</t>
  </si>
  <si>
    <t>LRDS6PEB0JT022659</t>
  </si>
  <si>
    <t>JT022659</t>
  </si>
  <si>
    <t>76237021</t>
  </si>
  <si>
    <t>江苏</t>
  </si>
  <si>
    <t>FT001769</t>
  </si>
  <si>
    <t>JIS00144</t>
  </si>
  <si>
    <t>连云港市赣榆区同兴汽车修理厂</t>
  </si>
  <si>
    <t>杜强</t>
  </si>
  <si>
    <t>客户反映驾驶员座椅自动回落问题，经检查为座椅气悬浮损坏原因导致。</t>
  </si>
  <si>
    <t>RCFT001869201911030003</t>
  </si>
  <si>
    <t>LRDV6PEC9KR002396</t>
  </si>
  <si>
    <t>KR002396</t>
  </si>
  <si>
    <t>BJ3253DLPKE-AD</t>
  </si>
  <si>
    <t>WP12.375E50</t>
  </si>
  <si>
    <t>1418L150477</t>
  </si>
  <si>
    <t>沈阳</t>
  </si>
  <si>
    <t>FT001869</t>
  </si>
  <si>
    <t>LIN00053</t>
  </si>
  <si>
    <t>辽阳奥德新重型汽车修配厂</t>
  </si>
  <si>
    <t>王廷阳</t>
  </si>
  <si>
    <t>3253DMPKB-X1Z00500</t>
  </si>
  <si>
    <t>主座椅减震器支架断裂</t>
  </si>
  <si>
    <t>SH3A-6805400A1093</t>
  </si>
  <si>
    <t>减震器总成</t>
  </si>
  <si>
    <t>RCFT001873201911070006</t>
  </si>
  <si>
    <t>LRDV6PEC3KR022028</t>
  </si>
  <si>
    <t>KR022028</t>
  </si>
  <si>
    <t>BJ3259DLPKB-AB</t>
  </si>
  <si>
    <t>WP10.350E53</t>
  </si>
  <si>
    <t>1619F070751</t>
  </si>
  <si>
    <t>福州</t>
  </si>
  <si>
    <t>FT001873</t>
  </si>
  <si>
    <t>FUJ00074</t>
  </si>
  <si>
    <t>福建省闽峰汽车贸易有限公司</t>
  </si>
  <si>
    <t>蔡冰</t>
  </si>
  <si>
    <t>3259DMPJB-A3Z00100</t>
  </si>
  <si>
    <t>该车辆驾驶员座椅无法升降，客户要求外出维修，外出现场检查是由于驾驶员座椅骨架开焊所致的故障，外出更换驾驶员座椅总成，排除故障。</t>
  </si>
  <si>
    <t>STCFT001873201911070001</t>
  </si>
  <si>
    <t>该车辆驾驶员座椅无法升降，客户要求外出维修。</t>
  </si>
  <si>
    <t xml:space="preserve">审批人 :Admin,审批时间 :2019-11-12审批意见:未上传APP照片/轨迹原因：.:_x000D_
审批人：SP031_x000D_
审批时间：2019/11/18  09:52:35_x000D_
审批意见：_x000D_
</t>
  </si>
  <si>
    <t>城建渣土车不限故障模式免费外出  旧件图号漏拍，已单独上传，恳请领导核实审核。</t>
  </si>
  <si>
    <t>RCFT002176201911100005</t>
  </si>
  <si>
    <t>E38110018J3R00002</t>
  </si>
  <si>
    <t>J3R00002</t>
  </si>
  <si>
    <t>BJ3253KYZX-1</t>
  </si>
  <si>
    <t>WP12G380E310</t>
  </si>
  <si>
    <t>1418S115672</t>
  </si>
  <si>
    <t>FT002176</t>
  </si>
  <si>
    <t>NEM00101</t>
  </si>
  <si>
    <t>霍林郭勒安顺汽车修理厂</t>
  </si>
  <si>
    <t>赵旭</t>
  </si>
  <si>
    <t>3253DMPKB-01Z00200</t>
  </si>
  <si>
    <t>座椅不起且晃动严重，检查发现座椅调节阀损坏，内部滑道轮脱落导致座椅晃动严重，无法使用</t>
  </si>
  <si>
    <t>RCFT002195201911020001</t>
  </si>
  <si>
    <t>LRDS6PEB4KR026440</t>
  </si>
  <si>
    <t>KR026440</t>
  </si>
  <si>
    <t>76286184</t>
  </si>
  <si>
    <t>川南</t>
  </si>
  <si>
    <t>FT002195</t>
  </si>
  <si>
    <t>FDSIC002</t>
  </si>
  <si>
    <t>泸州畅丰汽车服务有限公司</t>
  </si>
  <si>
    <t>高三</t>
  </si>
  <si>
    <t>4259SMFKB-F8Z00100</t>
  </si>
  <si>
    <t>用户反映该车驾驶员座椅无法正常跳动，经检查为驾驶员座椅调整机构损坏导致，更换驾驶员座椅，故障排除</t>
  </si>
  <si>
    <t>RCFT002392201911050005</t>
  </si>
  <si>
    <t>LRDS6PEB6JR017656</t>
  </si>
  <si>
    <t>JR017656</t>
  </si>
  <si>
    <t>76229805</t>
  </si>
  <si>
    <t>FT002392</t>
  </si>
  <si>
    <t>HEL00088</t>
  </si>
  <si>
    <t>大庆高新区福鑫汽车修理厂</t>
  </si>
  <si>
    <t>许建灰</t>
  </si>
  <si>
    <t>4259SMFKB-C1T01200</t>
  </si>
  <si>
    <t>经检查 该车座椅骨架开裂导致座椅倾斜异响故障，更换新件处理</t>
  </si>
  <si>
    <t>车联网二次判断真实</t>
  </si>
  <si>
    <t>A1093拆分明细表中无FH468100000015A1093型号拆分明细，更换总成处理，付费外出，大庆市杜尔伯特蒙古族自治县，</t>
  </si>
  <si>
    <t>RCFT002395201911060028</t>
  </si>
  <si>
    <t>LRDS6PEBXKT015333</t>
  </si>
  <si>
    <t>KT015333</t>
  </si>
  <si>
    <t>BJ4189SLFKA-AJ</t>
  </si>
  <si>
    <t>76270052</t>
  </si>
  <si>
    <t>川北</t>
  </si>
  <si>
    <t>FT002395</t>
  </si>
  <si>
    <t>SIC00118</t>
  </si>
  <si>
    <t>成都劲驰汽车销售服务有限公司</t>
  </si>
  <si>
    <t>梁天慧</t>
  </si>
  <si>
    <t>T4189SLFKA2Y903062</t>
  </si>
  <si>
    <t>经我站工作人员检查驾驶员座椅内部损坏导致调解不到高度，更换驾驶员座椅总成后故障排除</t>
  </si>
  <si>
    <t>APP上传照片</t>
  </si>
  <si>
    <t>RCFT002988201911050001</t>
  </si>
  <si>
    <t>商品车维修</t>
  </si>
  <si>
    <t>LRDS6PEB0KT027006</t>
  </si>
  <si>
    <t>KT027006</t>
  </si>
  <si>
    <t>76287260</t>
  </si>
  <si>
    <t>FT002988</t>
  </si>
  <si>
    <t>FDHEB014</t>
  </si>
  <si>
    <t>保定市鑫光明汽车贸易有限公司</t>
  </si>
  <si>
    <t>赵艳凯</t>
  </si>
  <si>
    <t>4259SMFKB-F6T00600</t>
  </si>
  <si>
    <t>客户反映车辆驾驶员座椅漏气，经检查发现座椅气阀连接管脱落，建议修复</t>
  </si>
  <si>
    <t>RCFT003242201911070004</t>
  </si>
  <si>
    <t>LRDV7PEC4KR002397</t>
  </si>
  <si>
    <t>KR002397</t>
  </si>
  <si>
    <t>BJ1319VNPKJ-AE</t>
  </si>
  <si>
    <t>76254163</t>
  </si>
  <si>
    <t>FT003242</t>
  </si>
  <si>
    <t>HEB00256</t>
  </si>
  <si>
    <t>石家庄金冠锐驰汽车销售有限公司</t>
  </si>
  <si>
    <t>冯新保</t>
  </si>
  <si>
    <t>1319VPPKF-F1T00300</t>
  </si>
  <si>
    <t>检查发现座椅骨架卡滞，重新拆装调整故障排除</t>
  </si>
  <si>
    <t>SH4A-6805001A1093</t>
  </si>
  <si>
    <t>RCFT003545201911050003</t>
  </si>
  <si>
    <t>LRDS6PEB0KR009635</t>
  </si>
  <si>
    <t>KR009635</t>
  </si>
  <si>
    <t>BJ4253SNFKB-AC</t>
  </si>
  <si>
    <t>76261894</t>
  </si>
  <si>
    <t>包头</t>
  </si>
  <si>
    <t>FT003545</t>
  </si>
  <si>
    <t>FDNEM019</t>
  </si>
  <si>
    <t>鄂尔多斯市盛世融兴汽车贸易有限公司</t>
  </si>
  <si>
    <t>先生</t>
  </si>
  <si>
    <t>4257SNFKB-X6Z00300</t>
  </si>
  <si>
    <t>经检查驾驶员座椅调整机构卡滞维修后正常</t>
  </si>
  <si>
    <t>RCFT003545201911060003</t>
  </si>
  <si>
    <t>LRDS6PEB5JT011401</t>
  </si>
  <si>
    <t>JT011401</t>
  </si>
  <si>
    <t>BJ4259SMFKB-AA</t>
  </si>
  <si>
    <t>76218255</t>
  </si>
  <si>
    <t>徐广祥</t>
  </si>
  <si>
    <t>4259SMFKB-E5Z00100</t>
  </si>
  <si>
    <t>经我站人员检查，座椅调整机构卡滞和座椅气囊漏气，为客户维修和更换</t>
  </si>
  <si>
    <t>FH4681010116A0A1093</t>
  </si>
  <si>
    <t>客户自行承担外出费用</t>
  </si>
  <si>
    <t>RCFT003760201911010007</t>
  </si>
  <si>
    <t>LRDV7PEC4KR005073</t>
  </si>
  <si>
    <t>KR005073</t>
  </si>
  <si>
    <t>BJ3313DNPHC-AA</t>
  </si>
  <si>
    <t>WP7.300E51</t>
  </si>
  <si>
    <t>1019A003448</t>
  </si>
  <si>
    <t>FT003760</t>
  </si>
  <si>
    <t>JIS00078</t>
  </si>
  <si>
    <t>南通易人汽车贸易服务有限公司</t>
  </si>
  <si>
    <t>尹晓波</t>
  </si>
  <si>
    <t>3317DPPHC-X3T00100</t>
  </si>
  <si>
    <t>该车驾驶员座椅上底座模块化总成骨架及座框变形导致座椅向右倾斜，同时底座模块化总成上调节机构卡死导致座椅不好调</t>
  </si>
  <si>
    <t>FH0681010100A0A1093</t>
  </si>
  <si>
    <t>ETX互动中心派工单号1-NZPDLTE。该驾驶员座椅铭牌上印有A1093，K0212，H0681010100A0。</t>
  </si>
  <si>
    <t>RCFT003761201911070015</t>
  </si>
  <si>
    <t>LRDV7PEC0KR021609</t>
  </si>
  <si>
    <t>KR021609</t>
  </si>
  <si>
    <t>76278701</t>
  </si>
  <si>
    <t>FT003761</t>
  </si>
  <si>
    <t>JIS00082</t>
  </si>
  <si>
    <t>连云港华泰汽车贸易有限公司</t>
  </si>
  <si>
    <t>杨波</t>
  </si>
  <si>
    <t>3319DPPKF-A1Z00200</t>
  </si>
  <si>
    <t>座椅充气后落下后不起，检查发现座椅气悬浮失效</t>
  </si>
  <si>
    <t>1-O72OZZH 免费外出赣榆区靠近新海码头为客户维修</t>
  </si>
  <si>
    <t>RCFT003766201911030023</t>
  </si>
  <si>
    <t>LRDS6PEB4KT002867</t>
  </si>
  <si>
    <t>KT002867</t>
  </si>
  <si>
    <t>76253292</t>
  </si>
  <si>
    <t>FT003766</t>
  </si>
  <si>
    <t>JIS00206</t>
  </si>
  <si>
    <t>徐州凯驰汽车贸易有限公司</t>
  </si>
  <si>
    <t>杨权</t>
  </si>
  <si>
    <t>4259SMFKB-F6T01300</t>
  </si>
  <si>
    <t>用户反映硬，无弹性座椅，卡滞，检查发现座椅内部损坏导致</t>
  </si>
  <si>
    <t>旧；J0117新;K0904</t>
  </si>
  <si>
    <t>RCFT003767201911050004</t>
  </si>
  <si>
    <t>LRDS6PEB7KT012616</t>
  </si>
  <si>
    <t>KT012616</t>
  </si>
  <si>
    <t>76266879</t>
  </si>
  <si>
    <t>南昌</t>
  </si>
  <si>
    <t>FT003767</t>
  </si>
  <si>
    <t>JIX00016</t>
  </si>
  <si>
    <t>南昌轩景汽车维修有限公司</t>
  </si>
  <si>
    <t>郑宗辉</t>
  </si>
  <si>
    <t>经检查：座椅内部控制阀卡滞，导致座椅不升降</t>
  </si>
  <si>
    <t>APP照片已匹配上传</t>
  </si>
  <si>
    <t>RCFT003775201911010007</t>
  </si>
  <si>
    <t>E38110028J3T00363</t>
  </si>
  <si>
    <t>J3T00363</t>
  </si>
  <si>
    <t>BJ3253KYZX-2</t>
  </si>
  <si>
    <t>1418L147941</t>
  </si>
  <si>
    <t>FT003775</t>
  </si>
  <si>
    <t>LIN00034</t>
  </si>
  <si>
    <t>辽宁利丰源达汽车销售有限公司</t>
  </si>
  <si>
    <t>吴</t>
  </si>
  <si>
    <t>T3253DMPKE1A811634</t>
  </si>
  <si>
    <t>6810001118</t>
  </si>
  <si>
    <t>驾驶员座椅调整机构卡滞，坐垫开裂，靠背塌陷</t>
  </si>
  <si>
    <t>驾驶员座椅软垫变形塌陷</t>
  </si>
  <si>
    <t xml:space="preserve">更换驾驶员座椅总成   本溪市溪湖区马尔岭  </t>
  </si>
  <si>
    <t>RCFT003775201911010009</t>
  </si>
  <si>
    <t>LRDV7PEC6KR010968</t>
  </si>
  <si>
    <t>KR010968</t>
  </si>
  <si>
    <t>1419B032267</t>
  </si>
  <si>
    <t>赵</t>
  </si>
  <si>
    <t>3319DNPKF-A9Z00200</t>
  </si>
  <si>
    <t>气悬浮卡滞不上气</t>
  </si>
  <si>
    <t xml:space="preserve">更换气悬浮总成  </t>
  </si>
  <si>
    <t>RCFT003775201911010010</t>
  </si>
  <si>
    <t>E38110026K3T00086</t>
  </si>
  <si>
    <t>K3T00086</t>
  </si>
  <si>
    <t>WP12G.380E310</t>
  </si>
  <si>
    <t>1419C045734</t>
  </si>
  <si>
    <t>3253DMPKE-02Z00200</t>
  </si>
  <si>
    <t>驾驶员座椅靠背断裂，底座开裂，调整机构卡滞</t>
  </si>
  <si>
    <t xml:space="preserve">更换座椅   本溪市溪湖区马尔岭  </t>
  </si>
  <si>
    <t>RCFT003775201911070004</t>
  </si>
  <si>
    <t>LRDV7PEC8KT007816</t>
  </si>
  <si>
    <t>KT007816</t>
  </si>
  <si>
    <t>76253377</t>
  </si>
  <si>
    <t>徐</t>
  </si>
  <si>
    <t>更换驾驶员座椅调整机构</t>
  </si>
  <si>
    <t>RCFT003775201911090016</t>
  </si>
  <si>
    <t>LRDS6PEB0KR019145</t>
  </si>
  <si>
    <t>KR019145</t>
  </si>
  <si>
    <t>4×2</t>
  </si>
  <si>
    <t>00</t>
  </si>
  <si>
    <t>76275558</t>
  </si>
  <si>
    <t>葛</t>
  </si>
  <si>
    <t>4189SLFKA-F8T00900</t>
  </si>
  <si>
    <t>座椅气悬浮失效</t>
  </si>
  <si>
    <t xml:space="preserve">更换气悬浮总成   </t>
  </si>
  <si>
    <t>RCFT003823201911090016</t>
  </si>
  <si>
    <t>LRDV7PEC5KT005280</t>
  </si>
  <si>
    <t>KT005280</t>
  </si>
  <si>
    <t>BJ3319DNPKC-AA</t>
  </si>
  <si>
    <t>76256819</t>
  </si>
  <si>
    <t>FT003823</t>
  </si>
  <si>
    <t>SIC00009</t>
  </si>
  <si>
    <t>攀枝花市京福汽车销售服务有限公司</t>
  </si>
  <si>
    <t>李刚</t>
  </si>
  <si>
    <t>3319DPPKC-C2T00100</t>
  </si>
  <si>
    <t>经检查车辆驾驶员座椅总成骨架断裂，更换驾驶员座椅总成，试车正常，故障排除</t>
  </si>
  <si>
    <t>派工单号：1-OCPX9LP   APP内有视频</t>
  </si>
  <si>
    <t>RCFT003827201911070014</t>
  </si>
  <si>
    <t>LRDS6PEB4JR302422</t>
  </si>
  <si>
    <t>JR302422</t>
  </si>
  <si>
    <t>3618K054877</t>
  </si>
  <si>
    <t>FT003827</t>
  </si>
  <si>
    <t>XIJ00026</t>
  </si>
  <si>
    <t>新疆华域盛汽车销售有限公司</t>
  </si>
  <si>
    <t>薛现勋</t>
  </si>
  <si>
    <t>4257SNFJB-N6Z00300</t>
  </si>
  <si>
    <t>5020016010</t>
  </si>
  <si>
    <t>该车驾驶室倾斜，空气弹簧漏气，离合器踩不动，检查发现后空气弹簧开裂导致，更换新件故障排除</t>
  </si>
  <si>
    <t>翻转锁止前悬弹簧断裂</t>
  </si>
  <si>
    <t>F1B24950201011A1093</t>
  </si>
  <si>
    <t>后悬空气弹簧总成</t>
  </si>
  <si>
    <t>STCFT003827201911070005</t>
  </si>
  <si>
    <t>STCAFT003827201910240005</t>
  </si>
  <si>
    <t xml:space="preserve">审批人 :Admin,审批时间 :2019-11-10审批意见:未上传APP照片/轨迹原因：.:_x000D_
审批人：SP032_x000D_
审批时间：2019/11/21  16:15:16_x000D_
审批意见：_x000D_
</t>
  </si>
  <si>
    <t>1-N25E4XD   备注：等待外出申请单导致延迟报单，外出申请已关联</t>
  </si>
  <si>
    <t>RCFT003842201911080023</t>
  </si>
  <si>
    <t>LRDS6PEB4JR300685</t>
  </si>
  <si>
    <t>JR300685</t>
  </si>
  <si>
    <t>76244053</t>
  </si>
  <si>
    <t>皖北</t>
  </si>
  <si>
    <t>FT003842</t>
  </si>
  <si>
    <t>ANH00039</t>
  </si>
  <si>
    <t>安徽安瑞汽车销售有限公司</t>
  </si>
  <si>
    <t>梁瑞</t>
  </si>
  <si>
    <t>车辆座椅没有气囊，安全带卡死，经我站技术人员叶文磊检查发现座椅底座塌陷</t>
  </si>
  <si>
    <t>RCFT003872201911040010</t>
  </si>
  <si>
    <t>LRDS6PEB2KT017805</t>
  </si>
  <si>
    <t>KT017805</t>
  </si>
  <si>
    <t>76273336</t>
  </si>
  <si>
    <t>FT003872</t>
  </si>
  <si>
    <t>HEB00015</t>
  </si>
  <si>
    <t>唐山市丰润区军辉汽车销售服务处</t>
  </si>
  <si>
    <t>滦县宇达货物运输有限公司</t>
  </si>
  <si>
    <t>4257SNFKB-X1Z00100</t>
  </si>
  <si>
    <t>驾驶室座椅升降无法调节，经我站检查发现升降器手柄漏气失效，更换气控手降手柄后修复，</t>
  </si>
  <si>
    <t>SH3A-6806006A1093</t>
  </si>
  <si>
    <t>气控升降手柄总成</t>
  </si>
  <si>
    <t>大客户新重点产品需补工时费激励系数，ISG产品报修，派工号1-O3Z0RE1</t>
  </si>
  <si>
    <t>RCFT003872201911090003</t>
  </si>
  <si>
    <t>LRDS6PEB7KR013715</t>
  </si>
  <si>
    <t>KR013715</t>
  </si>
  <si>
    <t>76267629</t>
  </si>
  <si>
    <t>田大为</t>
  </si>
  <si>
    <t>驾驶主座椅松动，经我站检查发现驾驶室座椅螺栓安装位损坏，无法固定，更换座垫后修复，</t>
  </si>
  <si>
    <t>S6803100B1000AA1093</t>
  </si>
  <si>
    <t>司机座垫总成</t>
  </si>
  <si>
    <t>大客户新重点产品需补工时费激励系数，ISG产品报修，派工号1-O9SXC6X</t>
  </si>
  <si>
    <t>RCFT003874201911100002</t>
  </si>
  <si>
    <t>LRDV7PEC1JT008367</t>
  </si>
  <si>
    <t>JT008367</t>
  </si>
  <si>
    <t>1418C033550</t>
  </si>
  <si>
    <t>南宁</t>
  </si>
  <si>
    <t>FT003874</t>
  </si>
  <si>
    <t>GUX00022</t>
  </si>
  <si>
    <t>广西鑫诺汽车销售服务有限公司</t>
  </si>
  <si>
    <t>陀生</t>
  </si>
  <si>
    <t>3319DNPKF-A9Z00100</t>
  </si>
  <si>
    <t>6810007329</t>
  </si>
  <si>
    <t>客户反映车辆坐椅无法升降，经服务站检查发现为升降调节开关总成工作失效所致。</t>
  </si>
  <si>
    <t>侧翻座椅调整机构卡滞</t>
  </si>
  <si>
    <t>SH4A-6806014A1093</t>
  </si>
  <si>
    <t>升降调节开关总成</t>
  </si>
  <si>
    <t>用外出工单号1-52822909045做外出</t>
  </si>
  <si>
    <t>RCFT003902201911090011</t>
  </si>
  <si>
    <t>LRDS6PTC4HH501661</t>
  </si>
  <si>
    <t>HH501661</t>
  </si>
  <si>
    <t>BJ4253SNFCB-AC</t>
  </si>
  <si>
    <t>WP12NG420E50</t>
  </si>
  <si>
    <t>1417H100768</t>
  </si>
  <si>
    <t>FT003902</t>
  </si>
  <si>
    <t>HEN00099</t>
  </si>
  <si>
    <t>林州市万通汽车贸易有限责任公司</t>
  </si>
  <si>
    <t>胡玉保</t>
  </si>
  <si>
    <t>4257SMFCB-A5Z00200</t>
  </si>
  <si>
    <t>客户反应驾驶员座椅旷动，检查发现驾驶员座椅底座连接处旷动倾斜，阻尼器漏油引发故障</t>
  </si>
  <si>
    <t>SSQDZ6807000A1093</t>
  </si>
  <si>
    <t>驾驶员座椅底座减震器</t>
  </si>
  <si>
    <t>RCFT003956201911050001</t>
  </si>
  <si>
    <t>LRDV7PEC0KT013089</t>
  </si>
  <si>
    <t>KT013089</t>
  </si>
  <si>
    <t>1419C050766</t>
  </si>
  <si>
    <t>FT003956</t>
  </si>
  <si>
    <t>FDNEM005</t>
  </si>
  <si>
    <t>包头市银利达汽车贸易有限责任公司</t>
  </si>
  <si>
    <t>王君</t>
  </si>
  <si>
    <t>3319DNPKJ-A7Z00200</t>
  </si>
  <si>
    <t>客户反映驾驶员座椅损坏，经检查发现驾驶员座椅骨架断裂，更换驾驶员座椅总成</t>
  </si>
  <si>
    <t>RCFT003963201911030002</t>
  </si>
  <si>
    <t>LRDS6PEB8KR013920</t>
  </si>
  <si>
    <t>KR013920</t>
  </si>
  <si>
    <t>76268006</t>
  </si>
  <si>
    <t>FT003963</t>
  </si>
  <si>
    <t>SHD00125</t>
  </si>
  <si>
    <t>平邑县鑫亿汽车修理有限公司</t>
  </si>
  <si>
    <t>赵亮</t>
  </si>
  <si>
    <t>4259SMFKB-B8Z01500</t>
  </si>
  <si>
    <t>客户反映驾驶员座椅无法升起，经检查为座椅气控阀漏气导致</t>
  </si>
  <si>
    <t>RCFT003985201911050014</t>
  </si>
  <si>
    <t>LRDS6PEB5KT024716</t>
  </si>
  <si>
    <t>KT024716</t>
  </si>
  <si>
    <t>WP13.550E501</t>
  </si>
  <si>
    <t>3119F052866</t>
  </si>
  <si>
    <t>FT003985</t>
  </si>
  <si>
    <t>JIS00049</t>
  </si>
  <si>
    <t>无锡祥泰汽车销售服务有限公司</t>
  </si>
  <si>
    <t>万宝峰</t>
  </si>
  <si>
    <t>4259SMFKB-D9T01100</t>
  </si>
  <si>
    <t>7040002234</t>
  </si>
  <si>
    <t>经检测为上卧铺气弹簧内部密封失效漏气导致，为客户更换后修复</t>
  </si>
  <si>
    <t>上卧铺气弹簧漏气</t>
  </si>
  <si>
    <t>RCFT004385201911010016</t>
  </si>
  <si>
    <t>LRDV6PEC2KR025163</t>
  </si>
  <si>
    <t>KR025163</t>
  </si>
  <si>
    <t>1419H098689</t>
  </si>
  <si>
    <t>FT004385</t>
  </si>
  <si>
    <t>BEJ00053</t>
  </si>
  <si>
    <t>北京綦齿机电有限公司</t>
  </si>
  <si>
    <t>于宝军</t>
  </si>
  <si>
    <t>用户反映：用户新购国六车辆10余量，其他车辆座椅都有调节腰部功能旋钮，就这个车没有，检查发现：车辆没有腰部调节旋钮</t>
  </si>
  <si>
    <t>RCFT004385201911090015</t>
  </si>
  <si>
    <t>LRDV6PECXKR026433</t>
  </si>
  <si>
    <t>KR026433</t>
  </si>
  <si>
    <t>1419H101177</t>
  </si>
  <si>
    <t>唐建鑫</t>
  </si>
  <si>
    <t>3600004199</t>
  </si>
  <si>
    <t>座椅气囊由厂家发出，只提报工时费用</t>
  </si>
  <si>
    <t>驾驶员气囊总成损坏、失效</t>
  </si>
  <si>
    <t>SSQDZ6807005A1093</t>
  </si>
  <si>
    <t>气囊总成</t>
  </si>
  <si>
    <t>RCFT004596201911070004</t>
  </si>
  <si>
    <t>LRDV7PEC8JT300565</t>
  </si>
  <si>
    <t>JT300565</t>
  </si>
  <si>
    <t>76242483</t>
  </si>
  <si>
    <t>FT004596</t>
  </si>
  <si>
    <t>JIX00038</t>
  </si>
  <si>
    <t>南丰县昌新汽车修理有限公司</t>
  </si>
  <si>
    <t>刘聪</t>
  </si>
  <si>
    <t>经检查：座椅底座内部磨损且靠背调节内部发卡无法调节。</t>
  </si>
  <si>
    <t>维修方案争议  旧件仲裁</t>
  </si>
  <si>
    <t xml:space="preserve">派工号：1-O4FL3LM </t>
  </si>
  <si>
    <t>RCFT004864201911010016</t>
  </si>
  <si>
    <t>LRDS6PEB6KR023880</t>
  </si>
  <si>
    <t>KR023880</t>
  </si>
  <si>
    <t>76282578</t>
  </si>
  <si>
    <t>FT004864</t>
  </si>
  <si>
    <t>HEB00104</t>
  </si>
  <si>
    <t>唐山市腾达汽车贸易有限公司</t>
  </si>
  <si>
    <t>张志军</t>
  </si>
  <si>
    <t>检查发现气囊总成损坏导致，无法使用。</t>
  </si>
  <si>
    <t>SRC026807005A1093</t>
  </si>
  <si>
    <t>RCFT004864201911080006</t>
  </si>
  <si>
    <t>LRDS6PEB0KR018299</t>
  </si>
  <si>
    <t>KR018299</t>
  </si>
  <si>
    <t>BJ4253SMFKB-AB</t>
  </si>
  <si>
    <t>1419E072014</t>
  </si>
  <si>
    <t>郝海军</t>
  </si>
  <si>
    <t>4253SMFKB-Q2Z00200</t>
  </si>
  <si>
    <t>检查发现升降器损坏导致升降卡滞，无法使用。</t>
  </si>
  <si>
    <t>SH3A-6805300A1093</t>
  </si>
  <si>
    <t>升降器总成</t>
  </si>
  <si>
    <t>RCFT004870201911050008</t>
  </si>
  <si>
    <t>LRDS6PTC6JT305966</t>
  </si>
  <si>
    <t>JT305966</t>
  </si>
  <si>
    <t>BJ4259SMFCB-AB</t>
  </si>
  <si>
    <t>76248613</t>
  </si>
  <si>
    <t>FT004870</t>
  </si>
  <si>
    <t>SHX00148</t>
  </si>
  <si>
    <t>五台县强胜汽修有限公司</t>
  </si>
  <si>
    <t>王爱明</t>
  </si>
  <si>
    <t>4259SMFCB-M7T00100</t>
  </si>
  <si>
    <t>经检查：车辆驾驶员座椅软垫塌陷。</t>
  </si>
  <si>
    <t>SH4-B6802118A1093</t>
  </si>
  <si>
    <t>RCFT005009201911060001</t>
  </si>
  <si>
    <t>LRDS6PEB4KR026602</t>
  </si>
  <si>
    <t>KR026602</t>
  </si>
  <si>
    <t>76286323</t>
  </si>
  <si>
    <t>FT005009</t>
  </si>
  <si>
    <t>HEB00242</t>
  </si>
  <si>
    <t>迁安市聚广源汽车销售服务有限公司</t>
  </si>
  <si>
    <t>黄亚军</t>
  </si>
  <si>
    <t>UH、用户反映座椅无法升降，检查发现气悬浮总成内部损坏，无法使用。</t>
  </si>
  <si>
    <t xml:space="preserve">Y;野鸡坨二级网点维修。      </t>
  </si>
  <si>
    <t>RCFT005094201911070003</t>
  </si>
  <si>
    <t>LRDV7PEC3KR022933</t>
  </si>
  <si>
    <t>KR022933</t>
  </si>
  <si>
    <t>76280781</t>
  </si>
  <si>
    <t>FT005094</t>
  </si>
  <si>
    <t>SHD00214</t>
  </si>
  <si>
    <t>郯城顺发汽贸有限公司</t>
  </si>
  <si>
    <t>密善国</t>
  </si>
  <si>
    <t>用户反映车辆座椅自动下落，检查发现座椅气控阀漏气损坏，无法使用， 建议更换</t>
  </si>
  <si>
    <t>RCFT005741201911080004</t>
  </si>
  <si>
    <t>LRDS6PTC4JT301396</t>
  </si>
  <si>
    <t>JT301396</t>
  </si>
  <si>
    <t>BJ4259SMFCB-XA</t>
  </si>
  <si>
    <t>WP13NG430E52</t>
  </si>
  <si>
    <t>3118J045248</t>
  </si>
  <si>
    <t>晋南</t>
  </si>
  <si>
    <t>FT005741</t>
  </si>
  <si>
    <t>SHX00023</t>
  </si>
  <si>
    <t>汾阳市昌欣汽车维修有限公司</t>
  </si>
  <si>
    <t>解家孝</t>
  </si>
  <si>
    <t>T4259SMFCBA3810570</t>
  </si>
  <si>
    <t>车辆驾驶员座椅调整机构卡滞，上下随动，无法调节，调配件告知无拆分件，所以更换座椅总成。</t>
  </si>
  <si>
    <t>维修方案争议，旧件仲裁</t>
  </si>
  <si>
    <t>RCFT005824201911050006</t>
  </si>
  <si>
    <t>LRDS6PEB4JR307023</t>
  </si>
  <si>
    <t>JR307023</t>
  </si>
  <si>
    <t>76251947</t>
  </si>
  <si>
    <t>FT005824</t>
  </si>
  <si>
    <t>YUN00053</t>
  </si>
  <si>
    <t>昆明博海汽车服务有限公司</t>
  </si>
  <si>
    <t>刘西学</t>
  </si>
  <si>
    <t>4259SMFKB-B9Z03100</t>
  </si>
  <si>
    <t>驾驶员座椅前后上下都无法调整。经检查：驾驶员座椅总成调节机构损坏失效，更换座椅总成。</t>
  </si>
  <si>
    <t>厂家和代理库都不提供拆分件哦。</t>
  </si>
  <si>
    <t>RCFT006143201911020009</t>
  </si>
  <si>
    <t>LRDV7PEC1KR006410</t>
  </si>
  <si>
    <t>KR006410</t>
  </si>
  <si>
    <t>76258351</t>
  </si>
  <si>
    <t>FT006143</t>
  </si>
  <si>
    <t>JIS00162</t>
  </si>
  <si>
    <t>南京吉顺汽车销售有限公司</t>
  </si>
  <si>
    <t>久刚</t>
  </si>
  <si>
    <t>3319DPPKC-B7T00300</t>
  </si>
  <si>
    <t>经我站现场检查为座椅气阀漏气导致下陷，更换新件故障清除</t>
  </si>
  <si>
    <t>RCFT006143201911100004</t>
  </si>
  <si>
    <t>LRDV7PEC4KT013726</t>
  </si>
  <si>
    <t>KT013726</t>
  </si>
  <si>
    <t>76267642</t>
  </si>
  <si>
    <t>砳信车队</t>
  </si>
  <si>
    <t>经我站现场检查，驾驶员座椅安全带卡滞导致无法拆卸</t>
  </si>
  <si>
    <t>我站帮助拆卸座椅重新调整处理   自费外出：西水湾</t>
  </si>
  <si>
    <t>RCFT006143201911100005</t>
  </si>
  <si>
    <t>LRDV7PEC0KR016443</t>
  </si>
  <si>
    <t>KR016443</t>
  </si>
  <si>
    <t>76271180</t>
  </si>
  <si>
    <t>马肆</t>
  </si>
  <si>
    <t>经我站现场检查，座椅气阀齿损坏导致座椅自动下落</t>
  </si>
  <si>
    <t>自费外出：宁丹路。帮助拆卸旧座椅控制阀更换处理</t>
  </si>
  <si>
    <t>RCFT006143201911100045</t>
  </si>
  <si>
    <t>LRDV7PEC1KR024163</t>
  </si>
  <si>
    <t>KR024163</t>
  </si>
  <si>
    <t>BJ3313DNPKC-AE</t>
  </si>
  <si>
    <t>1619G078570</t>
  </si>
  <si>
    <t>伟丰</t>
  </si>
  <si>
    <t>3313DNPJC-X1T00200</t>
  </si>
  <si>
    <t>经我站现场检查，驾驶员座椅气管漏气，我站使用快速接头帮助连接处理</t>
  </si>
  <si>
    <t>维修处理</t>
  </si>
  <si>
    <t>RCFT006253201911010012</t>
  </si>
  <si>
    <t>LRDS6PEB8JR023488</t>
  </si>
  <si>
    <t>JR023488</t>
  </si>
  <si>
    <t>76241067</t>
  </si>
  <si>
    <t>FT006253</t>
  </si>
  <si>
    <t>FDHEL002</t>
  </si>
  <si>
    <t>哈尔滨铭远汽车销售服务有限公司</t>
  </si>
  <si>
    <t>李德</t>
  </si>
  <si>
    <t>4259SMFKB-C1Z00900</t>
  </si>
  <si>
    <t>经拆解发现座椅损坏。更换新配件故障排除。</t>
  </si>
  <si>
    <t>RCFT006253201911020004</t>
  </si>
  <si>
    <t>LRDS6PEB9JT014530</t>
  </si>
  <si>
    <t>JT014530</t>
  </si>
  <si>
    <t>76222516</t>
  </si>
  <si>
    <t>杨丽萍</t>
  </si>
  <si>
    <t>4259SMFKB-C1T00400</t>
  </si>
  <si>
    <t>RCFT006253201911040004</t>
  </si>
  <si>
    <t>LRDS6PEB8KT031174</t>
  </si>
  <si>
    <t>KT031174</t>
  </si>
  <si>
    <t>76293576</t>
  </si>
  <si>
    <t>王东华</t>
  </si>
  <si>
    <t>4259SMFKB-B9T00900</t>
  </si>
  <si>
    <t>用户反映车辆座椅晃动，经拆解发现座椅损坏，安全带卡滞拉不出来，更换新配件故障排除。</t>
  </si>
  <si>
    <t>RCFT006253201911050001</t>
  </si>
  <si>
    <t>LRDS6PEB0JT013962</t>
  </si>
  <si>
    <t>JT013962</t>
  </si>
  <si>
    <t>76221763</t>
  </si>
  <si>
    <t>任洪奎</t>
  </si>
  <si>
    <t>客户反映车辆驾驶室座椅晃动，经拆解发现驾驶室座椅滑倒卡滞，座椅损坏。更换新配件故障排除。</t>
  </si>
  <si>
    <t>RCFT006253201911050003</t>
  </si>
  <si>
    <t>LRDV7PEC5KR001792</t>
  </si>
  <si>
    <t>KR001792</t>
  </si>
  <si>
    <t>76253269</t>
  </si>
  <si>
    <t>1319VNPKF-D1T00200</t>
  </si>
  <si>
    <t>用户反映车辆驾驶员座椅晃动，拆解发现座椅损坏。更换新配件故障排除。</t>
  </si>
  <si>
    <t>RCFT006253201911070005</t>
  </si>
  <si>
    <t>LRDS6PEB9KR008113</t>
  </si>
  <si>
    <t>KR008113</t>
  </si>
  <si>
    <t>76260718</t>
  </si>
  <si>
    <t>霍广滨</t>
  </si>
  <si>
    <t>用户反映车辆座椅损坏，更换新配件故障排除。</t>
  </si>
  <si>
    <t>RCFT006253201911100001</t>
  </si>
  <si>
    <t>LRDS7PEB0KT023986</t>
  </si>
  <si>
    <t>KT023986</t>
  </si>
  <si>
    <t>6×2R</t>
  </si>
  <si>
    <t>76282494</t>
  </si>
  <si>
    <t>井永刚</t>
  </si>
  <si>
    <t>4259SMFKB-F9T00200</t>
  </si>
  <si>
    <t>经拆检发现驾驶员座椅底部裂纹损坏。</t>
  </si>
  <si>
    <t>旧件仲裁</t>
  </si>
  <si>
    <t>STCFT006253201911100001</t>
  </si>
  <si>
    <t>中通快运车辆反映驾驶员座椅损坏，车辆无法行驶。</t>
  </si>
  <si>
    <t xml:space="preserve">_x000D_
审批人：SP054_x000D_
审批时间：2019/11/19  11:01:37_x000D_
审批意见：_x000D_
</t>
  </si>
  <si>
    <t>RCFT006264201911080010</t>
  </si>
  <si>
    <t>LRDS6PEB1JR004121</t>
  </si>
  <si>
    <t>JR004121</t>
  </si>
  <si>
    <t>76206365</t>
  </si>
  <si>
    <t>FT006264</t>
  </si>
  <si>
    <t>FDGUD005</t>
  </si>
  <si>
    <t>东莞市港丰汽车维修服务有限公司</t>
  </si>
  <si>
    <t>李先生</t>
  </si>
  <si>
    <t>4259SMFKB-F3Z00200</t>
  </si>
  <si>
    <t>用户报修车辆驾驶员座椅异响，无法升降，检查发现驾驶员座椅坐框、气路损坏导致4681</t>
  </si>
  <si>
    <t>FH4681010110A0A1093</t>
  </si>
  <si>
    <t>RCFT006284201911040004</t>
  </si>
  <si>
    <t>LRDS6PEB0JR302577</t>
  </si>
  <si>
    <t>JR302577</t>
  </si>
  <si>
    <t>ISGE5-380</t>
  </si>
  <si>
    <t>76246131</t>
  </si>
  <si>
    <t>FT006284</t>
  </si>
  <si>
    <t>FDHEN009</t>
  </si>
  <si>
    <t>中牟县中信汽修厂</t>
  </si>
  <si>
    <t>张</t>
  </si>
  <si>
    <t>T4189SLFKA2Y807484</t>
  </si>
  <si>
    <t>检查发现：司机座椅底座总成内部调节机构卡滞、脱槽，重新安装复位处理。</t>
  </si>
  <si>
    <t>RCFT006309201911090004</t>
  </si>
  <si>
    <t>LRDS6PEB8JR024060</t>
  </si>
  <si>
    <t>JR024060</t>
  </si>
  <si>
    <t>76238865</t>
  </si>
  <si>
    <t>FT006309</t>
  </si>
  <si>
    <t>NEM00027</t>
  </si>
  <si>
    <t>扎兰屯市佳运汽车销售有限公司</t>
  </si>
  <si>
    <t>明远车队</t>
  </si>
  <si>
    <t>4259SMFKB-C1T01700</t>
  </si>
  <si>
    <t>用户反映车辆驾驶员座椅总成底部骨架损坏开裂 进站更换</t>
  </si>
  <si>
    <t>RCFT006323201911010008</t>
  </si>
  <si>
    <t>LRDS6PEB0KT009993</t>
  </si>
  <si>
    <t>KT009993</t>
  </si>
  <si>
    <t>1419C043926</t>
  </si>
  <si>
    <t>FT006323</t>
  </si>
  <si>
    <t>JIS00125</t>
  </si>
  <si>
    <t>徐州市睿鹏汽车销售服务有限公司</t>
  </si>
  <si>
    <t>胡小非</t>
  </si>
  <si>
    <t>4259SMFKB-M3T00400</t>
  </si>
  <si>
    <t>车辆座椅不能调节，经维修检查故障原因为座椅气悬浮，给与更换处理</t>
  </si>
  <si>
    <t>RCFT006327201911020023</t>
  </si>
  <si>
    <t>LRDV6PEC2JL608706</t>
  </si>
  <si>
    <t>JL608706</t>
  </si>
  <si>
    <t>BJ3258DLPKB-2</t>
  </si>
  <si>
    <t>WP12.340E32</t>
  </si>
  <si>
    <t>1418E063914</t>
  </si>
  <si>
    <t>FT006327</t>
  </si>
  <si>
    <t>NEM00037</t>
  </si>
  <si>
    <t>锡林浩特市万众和商贸有限公司</t>
  </si>
  <si>
    <t>韩明国</t>
  </si>
  <si>
    <t>T3253DLPKB1A803276</t>
  </si>
  <si>
    <t>5S现场检查：驾驶员座椅减震漏油，气囊不起，需更换</t>
  </si>
  <si>
    <t>FH0681010017A0A1093</t>
  </si>
  <si>
    <t>驾驶员气囊减震器总成</t>
  </si>
  <si>
    <t>RCFT006327201911030001</t>
  </si>
  <si>
    <t>LRDV6PEC2JL608933</t>
  </si>
  <si>
    <t>JL608933</t>
  </si>
  <si>
    <t>1418E069836</t>
  </si>
  <si>
    <t>杨超</t>
  </si>
  <si>
    <t>5S现场检查：驾驶员座椅减震漏油，气囊不起，骨架摇晃，需更换</t>
  </si>
  <si>
    <t>RCFT006327201911030016</t>
  </si>
  <si>
    <t>E38110015J3R00040</t>
  </si>
  <si>
    <t>J3R00040</t>
  </si>
  <si>
    <t>1418J120141</t>
  </si>
  <si>
    <t>LX现场检查；驾驶员气控升降手柄断，座椅倾斜，气囊不起，颠簸严重伴随异响，需更换</t>
  </si>
  <si>
    <t>RCFT006327201911100011</t>
  </si>
  <si>
    <t>E38110010J3T00011</t>
  </si>
  <si>
    <t>J3T00011</t>
  </si>
  <si>
    <t>1418J120145</t>
  </si>
  <si>
    <t>赵凯强</t>
  </si>
  <si>
    <t>LX现场检查；座椅总成上下调节失效，骨架变形，需更换</t>
  </si>
  <si>
    <t>RCFT006359201911090004</t>
  </si>
  <si>
    <t>LRDS6PEB2JR023549</t>
  </si>
  <si>
    <t>JR023549</t>
  </si>
  <si>
    <t>76239721</t>
  </si>
  <si>
    <t>FT006359</t>
  </si>
  <si>
    <t>FDSHD008</t>
  </si>
  <si>
    <t>莘县乐达汽车销售服务有限公司</t>
  </si>
  <si>
    <t>郭新</t>
  </si>
  <si>
    <t>6810002118</t>
  </si>
  <si>
    <t>车辆主座椅靠背变形塌陷，给予更换处理</t>
  </si>
  <si>
    <t>副驾驶员座椅软垫变形塌陷</t>
  </si>
  <si>
    <t>SH4-B6802000A1093</t>
  </si>
  <si>
    <t>司机座椅靠背总成</t>
  </si>
  <si>
    <t>RCFT006360201911050002</t>
  </si>
  <si>
    <t>LRDS6PEB8KT017467</t>
  </si>
  <si>
    <t>KT017467</t>
  </si>
  <si>
    <t>76272989</t>
  </si>
  <si>
    <t>FT006360</t>
  </si>
  <si>
    <t>HEN00108</t>
  </si>
  <si>
    <t>商丘市中天汽车销售有限公司</t>
  </si>
  <si>
    <t>王岗岗</t>
  </si>
  <si>
    <t>经检查，车辆座椅调节阀内部卡滞，造成座椅一只漏气严重，为用户重新安装调节阀后，试车故障排除</t>
  </si>
  <si>
    <t>F1B22069105002A1093</t>
  </si>
  <si>
    <t>中间座椅总成</t>
  </si>
  <si>
    <t>GTL超能版更换左右大灯及调节座椅起落装置  派工单号：1-O6UUFWQ</t>
  </si>
  <si>
    <t>RCFT006375201911070002</t>
  </si>
  <si>
    <t>LRDS6PEB0KR015953</t>
  </si>
  <si>
    <t>KR015953</t>
  </si>
  <si>
    <t>76270459</t>
  </si>
  <si>
    <t>FT006375</t>
  </si>
  <si>
    <t>HEB00188</t>
  </si>
  <si>
    <t>卢龙县华伟商贸有限公司</t>
  </si>
  <si>
    <t>韩海臣</t>
  </si>
  <si>
    <t>检查发现驾驶员座椅调节机构卡滞，坐上去座椅不能上升。拆解修复后故障排除</t>
  </si>
  <si>
    <t>SH4A-6805100A1093</t>
  </si>
  <si>
    <t>司机调角器总成</t>
  </si>
  <si>
    <t>车辆应升级仪表，站内FT700故障，无法完成升级。已安排车主就近去其他服务站升级，请老师给予审核</t>
  </si>
  <si>
    <t>RCFT006438201911010004</t>
  </si>
  <si>
    <t>LRDV7PEC7KR013524</t>
  </si>
  <si>
    <t>KR013524</t>
  </si>
  <si>
    <t>1419C039026</t>
  </si>
  <si>
    <t>浙沪</t>
  </si>
  <si>
    <t>FT006438</t>
  </si>
  <si>
    <t>ZHJ00172</t>
  </si>
  <si>
    <t>江山市同岳汽车有限公司</t>
  </si>
  <si>
    <t>胡福洋</t>
  </si>
  <si>
    <t>3319DNPKJ-A7Z00100</t>
  </si>
  <si>
    <t>客户反应座椅会自动下降，我站检查发现是气悬浮过不了气导致的</t>
  </si>
  <si>
    <t>材料由厂家直供，故没有添加材料费</t>
  </si>
  <si>
    <t>RCFT006438201911100001</t>
  </si>
  <si>
    <t>LRDV7PEC8KT021733</t>
  </si>
  <si>
    <t>KT021733</t>
  </si>
  <si>
    <t>1419F081315</t>
  </si>
  <si>
    <t>郭华东</t>
  </si>
  <si>
    <t>客户反映主驾座椅漏气，经我站人员拆检发现是座椅内气管脱出导致的故障，用快速接头接起来后故障解除</t>
  </si>
  <si>
    <t>RCFT006450201911080017</t>
  </si>
  <si>
    <t>LRDS6PEB2KT015830</t>
  </si>
  <si>
    <t>KT015830</t>
  </si>
  <si>
    <t>76270747</t>
  </si>
  <si>
    <t>FT006450</t>
  </si>
  <si>
    <t>TIJ00025</t>
  </si>
  <si>
    <t>天津大正汽车销售有限公司</t>
  </si>
  <si>
    <t>芮存</t>
  </si>
  <si>
    <t>4259SMFKB-F6Z00900</t>
  </si>
  <si>
    <t>6810002329</t>
  </si>
  <si>
    <t>该车驾驶员座椅支架螺丝脱落导致异响，给与维修处理</t>
  </si>
  <si>
    <t>副驾驶员座椅调整机构卡滞</t>
  </si>
  <si>
    <t>S4681010070A0A1093</t>
  </si>
  <si>
    <t>座椅底部安装支座</t>
  </si>
  <si>
    <t>1-OB1BJV7       没有维修座椅工时用更换座椅气阀工时代替</t>
  </si>
  <si>
    <t>RCFT006584201911040023</t>
  </si>
  <si>
    <t>LRDV6PEC5KR010205</t>
  </si>
  <si>
    <t>KR010205</t>
  </si>
  <si>
    <t>BJ3259DLPKE-AD</t>
  </si>
  <si>
    <t>1419C039493</t>
  </si>
  <si>
    <t>FT006584</t>
  </si>
  <si>
    <t>HEB00208</t>
  </si>
  <si>
    <t>任丘市恒昌汽车销售有限公司</t>
  </si>
  <si>
    <t>刘鹏</t>
  </si>
  <si>
    <t>3259DMPKE-D8T00100</t>
  </si>
  <si>
    <t>座椅漏气，我站经检查为座椅气阀处漏气，我站给予维修调整后故障排除</t>
  </si>
  <si>
    <t>S4681010306A0A1093</t>
  </si>
  <si>
    <t>驾驶员座椅气控阀</t>
  </si>
  <si>
    <t>STCFT006584201911040004</t>
  </si>
  <si>
    <t>车辆漏气，用户要求外出救援，雄安新区渣土车免费外出</t>
  </si>
  <si>
    <t xml:space="preserve">_x000D_
审批人：SP035_x000D_
审批时间：2019/11/18  08:24:11_x000D_
审批意见：_x000D_
</t>
  </si>
  <si>
    <t>RCFT006584201911070003</t>
  </si>
  <si>
    <t>LRDV6PEC2KR005558</t>
  </si>
  <si>
    <t>KR005558</t>
  </si>
  <si>
    <t>1419A016855</t>
  </si>
  <si>
    <t>李文超</t>
  </si>
  <si>
    <t>用户反映车辆座椅不起，我站人员检查发现座椅底部气管漏气导致故障，我站人员重新插试并紧固后试车正常</t>
  </si>
  <si>
    <t>STCFT006584201911070001</t>
  </si>
  <si>
    <t>用户反映车辆座椅不起，该车辆为自卸车根剧通知可以免费外出救援</t>
  </si>
  <si>
    <t xml:space="preserve">审批人 :Admin,审批时间 :2019-11-10审批意见:未上传APP照片/轨迹原因：.:_x000D_
审批人：SP054_x000D_
审批时间：2019/11/18  09:10:51_x000D_
审批意见：_x000D_
</t>
  </si>
  <si>
    <t>RCFT006613201911060015</t>
  </si>
  <si>
    <t>E38110026J3R00346</t>
  </si>
  <si>
    <t>J3R00346</t>
  </si>
  <si>
    <t>1418L146545</t>
  </si>
  <si>
    <t>FT006613</t>
  </si>
  <si>
    <t>NEM00020</t>
  </si>
  <si>
    <t>呼伦贝尔市佳运物流有限责任公司</t>
  </si>
  <si>
    <t>潘女士</t>
  </si>
  <si>
    <t>现场拆解为：升降器总成断裂</t>
  </si>
  <si>
    <t>满洲里铜矿，国三车辆没有正规发票，保修手册已上传申请以此为准，索赔科有报告只传新旧件，申请旧件验收</t>
  </si>
  <si>
    <t>RCFT006613201911080001</t>
  </si>
  <si>
    <t>E38110028J3T00346</t>
  </si>
  <si>
    <t>J3T00346</t>
  </si>
  <si>
    <t>1418L147912</t>
  </si>
  <si>
    <t>张队</t>
  </si>
  <si>
    <t>现场拆解为：升降器漏油</t>
  </si>
  <si>
    <t>宝日希勒露天矿区，国三车辆没有正规发票，保修手册已上传申请以此为准，索赔科有报告只传新旧件，申请旧件验收</t>
  </si>
  <si>
    <t>RCFT006619201911050002</t>
  </si>
  <si>
    <t>LRDS6PEB3KT008739</t>
  </si>
  <si>
    <t>KT008739</t>
  </si>
  <si>
    <t>WP13.500E501</t>
  </si>
  <si>
    <t>3119C015127</t>
  </si>
  <si>
    <t>FT006619</t>
  </si>
  <si>
    <t>FDANH008</t>
  </si>
  <si>
    <t>六安安瑞汽车销售有限公司</t>
  </si>
  <si>
    <t>黄孝良</t>
  </si>
  <si>
    <t>4259SMFKB-G8T00200</t>
  </si>
  <si>
    <t>车辆驾驶员座椅无法升降，座椅气囊漏气，安全带卡滞导致车辆驾驶员座椅无法升降。</t>
  </si>
  <si>
    <t>派工号：1-O5NZQH2</t>
  </si>
  <si>
    <t>RCFT006687201911040003</t>
  </si>
  <si>
    <t>LRDV7PEC8KR003696</t>
  </si>
  <si>
    <t>KR003696</t>
  </si>
  <si>
    <t>76254762</t>
  </si>
  <si>
    <t>FT006687</t>
  </si>
  <si>
    <t>JIS00155</t>
  </si>
  <si>
    <t>泗阳金捷汽车销售有限公司</t>
  </si>
  <si>
    <t>1319VNPKF-C1T00800</t>
  </si>
  <si>
    <t>客户反映车辆座椅不升降。经检查是座椅内气悬浮装置失效导致。</t>
  </si>
  <si>
    <t>RCFT006687201911090002</t>
  </si>
  <si>
    <t>LRDV7PEC9KR008227</t>
  </si>
  <si>
    <t>KR008227</t>
  </si>
  <si>
    <t>76259642</t>
  </si>
  <si>
    <t>徐曙</t>
  </si>
  <si>
    <t>1319VNPKF-D2Z00100</t>
  </si>
  <si>
    <t>客户反映座椅上下失控，经检查是气悬浮总成管路断裂导致座椅失控，更换后座椅工作正常。</t>
  </si>
  <si>
    <t>RCFT006707201911050002</t>
  </si>
  <si>
    <t>LRDS6PEB1KT017780</t>
  </si>
  <si>
    <t>KT017780</t>
  </si>
  <si>
    <t>76273441</t>
  </si>
  <si>
    <t>FT006707</t>
  </si>
  <si>
    <t>HEN00060</t>
  </si>
  <si>
    <t>武陟县宏泰重型汽车维修厂</t>
  </si>
  <si>
    <t>张小龙</t>
  </si>
  <si>
    <t>4259SMFKB-C9Z00300</t>
  </si>
  <si>
    <t xml:space="preserve">经检查驾驶员座椅靠背调节手柄断				</t>
  </si>
  <si>
    <t xml:space="preserve">因该座椅不提供拆分件，故需更换总成。1-O77628W				</t>
  </si>
  <si>
    <t>RCFT006717201911020010</t>
  </si>
  <si>
    <t>E38110013K3T00005</t>
  </si>
  <si>
    <t>K3T00005</t>
  </si>
  <si>
    <t>1419A011715</t>
  </si>
  <si>
    <t>FT006717</t>
  </si>
  <si>
    <t>NEM00119</t>
  </si>
  <si>
    <t>西乌珠穆沁旗佳运汽车贸易有限公司</t>
  </si>
  <si>
    <t>徐艳</t>
  </si>
  <si>
    <t>3253DMPKB-01T00100</t>
  </si>
  <si>
    <t>3710）驾驶员座椅底座磨损，气囊不起无法使用。更换新件后故障排除。</t>
  </si>
  <si>
    <t>RCFT006717201911060011</t>
  </si>
  <si>
    <t>E38110010K3T00012</t>
  </si>
  <si>
    <t>K3T00012</t>
  </si>
  <si>
    <t>1419A008875</t>
  </si>
  <si>
    <t>崔文同</t>
  </si>
  <si>
    <t>驾驶室座椅骨架无减振，骨架磨损无法使用。</t>
  </si>
  <si>
    <t>RCFT006729201911040001</t>
  </si>
  <si>
    <t>LRDS6PEB4KR003238</t>
  </si>
  <si>
    <t>KR003238</t>
  </si>
  <si>
    <t>76254914</t>
  </si>
  <si>
    <t>FT006729</t>
  </si>
  <si>
    <t>HEB00020</t>
  </si>
  <si>
    <t>河北万合汽车贸易股份有限公司</t>
  </si>
  <si>
    <t>刘烨</t>
  </si>
  <si>
    <t>1用户反映座椅歪斜不能升降，检查发现座椅下部支架开裂导致。更换座椅总成后正常。</t>
  </si>
  <si>
    <t>用户自费外出，故障地址馆陶县陶山西街金苹果幼儿园附近</t>
  </si>
  <si>
    <t>RCFT006773201911080008</t>
  </si>
  <si>
    <t>LRDV6PEC2KT029670</t>
  </si>
  <si>
    <t>KT029670</t>
  </si>
  <si>
    <t>1419H103686</t>
  </si>
  <si>
    <t>FT006773</t>
  </si>
  <si>
    <t>BEJ00084</t>
  </si>
  <si>
    <t>北京市远洋汽车修理站</t>
  </si>
  <si>
    <t>张仲学</t>
  </si>
  <si>
    <t>经检查是车辆座椅气阀调节机构漏气导致座椅漏气，更换车辆座椅气阀调节机构</t>
  </si>
  <si>
    <t>RCFT006773201911100006</t>
  </si>
  <si>
    <t>LRDV6PEC7KR023814</t>
  </si>
  <si>
    <t>KR023814</t>
  </si>
  <si>
    <t>1419G091371</t>
  </si>
  <si>
    <t>井振强</t>
  </si>
  <si>
    <t>8210001111</t>
  </si>
  <si>
    <t>经检查是车辆左后视镜总成镜片脱落（无碰撞痕迹）更换车辆左后视镜总成</t>
  </si>
  <si>
    <t>左后视镜玻璃镜面开裂</t>
  </si>
  <si>
    <t>FH4821010009A0A1093</t>
  </si>
  <si>
    <t>左后视镜总成</t>
  </si>
  <si>
    <t>RCFT006786201911040006</t>
  </si>
  <si>
    <t>LRDS6PEB8JT004331</t>
  </si>
  <si>
    <t>JT004331</t>
  </si>
  <si>
    <t>76206509</t>
  </si>
  <si>
    <t>FT006786</t>
  </si>
  <si>
    <t>XIJ00072</t>
  </si>
  <si>
    <t>新疆新宏特汽车维修有限公司</t>
  </si>
  <si>
    <t>段</t>
  </si>
  <si>
    <t>用户反映：车辆驾驶员座椅损坏异响、座包损坏，经现场检查为车辆驾驶员座椅坐框减震器损坏、座包变形所致，多个故障予以更换总成</t>
  </si>
  <si>
    <t>本次外出维修多个故障，外出地点【新疆吉木萨尔县五彩湾】</t>
  </si>
  <si>
    <t>RCFT006864201911090004</t>
  </si>
  <si>
    <t>LRDS6PEB6JR017558</t>
  </si>
  <si>
    <t>JR017558</t>
  </si>
  <si>
    <t>3618G034005</t>
  </si>
  <si>
    <t>FT006864</t>
  </si>
  <si>
    <t>HEB00218</t>
  </si>
  <si>
    <t>沙河市义丰汽车维修有限公司</t>
  </si>
  <si>
    <t>乔现凯</t>
  </si>
  <si>
    <t>座椅松旷，检查发现是司机底座模块化损坏后引发故障，为用户更换故障排除</t>
  </si>
  <si>
    <t>RCFT006903201911050001</t>
  </si>
  <si>
    <t>LRDV7PECXKT016405</t>
  </si>
  <si>
    <t>KT016405</t>
  </si>
  <si>
    <t>76271165</t>
  </si>
  <si>
    <t>FT006903</t>
  </si>
  <si>
    <t>JIS00051</t>
  </si>
  <si>
    <t>南京钢铁四通运输有限责任公司</t>
  </si>
  <si>
    <t>胡伟</t>
  </si>
  <si>
    <t>欧曼自卸车反映；驾驶员座椅座椅不回位，服务站外出检查驾驶员座椅调整机构卡滞导致，现场重新安装调整，故障排除。</t>
  </si>
  <si>
    <t>STCFT006903201911050001</t>
  </si>
  <si>
    <t>欧曼自卸车反映；驾驶员座椅座椅不回位，服务站外出检查驾驶员座椅调整机构卡滞导致，现场检修重新安装调整，故障排除。</t>
  </si>
  <si>
    <t xml:space="preserve">_x000D_
审批人：SP057_x000D_
审批时间：2019/11/20  09:35:04_x000D_
审批意见：_x000D_
</t>
  </si>
  <si>
    <t>RCFT006909201911070006</t>
  </si>
  <si>
    <t>LRDV7PEC2JT023881</t>
  </si>
  <si>
    <t>JT023881</t>
  </si>
  <si>
    <t>76241364</t>
  </si>
  <si>
    <t>FT006909</t>
  </si>
  <si>
    <t>SHD00309</t>
  </si>
  <si>
    <t>临沂惠华汽车销售服务有限公司</t>
  </si>
  <si>
    <t>刘夫强</t>
  </si>
  <si>
    <t>车辆行驶时，座椅损坏经检查发现驾驶员座椅总成气囊整体向右倾斜严重导致座椅总成无法正常升降。</t>
  </si>
  <si>
    <t>RCFT006909201911070007</t>
  </si>
  <si>
    <t>LRDS6PEB4KR008360</t>
  </si>
  <si>
    <t>KR008360</t>
  </si>
  <si>
    <t>76260911</t>
  </si>
  <si>
    <t>殷晓明</t>
  </si>
  <si>
    <t>车辆行驶时，驾驶员座椅损坏经检查座椅气囊整体向右倾斜严重导致无法正常使用。</t>
  </si>
  <si>
    <t>RCFT006955201911070001</t>
  </si>
  <si>
    <t>LRDS6PEB0KT027023</t>
  </si>
  <si>
    <t>KT027023</t>
  </si>
  <si>
    <t>76287221</t>
  </si>
  <si>
    <t>FT006955</t>
  </si>
  <si>
    <t>HEB00197</t>
  </si>
  <si>
    <t>河北创伟物贸有限公司</t>
  </si>
  <si>
    <t>刘威</t>
  </si>
  <si>
    <t>驾驶员座椅漏气，检查发现车辆座椅气管爆裂，剪掉爆裂气管重新插接后正常</t>
  </si>
  <si>
    <t>GTL国五超能版，派工单号：1-O9KXBGM  新重点产品需补工时费激励系数</t>
  </si>
  <si>
    <t>RCFT007091201911010001</t>
  </si>
  <si>
    <t>LRDS6PTC7JR022599</t>
  </si>
  <si>
    <t>JR022599</t>
  </si>
  <si>
    <t>3118J040714</t>
  </si>
  <si>
    <t>FT007091</t>
  </si>
  <si>
    <t>FDSHX030</t>
  </si>
  <si>
    <t>忻州汇福汽车销售服务有限公司</t>
  </si>
  <si>
    <t>安路生</t>
  </si>
  <si>
    <t>Z4259SMFCB1W809544</t>
  </si>
  <si>
    <t>经检查司机座椅升降开关气管接头松脱漏气导致无法升降</t>
  </si>
  <si>
    <t>工单编号：1-52258525157</t>
  </si>
  <si>
    <t>RCFT007241201911050011</t>
  </si>
  <si>
    <t>LRDV6PEC2KR019637</t>
  </si>
  <si>
    <t>KR019637</t>
  </si>
  <si>
    <t>BJ3259DLPKB-AA</t>
  </si>
  <si>
    <t>ISGE5-320</t>
  </si>
  <si>
    <t>76276170</t>
  </si>
  <si>
    <t>FT007241</t>
  </si>
  <si>
    <t>FDFUJ002</t>
  </si>
  <si>
    <t>厦门市星马王汽车销售有限公司</t>
  </si>
  <si>
    <t>杨红平</t>
  </si>
  <si>
    <t>3259DMPKB-B5T00100</t>
  </si>
  <si>
    <t>经检查分析：因所以紧固螺栓损坏，导致座椅松动故障，重新加固紧修复处理，排除故障。</t>
  </si>
  <si>
    <t>RCFT007241201911050012</t>
  </si>
  <si>
    <t>LRDV6PEC1KR019614</t>
  </si>
  <si>
    <t>KR019614</t>
  </si>
  <si>
    <t>76276157</t>
  </si>
  <si>
    <t>经检分析：因座椅气管破裂，导致漏气座椅不能升降故障，重新加装气管快速接头，修复处理，故障排除。</t>
  </si>
  <si>
    <t>RCFT007241201911050015</t>
  </si>
  <si>
    <t>LRDV6PEC4KR019610</t>
  </si>
  <si>
    <t>KR019610</t>
  </si>
  <si>
    <t>76276162</t>
  </si>
  <si>
    <t>经检查分析：因座椅靠腰调节器损坏，调节功能失效，导致座椅靠腰无法调节，焊接修复处理，以观后效。</t>
  </si>
  <si>
    <t>RCFT007241201911050016</t>
  </si>
  <si>
    <t>LRDV6PEC4KT019643</t>
  </si>
  <si>
    <t>KT019643</t>
  </si>
  <si>
    <t>76276156</t>
  </si>
  <si>
    <t>经检查分析：因座椅调节机构卡滞，导致无法升降故障，重新拆装座椅修复调节机构，故障排除。</t>
  </si>
  <si>
    <t>RCFT007241201911050017</t>
  </si>
  <si>
    <t>LRDV6PEC5KR019650</t>
  </si>
  <si>
    <t>KR019650</t>
  </si>
  <si>
    <t>76276180</t>
  </si>
  <si>
    <t>经检查分析：因座椅支架强度不足，导致断裂故障，重新拆装焊接支架，故障排除。</t>
  </si>
  <si>
    <t>RCFT007243201911070002</t>
  </si>
  <si>
    <t>LRDS6PEB7KR034838</t>
  </si>
  <si>
    <t>KR034838</t>
  </si>
  <si>
    <t>3619J060338</t>
  </si>
  <si>
    <t>FT007243</t>
  </si>
  <si>
    <t>FDANH014</t>
  </si>
  <si>
    <t>淮北市北星汽贸有限公司</t>
  </si>
  <si>
    <t>刘伟</t>
  </si>
  <si>
    <t>4257SNFJB-N6Z00200</t>
  </si>
  <si>
    <t>经检查：车辆座椅气控阀把手断裂导致无法调节座椅</t>
  </si>
  <si>
    <t>RCFT007253201911060014</t>
  </si>
  <si>
    <t>LRDS6PTC3JT500908</t>
  </si>
  <si>
    <t>JT500908</t>
  </si>
  <si>
    <t>T4257SMFCBA4708949</t>
  </si>
  <si>
    <t>ISG12GE5-380</t>
  </si>
  <si>
    <t>89496718</t>
  </si>
  <si>
    <t>FT007253</t>
  </si>
  <si>
    <t>FDSHX015</t>
  </si>
  <si>
    <t>盂县晋田汽车销售服务有限公司</t>
  </si>
  <si>
    <t>韩俊生</t>
  </si>
  <si>
    <t>查：驾驶员气囊减震器总成滚轮处损坏，导致其无法正常使用。</t>
  </si>
  <si>
    <t>FH0681010012A0A1093</t>
  </si>
  <si>
    <t>1-O8AD16W</t>
  </si>
  <si>
    <t>RCFT007253201911090001</t>
  </si>
  <si>
    <t>LRDS6PTC3KT019106</t>
  </si>
  <si>
    <t>KT019106</t>
  </si>
  <si>
    <t>76274985</t>
  </si>
  <si>
    <t>史先宝</t>
  </si>
  <si>
    <t>4259SMFCB-M7T00300</t>
  </si>
  <si>
    <t>查：坐框减震器总成气管接头断裂，导致其漏气，无法正常使用。</t>
  </si>
  <si>
    <t>1-OCDG85Y</t>
  </si>
  <si>
    <t>RCFT007253201911100008</t>
  </si>
  <si>
    <t>LRDS6PTC1KT009335</t>
  </si>
  <si>
    <t>KT009335</t>
  </si>
  <si>
    <t>76260774</t>
  </si>
  <si>
    <t>郝旭东</t>
  </si>
  <si>
    <t>用户反映驾驶室座椅偏斜，异响，维修人员检查发现坐框减震器总成滚轮损坏。</t>
  </si>
  <si>
    <t>1-OCUQ6HJ</t>
  </si>
  <si>
    <t>RCFT007645201911090003</t>
  </si>
  <si>
    <t>LRDV7PEC4KR002884</t>
  </si>
  <si>
    <t>KR002884</t>
  </si>
  <si>
    <t>1419A006220</t>
  </si>
  <si>
    <t>FT007645</t>
  </si>
  <si>
    <t>FDHEL003</t>
  </si>
  <si>
    <t>绥化福仕达汽车销售服务有限公司</t>
  </si>
  <si>
    <t>梁宪龙</t>
  </si>
  <si>
    <t>8210001058</t>
  </si>
  <si>
    <t>左后视镜镜片脱落，导致故障</t>
  </si>
  <si>
    <t>左后视镜装配不当</t>
  </si>
  <si>
    <t>RCFT007645201911090016</t>
  </si>
  <si>
    <t>LRDS6PEB1JR023686</t>
  </si>
  <si>
    <t>JR023686</t>
  </si>
  <si>
    <t>76241149</t>
  </si>
  <si>
    <t>杨海山</t>
  </si>
  <si>
    <t>4259SMFKB-F8T00400</t>
  </si>
  <si>
    <t>驾驶员座椅开裂，导致故障</t>
  </si>
  <si>
    <t>RCFT009861201911040003</t>
  </si>
  <si>
    <t>LRDS6PEB7JT022318</t>
  </si>
  <si>
    <t>JT022318</t>
  </si>
  <si>
    <t>76238740</t>
  </si>
  <si>
    <t>长沙</t>
  </si>
  <si>
    <t>FT009861</t>
  </si>
  <si>
    <t>FDHUN005</t>
  </si>
  <si>
    <t>常德欧绅汽车销售服务有限公司</t>
  </si>
  <si>
    <t>4259SMFKB-B9Z03400</t>
  </si>
  <si>
    <t>客户反映车辆座椅无法调节舒适性极差；经检查发现为车辆座椅调整机构内部发卡损坏导致。</t>
  </si>
  <si>
    <t>EST超能版车辆维修，APP派工单号：A201911040592</t>
  </si>
  <si>
    <t>RCFT009909201911100001</t>
  </si>
  <si>
    <t>LRDV7PEC8KR013516</t>
  </si>
  <si>
    <t>KR013516</t>
  </si>
  <si>
    <t>76248381</t>
  </si>
  <si>
    <t>FT009909</t>
  </si>
  <si>
    <t>HEL00104</t>
  </si>
  <si>
    <t>巴彦县盛大汽车销售服务有限公司</t>
  </si>
  <si>
    <t>兴隆水泥</t>
  </si>
  <si>
    <t>3319DPPKF-A6Z00200</t>
  </si>
  <si>
    <t>经我站人员检查发现坐框减震器总成开焊，我站给予焊修故障排除</t>
  </si>
  <si>
    <t>RCFT009972201911080006</t>
  </si>
  <si>
    <t>LRDV7PECXHT023539</t>
  </si>
  <si>
    <t>HT023539</t>
  </si>
  <si>
    <t>BJ1319VNPKJ-AB</t>
  </si>
  <si>
    <t>76183655</t>
  </si>
  <si>
    <t>FT009972</t>
  </si>
  <si>
    <t>FDHEL005</t>
  </si>
  <si>
    <t>鸡西市海晟汽车销售有限公司</t>
  </si>
  <si>
    <t>1319VNPKJ-A2Z00300</t>
  </si>
  <si>
    <t>客户反映车辆座椅异响，我站拆解发现车辆坐框减震器异常磨损。</t>
  </si>
  <si>
    <t>RCFT010082201911070007</t>
  </si>
  <si>
    <t>LRDS6PEB6JR307069</t>
  </si>
  <si>
    <t>JR307069</t>
  </si>
  <si>
    <t>76251873</t>
  </si>
  <si>
    <t>FT010082</t>
  </si>
  <si>
    <t>FDXIJ005</t>
  </si>
  <si>
    <t>玛纳斯县利安达汽车销售服务有限公司</t>
  </si>
  <si>
    <t>周营</t>
  </si>
  <si>
    <t>4257SNFKB-X6Z00400</t>
  </si>
  <si>
    <t>用户反映：车辆座椅漏气，经我站人员现场检查为座椅控制阀歧管漏气所造成</t>
  </si>
  <si>
    <t>维修未更换配件，用户自费我站外出维修</t>
  </si>
  <si>
    <t>RCFT010155201911030010</t>
  </si>
  <si>
    <t>LRDV7PEC4KT006971</t>
  </si>
  <si>
    <t>KT006971</t>
  </si>
  <si>
    <t>76258900</t>
  </si>
  <si>
    <t>FT010155</t>
  </si>
  <si>
    <t>FDJIS006</t>
  </si>
  <si>
    <t>盐城东茂汽车销售服务有限公司</t>
  </si>
  <si>
    <t>潘先林</t>
  </si>
  <si>
    <t>该车驾驶员座椅总成内部减震功能减弱.</t>
  </si>
  <si>
    <t>该驾驶员总成旧件上印有A1093 K0215 H468100000016A0 .在射阳二网维修 维修地址江苏省盐城市射阳县S226</t>
  </si>
  <si>
    <t>RCFT010425201911050008</t>
  </si>
  <si>
    <t>LRDS6PEB8JR017917</t>
  </si>
  <si>
    <t>JR017917</t>
  </si>
  <si>
    <t>76229555</t>
  </si>
  <si>
    <t>FT010425</t>
  </si>
  <si>
    <t>FDNEM013</t>
  </si>
  <si>
    <t>巴林左旗天骏汽车服务有限公司</t>
  </si>
  <si>
    <t>赵海彬</t>
  </si>
  <si>
    <t>4259SMFKB-C1Z00300</t>
  </si>
  <si>
    <t>经检查发现该车辆驾驶员座椅底座开裂，导致该车辆驾驶室异响，给客户更换后故障排除。</t>
  </si>
  <si>
    <t>RCFT010425201911060004</t>
  </si>
  <si>
    <t>LRDS6PEB8JT012672</t>
  </si>
  <si>
    <t>JT012672</t>
  </si>
  <si>
    <t>76220458</t>
  </si>
  <si>
    <t>孙建涛</t>
  </si>
  <si>
    <t>经我站检查发现该车辆驾驶员座椅骨架开裂，导致该车辆驾驶员座椅靠背及坐垫塌陷，给客户更换新件后故障排除。</t>
  </si>
  <si>
    <t>巴林左旗敖汉分公司报单，请领导审核通过   与车辆REPFT010425201911040003为同一故障地</t>
  </si>
  <si>
    <t>RCFT010680201911040024</t>
  </si>
  <si>
    <t>LRDS6PEB3KR021942</t>
  </si>
  <si>
    <t>KR021942</t>
  </si>
  <si>
    <t>76278950</t>
  </si>
  <si>
    <t>FT010680</t>
  </si>
  <si>
    <t>FDZHJ012</t>
  </si>
  <si>
    <t>宁波市嘉吉汽车有限公司</t>
  </si>
  <si>
    <t>王化祥</t>
  </si>
  <si>
    <t>4259SMFKB-F6Z00100</t>
  </si>
  <si>
    <t>座椅气囊不回应，调节调整机构无反应，调整弹性效果较差。拆检座椅，调整内部伸缩弹簧，及角度，及内部顶缸位置。排除故障。</t>
  </si>
  <si>
    <t>RCFT010680201911100003</t>
  </si>
  <si>
    <t>LRDS6PEBXKT029118</t>
  </si>
  <si>
    <t>KT029118</t>
  </si>
  <si>
    <t>76290565</t>
  </si>
  <si>
    <t>座椅气囊不回位，下落后无法上升，拆装坐垫，气悬浮弹簧断裂，调整弹簧长度，故障排除</t>
  </si>
  <si>
    <t>1B24968100002-3A1093A</t>
  </si>
  <si>
    <t>座椅气囊（豪华）白色器嘴</t>
  </si>
  <si>
    <t>RCFT010758201911100004</t>
  </si>
  <si>
    <t>LRDS6PEB9KR023341</t>
  </si>
  <si>
    <t>KR023341</t>
  </si>
  <si>
    <t>76281566</t>
  </si>
  <si>
    <t>FT010758</t>
  </si>
  <si>
    <t>FDSHD029</t>
  </si>
  <si>
    <t>青岛国盈汽车服务有限公司</t>
  </si>
  <si>
    <t>张云传</t>
  </si>
  <si>
    <t>4259SMFKB-F6T01200</t>
  </si>
  <si>
    <t>司机反映车辆驾驶室无减震效果，一蹲到底，经检查发现减震弹簧螺栓脱落</t>
  </si>
  <si>
    <t>SH4681010070A0A1093</t>
  </si>
  <si>
    <t>底支架总成</t>
  </si>
  <si>
    <t>RCFT010868201911070003</t>
  </si>
  <si>
    <t>LRDS6PTC4KT016120</t>
  </si>
  <si>
    <t>KT016120</t>
  </si>
  <si>
    <t>76268544</t>
  </si>
  <si>
    <t>FT010868</t>
  </si>
  <si>
    <t>FDSHX024</t>
  </si>
  <si>
    <t>山西汇瑞达汽车销售服务有限公司</t>
  </si>
  <si>
    <t>车辆上卧气弹簧卡滞，上卧无法摆平，更换新件后车辆恢复正常</t>
  </si>
  <si>
    <t>RCFT000005819201911200015</t>
  </si>
  <si>
    <t>LRDV7PEC2KT030489</t>
  </si>
  <si>
    <t>KT030489</t>
  </si>
  <si>
    <t>76292728</t>
  </si>
  <si>
    <t>青海旭彤土石方工程有限公司</t>
  </si>
  <si>
    <t>客户来电反映座椅无法调整，经我站服务人员到场检查发现座椅调整机构齿轮断裂丢失导致此故障，需更换驾驶员座椅总成，更换后故障排除</t>
  </si>
  <si>
    <t>STCFT000005819201911200009</t>
  </si>
  <si>
    <t xml:space="preserve">审批人 :Admin,审批时间 :2019-11-23审批意见:未上传APP照片/轨迹原因：.:_x000D_
审批人：SP034_x000D_
审批时间：2019/12/02  08:31:43_x000D_
审批意见：_x000D_
</t>
  </si>
  <si>
    <t>N 渣土车</t>
  </si>
  <si>
    <t>RCFT000008972201911180004</t>
  </si>
  <si>
    <t>LRDS6PEB6JT009284</t>
  </si>
  <si>
    <t>JT009284</t>
  </si>
  <si>
    <t>1418D056589</t>
  </si>
  <si>
    <t>靳继果</t>
  </si>
  <si>
    <t>4259SMFKB-M2Z00200</t>
  </si>
  <si>
    <t>现象：该车座椅倾斜并气囊不起。原因：经检查发现该车座椅底座及靠背倾斜，前期添加垫片故障不消失。</t>
  </si>
  <si>
    <t>RCFT000008972201911190002</t>
  </si>
  <si>
    <t>LRDS6PEBXKR027432</t>
  </si>
  <si>
    <t>KR027432</t>
  </si>
  <si>
    <t>76287986</t>
  </si>
  <si>
    <t>郝红涛</t>
  </si>
  <si>
    <t>4259SMFKB-F6T03200</t>
  </si>
  <si>
    <t>现象：该车座椅无法漏气无法升降，原因：经检查为座椅气悬浮故障导致</t>
  </si>
  <si>
    <t>RCFT000011141201911120004</t>
  </si>
  <si>
    <t>LRDV7PEC2HT025642</t>
  </si>
  <si>
    <t>HT025642</t>
  </si>
  <si>
    <t>76190409</t>
  </si>
  <si>
    <t>赵海江</t>
  </si>
  <si>
    <t>用户反映：座椅漏气，经现场检查发现坐框减震器总成损坏，无法修复，更换新件后故障排除。</t>
  </si>
  <si>
    <t>车辆未进站，故障地：新疆昌吉地区</t>
  </si>
  <si>
    <t>RCFT000011816201911130001</t>
  </si>
  <si>
    <t>LRDV6PEC6KR026283</t>
  </si>
  <si>
    <t>KR026283</t>
  </si>
  <si>
    <t>1419H100786</t>
  </si>
  <si>
    <t>FT000011816</t>
  </si>
  <si>
    <t>FDBEJ003</t>
  </si>
  <si>
    <t>北京宏晔汽车销售服务有限公司</t>
  </si>
  <si>
    <t>张建庭</t>
  </si>
  <si>
    <t>用户反映座椅安全带无法回位，座椅气控阀损坏，代理库无散件，客户抱怨，给予更换座椅总成处理。</t>
  </si>
  <si>
    <t>RCFT000013108201911170004</t>
  </si>
  <si>
    <t>LRDV6PEC6KT012905</t>
  </si>
  <si>
    <t>KT012905</t>
  </si>
  <si>
    <t>WP10.336E53</t>
  </si>
  <si>
    <t>1619C042769</t>
  </si>
  <si>
    <t>林文东</t>
  </si>
  <si>
    <t>3259DMPJB-A2Z00300</t>
  </si>
  <si>
    <t>经维修员检查为驾驶员座椅气囊调节损坏，导致故障，为用户车辆更换驾驶员座椅总成，故障排除</t>
  </si>
  <si>
    <t>无拆分件</t>
  </si>
  <si>
    <t>STCFT000013108201911170003</t>
  </si>
  <si>
    <t>用户反映车辆驾驶室座椅自动升降，要求我站外出服务</t>
  </si>
  <si>
    <t xml:space="preserve">_x000D_
审批人：SP055_x000D_
审批时间：2019/11/22  11:15:07_x000D_
审批意见：_x000D_
</t>
  </si>
  <si>
    <t>渣土车免费外出</t>
  </si>
  <si>
    <t>RCFT000014251201911160002</t>
  </si>
  <si>
    <t>LRDS6PEBXJT300421</t>
  </si>
  <si>
    <t>JT300421</t>
  </si>
  <si>
    <t>76243441</t>
  </si>
  <si>
    <t>FT000014251</t>
  </si>
  <si>
    <t>GAS00034</t>
  </si>
  <si>
    <t>白银润奥汽车服务有限公司</t>
  </si>
  <si>
    <t>用户进站反映车辆座椅坏了。经拆检：座椅气囊无法起升导致故障更换新件后故障排除。</t>
  </si>
  <si>
    <t>RCFT000020072201911170008</t>
  </si>
  <si>
    <t>LRDS6PEB3KR014408</t>
  </si>
  <si>
    <t>KR014408</t>
  </si>
  <si>
    <t>3619D028708</t>
  </si>
  <si>
    <t>FT000020072</t>
  </si>
  <si>
    <t>FDSHD033</t>
  </si>
  <si>
    <t>济宁金德物流有限公司</t>
  </si>
  <si>
    <t>客户</t>
  </si>
  <si>
    <t>检查发现原因 是气控升降手柄总成损坏造成，</t>
  </si>
  <si>
    <t>RCFT000020072201911190017</t>
  </si>
  <si>
    <t>LRDS6PEB5KR014412</t>
  </si>
  <si>
    <t>KR014412</t>
  </si>
  <si>
    <t>3619D028718</t>
  </si>
  <si>
    <t>李作宝</t>
  </si>
  <si>
    <t>6810001410</t>
  </si>
  <si>
    <t>检查发现原因是手控升降手柄损坏造成座椅不起</t>
  </si>
  <si>
    <t>驾驶员座椅扶手断裂</t>
  </si>
  <si>
    <t>RCFT000021201911160007</t>
  </si>
  <si>
    <t>LRDS6PEB1KT003104</t>
  </si>
  <si>
    <t>KT003104</t>
  </si>
  <si>
    <t>76253103</t>
  </si>
  <si>
    <t>FT000021</t>
  </si>
  <si>
    <t>FDTIJ001</t>
  </si>
  <si>
    <t>天津市双淇博达汽车贸易有限公司</t>
  </si>
  <si>
    <t>刘</t>
  </si>
  <si>
    <t>车辆座椅骨架变形，坐垫塌陷导致</t>
  </si>
  <si>
    <t>维修方案争议 旧件仲裁</t>
  </si>
  <si>
    <t>RCFT000021201911160015</t>
  </si>
  <si>
    <t>LRDS6PEB3KR004249</t>
  </si>
  <si>
    <t>KR004249</t>
  </si>
  <si>
    <t>76254907</t>
  </si>
  <si>
    <t>朱明明</t>
  </si>
  <si>
    <t>6810002058</t>
  </si>
  <si>
    <t>车辆副驾驶座椅卡不住导致</t>
  </si>
  <si>
    <t>副驾驶员座椅装配不当</t>
  </si>
  <si>
    <t>FH4681020105A0A1093</t>
  </si>
  <si>
    <t>副驾驶员座椅总成</t>
  </si>
  <si>
    <t>RCFT000024683201911110011</t>
  </si>
  <si>
    <t>LRDS6PEB4KT018020</t>
  </si>
  <si>
    <t>KT018020</t>
  </si>
  <si>
    <t>76233656</t>
  </si>
  <si>
    <t>陈继保</t>
  </si>
  <si>
    <t>RCFT000024683201911160042</t>
  </si>
  <si>
    <t>LRDS6PEB4KR017365</t>
  </si>
  <si>
    <t>KR017365</t>
  </si>
  <si>
    <t>76233514</t>
  </si>
  <si>
    <t>钟波</t>
  </si>
  <si>
    <t>RCFT000029531201911150003</t>
  </si>
  <si>
    <t>LRDS6PEB2KT012992</t>
  </si>
  <si>
    <t>KT012992</t>
  </si>
  <si>
    <t>76266241</t>
  </si>
  <si>
    <t>杨海军</t>
  </si>
  <si>
    <t>经检查，气悬浮漏气，无法修复，需更换</t>
  </si>
  <si>
    <t>RCFT000032858201911200005</t>
  </si>
  <si>
    <t>LRDV7PEC2KR008280</t>
  </si>
  <si>
    <t>KR008280</t>
  </si>
  <si>
    <t>1419B028969</t>
  </si>
  <si>
    <t>FT000032858</t>
  </si>
  <si>
    <t>FDNEM016</t>
  </si>
  <si>
    <t>乌海市裕轮商贸有限公司</t>
  </si>
  <si>
    <t>苏金春</t>
  </si>
  <si>
    <t>经我站维修人员检查判断为驾驶员座椅总成气控阀卡滞，造成车辆故障。建议更换驾驶员座椅气控阀，车辆恢复正常。</t>
  </si>
  <si>
    <t>RCFT000036794201911180002</t>
  </si>
  <si>
    <t>LRDS6PTCXKT008992</t>
  </si>
  <si>
    <t>KT008992</t>
  </si>
  <si>
    <t>3119B014624</t>
  </si>
  <si>
    <t>陕西</t>
  </si>
  <si>
    <t>FT000036794</t>
  </si>
  <si>
    <t>SAX00053</t>
  </si>
  <si>
    <t>陕西燎原行晟汽车服务有限公司</t>
  </si>
  <si>
    <t>康管强</t>
  </si>
  <si>
    <t>4259SMFCB-G8Z00100</t>
  </si>
  <si>
    <t>我站现场拆检发现车辆座椅气悬浮总成损坏导致，更换气悬浮总成后故障排除。</t>
  </si>
  <si>
    <t>单号：1-OJSZE816801120</t>
  </si>
  <si>
    <t>RCFT000039225201911110003</t>
  </si>
  <si>
    <t>LRDS6PTC9JR304842</t>
  </si>
  <si>
    <t>JR304842</t>
  </si>
  <si>
    <t>1418L139515</t>
  </si>
  <si>
    <t>FT000039225</t>
  </si>
  <si>
    <t>FDSHX035</t>
  </si>
  <si>
    <t>山西昊大汽车贸易有限公司</t>
  </si>
  <si>
    <t>锁儿</t>
  </si>
  <si>
    <t>4257SNFCB-W7T00200</t>
  </si>
  <si>
    <t>6810006329</t>
  </si>
  <si>
    <t>主驾驶座椅不起。更换新件，故障解决</t>
  </si>
  <si>
    <t>前翻滚座椅调整机构卡滞</t>
  </si>
  <si>
    <t>1-O9PWCLW。免费为客户外出服务</t>
  </si>
  <si>
    <t>RCFT000048201911130007</t>
  </si>
  <si>
    <t>LRDS6PEB6JR010142</t>
  </si>
  <si>
    <t>JR010142</t>
  </si>
  <si>
    <t>3118D014839</t>
  </si>
  <si>
    <t>FT000048</t>
  </si>
  <si>
    <t>HEN00089</t>
  </si>
  <si>
    <t>商丘风驰汽车贸易有限公司</t>
  </si>
  <si>
    <t>吕炳宪</t>
  </si>
  <si>
    <t>4259SMFKB-Q9Z00100</t>
  </si>
  <si>
    <t>驾驶员座椅总成气囊损坏漏气造成座椅无法升降。</t>
  </si>
  <si>
    <t>SH4B-6805492A1093</t>
  </si>
  <si>
    <t>气囊总成(气囊含气管)</t>
  </si>
  <si>
    <t>RCFT000055605201911180004</t>
  </si>
  <si>
    <t>LRDS6PEB7KT017556</t>
  </si>
  <si>
    <t>KT017556</t>
  </si>
  <si>
    <t>76273055</t>
  </si>
  <si>
    <t>FT000055605</t>
  </si>
  <si>
    <t>HEN00128</t>
  </si>
  <si>
    <t>孟州市瑞鑫汽车销售有限公司</t>
  </si>
  <si>
    <t>张涤非</t>
  </si>
  <si>
    <t>4259SMFKB-C1Z01400</t>
  </si>
  <si>
    <t>车辆漏气，检查车辆驾驶员座椅底部气管密封不严造成，维修后故障排除，</t>
  </si>
  <si>
    <t>新重点产品需补工时费激励系数</t>
  </si>
  <si>
    <t>RCFT000059001201911140008</t>
  </si>
  <si>
    <t>LRDS6PEB2KR021995</t>
  </si>
  <si>
    <t>KR021995</t>
  </si>
  <si>
    <t>76279463</t>
  </si>
  <si>
    <t>FT000059001</t>
  </si>
  <si>
    <t>FDJIL010</t>
  </si>
  <si>
    <t>吉林省华放汽车销售服务有限公司</t>
  </si>
  <si>
    <t>石博文</t>
  </si>
  <si>
    <t>4259SMFKB-C1Z02000</t>
  </si>
  <si>
    <t>RCFT000066825201911140002</t>
  </si>
  <si>
    <t>底盘</t>
  </si>
  <si>
    <t>LRDV6PEC2JR304059</t>
  </si>
  <si>
    <t>JR304059</t>
  </si>
  <si>
    <t>12方6*4TX</t>
  </si>
  <si>
    <t>76247333</t>
  </si>
  <si>
    <t>FT000066825</t>
  </si>
  <si>
    <t>GAS00060</t>
  </si>
  <si>
    <t>甘肃雄亚汽车销售服务有限公司</t>
  </si>
  <si>
    <t>郭队长</t>
  </si>
  <si>
    <t>J12B0V360NF1M00001</t>
  </si>
  <si>
    <t>客户反映驾驶员座椅异响严重，经检查发现驾驶员座椅底盘松旷异响。更换驾驶员座椅底盘。</t>
  </si>
  <si>
    <t>STCFT000066825201911140002</t>
  </si>
  <si>
    <t>STCAFT000066825201911120001</t>
  </si>
  <si>
    <t>驾驶员座椅异响严重。</t>
  </si>
  <si>
    <t xml:space="preserve">审批人 :Admin,审批时间 :2019-11-14审批意见:未上传APP照片/轨迹原因：.:_x000D_
审批人：SP034_x000D_
审批时间：2019/11/25  16:59:17_x000D_
审批意见：_x000D_
</t>
  </si>
  <si>
    <t>ETX派工单号：1-OF74JKQ      搅拌车免费外出。  驾驶员座椅总成图号： FH0681010012A0     出厂编号： J00022   生产厂家：A1093</t>
  </si>
  <si>
    <t>RCFT000071408201911110002</t>
  </si>
  <si>
    <t>LRDV7PEC5KT015405</t>
  </si>
  <si>
    <t>KT015405</t>
  </si>
  <si>
    <t>BJ3319DMPK</t>
  </si>
  <si>
    <t>76248682</t>
  </si>
  <si>
    <t>经检查发现该车辆座椅底框滑轨处损坏。</t>
  </si>
  <si>
    <t>RCFT000071408201911180002</t>
  </si>
  <si>
    <t>LRDV7PEC1KT005695</t>
  </si>
  <si>
    <t>KT005695</t>
  </si>
  <si>
    <t>76247974</t>
  </si>
  <si>
    <t>田宽</t>
  </si>
  <si>
    <t>经现场检查发现驾驶员座椅底部支架滑道内滚轮损坏。</t>
  </si>
  <si>
    <t>RCFT000071408201911200003</t>
  </si>
  <si>
    <t>LRDV7PECXKT005694</t>
  </si>
  <si>
    <t>KT005694</t>
  </si>
  <si>
    <t>76247973</t>
  </si>
  <si>
    <t>经检查发现该车辆驾驶员座椅坐框减震器支架开裂。</t>
  </si>
  <si>
    <t>RCFT000077509201911170001</t>
  </si>
  <si>
    <t>LRDV7PEC8KR019901</t>
  </si>
  <si>
    <t>KR019901</t>
  </si>
  <si>
    <t>BJ3319DNPKC-AD</t>
  </si>
  <si>
    <t>ISGE5-340</t>
  </si>
  <si>
    <t>76276708</t>
  </si>
  <si>
    <t>FT000077509</t>
  </si>
  <si>
    <t>FDGUD023</t>
  </si>
  <si>
    <t>惠州市乐通汽车销售服务有限公司</t>
  </si>
  <si>
    <t>杨先生</t>
  </si>
  <si>
    <t>3319DPPKC-D1Z00100</t>
  </si>
  <si>
    <t>座椅漏气经检查由于气管脱落导致漏气</t>
  </si>
  <si>
    <t>RCFT000077510201911120001</t>
  </si>
  <si>
    <t>LRDS6PEB3KT026920</t>
  </si>
  <si>
    <t>KT026920</t>
  </si>
  <si>
    <t>76287299</t>
  </si>
  <si>
    <t>薛建斌</t>
  </si>
  <si>
    <t>4259SMFKB-B9Z04100</t>
  </si>
  <si>
    <t>司机座椅无法自动悬浮，检查为气悬浮总成故障造成，无法使用</t>
  </si>
  <si>
    <t>RCFT000077511201911130002</t>
  </si>
  <si>
    <t>LRDS6PEB6KR007193</t>
  </si>
  <si>
    <t>KR007193</t>
  </si>
  <si>
    <t>76259793</t>
  </si>
  <si>
    <t>FT000077511</t>
  </si>
  <si>
    <t>FDHEB052</t>
  </si>
  <si>
    <t>昌黎县黎昌鸿图汽车维修有限公司</t>
  </si>
  <si>
    <t>进我站检查发现主驾驶室座椅气囊调节阀失效，无法使用</t>
  </si>
  <si>
    <t>与技术科联系，该座椅没有拆分件，故更换座椅总成，</t>
  </si>
  <si>
    <t>RCFT000077514201911110001</t>
  </si>
  <si>
    <t>LRDS6PEB9KR027261</t>
  </si>
  <si>
    <t>KR027261</t>
  </si>
  <si>
    <t>76287318</t>
  </si>
  <si>
    <t>伟</t>
  </si>
  <si>
    <t>用户进站反映座椅无法升降，经我站维修人员拆捡发现因驾驶室司机座椅漏气所致。</t>
  </si>
  <si>
    <t>因中心库无法提供座椅拆分件</t>
  </si>
  <si>
    <t>新件序列号：K1029，旧件序列号：K0817.</t>
  </si>
  <si>
    <t>RCFT000083074201911130003</t>
  </si>
  <si>
    <t>LRDS6PEB5KT006667</t>
  </si>
  <si>
    <t>KT006667</t>
  </si>
  <si>
    <t>76259276</t>
  </si>
  <si>
    <t>FT000083074</t>
  </si>
  <si>
    <t>FDJIS019</t>
  </si>
  <si>
    <t>徐州凯曼汽车销售服务有限公司</t>
  </si>
  <si>
    <t>用户反映：驾驶员座椅无法调节。经检查发现：该车因驾驶员座椅调整机构损坏导致该故障，已无法修复。建议更换驾驶员座椅出来，旧件返厂鉴定。</t>
  </si>
  <si>
    <t>RCFT000083074201911150004</t>
  </si>
  <si>
    <t>LRDV7PEC6KR021632</t>
  </si>
  <si>
    <t>KR021632</t>
  </si>
  <si>
    <t>8X2F</t>
  </si>
  <si>
    <t>BJ1313VPPKJ-AB</t>
  </si>
  <si>
    <t>76278870</t>
  </si>
  <si>
    <t>1257VPPKF-X1Z00200</t>
  </si>
  <si>
    <t>RCFT000083074201911150006</t>
  </si>
  <si>
    <t>LRDV6PECXJT009083</t>
  </si>
  <si>
    <t>JT009083</t>
  </si>
  <si>
    <t>BJ1259VMPKP-AA</t>
  </si>
  <si>
    <t>ISGE5-280</t>
  </si>
  <si>
    <t>76214963</t>
  </si>
  <si>
    <t>徐州厦宇</t>
  </si>
  <si>
    <t>1209VMPKL-F1Z00100</t>
  </si>
  <si>
    <t>RCFT000083074201911180004</t>
  </si>
  <si>
    <t>LRDV6PEC1KR011657</t>
  </si>
  <si>
    <t>KR011657</t>
  </si>
  <si>
    <t>6×2</t>
  </si>
  <si>
    <t>76264799</t>
  </si>
  <si>
    <t>朱飞</t>
  </si>
  <si>
    <t>RCFT000085570201911120001</t>
  </si>
  <si>
    <t>E38110025J3R00189</t>
  </si>
  <si>
    <t>J3R00189</t>
  </si>
  <si>
    <t>1418L141089</t>
  </si>
  <si>
    <t>FT000085570</t>
  </si>
  <si>
    <t>FDSHX043</t>
  </si>
  <si>
    <t>朔州市德睿工程建设有限公司</t>
  </si>
  <si>
    <t>康队</t>
  </si>
  <si>
    <t>驾驶员座椅减振气囊漏气，无法使用，更换新件。</t>
  </si>
  <si>
    <t>F1B24968100012A1093</t>
  </si>
  <si>
    <t>驾驶员座椅减振气囊总成</t>
  </si>
  <si>
    <t>RCFT000854201911110001</t>
  </si>
  <si>
    <t>LRDS6PEB1JL605676</t>
  </si>
  <si>
    <t>JL605676</t>
  </si>
  <si>
    <t>76212222</t>
  </si>
  <si>
    <t>FT000854</t>
  </si>
  <si>
    <t>SIC00033</t>
  </si>
  <si>
    <t>乐山市红久车业有限公司</t>
  </si>
  <si>
    <t>陈登勇</t>
  </si>
  <si>
    <t>4257SNFKB-X7Z00700</t>
  </si>
  <si>
    <t>客户反映车辆座椅升降卡滞，经检查为座椅阻尼器伸缩卡滞导致</t>
  </si>
  <si>
    <t>SH3A-6805401A1093</t>
  </si>
  <si>
    <t>阻尼器总成</t>
  </si>
  <si>
    <t>RCFT001682201911110001</t>
  </si>
  <si>
    <t>LRDS6PEB1KT018279</t>
  </si>
  <si>
    <t>KT018279</t>
  </si>
  <si>
    <t>76273583</t>
  </si>
  <si>
    <t>杨文浩</t>
  </si>
  <si>
    <t>4259SMFKB-F6Z01300</t>
  </si>
  <si>
    <t>经我站维修人员检查发现气悬浮总成内部卡滞，致使座椅不能升降</t>
  </si>
  <si>
    <t>RCFT001682201911180004</t>
  </si>
  <si>
    <t>LRDS6PEB1KT007346</t>
  </si>
  <si>
    <t>KT007346</t>
  </si>
  <si>
    <t>经我站维修人员检查发现气悬浮总成卡滞，致使座椅不能升降</t>
  </si>
  <si>
    <t>RCFT001873201911170002</t>
  </si>
  <si>
    <t>LRDV6PEC4KT016838</t>
  </si>
  <si>
    <t>KT016838</t>
  </si>
  <si>
    <t>1619D054070</t>
  </si>
  <si>
    <t>张春龙</t>
  </si>
  <si>
    <t>8220001029</t>
  </si>
  <si>
    <t>该车辆驾驶员座椅安全带无法调整，经检查是由于驾驶员座椅安全带卷收器卡滞所致，更换驾驶员座椅安全带总成，排除故障。</t>
  </si>
  <si>
    <t>驾驶员安全带卷收器卡滞</t>
  </si>
  <si>
    <t>SH4A-6802122A1093</t>
  </si>
  <si>
    <t>安全带总成</t>
  </si>
  <si>
    <t>客户自费外出，车辆位置：福建省泉州市安溪县城厢镇S35福诏调速</t>
  </si>
  <si>
    <t>RCFT001873201911180001</t>
  </si>
  <si>
    <t>LRDV6PEC9KR022034</t>
  </si>
  <si>
    <t>KR022034</t>
  </si>
  <si>
    <t>1619F070747</t>
  </si>
  <si>
    <t>刘学斌</t>
  </si>
  <si>
    <t>6810011119</t>
  </si>
  <si>
    <t>该车辆驾驶员座椅颠簸过程中座椅会下降到底，经检查是由于驾驶员座椅滑轨装饰条松脱所致，经查询该车座椅无拆分件更换，给予更换驾驶员座椅总成修复。</t>
  </si>
  <si>
    <t>座椅滑轨装饰条松脱</t>
  </si>
  <si>
    <t>客户自费外出，车辆位置：福建省泉州市安溪县城厢镇。附电子图册查询该车无座椅拆分件的截图及座椅故障部位照片</t>
  </si>
  <si>
    <t>RCFT002205201911200001</t>
  </si>
  <si>
    <t>LRDV7PEC8KR027982</t>
  </si>
  <si>
    <t>KR027982</t>
  </si>
  <si>
    <t>76288803</t>
  </si>
  <si>
    <t>FT002205</t>
  </si>
  <si>
    <t>JIS00142</t>
  </si>
  <si>
    <t>邳州市顺发汽车维修有限公司</t>
  </si>
  <si>
    <t>魏哲渠</t>
  </si>
  <si>
    <t>1319VPPKF-F1T01200</t>
  </si>
  <si>
    <t>经检查发现座椅速升速降开关气路总成漏气严重，更换速升速降开关气路总成后故障排除。</t>
  </si>
  <si>
    <t>照片清查APP   外出更换</t>
  </si>
  <si>
    <t>RCFT002251201911200001</t>
  </si>
  <si>
    <t>LRDV7PEC7KT024297</t>
  </si>
  <si>
    <t>KT024297</t>
  </si>
  <si>
    <t>76283752</t>
  </si>
  <si>
    <t>银川</t>
  </si>
  <si>
    <t>FT002251</t>
  </si>
  <si>
    <t>NIX00006</t>
  </si>
  <si>
    <t>固原翔宇汽车销售服务有限公司</t>
  </si>
  <si>
    <t>丁惯鹏</t>
  </si>
  <si>
    <t>用户反映车辆驾驶员座椅倾斜，现场检查为驾驶员座椅轨道损坏变形及气囊打不起气导致故障，建议更换驾驶员座椅总成。</t>
  </si>
  <si>
    <t>派工单号为：1-OQDTK3Q</t>
  </si>
  <si>
    <t>RCFT002278201911190010</t>
  </si>
  <si>
    <t>LRDV7PEC3KR014752</t>
  </si>
  <si>
    <t>KR014752</t>
  </si>
  <si>
    <t>BJ3319DMPKC-AB</t>
  </si>
  <si>
    <t>76269249</t>
  </si>
  <si>
    <t>FT002278</t>
  </si>
  <si>
    <t>ZHJ00141</t>
  </si>
  <si>
    <t>杭州驰文汽车服务有限公司</t>
  </si>
  <si>
    <t>曾</t>
  </si>
  <si>
    <t>3319DPPKC-C4Z00200</t>
  </si>
  <si>
    <t>客户反应车辆座椅漏气，颠簸严重，我站拆检发现该车气囊连接气管脱落，气囊无法正常供气，导致故障</t>
  </si>
  <si>
    <t>FH468100000013FJ30A1093</t>
  </si>
  <si>
    <t>STCFT002278201911190004</t>
  </si>
  <si>
    <t>城建渣土车无条件外出</t>
  </si>
  <si>
    <t xml:space="preserve">_x000D_
审批人：SP031_x000D_
审批时间：2019/12/02  10:48:55_x000D_
审批意见：_x000D_
</t>
  </si>
  <si>
    <t>城建渣土车免费外出</t>
  </si>
  <si>
    <t>RCFT002385201911110001</t>
  </si>
  <si>
    <t>LRDV7PEC2KT006175</t>
  </si>
  <si>
    <t>KT006175</t>
  </si>
  <si>
    <t>1419B020859</t>
  </si>
  <si>
    <t>FT002385</t>
  </si>
  <si>
    <t>LIN00100</t>
  </si>
  <si>
    <t>本溪溪源实业有限公司</t>
  </si>
  <si>
    <t>王飞</t>
  </si>
  <si>
    <t>经现场拆检发现座椅气阀调节机构损坏</t>
  </si>
  <si>
    <t>RCFT002415201911170001</t>
  </si>
  <si>
    <t>LRDS6PEB8KT021339</t>
  </si>
  <si>
    <t>KT021339</t>
  </si>
  <si>
    <t>3119F047589</t>
  </si>
  <si>
    <t>皖南</t>
  </si>
  <si>
    <t>FT002415</t>
  </si>
  <si>
    <t>ANH00131</t>
  </si>
  <si>
    <t>芜湖市仁和富通汽车修理厂</t>
  </si>
  <si>
    <t>黄德军</t>
  </si>
  <si>
    <t>4259SMFKB-P3Z00300</t>
  </si>
  <si>
    <t>拆检发现气悬浮内部故障，属于产品质量问题，为用户更换气悬浮后故障修复</t>
  </si>
  <si>
    <t>RCFT002552201911140001</t>
  </si>
  <si>
    <t>LRDS6PEB5KT022352</t>
  </si>
  <si>
    <t>KT022352</t>
  </si>
  <si>
    <t>76280025</t>
  </si>
  <si>
    <t>FT002552</t>
  </si>
  <si>
    <t>HEN00107</t>
  </si>
  <si>
    <t>南乐县鸿源汽车服务有限公司</t>
  </si>
  <si>
    <t>杜义杰</t>
  </si>
  <si>
    <t>检查为驾驶员座椅调整机构卡滞、靠背不回；更换驾驶员座椅排除故障；</t>
  </si>
  <si>
    <t>维修方案争议，旧件仲裁_x000D_</t>
  </si>
  <si>
    <t>RCFT003545201911180005</t>
  </si>
  <si>
    <t>LRDS6PEB1KR015038</t>
  </si>
  <si>
    <t>KR015038</t>
  </si>
  <si>
    <t>76269700</t>
  </si>
  <si>
    <t>姜涛</t>
  </si>
  <si>
    <t>经检查座椅卡滞无法正常调节，为客户维修</t>
  </si>
  <si>
    <t>扣超报工时1.4工时</t>
  </si>
  <si>
    <t>RCFT003545201911180009</t>
  </si>
  <si>
    <t>LRDS6PEB8KR014677</t>
  </si>
  <si>
    <t>KR014677</t>
  </si>
  <si>
    <t>76268428</t>
  </si>
  <si>
    <t>司机反映座椅不能调节，经检查座椅内部卡滞，无法正常升降座椅，为客户维修</t>
  </si>
  <si>
    <t>客户自行承担外出费用，座椅配件从座椅厂家直接发的</t>
  </si>
  <si>
    <t>RCFT003545201911180012</t>
  </si>
  <si>
    <t>LRDS6PEB3KT014556</t>
  </si>
  <si>
    <t>KT014556</t>
  </si>
  <si>
    <t>76269464</t>
  </si>
  <si>
    <t>韩福亮</t>
  </si>
  <si>
    <t>客户反映座椅不能调节，经检查座椅内部卡滞，无法正常升降座椅，为客户维修</t>
  </si>
  <si>
    <t>RCFT003760201911150005</t>
  </si>
  <si>
    <t>LRDS6PEB7KR029705</t>
  </si>
  <si>
    <t>KR029705</t>
  </si>
  <si>
    <t>76291387</t>
  </si>
  <si>
    <t>朱善新</t>
  </si>
  <si>
    <t>该车驾驶员座椅总成上气悬浮内部元件导致座椅升降不好控制</t>
  </si>
  <si>
    <t>GTL互动中心派工单号1-OL3JPJU。该驾驶员座椅铭牌上印有A1093，K0910，H468100000014。</t>
  </si>
  <si>
    <t>RCFT003761201911200016</t>
  </si>
  <si>
    <t>LRDS6PEB5KT021492</t>
  </si>
  <si>
    <t>KT021492</t>
  </si>
  <si>
    <t>1419E069354</t>
  </si>
  <si>
    <t>孙广奇</t>
  </si>
  <si>
    <t>客户报修座椅下落后坐山不起，检查发现座椅气悬浮阀气缸发卡不回位</t>
  </si>
  <si>
    <t>1-OQS8LGS</t>
  </si>
  <si>
    <t>RCFT003767201911140006</t>
  </si>
  <si>
    <t>LRDS6PEBXKT014912</t>
  </si>
  <si>
    <t>KT014912</t>
  </si>
  <si>
    <t>3119D024446</t>
  </si>
  <si>
    <t>蒲老板</t>
  </si>
  <si>
    <t>4259SMFKB-Q9T00100</t>
  </si>
  <si>
    <t>经检查：车辆驾驶室座椅调整弹簧掉落，下支架内调整机构断裂，造成驾驶室座椅异响，调节不了</t>
  </si>
  <si>
    <t>自费外出</t>
  </si>
  <si>
    <t>客户自费外出，外出地址：江西省宜春市丰城市剑南街道</t>
  </si>
  <si>
    <t>RCFT003775201911170009</t>
  </si>
  <si>
    <t>LRDV7PEC6JR022746</t>
  </si>
  <si>
    <t>JR022746</t>
  </si>
  <si>
    <t>76239423</t>
  </si>
  <si>
    <t>战地</t>
  </si>
  <si>
    <t>座椅调整机构卡滞</t>
  </si>
  <si>
    <t>RCFT003775201911170011</t>
  </si>
  <si>
    <t>LRDV6PEC2KT014151</t>
  </si>
  <si>
    <t>KT014151</t>
  </si>
  <si>
    <t>1619C031815</t>
  </si>
  <si>
    <t>山旭</t>
  </si>
  <si>
    <t>3259DMPJE-A5Z00100</t>
  </si>
  <si>
    <t>更换座椅气阀调节机构总成</t>
  </si>
  <si>
    <t>RCFT003775201911190013</t>
  </si>
  <si>
    <t>LRDV7PEC8JT306124</t>
  </si>
  <si>
    <t>JT306124</t>
  </si>
  <si>
    <t>BJ5329XLC-AB</t>
  </si>
  <si>
    <t>76249739</t>
  </si>
  <si>
    <t>现代</t>
  </si>
  <si>
    <t>座椅调整机构卡滞，气悬浮不好使</t>
  </si>
  <si>
    <t>RCFT003783201911170003</t>
  </si>
  <si>
    <t>LRDV7PEC8KT006178</t>
  </si>
  <si>
    <t>KT006178</t>
  </si>
  <si>
    <t>1419B020847</t>
  </si>
  <si>
    <t>FT003783</t>
  </si>
  <si>
    <t>LIN00122</t>
  </si>
  <si>
    <t>灯塔市鼎运达汽车综合维修有限公司</t>
  </si>
  <si>
    <t>李志祥</t>
  </si>
  <si>
    <t>驾驶员座椅无减振并且行驶中时有漏气，检查发现驾驶员座椅减振气囊失效速升速降开关气路总成内部元件损坏引发故障</t>
  </si>
  <si>
    <t>RCFT003856201911200011</t>
  </si>
  <si>
    <t>LRDV7PECXKR022007</t>
  </si>
  <si>
    <t>KR022007</t>
  </si>
  <si>
    <t>76279646</t>
  </si>
  <si>
    <t>FT003856</t>
  </si>
  <si>
    <t>GAS00019</t>
  </si>
  <si>
    <t>嘉峪关市顺通汽车贸易有限公司</t>
  </si>
  <si>
    <t>王小龙</t>
  </si>
  <si>
    <t>1319VNPKF-D2Z00200</t>
  </si>
  <si>
    <t>用户反映车辆开关损坏，经现场检查速升速降开关气路总成损坏。</t>
  </si>
  <si>
    <t>RCFT003872201911110014</t>
  </si>
  <si>
    <t>LRDV7PEC9JR305755</t>
  </si>
  <si>
    <t>JR305755</t>
  </si>
  <si>
    <t>BJ3313DMPKF-XE</t>
  </si>
  <si>
    <t>76243676</t>
  </si>
  <si>
    <t>3313DNPKF-X5Z00100</t>
  </si>
  <si>
    <t>驾驶室座椅左右松旷，经我站检查发现座椅底座元件磨损，更换座椅支架后修复，</t>
  </si>
  <si>
    <t>STCAFT003872201911100001</t>
  </si>
  <si>
    <t>大客户新重点产品需补工时费激励系数，ISG产品报修，派工号1-O9TH35K   外出服务   地点：唐山市, 滦州市, ,</t>
  </si>
  <si>
    <t>RCFT003872201911190019</t>
  </si>
  <si>
    <t>LRDS6PEB8KR017434</t>
  </si>
  <si>
    <t>KR017434</t>
  </si>
  <si>
    <t>76272785</t>
  </si>
  <si>
    <t>董玉忠</t>
  </si>
  <si>
    <t>车辆主座椅无法自动调节，经我站检查发现座椅减振器总成调节机构功能失效，更换减振器后修复，</t>
  </si>
  <si>
    <t>大客户新重点产品需补工时费激励系数，ISG产品报修，派工号1-OOYFIFA</t>
  </si>
  <si>
    <t>RCFT003956201911180001</t>
  </si>
  <si>
    <t>LRDV7PEC7KT501147</t>
  </si>
  <si>
    <t>KT501147</t>
  </si>
  <si>
    <t>76275295</t>
  </si>
  <si>
    <t>张四四</t>
  </si>
  <si>
    <t>3319DPPKC-C5Z00200</t>
  </si>
  <si>
    <t>客户反映座椅不升降，经检查发现座椅气悬浮损坏导致，更换气悬浮</t>
  </si>
  <si>
    <t>RCFT004385201911160016</t>
  </si>
  <si>
    <t>LRDV6PEC7KT022777</t>
  </si>
  <si>
    <t>KT022777</t>
  </si>
  <si>
    <t>刘建胜</t>
  </si>
  <si>
    <t>用户反应：座椅漏气，检查发现：座椅气控阀气管松脱导致</t>
  </si>
  <si>
    <t>S1B2496807600Y1A1093</t>
  </si>
  <si>
    <t>驾驶员座椅气控阀调控机构总成</t>
  </si>
  <si>
    <t>RCFT004864201911190003</t>
  </si>
  <si>
    <t>LRDV6PEC2KT016126</t>
  </si>
  <si>
    <t>KT016126</t>
  </si>
  <si>
    <t>BJ3259DLPKE-AE</t>
  </si>
  <si>
    <t>1419C048923</t>
  </si>
  <si>
    <t>杨国前</t>
  </si>
  <si>
    <t>3259DMPKE-D9Z00100</t>
  </si>
  <si>
    <t>拆检发现驾驶室主座椅骨架本体支架断裂，无法使用</t>
  </si>
  <si>
    <t>外出响堂</t>
  </si>
  <si>
    <t>RCFT005094201911120001</t>
  </si>
  <si>
    <t>用户反映车辆座椅漏气，检查发现气悬浮气控阀漏气损坏，无法使用，建议更换。</t>
  </si>
  <si>
    <t>RCFT005824201911120013</t>
  </si>
  <si>
    <t>LRDV7PECXKT009129</t>
  </si>
  <si>
    <t>KT009129</t>
  </si>
  <si>
    <t>76261006</t>
  </si>
  <si>
    <t>王怀</t>
  </si>
  <si>
    <t>经检查：驾驶室座椅卡死，前后、上下无法调节，更换新件。</t>
  </si>
  <si>
    <t>RCFT006022201911110005</t>
  </si>
  <si>
    <t>LRDS6PEB4KT016221</t>
  </si>
  <si>
    <t>KT016221</t>
  </si>
  <si>
    <t>76271123</t>
  </si>
  <si>
    <t>FT006022</t>
  </si>
  <si>
    <t>HEB00183</t>
  </si>
  <si>
    <t>沙河市博泰汽车销售有限公司</t>
  </si>
  <si>
    <t>6810012010</t>
  </si>
  <si>
    <t>检查发现车辆安全带卡滞导致安全带失效</t>
  </si>
  <si>
    <t>座椅挂钩断裂</t>
  </si>
  <si>
    <t>SH4681010800A0A1093</t>
  </si>
  <si>
    <t>RCFT006143201911110032</t>
  </si>
  <si>
    <t>LRDV7PEC0KT016414</t>
  </si>
  <si>
    <t>KT016414</t>
  </si>
  <si>
    <t>76270138</t>
  </si>
  <si>
    <t>雁波</t>
  </si>
  <si>
    <t>经我站现场检查为座椅气阀漏气导致，我站给予换件处理</t>
  </si>
  <si>
    <t>自费外出：铁心桥街道   拆卸旧座椅上的气阀帮助维修处理</t>
  </si>
  <si>
    <t>RCFT006225201911110001</t>
  </si>
  <si>
    <t>LRDS6PEB2KR004176</t>
  </si>
  <si>
    <t>KR004176</t>
  </si>
  <si>
    <t>76254483</t>
  </si>
  <si>
    <t>FT006225</t>
  </si>
  <si>
    <t>NEM00104</t>
  </si>
  <si>
    <t>赤峰星翰汽车维修服务有限公司</t>
  </si>
  <si>
    <t>高连民</t>
  </si>
  <si>
    <t>4259SMFKB-J9Z00200</t>
  </si>
  <si>
    <t>驾驶员座椅上下无法调节犯卡无法修复使用</t>
  </si>
  <si>
    <t>RCFT006225201911140006</t>
  </si>
  <si>
    <t>LRDS6PEB9JT017668</t>
  </si>
  <si>
    <t>JT017668</t>
  </si>
  <si>
    <t>76229698</t>
  </si>
  <si>
    <t>岳海超</t>
  </si>
  <si>
    <t>驾驶员座椅无法提升无法调节</t>
  </si>
  <si>
    <t>RCFT006253201911170002</t>
  </si>
  <si>
    <t>LRDV7PEC0KT034850</t>
  </si>
  <si>
    <t>KT034850</t>
  </si>
  <si>
    <t>76299744</t>
  </si>
  <si>
    <t>包雷</t>
  </si>
  <si>
    <t>1319VPPKF-F1T00800</t>
  </si>
  <si>
    <t>用户反映车辆座椅晃动，经拆解发现座椅损坏，底座偏。更换新配件故障排除。</t>
  </si>
  <si>
    <t>RCFT006253201911190010</t>
  </si>
  <si>
    <t>LRDS6PEB9KR008340</t>
  </si>
  <si>
    <t>KR008340</t>
  </si>
  <si>
    <t>76260697</t>
  </si>
  <si>
    <t>李洪义</t>
  </si>
  <si>
    <t>用户反应驾驶员座椅晃动异响，经拆解发现驾驶员座椅损坏。更换新配件故障排除。</t>
  </si>
  <si>
    <t>RCFT006264201911190014</t>
  </si>
  <si>
    <t>LRDV7PEC5JT013586</t>
  </si>
  <si>
    <t>JT013586</t>
  </si>
  <si>
    <t>76221597</t>
  </si>
  <si>
    <t>何司机</t>
  </si>
  <si>
    <t>1319VNPKF-D1Z00100</t>
  </si>
  <si>
    <t>用户报修车辆驾驶员座椅异响，漏气无法升降，检查发现座椅减震框损坏，气路损坏漏气导致</t>
  </si>
  <si>
    <t>RCFT006297201911110010</t>
  </si>
  <si>
    <t>LRDV7PEC7KT025921</t>
  </si>
  <si>
    <t>KT025921</t>
  </si>
  <si>
    <t>76253226</t>
  </si>
  <si>
    <t>FT006297</t>
  </si>
  <si>
    <t>FDGUZ002</t>
  </si>
  <si>
    <t>遵义市大尧和兴汽车修理厂（普通合伙）</t>
  </si>
  <si>
    <t>曾朝洪</t>
  </si>
  <si>
    <t>1319VNPKF-J1T00200</t>
  </si>
  <si>
    <t>经我站人员到现场检查，该车座椅调节机构缺油导致卡滞引起座椅不起来自行上下，添加润滑油品故障排除。</t>
  </si>
  <si>
    <t>RCFT006297201911180003</t>
  </si>
  <si>
    <t>客户购车10天，联系我站座椅漏气不升降，经我站人员到现场检查，该车座椅调节机构缺油导致卡滞引起座椅不起来自行上下，添加润滑油品故障排除。</t>
  </si>
  <si>
    <t>RCFT006449201911150007</t>
  </si>
  <si>
    <t>LRDS6PTC7KT019285</t>
  </si>
  <si>
    <t>KT019285</t>
  </si>
  <si>
    <t>3119E041519</t>
  </si>
  <si>
    <t>FT006449</t>
  </si>
  <si>
    <t>FDGAS007</t>
  </si>
  <si>
    <t>甘肃德晟汽车贸易有限公司</t>
  </si>
  <si>
    <t>马保仁</t>
  </si>
  <si>
    <t>客户进站反映：车辆主驾驶座椅起不来，经检查是座椅气悬浮损坏卡滞，更换新件故障排除</t>
  </si>
  <si>
    <t>RCFT006449201911160008</t>
  </si>
  <si>
    <t>LRDS6PTC8KT017397</t>
  </si>
  <si>
    <t>KT017397</t>
  </si>
  <si>
    <t>3119D026973</t>
  </si>
  <si>
    <t>王自俊</t>
  </si>
  <si>
    <t>4259SMFCB-G8T00800</t>
  </si>
  <si>
    <t>客户进站反映：车辆主驾驶座椅下去弹不上来，经检查是座椅气悬浮损坏导致故障，更换新件故障排除</t>
  </si>
  <si>
    <t>RCFT006569201911160001</t>
  </si>
  <si>
    <t>LRDS6PEB0KR030243</t>
  </si>
  <si>
    <t>KR030243</t>
  </si>
  <si>
    <t>76291738</t>
  </si>
  <si>
    <t>FT006569</t>
  </si>
  <si>
    <t>ZHJ00057</t>
  </si>
  <si>
    <t>杭州嘉恒来汽车维修有限公司</t>
  </si>
  <si>
    <t>谢宏强</t>
  </si>
  <si>
    <t>经检查气管接头松动，紧固后故障解除</t>
  </si>
  <si>
    <t>SSQDZ6807610A1093</t>
  </si>
  <si>
    <t>驾驶员座椅气阀总成(两个方向)</t>
  </si>
  <si>
    <t>STCFT006569201911160001</t>
  </si>
  <si>
    <t>客户反映座椅气管漏气</t>
  </si>
  <si>
    <t xml:space="preserve">_x000D_
审批人：SP035_x000D_
审批时间：2019/11/28  10:31:41_x000D_
审批意见：_x000D_
</t>
  </si>
  <si>
    <t>RCFT006569201911190001</t>
  </si>
  <si>
    <t>LRDS6PEB9JR018249</t>
  </si>
  <si>
    <t>JR018249</t>
  </si>
  <si>
    <t>76229866</t>
  </si>
  <si>
    <t>李勇</t>
  </si>
  <si>
    <t>经检查气控升降手柄漏气，经更换后故障解除</t>
  </si>
  <si>
    <t>RCFT006584201911120005</t>
  </si>
  <si>
    <t>LRDV6PEC9KT002420</t>
  </si>
  <si>
    <t>KT002420</t>
  </si>
  <si>
    <t>1419A002151</t>
  </si>
  <si>
    <t>T3253DMPKB1Y812658</t>
  </si>
  <si>
    <t>用户反映车辆驾驶座椅不正，我站人员发现驾驶室座椅气管漏气导致故障，重新装试后试车正常</t>
  </si>
  <si>
    <t>STCFT006584201911120002</t>
  </si>
  <si>
    <t>用户反映车辆座椅不起偏，该车辆自卸车根据通知可以外出救援</t>
  </si>
  <si>
    <t xml:space="preserve">_x000D_
审批人：SP060_x000D_
审批时间：2019/11/20  11:16:56_x000D_
审批意见：渣土车_x000D_
</t>
  </si>
  <si>
    <t>RCFT006584201911140003</t>
  </si>
  <si>
    <t>LRDS6PEB1KT025779</t>
  </si>
  <si>
    <t>KT025779</t>
  </si>
  <si>
    <t>76285311</t>
  </si>
  <si>
    <t>车辆座椅反复升降，我站人员现场拆解重新插试并紧固所有气管后试车正常，</t>
  </si>
  <si>
    <t>RCFT006584201911170004</t>
  </si>
  <si>
    <t>LRDV6PEC2KR002403</t>
  </si>
  <si>
    <t>KR002403</t>
  </si>
  <si>
    <t>1419A007253</t>
  </si>
  <si>
    <t>座椅不起，我站人员抵达现场检查发现气控升降手柄总成损坏导致故障，更换新件故障排除</t>
  </si>
  <si>
    <t>STCFT006584201911170004</t>
  </si>
  <si>
    <t>雄安新区渣土车免费外出</t>
  </si>
  <si>
    <t xml:space="preserve">_x000D_
审批人：SP057_x000D_
审批时间：2019/11/25  09:16:39_x000D_
审批意见：_x000D_
</t>
  </si>
  <si>
    <t>RCFT006613201911140013</t>
  </si>
  <si>
    <t>E38110021J3T00365</t>
  </si>
  <si>
    <t>J3T00365</t>
  </si>
  <si>
    <t>1418L147939</t>
  </si>
  <si>
    <t>现场拆解为：坐框减震器漏油</t>
  </si>
  <si>
    <t>宝日希勒露天矿，国三车辆没有正规发票，保修手册已上传申请以此为准，索赔科有报告只传新旧件，申请旧件验收</t>
  </si>
  <si>
    <t>RCFT006613201911180014</t>
  </si>
  <si>
    <t>E38110022J3T00357</t>
  </si>
  <si>
    <t>J3T00357</t>
  </si>
  <si>
    <t>1418L147935</t>
  </si>
  <si>
    <t>现场拆解为：坐框减震器滑道轮损坏</t>
  </si>
  <si>
    <t>因为外采配件延迟交单，外采单号：POPCFT006613201911150003 宝日希勒露天矿区，国三车辆没有正规发票，保修手册已上传申请以此为准，索赔科有报告只传新旧件，申请旧件验收</t>
  </si>
  <si>
    <t>RCFT006617201911110004</t>
  </si>
  <si>
    <t>LRDS6PEB0KT008665</t>
  </si>
  <si>
    <t>KT008665</t>
  </si>
  <si>
    <t>76260671</t>
  </si>
  <si>
    <t>FT006617</t>
  </si>
  <si>
    <t>ANH00164</t>
  </si>
  <si>
    <t>蒙城县福顺汽车销售服务有限公司</t>
  </si>
  <si>
    <t>皖SC6093</t>
  </si>
  <si>
    <t>4259SMFKB-B9T00600</t>
  </si>
  <si>
    <t>驾驶员座椅不能升降，更换新件正常</t>
  </si>
  <si>
    <t>电子图册查询没有拆分件，更换总成件</t>
  </si>
  <si>
    <t>RCFT006697201911110001</t>
  </si>
  <si>
    <t>LRDS6PEB3JR004329</t>
  </si>
  <si>
    <t>JR004329</t>
  </si>
  <si>
    <t>1418B017567</t>
  </si>
  <si>
    <t>FT006697</t>
  </si>
  <si>
    <t>HEB00056</t>
  </si>
  <si>
    <t>唐山市丰南区汽车修理厂</t>
  </si>
  <si>
    <t>李海洋</t>
  </si>
  <si>
    <t>4259SMFKB-Q3Z00100</t>
  </si>
  <si>
    <t>驾驶室气囊脱扣，检修后故障排除</t>
  </si>
  <si>
    <t>RCFT006729201911170002</t>
  </si>
  <si>
    <t>LRDS6PEB6JR300252</t>
  </si>
  <si>
    <t>JR300252</t>
  </si>
  <si>
    <t>76242383</t>
  </si>
  <si>
    <t>脽金川</t>
  </si>
  <si>
    <t>4259SMFKB-C1Z00200</t>
  </si>
  <si>
    <t>1用户反映驾驶室座椅倾斜，经检查发现驾驶员座椅倾斜内部骨架开裂漏气无法调整，更换座椅总成故障排除。</t>
  </si>
  <si>
    <t>旧件验收 异议仲裁</t>
  </si>
  <si>
    <t>APP保修单号A201911171247</t>
  </si>
  <si>
    <t>RCFT006729201911200003</t>
  </si>
  <si>
    <t>LRDS6PEB5JR011539</t>
  </si>
  <si>
    <t>JR011539</t>
  </si>
  <si>
    <t>4259SMFKB-D9Z00100</t>
  </si>
  <si>
    <t>3118E015999</t>
  </si>
  <si>
    <t>张丹</t>
  </si>
  <si>
    <t>用户进站反映座椅向右倾斜严重影响驾驶，经拆检发现为座椅支架开裂导致且座椅坐垫开线开裂，为用户更换座椅后正常。</t>
  </si>
  <si>
    <t>RCFT006731201911140001</t>
  </si>
  <si>
    <t>LRDS6PTCXKT003713</t>
  </si>
  <si>
    <t>KT003713</t>
  </si>
  <si>
    <t>0</t>
  </si>
  <si>
    <t>WP12NG380E51</t>
  </si>
  <si>
    <t>1419A011559</t>
  </si>
  <si>
    <t>FT006731</t>
  </si>
  <si>
    <t>LIN00039</t>
  </si>
  <si>
    <t>海城市然泰汽车维修有限公司</t>
  </si>
  <si>
    <t>陈慧奇</t>
  </si>
  <si>
    <t>4257SNFCB-W5Z00100</t>
  </si>
  <si>
    <t>靠背总成内部调节机构失效</t>
  </si>
  <si>
    <t>SH3A-6802000A1093</t>
  </si>
  <si>
    <t>靠背总成</t>
  </si>
  <si>
    <t>RCFT006809201911130001</t>
  </si>
  <si>
    <t>LRDS6PEB1KR013578</t>
  </si>
  <si>
    <t>KR013578</t>
  </si>
  <si>
    <t>76267793</t>
  </si>
  <si>
    <t>FT006809</t>
  </si>
  <si>
    <t>HEB00228</t>
  </si>
  <si>
    <t>唐山市凯隆汽车销售有限公司</t>
  </si>
  <si>
    <t>通迪物流</t>
  </si>
  <si>
    <t>4257SNFKB-X7T00800</t>
  </si>
  <si>
    <t>用户反映座椅故障，检查发现座椅气控升降手柄损坏失效，更换后故障排除。</t>
  </si>
  <si>
    <t>RCFT006809201911130008</t>
  </si>
  <si>
    <t>LRDS6PEB4KT013688</t>
  </si>
  <si>
    <t>KT013688</t>
  </si>
  <si>
    <t>76266721</t>
  </si>
  <si>
    <t>RCFT006809201911140003</t>
  </si>
  <si>
    <t>用户反映座椅倾斜，检查发现驾驶员座椅升降器开裂，更换后故障排除</t>
  </si>
  <si>
    <t>RCFT006909201911180021</t>
  </si>
  <si>
    <t>LRDS6PEBXKR008153</t>
  </si>
  <si>
    <t>KR008153</t>
  </si>
  <si>
    <t>76260133</t>
  </si>
  <si>
    <t>李</t>
  </si>
  <si>
    <t>车辆行驶时，座椅损坏经检查发现座椅总成内部气囊整体向右倾斜严重导致无法正常使用。</t>
  </si>
  <si>
    <t>FH468100000007A1093</t>
  </si>
  <si>
    <t>RCFT007021201911190001</t>
  </si>
  <si>
    <t>LRDS6PEB9KR021704</t>
  </si>
  <si>
    <t>KR021704</t>
  </si>
  <si>
    <t>1419F084748</t>
  </si>
  <si>
    <t>FT007021</t>
  </si>
  <si>
    <t>FDSHD015</t>
  </si>
  <si>
    <t>济宁盛鑫汽车销售有限公司</t>
  </si>
  <si>
    <t>付四厂</t>
  </si>
  <si>
    <t>检查发现：驾驶员座椅调整机构卡滞，维修处理解决</t>
  </si>
  <si>
    <t>RCFT007091201911200001</t>
  </si>
  <si>
    <t>LRDS6PTC2JR306013</t>
  </si>
  <si>
    <t>JR306013</t>
  </si>
  <si>
    <t>76248606</t>
  </si>
  <si>
    <t>徐强</t>
  </si>
  <si>
    <t>经检查驾驶员座椅升降调节机构齿牙锁不到位导致座椅自动往下降</t>
  </si>
  <si>
    <t>工单编号：1-53933778917</t>
  </si>
  <si>
    <t>RCFT007241201911110007</t>
  </si>
  <si>
    <t>LRDV6PEC1KR019600</t>
  </si>
  <si>
    <t>KR019600</t>
  </si>
  <si>
    <t>76276150</t>
  </si>
  <si>
    <t>于军</t>
  </si>
  <si>
    <t>经检查分析：因座椅减振螺栓脱落，导致座椅无弹性，无法升降，重新安装紧固螺栓，修复处理，故障排除。</t>
  </si>
  <si>
    <t>RCFT007241201911130002</t>
  </si>
  <si>
    <t>LRDV6PEC9KR019635</t>
  </si>
  <si>
    <t>KR019635</t>
  </si>
  <si>
    <t>76276171</t>
  </si>
  <si>
    <t>经检查分析：因座椅调节机构卡滞。导致座椅升不起来故障，重新修复座椅调节机构处理，故障排除。</t>
  </si>
  <si>
    <t>RCFT007241201911130020</t>
  </si>
  <si>
    <t>经检查分析：因座椅气管早期变质，开裂，导致漏气故障，重新加装快速接头连接气管，修复处理，故障排除。</t>
  </si>
  <si>
    <t>RCFT007241201911140013</t>
  </si>
  <si>
    <t>LRDV6PEC7KT018891</t>
  </si>
  <si>
    <t>KT018891</t>
  </si>
  <si>
    <t>76275302</t>
  </si>
  <si>
    <t>经检发现：因座椅垫与座椅固定支架紧固螺栓松脱，导致座椅垫松脱移位故障，重新紧固修复座椅垫已支架紧固螺栓，故障排除，以观后效。</t>
  </si>
  <si>
    <t>RCFT007241201911150004</t>
  </si>
  <si>
    <t>LRDV6PEC1KR018902</t>
  </si>
  <si>
    <t>KR018902</t>
  </si>
  <si>
    <t>76275301</t>
  </si>
  <si>
    <t>经检查分析：因座椅垫与座椅支架紧固螺栓松脱，导致垫松动故障，重新安装紧固螺栓，故障排除，以观后效。</t>
  </si>
  <si>
    <t>RCFT007253201911110031</t>
  </si>
  <si>
    <t>LRDS6PTC3KT010969</t>
  </si>
  <si>
    <t>KT010969</t>
  </si>
  <si>
    <t>76260989</t>
  </si>
  <si>
    <t>李彦军</t>
  </si>
  <si>
    <t>用户座椅颠簸 偏斜 靠背无法调节，维修人员拆解发现驾驶员座椅底座滚轮损坏，靠背调节开关开裂，调气压开关支架处开裂，多处损坏，需更换座椅总成。</t>
  </si>
  <si>
    <t>1-OFF3ZU7</t>
  </si>
  <si>
    <t>RCFT007650201911150031</t>
  </si>
  <si>
    <t>LRDV7PEC0KR027281</t>
  </si>
  <si>
    <t>KR027281</t>
  </si>
  <si>
    <t>BJ3313DMPKF-AD</t>
  </si>
  <si>
    <t>1419H100997</t>
  </si>
  <si>
    <t>FT007650</t>
  </si>
  <si>
    <t>HEN00118</t>
  </si>
  <si>
    <t>安阳市正泰汽车贸易有限公司</t>
  </si>
  <si>
    <t>许健</t>
  </si>
  <si>
    <t>3313DNPKF-X2Z00100</t>
  </si>
  <si>
    <t>用户反应车辆座椅升降手柄漏气。检查发现车辆驾驶员座椅气孔升降手柄管接头密封不严导致漏气故障。更换座椅手柄、</t>
  </si>
  <si>
    <t>RCFT009832201911190014</t>
  </si>
  <si>
    <t>LRDV7PEC6KR026653</t>
  </si>
  <si>
    <t>KR026653</t>
  </si>
  <si>
    <t>76286602</t>
  </si>
  <si>
    <t>FT009832</t>
  </si>
  <si>
    <t>FDSHA004</t>
  </si>
  <si>
    <t>上海创远汽车销售有限公司</t>
  </si>
  <si>
    <t>陈师傅</t>
  </si>
  <si>
    <t>1319VNPKF-D1Z00700</t>
  </si>
  <si>
    <t>座椅漏气,经检修是座椅的高度阀的气管损坏，重新修理后，故障排除</t>
  </si>
  <si>
    <t>EST冷藏车用户，外出地址：上海市青浦区华隆路200号上海西郊国际农产品批发中心，因和REPFT009832201911170006的车是同一车架号，多个故障。只能报一次外出</t>
  </si>
  <si>
    <t>RCFT010085201911170004</t>
  </si>
  <si>
    <t>LRDS6PEB8JR302875</t>
  </si>
  <si>
    <t>JR302875</t>
  </si>
  <si>
    <t>76242970</t>
  </si>
  <si>
    <t>FT010085</t>
  </si>
  <si>
    <t>FDHEL006</t>
  </si>
  <si>
    <t>佳木斯市北方博实汽车销售服务有限公司</t>
  </si>
  <si>
    <t>维修检查发现该车辆坐框减振器控制阀损坏损坏给予更换故障件</t>
  </si>
  <si>
    <t>RCFT010296201911170046</t>
  </si>
  <si>
    <t>LRDS6PEB1KT018993</t>
  </si>
  <si>
    <t>KT018993</t>
  </si>
  <si>
    <t>76275507</t>
  </si>
  <si>
    <t>FT010296</t>
  </si>
  <si>
    <t>FDZHJ008</t>
  </si>
  <si>
    <t>绍兴恒兴汽车修理有限公司</t>
  </si>
  <si>
    <t>（中通）汪成功</t>
  </si>
  <si>
    <t>经我站人员到达现场检查发现座椅气阀调节机构变形，更换后故障排除</t>
  </si>
  <si>
    <t>STCFT010296201911170003</t>
  </si>
  <si>
    <t>中通快递车辆无条件外出</t>
  </si>
  <si>
    <t xml:space="preserve">审批人 :Admin,审批时间 :2019-11-23审批意见:未上传APP照片/轨迹原因：.:_x000D_
审批人：SP057_x000D_
审批时间：2019/11/25  08:28:42_x000D_
审批意见：_x000D_
</t>
  </si>
  <si>
    <t>由于维护配件库存导致单子提报超时</t>
  </si>
  <si>
    <t>RCFT010300201911140001</t>
  </si>
  <si>
    <t>LRDS6PEB0JT012407</t>
  </si>
  <si>
    <t>JT012407</t>
  </si>
  <si>
    <t>76218357</t>
  </si>
  <si>
    <t>FT010300</t>
  </si>
  <si>
    <t>FDZHJ010</t>
  </si>
  <si>
    <t>杭州东康汽车维修服务有限公司</t>
  </si>
  <si>
    <t>程师傅</t>
  </si>
  <si>
    <t>驾驶室座椅松旷间隙过大</t>
  </si>
  <si>
    <t>RCFT010344201911170007</t>
  </si>
  <si>
    <t>LRDS6PEB9KT015419</t>
  </si>
  <si>
    <t>KT015419</t>
  </si>
  <si>
    <t>76270170</t>
  </si>
  <si>
    <t>FT010344</t>
  </si>
  <si>
    <t>FDHEL007</t>
  </si>
  <si>
    <t>黑龙江福仕达汽车销售有限公司</t>
  </si>
  <si>
    <t>刘连喜</t>
  </si>
  <si>
    <t>经我站检查发现，气悬浮总成损坏，导致故障</t>
  </si>
  <si>
    <t>RCFT010425201911160004</t>
  </si>
  <si>
    <t>LRDS6PEB4JT023975</t>
  </si>
  <si>
    <t>JT023975</t>
  </si>
  <si>
    <t>76238828</t>
  </si>
  <si>
    <t>鞠海和</t>
  </si>
  <si>
    <t>经我站检查发现该车辆座椅减震器支架断裂，导致该座椅骨架，靠背等变形，导致该车辆座椅异响，给客户更换后故障排除。</t>
  </si>
  <si>
    <t>RCFT010425201911180001</t>
  </si>
  <si>
    <t>LRDS6PEB9KR001663</t>
  </si>
  <si>
    <t>KR001663</t>
  </si>
  <si>
    <t>76250702</t>
  </si>
  <si>
    <t>姜波</t>
  </si>
  <si>
    <t>4259SMFKB-E5Z00300</t>
  </si>
  <si>
    <t>经检查发现该车辆驾驶员座椅减震处开裂，导致该车辆驾驶员座椅骨架变形且靠背座垫等变形给客户更换后故障排除。</t>
  </si>
  <si>
    <t>RCFT010425201911180004</t>
  </si>
  <si>
    <t>LRDS6PEBXKT007099</t>
  </si>
  <si>
    <t>KT007099</t>
  </si>
  <si>
    <t>76249709</t>
  </si>
  <si>
    <t>王小二</t>
  </si>
  <si>
    <t>经检查发现该车辆驾驶员座椅减震处开裂，导致该车辆驾驶员座椅靠背座垫等异常磨损，给客户更换后故障排除。</t>
  </si>
  <si>
    <t>RCFT010757201911190001</t>
  </si>
  <si>
    <t>LRDV7PEC7KR022014</t>
  </si>
  <si>
    <t>KR022014</t>
  </si>
  <si>
    <t>76279650</t>
  </si>
  <si>
    <t>FT010757</t>
  </si>
  <si>
    <t>FDJIS009</t>
  </si>
  <si>
    <t>南京汪宁今荣汽车销售服务有限公司</t>
  </si>
  <si>
    <t>刘响响</t>
  </si>
  <si>
    <t>主驾座椅下沉，漏气，经查：车辆座椅气囊沙眼导致漏气，更换新件，故障排除</t>
  </si>
  <si>
    <t>RCFT010868201911110006</t>
  </si>
  <si>
    <t>LRDS6PTC7KT015155</t>
  </si>
  <si>
    <t>KT015155</t>
  </si>
  <si>
    <t>76263162</t>
  </si>
  <si>
    <t>霍艳武</t>
  </si>
  <si>
    <t>车辆驾驶员座椅无法调节，检查无漏气部位，检查发现由于座椅调整机构磨损卡滞导致故障吗，无法修复，更换新件后故障排除。</t>
  </si>
  <si>
    <t>维修方案标准，质量仲裁_x000D_</t>
  </si>
  <si>
    <t>无单独备件，</t>
  </si>
  <si>
    <t>RCFT010958201911170002</t>
  </si>
  <si>
    <t>LRDS6PEB9JL615713</t>
  </si>
  <si>
    <t>JL615713</t>
  </si>
  <si>
    <t>76229304</t>
  </si>
  <si>
    <t>FT010958</t>
  </si>
  <si>
    <t>FDSHX025</t>
  </si>
  <si>
    <t>山西驰鹏汽车销售有限公司</t>
  </si>
  <si>
    <t>马红辉</t>
  </si>
  <si>
    <t>4257SNFKB-X1Z00200</t>
  </si>
  <si>
    <t>客户反映驾驶室座椅自动下落， 经检查为座椅气控升降调节开关密封不严漏气导致。</t>
  </si>
  <si>
    <t>(自费外出服务，外出地点：山西省运城市稷山县稷峰镇稷山致远双语学校）</t>
  </si>
  <si>
    <t>RCFT000001544201911250004</t>
  </si>
  <si>
    <t>LRDV7PEC9KT002673</t>
  </si>
  <si>
    <t>KT002673</t>
  </si>
  <si>
    <t>76253598</t>
  </si>
  <si>
    <t>江山</t>
  </si>
  <si>
    <t>经我服务站拆解发现该车驾驶员座椅底座气囊无法调节上下，椅背前后调整机构犯卡，由于该座椅无拆分件，我站给予更换总成处理。</t>
  </si>
  <si>
    <t>RCFT000008972201911230003</t>
  </si>
  <si>
    <t>LRDS6PEB2JT305967</t>
  </si>
  <si>
    <t>JT305967</t>
  </si>
  <si>
    <t>76250057</t>
  </si>
  <si>
    <t>何建明</t>
  </si>
  <si>
    <t>该车是我在车队客户，我站免费给予外出更换，地址：济宁市嘉祥县龙山街道046县道</t>
  </si>
  <si>
    <t>RCFT000008972201911230007</t>
  </si>
  <si>
    <t>LRDS6PEB5JR302283</t>
  </si>
  <si>
    <t>JR302283</t>
  </si>
  <si>
    <t>76245329</t>
  </si>
  <si>
    <t>贾振东</t>
  </si>
  <si>
    <t>6810002223</t>
  </si>
  <si>
    <t>现象：该车座椅底座倾斜，上下无法调节，原因：经检查为座椅底座，调节机构出现故障，前期给予维修故障未排除</t>
  </si>
  <si>
    <t>副驾驶员座椅骨架开焊</t>
  </si>
  <si>
    <t>RCFT000009053201911290011</t>
  </si>
  <si>
    <t>LRDS6PTC8JT023893</t>
  </si>
  <si>
    <t>JT023893</t>
  </si>
  <si>
    <t>3118J042373</t>
  </si>
  <si>
    <t>FT000009053</t>
  </si>
  <si>
    <t>FDSHX027</t>
  </si>
  <si>
    <t>山西忻州东联汽车贸易有限公司</t>
  </si>
  <si>
    <t>史付红</t>
  </si>
  <si>
    <t>4259SMFCB-C8Z00100</t>
  </si>
  <si>
    <t>用户反映座椅气囊不起，检修发现座椅气阀调节机构总成失效，更换新座椅气阀调节机构总成故障排除。</t>
  </si>
  <si>
    <t>RCFT000011141201911250007</t>
  </si>
  <si>
    <t>LRDS6PEB6KR014984</t>
  </si>
  <si>
    <t>KR014984</t>
  </si>
  <si>
    <t>76269845</t>
  </si>
  <si>
    <t>王书杰</t>
  </si>
  <si>
    <t>用户反映：座椅损坏，经现场检查发现座椅气阀损坏，无法修复，更换新件后故障排除。</t>
  </si>
  <si>
    <t>无拆分件，故给予用户更换总成处理。</t>
  </si>
  <si>
    <t>RCFT000011141201911270010</t>
  </si>
  <si>
    <t>LRDS6PEBXKT003845</t>
  </si>
  <si>
    <t>KT003845</t>
  </si>
  <si>
    <t>1419A012872</t>
  </si>
  <si>
    <t>张海峰</t>
  </si>
  <si>
    <t>用户反映：座椅损坏，经现场检查发现座椅不起，漏气，无法修复，更换新件后故障排除。</t>
  </si>
  <si>
    <t>无拆分件，给予更换总成处理。</t>
  </si>
  <si>
    <t>RCFT000014251201911300001</t>
  </si>
  <si>
    <t>LRDS6PTC1KT018729</t>
  </si>
  <si>
    <t>KT018729</t>
  </si>
  <si>
    <t>3119E038900</t>
  </si>
  <si>
    <t>张清安</t>
  </si>
  <si>
    <t>用户进站反映车辆座椅无法调节。经拆检座椅调节机构发卡导致故障，更换新件后故障排除。</t>
  </si>
  <si>
    <t>RCFT000017376201911250006</t>
  </si>
  <si>
    <t>LRDV7PEC8KR016576</t>
  </si>
  <si>
    <t>KR016576</t>
  </si>
  <si>
    <t>76271869</t>
  </si>
  <si>
    <t>苏聪</t>
  </si>
  <si>
    <t>3319DPPKF-A8Z00100</t>
  </si>
  <si>
    <t>用户反映车辆气囊座椅不起，经检查发现座椅气阀调节机构总成漏气。</t>
  </si>
  <si>
    <t>RCFT000017376201911270012</t>
  </si>
  <si>
    <t>LRDS6PEB2JT019679</t>
  </si>
  <si>
    <t>JT019679</t>
  </si>
  <si>
    <t>76232751</t>
  </si>
  <si>
    <t>张克兵</t>
  </si>
  <si>
    <t>用户反映：车辆座椅漏气，检查座椅气悬浮密封不好导致；更换后此故障排除。</t>
  </si>
  <si>
    <t>RCFT000017433201911300003</t>
  </si>
  <si>
    <t>LRDV6PEC6KT010541</t>
  </si>
  <si>
    <t>KT010541</t>
  </si>
  <si>
    <t>BJ3259DLPKE-AA</t>
  </si>
  <si>
    <t>76263328</t>
  </si>
  <si>
    <t>FT000017433</t>
  </si>
  <si>
    <t>FDSIC015</t>
  </si>
  <si>
    <t>雅安市雨城区盛大汽车服务有限公司</t>
  </si>
  <si>
    <t>李丹</t>
  </si>
  <si>
    <t>3259DMPKE-E4Z00100</t>
  </si>
  <si>
    <t>座椅不回弹</t>
  </si>
  <si>
    <t>1-P4U9M8Q</t>
  </si>
  <si>
    <t>RCFT000021201911210004</t>
  </si>
  <si>
    <t>LRDS6PEB9JT015533</t>
  </si>
  <si>
    <t>JT015533</t>
  </si>
  <si>
    <t>76225625</t>
  </si>
  <si>
    <t>王博</t>
  </si>
  <si>
    <t>4259SMFKB-F6Z01000</t>
  </si>
  <si>
    <t>驾驶员座椅骨架变形，坐垫开裂导致</t>
  </si>
  <si>
    <t>天津市滨海新区开发区第十二大街海通街98，外出费用户自费</t>
  </si>
  <si>
    <t>RCFT000021201911210010</t>
  </si>
  <si>
    <t>LRDS6PEB9KR015286</t>
  </si>
  <si>
    <t>KR015286</t>
  </si>
  <si>
    <t>76269630</t>
  </si>
  <si>
    <t>付永海</t>
  </si>
  <si>
    <t>车辆座椅骨架变形，坐垫开裂靠背卡不住导致</t>
  </si>
  <si>
    <t>天津市滨海新区新港街道天津市星诚汽车贸易，外出费自费</t>
  </si>
  <si>
    <t>RCFT000021201911240007</t>
  </si>
  <si>
    <t>LRDS6PEB7KT024507</t>
  </si>
  <si>
    <t>KT024507</t>
  </si>
  <si>
    <t>76283085</t>
  </si>
  <si>
    <t>毛先生</t>
  </si>
  <si>
    <t>座椅骨架变形，轨道犯卡导致</t>
  </si>
  <si>
    <t>地址：天津市津南区八里台镇丰泽二大道</t>
  </si>
  <si>
    <t>RCFT000024683201911270015</t>
  </si>
  <si>
    <t>用户来站反应，车辆司机座椅坏，经检查，车辆驾驶员座椅气囊变形塌陷导致故障，建议拆装驾驶员座椅，修复驾驶员座椅气囊修理处理。</t>
  </si>
  <si>
    <t>RCFT000024683201911280007</t>
  </si>
  <si>
    <t>LRDS6PEB5KT036378</t>
  </si>
  <si>
    <t>KT036378</t>
  </si>
  <si>
    <t>76302004</t>
  </si>
  <si>
    <t>黄先生</t>
  </si>
  <si>
    <t>4189SLFKA-F6Z00200</t>
  </si>
  <si>
    <t>RCFT000024683201911280012</t>
  </si>
  <si>
    <t>RCFT000024683201911280024</t>
  </si>
  <si>
    <t>RCFT000024683201911280029</t>
  </si>
  <si>
    <t>LRDS6PEB5KT020181</t>
  </si>
  <si>
    <t>KT020181</t>
  </si>
  <si>
    <t>76276969</t>
  </si>
  <si>
    <t>彭旺东</t>
  </si>
  <si>
    <t>RCFT000024707201911210001</t>
  </si>
  <si>
    <t>LRDV7PEC7JR307357</t>
  </si>
  <si>
    <t>JR307357</t>
  </si>
  <si>
    <t>76252658</t>
  </si>
  <si>
    <t>FT000024707</t>
  </si>
  <si>
    <t>FDGUD015</t>
  </si>
  <si>
    <t>惠州市文博汽车服务有限公司</t>
  </si>
  <si>
    <t>华先生</t>
  </si>
  <si>
    <t>5313GJB00-AA1002</t>
  </si>
  <si>
    <t>客户反映驾驶室座椅无法升降，经师傅现场检测是气控升降手柄气控接头损坏导致漏气故更换气控升降手柄总成解除故障。</t>
  </si>
  <si>
    <t>RCFT000029531201911250007</t>
  </si>
  <si>
    <t>LRDS6PEB0JT302968</t>
  </si>
  <si>
    <t>JT302968</t>
  </si>
  <si>
    <t>76246292</t>
  </si>
  <si>
    <t>袁永波</t>
  </si>
  <si>
    <t>经我站检查，座椅速升速降开关损坏，无法修复，给予更换</t>
  </si>
  <si>
    <t>RCFT000029543201911300020</t>
  </si>
  <si>
    <t>LRDS6PEB5KR003426</t>
  </si>
  <si>
    <t>KR003426</t>
  </si>
  <si>
    <t>3619A006651</t>
  </si>
  <si>
    <t>FT000029543</t>
  </si>
  <si>
    <t>FDHEB038</t>
  </si>
  <si>
    <t>三河市欣鑫源汽车维护厂</t>
  </si>
  <si>
    <t>刁女士</t>
  </si>
  <si>
    <t>用户反应车辆座椅无法调节，经我站内人员查看为座椅左侧升降手柄失效，无法控制升降，为用户更换新件，试车故障已排除。</t>
  </si>
  <si>
    <t>RCFT000032858201911220011</t>
  </si>
  <si>
    <t>经检查判断为驾驶员座椅调整及狗卡滞，造成车辆故障。建议更换驾驶员座椅总成，车辆恢复正常。</t>
  </si>
  <si>
    <t>RCFT000032858201911270001</t>
  </si>
  <si>
    <t>LRDV7PEC8KR022667</t>
  </si>
  <si>
    <t>KR022667</t>
  </si>
  <si>
    <t>1419F088099</t>
  </si>
  <si>
    <t>王强</t>
  </si>
  <si>
    <t>3319DPPKJ-B5Z00200</t>
  </si>
  <si>
    <t>驾驶员座椅底座塌陷导致座椅倾斜</t>
  </si>
  <si>
    <t>RCFT000033201911220002</t>
  </si>
  <si>
    <t>LRDV7PEC3JT013019</t>
  </si>
  <si>
    <t>JT013019</t>
  </si>
  <si>
    <t>76221163</t>
  </si>
  <si>
    <t>FT000033</t>
  </si>
  <si>
    <t>ANH00104</t>
  </si>
  <si>
    <t>亳州市谯城区捷运汽车销售有限责任公司</t>
  </si>
  <si>
    <t>1319VPPKF-F1Z00300</t>
  </si>
  <si>
    <t>驾驶员座椅不起，经检修发现因座椅控制机构失效造成，联系代理库无拆分件，更换新件，故障排除</t>
  </si>
  <si>
    <t>1-ONW6KXN</t>
  </si>
  <si>
    <t>RCFT000036794201911240003</t>
  </si>
  <si>
    <t>LRDS6PEB5KT016132</t>
  </si>
  <si>
    <t>KT016132</t>
  </si>
  <si>
    <t>76271512</t>
  </si>
  <si>
    <t>陈振</t>
  </si>
  <si>
    <t>4259SMFKB-C1T00500</t>
  </si>
  <si>
    <t>现场检查发现车辆座椅气悬浮损坏导致，更换气悬浮总成后故障排除。</t>
  </si>
  <si>
    <t>单号：1-OWFFB6X</t>
  </si>
  <si>
    <t>RCFT000066909201911300005</t>
  </si>
  <si>
    <t>LRDS6PTC9KT019482</t>
  </si>
  <si>
    <t>KT019482</t>
  </si>
  <si>
    <t>76274492</t>
  </si>
  <si>
    <t>FT000066909</t>
  </si>
  <si>
    <t>FDSHX039</t>
  </si>
  <si>
    <t>和顺县锦辉汽车服务有限公司</t>
  </si>
  <si>
    <t>樊海亮</t>
  </si>
  <si>
    <t>经拆检座椅气囊漏气，靠背变形。</t>
  </si>
  <si>
    <t>RCFT000070614201911300003</t>
  </si>
  <si>
    <t>LRDS6PEBXKT019088</t>
  </si>
  <si>
    <t>KT019088</t>
  </si>
  <si>
    <t>76275805</t>
  </si>
  <si>
    <t>FT000070614</t>
  </si>
  <si>
    <t>FDQIH001</t>
  </si>
  <si>
    <t>青海惠卓汽车维修服务有限公司</t>
  </si>
  <si>
    <t>马海龙</t>
  </si>
  <si>
    <t>4259SMFKB-B9T00500</t>
  </si>
  <si>
    <t>车辆进站检查驾驶员座椅调节阀漏气，修理座椅调节阀处理客户认可</t>
  </si>
  <si>
    <t>RCFT000071408201911210011</t>
  </si>
  <si>
    <t>LRDV7PEC3KT015404</t>
  </si>
  <si>
    <t>KT015404</t>
  </si>
  <si>
    <t>76249410</t>
  </si>
  <si>
    <t>经检查发现该车辆驾驶员座椅气悬浮漏气.</t>
  </si>
  <si>
    <t>RCFT000071408201911210014</t>
  </si>
  <si>
    <t>LRDV7PEC0KT015523</t>
  </si>
  <si>
    <t>KT015523</t>
  </si>
  <si>
    <t>76248644</t>
  </si>
  <si>
    <t>RCFT000076581201911280003</t>
  </si>
  <si>
    <t>LRDV7PEC6KT026574</t>
  </si>
  <si>
    <t>KT026574</t>
  </si>
  <si>
    <t>76286501</t>
  </si>
  <si>
    <t>FT000076581</t>
  </si>
  <si>
    <t>FDSIC021</t>
  </si>
  <si>
    <t>成都伟诚汽车销售服务有限公司</t>
  </si>
  <si>
    <t>林晓军</t>
  </si>
  <si>
    <t>1319VNPKF-D1T00900</t>
  </si>
  <si>
    <t>用户反映座椅不充气。经我站检查发现：该车驾驶员座椅出现自动升降情况，座椅功能失效，更换后故障排除。</t>
  </si>
  <si>
    <t>RCFT000077510201911210007</t>
  </si>
  <si>
    <t>LRDS6PEB2KR028624</t>
  </si>
  <si>
    <t>KR028624</t>
  </si>
  <si>
    <t>76289677</t>
  </si>
  <si>
    <t>朱宝利</t>
  </si>
  <si>
    <t>驾驶员座椅无法自动悬浮，检查为气悬浮总成故障造成，无法使用</t>
  </si>
  <si>
    <t>RCFT000080574201911300001</t>
  </si>
  <si>
    <t>LRDV7PEC3KR002097</t>
  </si>
  <si>
    <t>KR002097</t>
  </si>
  <si>
    <t>1419A005020</t>
  </si>
  <si>
    <t>邵华</t>
  </si>
  <si>
    <t>驾驶员座椅气囊失效，座椅偏！更换新座椅后故障解除</t>
  </si>
  <si>
    <t>RCFT000085570201911260008</t>
  </si>
  <si>
    <t>E3811002XJ3R00236</t>
  </si>
  <si>
    <t>J3R00236</t>
  </si>
  <si>
    <t>1418L145188</t>
  </si>
  <si>
    <t>RCFT000762201911220005</t>
  </si>
  <si>
    <t>LRDS6PTC2JR306092</t>
  </si>
  <si>
    <t>JR306092</t>
  </si>
  <si>
    <t>3118L066621</t>
  </si>
  <si>
    <t>王福成</t>
  </si>
  <si>
    <t>客户反映座椅无法升降，经检查为座椅气悬浮总成内部间歇性发卡导致故障。更换座椅气悬浮总成</t>
  </si>
  <si>
    <t>外出故障地点：海南省儋州市</t>
  </si>
  <si>
    <t>RCFT000832201911230036</t>
  </si>
  <si>
    <t>LRDV7PEC5KR008953</t>
  </si>
  <si>
    <t>KR008953</t>
  </si>
  <si>
    <t>76261254</t>
  </si>
  <si>
    <t>FT000832</t>
  </si>
  <si>
    <t>GUD00081</t>
  </si>
  <si>
    <t>广东同鸿汽车有限公司</t>
  </si>
  <si>
    <t>广州永盈土石方运输有限公司</t>
  </si>
  <si>
    <t>经客户反映车辆驾驶员座椅损坏；经检查为驾驶员座椅调整机构卡滞、软垫开裂、靠背摇手机构滑丝。</t>
  </si>
  <si>
    <t>ISG车辆维修，APP单号：A201911170153（已上传APP相片及APP视频）（大客户车辆上门服务，维修地点：广东省广州市番禺区永康园四街）</t>
  </si>
  <si>
    <t>RCFT000832201911230037</t>
  </si>
  <si>
    <t>LRDV7PEC2KT016432</t>
  </si>
  <si>
    <t>KT016432</t>
  </si>
  <si>
    <t>76271223</t>
  </si>
  <si>
    <t>广州中恒土石方工程有限公司</t>
  </si>
  <si>
    <t>ISG车辆维修，APP单号：A201911171048（已上传APP相片及APP视频）（大客户车辆上门服务，维修地点：广东省广州市番禺区新造镇兴业大道永康园）</t>
  </si>
  <si>
    <t>RCFT000832201911270010</t>
  </si>
  <si>
    <t>LRDV7PEC7JT307393</t>
  </si>
  <si>
    <t>JT307393</t>
  </si>
  <si>
    <t>10方8*4TX</t>
  </si>
  <si>
    <t>BJ5313GJB-AA</t>
  </si>
  <si>
    <t>76252678</t>
  </si>
  <si>
    <t>黄生</t>
  </si>
  <si>
    <t>J10B0U320GF0J00001</t>
  </si>
  <si>
    <t>用户来站反映车辆驾驶员座椅高低不平、无法升降，经我站人员拆检发现车辆驾驶员座椅总成损坏失效导致</t>
  </si>
  <si>
    <t>ETX超能版重点产品APP报修，派工号为：A201911161732</t>
  </si>
  <si>
    <t>RCFT000832201911270020</t>
  </si>
  <si>
    <t>LRDV6PEC3JH604814</t>
  </si>
  <si>
    <t>JH604814</t>
  </si>
  <si>
    <t>BJ3253DLPKB-AE</t>
  </si>
  <si>
    <t>1618C036244</t>
  </si>
  <si>
    <t>祝生</t>
  </si>
  <si>
    <t>3253DMPJB-X2Z00100</t>
  </si>
  <si>
    <t>用户反映车辆驾驶座椅坍塌，经我站人员拆检发现车辆驾驶员座椅总成调整机构损坏导致。</t>
  </si>
  <si>
    <t xml:space="preserve">注；大客户上门服务，外出地址为；东莞市谢岗镇东莞升洋锡材料有限公司 </t>
  </si>
  <si>
    <t>RCFT000832201911280015</t>
  </si>
  <si>
    <t>LRDS6PEB2KR027120</t>
  </si>
  <si>
    <t>KR027120</t>
  </si>
  <si>
    <t>76287057</t>
  </si>
  <si>
    <t>王先生</t>
  </si>
  <si>
    <t>GTL超能版重点产品APP报修，派工号为：A201911241252</t>
  </si>
  <si>
    <t>RCFT000854201911220004</t>
  </si>
  <si>
    <t>LRDV7PEC2KR010370</t>
  </si>
  <si>
    <t>KR010370</t>
  </si>
  <si>
    <t>76263672</t>
  </si>
  <si>
    <t>庞青</t>
  </si>
  <si>
    <t>3319DNPKE-A1Z00200</t>
  </si>
  <si>
    <t>客户反应座椅升降不正常一降到底不回位，经检查座椅气控阀故障导致</t>
  </si>
  <si>
    <t>该座椅经成都中心库及总部反馈该故障无拆分件，只能更换座椅总成</t>
  </si>
  <si>
    <t>RCFT001672201911270006</t>
  </si>
  <si>
    <t>LRDS6PEB2KR011676</t>
  </si>
  <si>
    <t>KR011676</t>
  </si>
  <si>
    <t>76264001</t>
  </si>
  <si>
    <t>FT001672</t>
  </si>
  <si>
    <t>HEB00213</t>
  </si>
  <si>
    <t>邢台上联汽车销售有限公司</t>
  </si>
  <si>
    <t>常永立</t>
  </si>
  <si>
    <t>经检查发现，驾驶员座椅调整机构卡滞导致，需要更换驾驶员座椅总成。</t>
  </si>
  <si>
    <t>因故障车辆驾驶员座椅总成为2019新款座椅无拆分件，故更换驾驶员座椅总成。</t>
  </si>
  <si>
    <t>RCFT001672201911290005</t>
  </si>
  <si>
    <t>LRDV7PTC8JR024047</t>
  </si>
  <si>
    <t>JR024047</t>
  </si>
  <si>
    <t>WP12NG380E50</t>
  </si>
  <si>
    <t>1418J122536</t>
  </si>
  <si>
    <t>温书亮</t>
  </si>
  <si>
    <t>3313DPPCJ-A1Z01700</t>
  </si>
  <si>
    <t>8210002112</t>
  </si>
  <si>
    <t>经检查发现，侧下视镜总成断裂无法使用，需要更换。</t>
  </si>
  <si>
    <t>侧下视镜碎裂</t>
  </si>
  <si>
    <t>FH0821030100A0A1093</t>
  </si>
  <si>
    <t>侧下视镜总成</t>
  </si>
  <si>
    <t>RCFT001674201911270001</t>
  </si>
  <si>
    <t>LRDS6PEB2KT034443</t>
  </si>
  <si>
    <t>KT034443</t>
  </si>
  <si>
    <t>76298564</t>
  </si>
  <si>
    <t>FT001674</t>
  </si>
  <si>
    <t>GUX00034</t>
  </si>
  <si>
    <t>钦州市永兴汽车修理厂</t>
  </si>
  <si>
    <t>陈一愿</t>
  </si>
  <si>
    <t>4259SMFKB-B4Z00200</t>
  </si>
  <si>
    <t>欧曼牵引，大客户反映新车在车管所入户无法打上气压，要求服务站救援。经服务人员现场指导用户怎样使用后故障排除</t>
  </si>
  <si>
    <t>S1B24968100015Y1A1093</t>
  </si>
  <si>
    <t>驾驶员座椅气控阀（方向一致）</t>
  </si>
  <si>
    <t>STCFT001674201911270001</t>
  </si>
  <si>
    <t>欧曼牵引，大客户反映新车在车管所入户无法打上气压，要求服务站救援。</t>
  </si>
  <si>
    <t xml:space="preserve">_x000D_
审批人：SP058_x000D_
审批时间：2019/12/05  20:09:07_x000D_
审批意见：_x000D_
</t>
  </si>
  <si>
    <t>派工单号：1-54016621829</t>
  </si>
  <si>
    <t>RCFT001675201911250001</t>
  </si>
  <si>
    <t>LRDS6PEBXKR009674</t>
  </si>
  <si>
    <t>KR009674</t>
  </si>
  <si>
    <t>76248641</t>
  </si>
  <si>
    <t>FT001675</t>
  </si>
  <si>
    <t>YUN00052</t>
  </si>
  <si>
    <t>昆明碧海汽车技术服务有限公司</t>
  </si>
  <si>
    <t>赵严六</t>
  </si>
  <si>
    <t>经我站现场检查该车驾驶员座椅阻尼器损坏导致驾驶员座椅调整机构卡滞，更换驾驶员座椅总成</t>
  </si>
  <si>
    <t>RCFT001769201911290004</t>
  </si>
  <si>
    <t>LRDV7PEC2KT002322</t>
  </si>
  <si>
    <t>KT002322</t>
  </si>
  <si>
    <t>1419A007153</t>
  </si>
  <si>
    <t>陈飞</t>
  </si>
  <si>
    <t>用户反映座椅有异响，且座椅无法升降，经检查发现座椅支架横支架异常磨损松旷及气悬浮总成内部损坏造成的</t>
  </si>
  <si>
    <t>RCFT001873201911220001</t>
  </si>
  <si>
    <t>LRDS6PEB0KR016438</t>
  </si>
  <si>
    <t>KR016438</t>
  </si>
  <si>
    <t>76271364</t>
  </si>
  <si>
    <t>池能斌</t>
  </si>
  <si>
    <t>该车辆驾驶员座椅漏气，经检查是由于驾驶员座椅气阀接头松脱漏气，拆驾驶员座椅，排查检修座椅总成，重新衔接气管，安装气管接头，排除故障。</t>
  </si>
  <si>
    <t>商品车维修。</t>
  </si>
  <si>
    <t>RCFT002201201911220001</t>
  </si>
  <si>
    <t>LRDV7PEC5JR009471</t>
  </si>
  <si>
    <t>JR009471</t>
  </si>
  <si>
    <t>76215435</t>
  </si>
  <si>
    <t>FT002201</t>
  </si>
  <si>
    <t>ANH00020</t>
  </si>
  <si>
    <t>安徽春雨汽车销售服务有限公司</t>
  </si>
  <si>
    <t>赵建</t>
  </si>
  <si>
    <t>1329VPPKF-B1Z00100</t>
  </si>
  <si>
    <t>驾驶员座椅漏气      经检查为座椅气囊开裂，引起漏气</t>
  </si>
  <si>
    <t>APP派工单号：A201911210579</t>
  </si>
  <si>
    <t>RCFT002202201911240009</t>
  </si>
  <si>
    <t>LRDS6PEB2KT006688</t>
  </si>
  <si>
    <t>KT006688</t>
  </si>
  <si>
    <t>76258649</t>
  </si>
  <si>
    <t>FT002202</t>
  </si>
  <si>
    <t>JIX00039</t>
  </si>
  <si>
    <t>南城县恒通汽车服务有限公司</t>
  </si>
  <si>
    <t>杨国刚</t>
  </si>
  <si>
    <t>经现场检查为副驾驶员座椅安全带锁扣内部卡滞，因与配件技术科核实该座椅厂家无拆分件，故更换座椅总成。</t>
  </si>
  <si>
    <t>FH468100000055A1093</t>
  </si>
  <si>
    <t>工单编号：1-54289179537 旧件编号：K0221 新件编号：K0903</t>
  </si>
  <si>
    <t>RCFT002281201911210005</t>
  </si>
  <si>
    <t>LRDS6PEB4JT018811</t>
  </si>
  <si>
    <t>JT018811</t>
  </si>
  <si>
    <t>76230038</t>
  </si>
  <si>
    <t>FT002281</t>
  </si>
  <si>
    <t>GAS00077</t>
  </si>
  <si>
    <t>玉门市辉煌伟业汽贸有限公司</t>
  </si>
  <si>
    <t>王坤</t>
  </si>
  <si>
    <t>4259SNFKB-A1Z01200</t>
  </si>
  <si>
    <t>经检查为：驾驶员座椅倾斜需更换；望老师核实予以审核！！</t>
  </si>
  <si>
    <t>RCFT002416201911290012</t>
  </si>
  <si>
    <t>LRDS6PEB0KT022551</t>
  </si>
  <si>
    <t>KT022551</t>
  </si>
  <si>
    <t>3619F040683</t>
  </si>
  <si>
    <t>FT002416</t>
  </si>
  <si>
    <t>HEB00210</t>
  </si>
  <si>
    <t>邯郸市永年区现方汽车修理厂</t>
  </si>
  <si>
    <t>施帅川</t>
  </si>
  <si>
    <t>4257SNFJB-N6T00500</t>
  </si>
  <si>
    <t>客户反映：驾驶员座椅不起，经现场检查为气控升降手柄漏气导致，为客户更换。</t>
  </si>
  <si>
    <t>RCFT003259201911270004</t>
  </si>
  <si>
    <t>LRDS6PEB3KT021667</t>
  </si>
  <si>
    <t>KT021667</t>
  </si>
  <si>
    <t>76278945</t>
  </si>
  <si>
    <t>FT003259</t>
  </si>
  <si>
    <t>HEL00112</t>
  </si>
  <si>
    <t>齐齐哈尔宇丰实业有限公司</t>
  </si>
  <si>
    <t>王</t>
  </si>
  <si>
    <t>用户反映车辆座椅不起。经我站服务人员检查发现该车座椅气控阀损坏，导致此故障。</t>
  </si>
  <si>
    <t>RCFT003402201911250001</t>
  </si>
  <si>
    <t>LRDV7PEC5KT004498</t>
  </si>
  <si>
    <t>KT004498</t>
  </si>
  <si>
    <t>WP12.430W50</t>
  </si>
  <si>
    <t>1419A015692</t>
  </si>
  <si>
    <t>FT003402</t>
  </si>
  <si>
    <t>SHD00274</t>
  </si>
  <si>
    <t>枣庄联鑫汽车销售服务有限公司</t>
  </si>
  <si>
    <t>韩建楼</t>
  </si>
  <si>
    <t>GTL城建渣土车客户反映车辆驾驶员座椅不能正常升降，自动回落，经拆检发现座椅升降调整机构卡滞，阻尼减震器及气悬浮调整不当，卡滞损坏原因导致</t>
  </si>
  <si>
    <t>GTL城建渣土车报修单号：1-54370205587.</t>
  </si>
  <si>
    <t>RCFT003402201911290003</t>
  </si>
  <si>
    <t>LRDV7PEC3KT004502</t>
  </si>
  <si>
    <t>KT004502</t>
  </si>
  <si>
    <t>1419A015689</t>
  </si>
  <si>
    <t>王德申</t>
  </si>
  <si>
    <t>客户反映车辆座椅不正常升降，经拆检发现为车辆驾驶员座椅气悬浮卡滞故障，维修气悬浮处理，故障排除。</t>
  </si>
  <si>
    <t>城建渣土车报修，派工单号：1-P4DYYIW。</t>
  </si>
  <si>
    <t>RCFT003545201911270017</t>
  </si>
  <si>
    <t>LRDS6PEB3KR011363</t>
  </si>
  <si>
    <t>KR011363</t>
  </si>
  <si>
    <t>76264867</t>
  </si>
  <si>
    <t>陈刚</t>
  </si>
  <si>
    <t>经检查座椅内部卡滞无法正常升降，换的配件是从座椅厂家直发的，有工无料</t>
  </si>
  <si>
    <t>F1116136680001A2081</t>
  </si>
  <si>
    <t>油箱转换电磁阀</t>
  </si>
  <si>
    <t>RCFT003760201911230003</t>
  </si>
  <si>
    <t>LRDS6PEB2KT032515</t>
  </si>
  <si>
    <t>KT032515</t>
  </si>
  <si>
    <t>76296315</t>
  </si>
  <si>
    <t>韩爱军</t>
  </si>
  <si>
    <t>4259SMFKB-F6T03500</t>
  </si>
  <si>
    <t>该车副驾驶员座椅上座垫翻转锁止机构失效导致座垫上翻后锁不住</t>
  </si>
  <si>
    <t>FH468100000054A1093</t>
  </si>
  <si>
    <t>GTL互动中心派工单号1-OUXVNVY。该副驾驶员座椅总成旧件上印有A1093，K0904，H468100000054。</t>
  </si>
  <si>
    <t>RCFT003760201911290004</t>
  </si>
  <si>
    <t>LRDS6PEB3JT306710</t>
  </si>
  <si>
    <t>JT306710</t>
  </si>
  <si>
    <t>76251750</t>
  </si>
  <si>
    <t>韩飞</t>
  </si>
  <si>
    <t>该车驾驶员座椅总成上坐框减震器骨架变形导致座椅向右倾斜，驾驶时很不舒服</t>
  </si>
  <si>
    <t>GTL互动中心派工单号1-P4PP84U。该车驾驶员座椅铭牌上印有A1093，J1220，H468100000008。</t>
  </si>
  <si>
    <t>RCFT003775201911210015</t>
  </si>
  <si>
    <t>E38110022J3R00196</t>
  </si>
  <si>
    <t>J3R00196</t>
  </si>
  <si>
    <t>1418L141056</t>
  </si>
  <si>
    <t>驾驶员座椅软垫塌陷</t>
  </si>
  <si>
    <t xml:space="preserve">更换座垫总成    本溪市溪湖区马尔岭 </t>
  </si>
  <si>
    <t>RCFT003775201911240008</t>
  </si>
  <si>
    <t>车辆座椅无法调节，导致驾驶座椅不能调节到安全驾驶姿势</t>
  </si>
  <si>
    <t xml:space="preserve">更换座椅升降器总成    本溪会溪湖区马尔岭  </t>
  </si>
  <si>
    <t>RCFT003775201911240027</t>
  </si>
  <si>
    <t>LRDV7PEC8KR029151</t>
  </si>
  <si>
    <t>KR029151</t>
  </si>
  <si>
    <t>76290669</t>
  </si>
  <si>
    <t>张玉香</t>
  </si>
  <si>
    <t>座椅调整机构漏气</t>
  </si>
  <si>
    <t>更换速升速降开关气路总成   沈阳市大东区东贸路靠近银行</t>
  </si>
  <si>
    <t>RCFT003783201911270001</t>
  </si>
  <si>
    <t>LRDV7PEC0KT012475</t>
  </si>
  <si>
    <t>KT012475</t>
  </si>
  <si>
    <t>BJ3313DMPKF-AA</t>
  </si>
  <si>
    <t>76266080</t>
  </si>
  <si>
    <t>纪春雨</t>
  </si>
  <si>
    <t>驾驶员座椅无减震并且异响，检查发现座椅减震器总成及升降器总成连接销断裂导致故障</t>
  </si>
  <si>
    <t>RCFT003783201911290007</t>
  </si>
  <si>
    <t>E38110017J3T00216</t>
  </si>
  <si>
    <t>J3T00216</t>
  </si>
  <si>
    <t>1418L141323</t>
  </si>
  <si>
    <t>兴成龙</t>
  </si>
  <si>
    <t>T3253DMPKB1A811630</t>
  </si>
  <si>
    <t>驾驶员座椅损靠不住，拆解发现驾驶员座椅靠背支架断裂，我站分析是材质问题</t>
  </si>
  <si>
    <t>FH0681010027A0A1093</t>
  </si>
  <si>
    <t>驾驶员靠背总成</t>
  </si>
  <si>
    <t>RCFT003812201911280006</t>
  </si>
  <si>
    <t>LRDS6PEBXJT300841</t>
  </si>
  <si>
    <t>JT300841</t>
  </si>
  <si>
    <t>76243031</t>
  </si>
  <si>
    <t>FT003812</t>
  </si>
  <si>
    <t>SHD00161</t>
  </si>
  <si>
    <t>山东滨州黄河科技发展有限责任公司</t>
  </si>
  <si>
    <t>丁丙林</t>
  </si>
  <si>
    <t>用户反映座椅损坏，检查发现座椅骨架变形、靠背卡不住、调节阀损坏，损坏程度达80%，更换后故障排除</t>
  </si>
  <si>
    <t>用户自费外出</t>
  </si>
  <si>
    <t>RCFT003820201911250001</t>
  </si>
  <si>
    <t>LRDS6PTC5JH615108</t>
  </si>
  <si>
    <t>JH615108</t>
  </si>
  <si>
    <t>1418G096450</t>
  </si>
  <si>
    <t>FT003820</t>
  </si>
  <si>
    <t>SHX00021</t>
  </si>
  <si>
    <t>阳泉市迅力汽车修理有限责任公司</t>
  </si>
  <si>
    <t>岳卫忠</t>
  </si>
  <si>
    <t>4257SNFCB-W7Z00100</t>
  </si>
  <si>
    <t xml:space="preserve">座椅倾斜,到站后检查发现座椅骨架开裂气囊漏气坐垫开裂导致故障，需为用户更换损坏物处理 </t>
  </si>
  <si>
    <t>RCFT003823201911210011</t>
  </si>
  <si>
    <t>LRDV7PEC7KR006234</t>
  </si>
  <si>
    <t>KR006234</t>
  </si>
  <si>
    <t>76258341</t>
  </si>
  <si>
    <t>经检查车辆驾驶员座椅总成内部骨架断裂，更换驾驶员座椅总成，试车正常。故障排除</t>
  </si>
  <si>
    <t>派工单号：1-OTKTR7X   APP内有视频</t>
  </si>
  <si>
    <t>RCFT003827201911260016</t>
  </si>
  <si>
    <t>LRDS6PEBXKR027656</t>
  </si>
  <si>
    <t>KR027656</t>
  </si>
  <si>
    <t>76288378</t>
  </si>
  <si>
    <t>杜双全</t>
  </si>
  <si>
    <t>该车驾驶员座椅漏气，检查发现气悬浮总成密封不严漏气，更换新件故障排除.</t>
  </si>
  <si>
    <t xml:space="preserve">1-OW36GW0  备注：因库存导致延迟报单                     </t>
  </si>
  <si>
    <t>RCFT003851201911250004</t>
  </si>
  <si>
    <t>LRDV7PEC4JR018694</t>
  </si>
  <si>
    <t>JR018694</t>
  </si>
  <si>
    <t>76230059</t>
  </si>
  <si>
    <t>重庆</t>
  </si>
  <si>
    <t>FT003851</t>
  </si>
  <si>
    <t>CHQ00013</t>
  </si>
  <si>
    <t>重庆维协汽车修理服务有限责任公司</t>
  </si>
  <si>
    <t>张伟</t>
  </si>
  <si>
    <t>EST超能版报修座椅无法升降，经检查为座椅高度调节气阀损坏，供应商提供配件更换故障排除，申报工时费</t>
  </si>
  <si>
    <t>RCFT003859201911230005</t>
  </si>
  <si>
    <t>LRDS6PEB5KR008982</t>
  </si>
  <si>
    <t>KR008982</t>
  </si>
  <si>
    <t>76261173</t>
  </si>
  <si>
    <t>FT003859</t>
  </si>
  <si>
    <t>GAS00035</t>
  </si>
  <si>
    <t>天水恒甲汽车工贸有限责任公司</t>
  </si>
  <si>
    <t>頡永贤</t>
  </si>
  <si>
    <t>4259SMFKB-E5Z00200</t>
  </si>
  <si>
    <t>用户反映车辆座椅手调装置失效，前来我站检查维修。经我站人员现场检查为车辆驾驶员座椅调整机构卡滞损坏，原因导致车辆故障。现场更换新件后试车正常</t>
  </si>
  <si>
    <t>RCFT003872201911260017</t>
  </si>
  <si>
    <t>LRDS6PEB5KT003834</t>
  </si>
  <si>
    <t>KT003834</t>
  </si>
  <si>
    <t>76255860</t>
  </si>
  <si>
    <t>肖广旺</t>
  </si>
  <si>
    <t>驾驶室座椅塌陷，损坏，经我站检查发现驾驶室座椅内部元件损坏，更换座椅总成后修复，</t>
  </si>
  <si>
    <t>大客户新重点产品需补工时费激励系数，ISG产品报修，派工号1-P0BS68W</t>
  </si>
  <si>
    <t>RCFT003902201911220001</t>
  </si>
  <si>
    <t>LRDS6PTC0KT021170</t>
  </si>
  <si>
    <t>KT021170</t>
  </si>
  <si>
    <t>3119E043595</t>
  </si>
  <si>
    <t>焦雪生</t>
  </si>
  <si>
    <t>卧铺异响，我站检查发现上卧铺汽弹簧松旷引发故障</t>
  </si>
  <si>
    <t>RCFT003902201911250002</t>
  </si>
  <si>
    <t>LRDS6PEB7JL608372</t>
  </si>
  <si>
    <t>JL608372</t>
  </si>
  <si>
    <t>3618D021091</t>
  </si>
  <si>
    <t>石录山</t>
  </si>
  <si>
    <t>客户反应驾驶员座椅倾斜旷动，检查发现驾驶员座椅底座连接处旷动倾斜引发故障</t>
  </si>
  <si>
    <t>RCFT003902201911250003</t>
  </si>
  <si>
    <t>LRDS6PTC5JH615531</t>
  </si>
  <si>
    <t>JH615531</t>
  </si>
  <si>
    <t>1418G100827</t>
  </si>
  <si>
    <t>吕学峰</t>
  </si>
  <si>
    <t>RCFT003920201911250002</t>
  </si>
  <si>
    <t>LRDV7PEC3KT004516</t>
  </si>
  <si>
    <t>KT004516</t>
  </si>
  <si>
    <t>76255573</t>
  </si>
  <si>
    <t>FT003920</t>
  </si>
  <si>
    <t>GUZ00025</t>
  </si>
  <si>
    <t>遵义市祥明汽车大修厂</t>
  </si>
  <si>
    <t>周金华</t>
  </si>
  <si>
    <t>用户反映该车驾驶员座椅调整不当，经常出现突然下陷的现象，判定为座椅支架装配不当导致，更换座椅后故障排除</t>
  </si>
  <si>
    <t>应急订单号PSOFT000017378201911270012，北京发货更换，用户着急先拉货，材料到我我站自费外出为用户更换，照片为补充上传</t>
  </si>
  <si>
    <t>RCFT003922201911290001</t>
  </si>
  <si>
    <t>LRDV6PDC6KR019481</t>
  </si>
  <si>
    <t>KR019481</t>
  </si>
  <si>
    <t>78827665</t>
  </si>
  <si>
    <t>FT003922</t>
  </si>
  <si>
    <t>HEB00223</t>
  </si>
  <si>
    <t>邢台瑞曼汽车贸易有限公司</t>
  </si>
  <si>
    <t>用户反映：主驾副驾坐垫都开裂，经检查发现是坐垫质量问题开裂造成，更换后故障排除。</t>
  </si>
  <si>
    <t>RCFT004118201911250011</t>
  </si>
  <si>
    <t>LRDV6PEC8KR023580</t>
  </si>
  <si>
    <t>KR023580</t>
  </si>
  <si>
    <t>1419G091353</t>
  </si>
  <si>
    <t>FT004118</t>
  </si>
  <si>
    <t>BEJ00064</t>
  </si>
  <si>
    <t>北京瑞诚汽车维修服务中心</t>
  </si>
  <si>
    <t>白队</t>
  </si>
  <si>
    <t>客户反映车辆座椅上下摆动无法锁死，经我服务站人员拆检发现车辆座椅管路无漏气现象，检查座椅内气囊锁死机构损坏，该厂家座椅无拆分件，我服务站更换总成处理</t>
  </si>
  <si>
    <t>RCFT004385201911230025</t>
  </si>
  <si>
    <t>LRDV6PEC3KR025365</t>
  </si>
  <si>
    <t>KR025365</t>
  </si>
  <si>
    <t>1419H099655</t>
  </si>
  <si>
    <t>文路</t>
  </si>
  <si>
    <t>用户反映：座椅漏气，检查发现：座椅气控阀损坏导致</t>
  </si>
  <si>
    <t>座椅气控阀配件由厂家直发，不提报配件费用</t>
  </si>
  <si>
    <t>RCFT004385201911250004</t>
  </si>
  <si>
    <t>LRDV6PEC6KT025640</t>
  </si>
  <si>
    <t>KT025640</t>
  </si>
  <si>
    <t>1419H098686</t>
  </si>
  <si>
    <t>安利祥</t>
  </si>
  <si>
    <t>用户反映：座椅漏气，检查发现：座椅气控阀损坏</t>
  </si>
  <si>
    <t>因座椅气控阀配件由厂家直发，只提报工时费用</t>
  </si>
  <si>
    <t>RCFT004385201911250007</t>
  </si>
  <si>
    <t>LRDV6PEC5KT025628</t>
  </si>
  <si>
    <t>KT025628</t>
  </si>
  <si>
    <t>1419H098668</t>
  </si>
  <si>
    <t>RCFT004385201911250013</t>
  </si>
  <si>
    <t>用户反映：车辆座椅自动升降，检查发现：座椅气控阀损坏导致</t>
  </si>
  <si>
    <t>因座椅气控阀配件由厂家直发，不提报配件费用，只提报工时。</t>
  </si>
  <si>
    <t>RCFT004385201911270015</t>
  </si>
  <si>
    <t>LRDV6PECXKR025329</t>
  </si>
  <si>
    <t>KR025329</t>
  </si>
  <si>
    <t>1419H099357</t>
  </si>
  <si>
    <t>刘阳</t>
  </si>
  <si>
    <t>用户反映：车辆座椅漏气，检查发现：座椅气控阀损坏导致</t>
  </si>
  <si>
    <t>配件由厂家直发，只提报工时费用</t>
  </si>
  <si>
    <t>RCFT004385201911270026</t>
  </si>
  <si>
    <t>LRDV6PEC7KT025405</t>
  </si>
  <si>
    <t>KT025405</t>
  </si>
  <si>
    <t>1419H099664</t>
  </si>
  <si>
    <t>赵队</t>
  </si>
  <si>
    <t>用户反映：坐垫来回晃动，检查发现：坐垫底部螺丝紧固处无法紧固导致</t>
  </si>
  <si>
    <t>座椅垫由厂家直发，不提报配件费用</t>
  </si>
  <si>
    <t>RCFT004579201911240001</t>
  </si>
  <si>
    <t>LRDS6PEB8KR033620</t>
  </si>
  <si>
    <t>KR033620</t>
  </si>
  <si>
    <t>76297331</t>
  </si>
  <si>
    <t>FT004579</t>
  </si>
  <si>
    <t>JIS00191</t>
  </si>
  <si>
    <t>徐州正帝汽车贸易有限公司</t>
  </si>
  <si>
    <t>中通物流</t>
  </si>
  <si>
    <t>RCFT004823201911220001</t>
  </si>
  <si>
    <t>LRDS6PEB2KT009171</t>
  </si>
  <si>
    <t>KT009171</t>
  </si>
  <si>
    <t>76262311</t>
  </si>
  <si>
    <t>FT004823</t>
  </si>
  <si>
    <t>SHD00247</t>
  </si>
  <si>
    <t>滕州市荆河长青汽修厂</t>
  </si>
  <si>
    <t>何建</t>
  </si>
  <si>
    <t>经站内检查发现，车辆主驾驶座椅支架及气线均无故障，是调节气阀故障导致，更换后故障排除！</t>
  </si>
  <si>
    <t>RCFT005094201911220003</t>
  </si>
  <si>
    <t>LRDV7PEC1KR022932</t>
  </si>
  <si>
    <t>KR022932</t>
  </si>
  <si>
    <t>76280770</t>
  </si>
  <si>
    <t>李再波</t>
  </si>
  <si>
    <t>用户反映座椅漏气，检查发现座椅气控阀漏气损坏，无法使用，建议更换。</t>
  </si>
  <si>
    <t>RCFT005135201911240001</t>
  </si>
  <si>
    <t>LRDV7PEC1KR029105</t>
  </si>
  <si>
    <t>KR029105</t>
  </si>
  <si>
    <t>76290103</t>
  </si>
  <si>
    <t>FT005135</t>
  </si>
  <si>
    <t>ZHJ00060</t>
  </si>
  <si>
    <t>台州乾源汽车服务有限公司</t>
  </si>
  <si>
    <t>张锋</t>
  </si>
  <si>
    <t>5313GJB00-LA1004</t>
  </si>
  <si>
    <t>8210001621</t>
  </si>
  <si>
    <t>客户反映车辆后视镜镜片晃动，到现场检查发现车辆右后视镜镜片晃动，更换右后视镜总成后，故障排除</t>
  </si>
  <si>
    <t>右后视镜玻璃镜面水纹麻点</t>
  </si>
  <si>
    <t>FH2821010200A0A1093</t>
  </si>
  <si>
    <t>后视镜总成(右 带后盖)</t>
  </si>
  <si>
    <t>RCFT005700201911210006</t>
  </si>
  <si>
    <t>LRDV7PEC7KT003448</t>
  </si>
  <si>
    <t>KT003448</t>
  </si>
  <si>
    <t>76251802</t>
  </si>
  <si>
    <t>FT005700</t>
  </si>
  <si>
    <t>SHD00300</t>
  </si>
  <si>
    <t>日照市瑞奥汽车服务有限公司</t>
  </si>
  <si>
    <t>赵广伟</t>
  </si>
  <si>
    <t>座椅升到最顶，座椅不弹</t>
  </si>
  <si>
    <t>RCFT005700201911230001</t>
  </si>
  <si>
    <t>LRDS6PEB1KT033607</t>
  </si>
  <si>
    <t>KT033607</t>
  </si>
  <si>
    <t>76297558</t>
  </si>
  <si>
    <t>王均刚</t>
  </si>
  <si>
    <t>4259SMFKB-J3Z00800</t>
  </si>
  <si>
    <t>座椅自动升降功能失效，拆检发现气悬浮小弹簧丢失</t>
  </si>
  <si>
    <t>RCFT005700201911240001</t>
  </si>
  <si>
    <t>LRDV7PEC9KR008292</t>
  </si>
  <si>
    <t>KR008292</t>
  </si>
  <si>
    <t>76260414</t>
  </si>
  <si>
    <t>藏利运</t>
  </si>
  <si>
    <t>3319DPPKF-A8T00100</t>
  </si>
  <si>
    <t>座椅升降记忆功能失效座椅气悬浮损坏导致</t>
  </si>
  <si>
    <t>RCFT005700201911270009</t>
  </si>
  <si>
    <t>LRDV7PEC1JR306110</t>
  </si>
  <si>
    <t>JR306110</t>
  </si>
  <si>
    <t>1418L140481</t>
  </si>
  <si>
    <t>张永斌</t>
  </si>
  <si>
    <t>座椅记忆功能失效</t>
  </si>
  <si>
    <t>RCFT005797201911280010</t>
  </si>
  <si>
    <t>LRDV7PEC9KR019132</t>
  </si>
  <si>
    <t>KR019132</t>
  </si>
  <si>
    <t>1619E063203</t>
  </si>
  <si>
    <t>FT005797</t>
  </si>
  <si>
    <t>GUD00056</t>
  </si>
  <si>
    <t>惠州大亚湾先锋汽车修配有限公司</t>
  </si>
  <si>
    <t>叶立新</t>
  </si>
  <si>
    <t>3313DNPJC-X1T00600</t>
  </si>
  <si>
    <t>用户车辆驾驶员座椅靠背锁不住，检查为内部机构打滑损坏造成，更换处理。</t>
  </si>
  <si>
    <t>RCFT005824201911230002</t>
  </si>
  <si>
    <t>LRDV7PEC0KR016393</t>
  </si>
  <si>
    <t>KR016393</t>
  </si>
  <si>
    <t>BJ1313VNPKJ-AA</t>
  </si>
  <si>
    <t>76271720</t>
  </si>
  <si>
    <t>肖林</t>
  </si>
  <si>
    <t>1307VPPKF-X1Z00100</t>
  </si>
  <si>
    <t>用户反映车辆座椅无法调节，卡死。经检查：驾驶员座椅总成内部调节机构损坏，厂家和代理库都不提供拆分件，更换座椅总成。</t>
  </si>
  <si>
    <t>RCFT006143201911210034</t>
  </si>
  <si>
    <t>LRDV7PEC2KT018326</t>
  </si>
  <si>
    <t>KT018326</t>
  </si>
  <si>
    <t>1619E061690</t>
  </si>
  <si>
    <t>华蒲</t>
  </si>
  <si>
    <t>经我站现场检查，座椅软垫开裂导致损坏</t>
  </si>
  <si>
    <t>RCFT006143201911230015</t>
  </si>
  <si>
    <t>LRDV7PEC2KR014631</t>
  </si>
  <si>
    <t>KR014631</t>
  </si>
  <si>
    <t>1619D048233</t>
  </si>
  <si>
    <t>华章</t>
  </si>
  <si>
    <t>经我站现场检查为副驾座椅开裂，我站给予换件处理</t>
  </si>
  <si>
    <t>FH0681020100A0A1093</t>
  </si>
  <si>
    <t>RCFT006143201911290032</t>
  </si>
  <si>
    <t>LRDV7PEC4KR026876</t>
  </si>
  <si>
    <t>KR026876</t>
  </si>
  <si>
    <t>76286697</t>
  </si>
  <si>
    <t>龙骉</t>
  </si>
  <si>
    <t>经我站现场检查为座椅调节气阀损坏，我站拆卸旧座椅上气阀帮助维修处理</t>
  </si>
  <si>
    <t>自费外出：龙群路</t>
  </si>
  <si>
    <t>RCFT006253201911210005</t>
  </si>
  <si>
    <t>LRDS7PEB2KR023971</t>
  </si>
  <si>
    <t>KR023971</t>
  </si>
  <si>
    <t>76282496</t>
  </si>
  <si>
    <t>张先生</t>
  </si>
  <si>
    <t>用户反映车辆座椅气囊漏气，经拆解发现座椅损坏导致。更换新配件故障排除。</t>
  </si>
  <si>
    <t>STCFT006253201911210004</t>
  </si>
  <si>
    <t>呼叫中心派工</t>
  </si>
  <si>
    <t xml:space="preserve">_x000D_
审批人：SP059_x000D_
审批时间：2019/11/30  09:48:37_x000D_
审批意见：_x000D_
</t>
  </si>
  <si>
    <t>中通快递车辆，无条件外出服务</t>
  </si>
  <si>
    <t>RCFT006273201911210002</t>
  </si>
  <si>
    <t>LRDV7PEC0JR306325</t>
  </si>
  <si>
    <t>JR306325</t>
  </si>
  <si>
    <t>76251142</t>
  </si>
  <si>
    <t>FT006273</t>
  </si>
  <si>
    <t>ZHJ00170</t>
  </si>
  <si>
    <t>宁波市镇海畅达汽车维修有限公司</t>
  </si>
  <si>
    <t>李腾</t>
  </si>
  <si>
    <t>故障现象：客户进店反应驾驶员座椅失效。故障诊断：经本站维修技师现场检查发现座椅气囊无法正常共气，导致座椅坍陷不能使用。维修方案及效果：经更换新件方式处理，故障排除，客户试车正常。由于客户刚够车三个月，客户强烈要更换总成，望领导批复，谢谢。</t>
  </si>
  <si>
    <t>RCFT006323201911210005</t>
  </si>
  <si>
    <t>LRDS6PEB5KT027342</t>
  </si>
  <si>
    <t>KT027342</t>
  </si>
  <si>
    <t>76287995</t>
  </si>
  <si>
    <t>陈启柱</t>
  </si>
  <si>
    <t>座椅漏气，检查为座椅气阀进气管爆裂导致，给与修复处理，用户满意</t>
  </si>
  <si>
    <t>RCFT006323201911240001</t>
  </si>
  <si>
    <t>LRDS6PEB8KR016607</t>
  </si>
  <si>
    <t>KR016607</t>
  </si>
  <si>
    <t>1419D061955</t>
  </si>
  <si>
    <t>董秀</t>
  </si>
  <si>
    <t>座椅没有减震 不能调节，经维修检测发现故障原因为座椅阻尼器内部卡钝，更与更换处理</t>
  </si>
  <si>
    <t>RCFT006327201911300057</t>
  </si>
  <si>
    <t>LRDV6PEC4JL608707</t>
  </si>
  <si>
    <t>JL608707</t>
  </si>
  <si>
    <t>1418E063921</t>
  </si>
  <si>
    <t>李志远</t>
  </si>
  <si>
    <t>现场检查：气囊减震器座椅传销处磨损后导致座椅倾斜，拆解更换</t>
  </si>
  <si>
    <t>RCFT006359201911280002</t>
  </si>
  <si>
    <t>LRDV6PDC4KR011279</t>
  </si>
  <si>
    <t>KR011279</t>
  </si>
  <si>
    <t>5系公路车</t>
  </si>
  <si>
    <t>BJ1252VMPHE-AA</t>
  </si>
  <si>
    <t>78816009</t>
  </si>
  <si>
    <t>张浩民</t>
  </si>
  <si>
    <t>1202VLPHE-A1Z00100</t>
  </si>
  <si>
    <t>车辆座椅坐垫塌陷，给予更换处理</t>
  </si>
  <si>
    <t>F1B24968101006A1093</t>
  </si>
  <si>
    <t>驾驶员座垫总成</t>
  </si>
  <si>
    <t>RCFT006360201911210003</t>
  </si>
  <si>
    <t>LRDV7PEC0JR014982</t>
  </si>
  <si>
    <t>JR014982</t>
  </si>
  <si>
    <t>76224147</t>
  </si>
  <si>
    <t>陆红朋</t>
  </si>
  <si>
    <t>经检查发现，车辆座椅由于高度调节阀发生卡滞没法体内部密封不良，造成漏气严重，重新安装气阀后，试车故障排除</t>
  </si>
  <si>
    <t>EST超能版检修座椅漏气  派工单号A201911210354</t>
  </si>
  <si>
    <t>RCFT006362201911300006</t>
  </si>
  <si>
    <t>LRDS6PEB9KT005893</t>
  </si>
  <si>
    <t>KT005893</t>
  </si>
  <si>
    <t>76257315</t>
  </si>
  <si>
    <t>FT006362</t>
  </si>
  <si>
    <t>FDNEM001</t>
  </si>
  <si>
    <t>宁城县华运汽车修理有限公司</t>
  </si>
  <si>
    <t>姜永辉</t>
  </si>
  <si>
    <t>检查发现驾驶员座椅座垫塌陷脱落，调整机构凡卡，底座轻微变形，无法使用，更换座椅总成</t>
  </si>
  <si>
    <t>RCFT006382201911290002</t>
  </si>
  <si>
    <t>LRDS6PTC8JT306262</t>
  </si>
  <si>
    <t>JT306262</t>
  </si>
  <si>
    <t>76249053</t>
  </si>
  <si>
    <t>FT006382</t>
  </si>
  <si>
    <t>SHX00128</t>
  </si>
  <si>
    <t>岚县神龙亚飞汽车修理厂</t>
  </si>
  <si>
    <t>王变君</t>
  </si>
  <si>
    <t>6810006058</t>
  </si>
  <si>
    <t>经检查，驾驶员座椅总成内部损坏，无法调节，倾斜，变形，需更换总成将车辆修复</t>
  </si>
  <si>
    <t>前翻滚座椅装配不当</t>
  </si>
  <si>
    <t>RCFT006397201911270002</t>
  </si>
  <si>
    <t>LRDS6PEB3KT032006</t>
  </si>
  <si>
    <t>KT032006</t>
  </si>
  <si>
    <t>76295535</t>
  </si>
  <si>
    <t>FT006397</t>
  </si>
  <si>
    <t>QIH00034</t>
  </si>
  <si>
    <t>湟源汇通汽车服务有限公司</t>
  </si>
  <si>
    <t>山东齐鲁机械深冷装备有限公司</t>
  </si>
  <si>
    <t>呼叫中心派工：牵引GTL福康430：驾驶室台子下面漏气，无法行驶，车上拉的大枣，KT032006，鲁GW9301派我站外出救援，经我站维修人员外出到达现场客户反映车辆购买不到一个月出现此类故障，检查发现座椅底部气管子炸裂导致故障，重新连接后故障排除。</t>
  </si>
  <si>
    <t>STCFT006397201911270002</t>
  </si>
  <si>
    <t>1.呼叫中心派工：牵引GTL福康430：驾驶室台子下面漏气，无法行驶，车上拉的大枣，KT032006，鲁GW9301   2.青藏明星线路服务保障方案政策</t>
  </si>
  <si>
    <t xml:space="preserve">_x000D_
审批人：SP058_x000D_
审批时间：2019/12/06  11:17:44_x000D_
审批意见：_x000D_
</t>
  </si>
  <si>
    <t>RCFT006449201911290006</t>
  </si>
  <si>
    <t>LRDS6PTC9KT016954</t>
  </si>
  <si>
    <t>KT016954</t>
  </si>
  <si>
    <t>3119D026965</t>
  </si>
  <si>
    <t>崔</t>
  </si>
  <si>
    <t>客户进站反映：车辆主驾驶座椅无法调整，经检查是驾驶员座椅调整机构气悬浮故障，更换新件故障排除</t>
  </si>
  <si>
    <t>RCFT006574201911270002</t>
  </si>
  <si>
    <t>LRDV6PEC8KR018086</t>
  </si>
  <si>
    <t>KR018086</t>
  </si>
  <si>
    <t>1419D066716</t>
  </si>
  <si>
    <t>FT006574</t>
  </si>
  <si>
    <t>SHD00263</t>
  </si>
  <si>
    <t>临沂市晟通汽车销售服务有限公司</t>
  </si>
  <si>
    <t>卲泽民</t>
  </si>
  <si>
    <t>3253DMPKB-X1Z01700</t>
  </si>
  <si>
    <t>用户车辆座椅出现降低不升降现象，经我站维修人员拆检发现为座椅气囊损坏不储气导致，为用户更换后问题解决。</t>
  </si>
  <si>
    <t>RCFT006584201911240004</t>
  </si>
  <si>
    <t>LRDV6PEC0KT010194</t>
  </si>
  <si>
    <t>KT010194</t>
  </si>
  <si>
    <t>1419C042837</t>
  </si>
  <si>
    <t>郭帅</t>
  </si>
  <si>
    <t>车辆漏气，检查发现座椅漏气，更换气管接头，并调整气囊后试车正常</t>
  </si>
  <si>
    <t>STCFT006584201911240002</t>
  </si>
  <si>
    <t>雄安新区渣土车免费外出救援</t>
  </si>
  <si>
    <t xml:space="preserve">审批人 :Admin,审批时间 :2019-11-27审批意见:未上传APP照片/轨迹原因：.:_x000D_
审批人：SP033_x000D_
审批时间：2019/12/01  15:26:16_x000D_
审批意见：_x000D_
</t>
  </si>
  <si>
    <t>系统无维修工时，故只能选择更换工时</t>
  </si>
  <si>
    <t>RCFT006584201911270002</t>
  </si>
  <si>
    <t>LRDV6PEC2KT010200</t>
  </si>
  <si>
    <t>KT010200</t>
  </si>
  <si>
    <t>1419C042844</t>
  </si>
  <si>
    <t>车辆座椅下部漏气，经检查为座椅气阀气管接插件不实导致，我站给予维修后故障排除</t>
  </si>
  <si>
    <t>故障由APP视频中可看出座椅漏气，望领导核实，因无维修，故选择更换。</t>
  </si>
  <si>
    <t>RCFT006589201911240027</t>
  </si>
  <si>
    <t>LRDS6PTCXKT012010</t>
  </si>
  <si>
    <t>KT012010</t>
  </si>
  <si>
    <t>76250471</t>
  </si>
  <si>
    <t>FT006589</t>
  </si>
  <si>
    <t>SHX00108</t>
  </si>
  <si>
    <t>繁峙县大营世达工贸有限公司</t>
  </si>
  <si>
    <t>张进文</t>
  </si>
  <si>
    <t>4257SNFCB-W7T00800</t>
  </si>
  <si>
    <t>5020040029</t>
  </si>
  <si>
    <t>经检查车身高度调节阀断裂</t>
  </si>
  <si>
    <t>驾驶室高度调节阀卡滞</t>
  </si>
  <si>
    <t>FH0502B01100A0A1093</t>
  </si>
  <si>
    <t>车身高度调节阀(后)</t>
  </si>
  <si>
    <t>RCFT006613201911230001</t>
  </si>
  <si>
    <t>LRDS6PEB9JT305383</t>
  </si>
  <si>
    <t>JT305383</t>
  </si>
  <si>
    <t>76249892</t>
  </si>
  <si>
    <t>付卉辛</t>
  </si>
  <si>
    <t>4259SMFKB-J9T00200</t>
  </si>
  <si>
    <t>现场拆解为：座椅气阀调节机构总成漏气</t>
  </si>
  <si>
    <t>RCFT006619201911280005</t>
  </si>
  <si>
    <t>LRDS6PEBXKT024629</t>
  </si>
  <si>
    <t>KT024629</t>
  </si>
  <si>
    <t>76283466</t>
  </si>
  <si>
    <t>陈年</t>
  </si>
  <si>
    <t>车辆座椅无法升降，经检查座椅漏气安全带卡滞打导致车辆座椅无法升降。</t>
  </si>
  <si>
    <t>公司允许更换座椅总成</t>
  </si>
  <si>
    <t>派工号：1-P22BWYT</t>
  </si>
  <si>
    <t>RCFT006640201911210002</t>
  </si>
  <si>
    <t>LRDS6PEB9JT304895</t>
  </si>
  <si>
    <t>JT304895</t>
  </si>
  <si>
    <t>76248533</t>
  </si>
  <si>
    <t>FT006640</t>
  </si>
  <si>
    <t>XIJ00074</t>
  </si>
  <si>
    <t>巴楚县翔云汽车销售服务有限公司</t>
  </si>
  <si>
    <t>李恒</t>
  </si>
  <si>
    <t>4259SMFKB-F6Z00200</t>
  </si>
  <si>
    <t>用户反映车辆驾驶员座椅架子断裂，没弹簧。落下后不回位。经检查车辆驾驶员座椅总成骨架断裂导致。给予更换驾驶员座椅总成后故障排除。</t>
  </si>
  <si>
    <t>RCFT006687201911270008</t>
  </si>
  <si>
    <t>LRDV7PEC3KT019727</t>
  </si>
  <si>
    <t>KT019727</t>
  </si>
  <si>
    <t>76276678</t>
  </si>
  <si>
    <t>徐向明</t>
  </si>
  <si>
    <t>1319VNPKF-C1T00500</t>
  </si>
  <si>
    <t>客户反映车辆座椅安全带无法回收，经检查是安全带卷收器失效导致安全带无法回拉。</t>
  </si>
  <si>
    <t>RCFT006734201911270007</t>
  </si>
  <si>
    <t>LRDS6PEB2JR300250</t>
  </si>
  <si>
    <t>JR300250</t>
  </si>
  <si>
    <t>76242446</t>
  </si>
  <si>
    <t>FT006734</t>
  </si>
  <si>
    <t>FUJ00019</t>
  </si>
  <si>
    <t>南安市联鑫汽车维修有限公司</t>
  </si>
  <si>
    <t>李亚辉</t>
  </si>
  <si>
    <t>4259SMFKB-B8Z01600</t>
  </si>
  <si>
    <t>经检查，驾驶员座椅总成气控阀气管脱出漏气，给以检修座椅故障排除</t>
  </si>
  <si>
    <t>RCFT006786201911220003</t>
  </si>
  <si>
    <t>LRDS6PEB8JT007049</t>
  </si>
  <si>
    <t>JT007049</t>
  </si>
  <si>
    <t>76211534</t>
  </si>
  <si>
    <t>高铭</t>
  </si>
  <si>
    <t>用户反映：车辆驾驶员座椅损坏，经检查为车辆车辆驾驶员座椅调整机构卡滞、底座异响、坐垫变形损坏，更换故障排除</t>
  </si>
  <si>
    <t>本次外出维修多个故障，外出地点【新疆吉木萨尔县】</t>
  </si>
  <si>
    <t>RCFT006829201911300030</t>
  </si>
  <si>
    <t>LRDS6PEB1KT033008</t>
  </si>
  <si>
    <t>KT033008</t>
  </si>
  <si>
    <t>76296489</t>
  </si>
  <si>
    <t>FT006829</t>
  </si>
  <si>
    <t>HEN00135</t>
  </si>
  <si>
    <t>唐河骏腾汽车销售服务有限公司</t>
  </si>
  <si>
    <t>李印全</t>
  </si>
  <si>
    <t>客户进站反映车辆座椅无法上下调节，座椅还漏气，经检查为座椅气控阀管开裂造成</t>
  </si>
  <si>
    <t>派工单号：1-P5URNLA</t>
  </si>
  <si>
    <t>RCFT006863201911260001</t>
  </si>
  <si>
    <t>LRDS6PEB0KT030097</t>
  </si>
  <si>
    <t>KT030097</t>
  </si>
  <si>
    <t>76290971</t>
  </si>
  <si>
    <t>FT006863</t>
  </si>
  <si>
    <t>XIJ00031</t>
  </si>
  <si>
    <t>鄯善县新陇汽车服务有限责任公司</t>
  </si>
  <si>
    <t>鲁成刚</t>
  </si>
  <si>
    <t>经400派工，用户反映车辆座椅漏气严重，气压无法建立，无法行驶.经检查发现座椅底部气阀气管破裂导致漏气严重，车辆刹车无法解除行驶，经拆卸座椅修复处理连接气管及快接头排除故障.</t>
  </si>
  <si>
    <t>STCFT006863201911260001</t>
  </si>
  <si>
    <t>经400派工，用户反映车辆座椅漏气严重，气压无法建立，无法行驶.</t>
  </si>
  <si>
    <t xml:space="preserve">_x000D_
审批人：SP056_x000D_
审批时间：2019/12/02  08:39:47_x000D_
审批意见：_x000D_
</t>
  </si>
  <si>
    <t>RCFT006864201911230003</t>
  </si>
  <si>
    <t>LRDS6PEBXKR022991</t>
  </si>
  <si>
    <t>KR022991</t>
  </si>
  <si>
    <t>76280968</t>
  </si>
  <si>
    <t>石宙</t>
  </si>
  <si>
    <t>卧铺故障,经检查是卧铺支撑杆内部卡环松脱，无法使用，需更换</t>
  </si>
  <si>
    <t>RCFT006864201911230005</t>
  </si>
  <si>
    <t>LRDS6PEB4KT025758</t>
  </si>
  <si>
    <t>KT025758</t>
  </si>
  <si>
    <t>76285276</t>
  </si>
  <si>
    <t>安全带不回位</t>
  </si>
  <si>
    <t>由于配件到货时间长造成提交延迟，</t>
  </si>
  <si>
    <t>RCFT006866201911250004</t>
  </si>
  <si>
    <t>LRDV7PECXKR025473</t>
  </si>
  <si>
    <t>KR025473</t>
  </si>
  <si>
    <t>76284442</t>
  </si>
  <si>
    <t>FT006866</t>
  </si>
  <si>
    <t>JIX00042</t>
  </si>
  <si>
    <t>上高县昱龙汽车服务有限公司</t>
  </si>
  <si>
    <t>姚兴平</t>
  </si>
  <si>
    <t>1319VNPKF-D2T00200</t>
  </si>
  <si>
    <t>经检查发现，驾驶员座椅速升速降开关内部磨损卡滞，无法升降，更换速升速降开关气路总成</t>
  </si>
  <si>
    <t>RCFT006866201911300003</t>
  </si>
  <si>
    <t>经检查发现，驾驶室座椅上下调节失效，上下来回乱动，无法固定，损坏，更换驾驶员座椅</t>
  </si>
  <si>
    <t xml:space="preserve">代理库及厂家无拆分件,因A1093厂家无该总成拆分件因此更换座椅总成  </t>
  </si>
  <si>
    <t>RCFT006880201911290009</t>
  </si>
  <si>
    <t>LRDS6PEB8KT003469</t>
  </si>
  <si>
    <t>KT003469</t>
  </si>
  <si>
    <t>76254564</t>
  </si>
  <si>
    <t>FT006880</t>
  </si>
  <si>
    <t>HEB00097</t>
  </si>
  <si>
    <t>秦皇岛市重汽汽车配件有限公司汽车维护厂</t>
  </si>
  <si>
    <t>王艳娇</t>
  </si>
  <si>
    <t>用户反映座椅漏气，检查发现座椅气囊漏气，更换后故障排除。</t>
  </si>
  <si>
    <t>RCFT006904201911240020</t>
  </si>
  <si>
    <t>LRDV7PEC9KT006271</t>
  </si>
  <si>
    <t>KT006271</t>
  </si>
  <si>
    <t>76258419</t>
  </si>
  <si>
    <t>FT006904</t>
  </si>
  <si>
    <t>SIC00125</t>
  </si>
  <si>
    <t>冕宁县泸沽海侠汽车修理厂</t>
  </si>
  <si>
    <t>宁南县九舟运输有限责任公司</t>
  </si>
  <si>
    <t>T3319DPPKCA4812699</t>
  </si>
  <si>
    <t>车辆驾驶员座椅减振座骨架断裂，无法使用</t>
  </si>
  <si>
    <t>RCFT006909201911290018</t>
  </si>
  <si>
    <t>LRDV7PEC1KT003574</t>
  </si>
  <si>
    <t>KT003574</t>
  </si>
  <si>
    <t>76255276</t>
  </si>
  <si>
    <t>孙德文</t>
  </si>
  <si>
    <t>3319DPPKF-A8Z00200</t>
  </si>
  <si>
    <t>车辆行驶时，座椅损坏经检查发现驾驶员座椅总成气囊整体向右倾斜严重导致座椅无法正常使用。</t>
  </si>
  <si>
    <t xml:space="preserve">有APP视频 </t>
  </si>
  <si>
    <t>RCFT006914201911300042</t>
  </si>
  <si>
    <t>LRDS6PEB5KR035938</t>
  </si>
  <si>
    <t>KR035938</t>
  </si>
  <si>
    <t>76301515</t>
  </si>
  <si>
    <t>FT006914</t>
  </si>
  <si>
    <t>SHD00252</t>
  </si>
  <si>
    <t>临沭宏达汽车服务有限公司</t>
  </si>
  <si>
    <t>王庆香</t>
  </si>
  <si>
    <t>车辆座椅损坏卡滞，无法使用</t>
  </si>
  <si>
    <t>RCFT006920201911220004</t>
  </si>
  <si>
    <t>LRDS6PEB9KR027924</t>
  </si>
  <si>
    <t>KR027924</t>
  </si>
  <si>
    <t>76284149</t>
  </si>
  <si>
    <t>FT006920</t>
  </si>
  <si>
    <t>HEB00092</t>
  </si>
  <si>
    <t>乐亭县剑锋汽车维修服务有限公司</t>
  </si>
  <si>
    <t>姚建勇</t>
  </si>
  <si>
    <t>用户反映车辆行驶时座椅异响，拆检发现减振器故障，无法使用。</t>
  </si>
  <si>
    <t>RCFT007091201911240006</t>
  </si>
  <si>
    <t>LRDS6PEB1KT014670</t>
  </si>
  <si>
    <t>KT014670</t>
  </si>
  <si>
    <t>76268804</t>
  </si>
  <si>
    <t>姚旭才</t>
  </si>
  <si>
    <t>经检查司机座椅速升速降开关漏气导致司机座椅自动往下降</t>
  </si>
  <si>
    <t>工单编号：1-54287510908</t>
  </si>
  <si>
    <t>RCFT007366201911250005</t>
  </si>
  <si>
    <t>LRDS6PEB0KT020380</t>
  </si>
  <si>
    <t>KT020380</t>
  </si>
  <si>
    <t>76277158</t>
  </si>
  <si>
    <t>武汉</t>
  </si>
  <si>
    <t>FT007366</t>
  </si>
  <si>
    <t>FDHUB003</t>
  </si>
  <si>
    <t>荆门玉华汽车维修服务有限公司</t>
  </si>
  <si>
    <t>吕俊平</t>
  </si>
  <si>
    <t>4259SMFKB-F8T01000</t>
  </si>
  <si>
    <t>用户反映车辆座椅无法调节高度，检修为座椅气控阀所致。</t>
  </si>
  <si>
    <t>派工单号：A201911250626  服务站搬迁，新地址还未变更，所以定位不在我站，已上传APP视频，新件补充上传。</t>
  </si>
  <si>
    <t>RCFT007366201911270002</t>
  </si>
  <si>
    <t>用户反映车辆驾驶室座椅安全带卡死，无法使用，有安全隐患，更换新件后，故障排除</t>
  </si>
  <si>
    <t>派工单号：A201911250609  因服务站搬迁，新地址还未备案，所以定位不在我站，APP视频已上传。</t>
  </si>
  <si>
    <t>RCFT007645201911220009</t>
  </si>
  <si>
    <t>LRDS6PEB8KT032728</t>
  </si>
  <si>
    <t>KT032728</t>
  </si>
  <si>
    <t>76295583</t>
  </si>
  <si>
    <t>仇明礼</t>
  </si>
  <si>
    <t>RCFT007650201911240023</t>
  </si>
  <si>
    <t>LRDV6PEC0KR001671</t>
  </si>
  <si>
    <t>KR001671</t>
  </si>
  <si>
    <t>1618L143752</t>
  </si>
  <si>
    <t>申孟孟</t>
  </si>
  <si>
    <t>用户反映车辆驾驶员座椅蹲底。检查发现车辆驾驶员座椅减震器故障导致。更换驾驶员座椅减震器。</t>
  </si>
  <si>
    <t>STCFT007650201911240003</t>
  </si>
  <si>
    <t>驾驶员座椅减震器故障。</t>
  </si>
  <si>
    <t xml:space="preserve">_x000D_
审批人：SP033_x000D_
审批时间：2019/11/30  17:27:13_x000D_
审批意见：_x000D_
</t>
  </si>
  <si>
    <t>RCFT007654201911270001</t>
  </si>
  <si>
    <t>LRDS6PEB9KR025090</t>
  </si>
  <si>
    <t>KR025090</t>
  </si>
  <si>
    <t>1419G097284</t>
  </si>
  <si>
    <t>FT007654</t>
  </si>
  <si>
    <t>FDANH015</t>
  </si>
  <si>
    <t>宣城红云汽车服务有限公司</t>
  </si>
  <si>
    <t>王洋</t>
  </si>
  <si>
    <t>车辆正驾驶座椅漏气，经检查气悬浮总成漏气造成</t>
  </si>
  <si>
    <t>RCFT009832201911230013</t>
  </si>
  <si>
    <t>LRDV7PEC9KR006090</t>
  </si>
  <si>
    <t>KR006090</t>
  </si>
  <si>
    <t>1419A018512</t>
  </si>
  <si>
    <t>座椅漏气，经检修是座椅的气管接头损坏，重新修理后，故障排除</t>
  </si>
  <si>
    <t>RCFT009832201911280018</t>
  </si>
  <si>
    <t>LRDS6PEBXKR012056</t>
  </si>
  <si>
    <t>KR012056</t>
  </si>
  <si>
    <t>76265547</t>
  </si>
  <si>
    <t>4189SLFKA-B3Z00600</t>
  </si>
  <si>
    <t>座椅没减震，经检修是气悬浮不工作，更换新的气悬浮后，故障排除</t>
  </si>
  <si>
    <t>RCFT009862201911250003</t>
  </si>
  <si>
    <t>LRDS6PEB5KT019533</t>
  </si>
  <si>
    <t>KT019533</t>
  </si>
  <si>
    <t>76275796</t>
  </si>
  <si>
    <t>FT009862</t>
  </si>
  <si>
    <t>FDLIN007</t>
  </si>
  <si>
    <t>绥中县裕欣汽车维修服务有限公司</t>
  </si>
  <si>
    <t>丁波</t>
  </si>
  <si>
    <t>经我站查看是驾驶员座椅速升速降开关气路总成损坏，更换故障件，故障排除</t>
  </si>
  <si>
    <t>RCFT009974201911230001</t>
  </si>
  <si>
    <t>LRDS6PEB2JT003658</t>
  </si>
  <si>
    <t>JT003658</t>
  </si>
  <si>
    <t>76206406</t>
  </si>
  <si>
    <t>FT009974</t>
  </si>
  <si>
    <t>FDJIL006</t>
  </si>
  <si>
    <t>榆树市奇飞汽车贸易有限公司</t>
  </si>
  <si>
    <t>王东波</t>
  </si>
  <si>
    <t>用户反映该车，驾驶员座椅异响，经拆检发现该车，驾驶员座椅底座模块化总成内部骨架损坏导致故障，需更换。</t>
  </si>
  <si>
    <t>RCFT010082201911210001</t>
  </si>
  <si>
    <t>汤师傅</t>
  </si>
  <si>
    <t>用户反映：1.车辆座椅不能升降，经我站人员现场检查为座椅高低调节阀损坏所造成。</t>
  </si>
  <si>
    <t>用户自费我站外出</t>
  </si>
  <si>
    <t>RCFT010086201911250003</t>
  </si>
  <si>
    <t>LRDS6PEB4JL607356</t>
  </si>
  <si>
    <t>JL607356</t>
  </si>
  <si>
    <t>76215975</t>
  </si>
  <si>
    <t>FT010086</t>
  </si>
  <si>
    <t>FDSHX019</t>
  </si>
  <si>
    <t>山西诚通汇汽车销售有限公司</t>
  </si>
  <si>
    <t>4257SNFKB-X7Z00200</t>
  </si>
  <si>
    <t>6810002111</t>
  </si>
  <si>
    <t>现场检查副驾驶元座椅软垫开裂，更换后故障清除</t>
  </si>
  <si>
    <t>副驾驶员座椅软垫开裂</t>
  </si>
  <si>
    <t>SH3A-6901400A1093</t>
  </si>
  <si>
    <t>副司机座垫总成</t>
  </si>
  <si>
    <t>RCFT010155201911300004</t>
  </si>
  <si>
    <t>LRDV7PEC5KT029949</t>
  </si>
  <si>
    <t>KT029949</t>
  </si>
  <si>
    <t>76291642</t>
  </si>
  <si>
    <t>夏正嵩</t>
  </si>
  <si>
    <t>驾驶员座椅支架变形导致座椅向右倾斜，驾驶极不舒服.</t>
  </si>
  <si>
    <t>驾驶员座椅总成旧件上印有A1093 K0912 H468100000015A0. 配件厂家直发 不涉及到材料费</t>
  </si>
  <si>
    <t>RCFT010174201911220001</t>
  </si>
  <si>
    <t>LRDS6PEB6JR304706</t>
  </si>
  <si>
    <t>JR304706</t>
  </si>
  <si>
    <t>76248817</t>
  </si>
  <si>
    <t>FT010174</t>
  </si>
  <si>
    <t>FDGAS009</t>
  </si>
  <si>
    <t>兰州隆盛汽车修理厂</t>
  </si>
  <si>
    <t>柴根元</t>
  </si>
  <si>
    <t>4259SMFKB-B9T00100</t>
  </si>
  <si>
    <t>气囊变形漏气</t>
  </si>
  <si>
    <t>RCFT010205201911280001</t>
  </si>
  <si>
    <t>LRDV7PEC3KR007428</t>
  </si>
  <si>
    <t>KR007428</t>
  </si>
  <si>
    <t>1419B023955</t>
  </si>
  <si>
    <t>FT010205</t>
  </si>
  <si>
    <t>FDSHD023</t>
  </si>
  <si>
    <t>淄博冠良汽车销售服务有限公司</t>
  </si>
  <si>
    <t>邹中山</t>
  </si>
  <si>
    <t>客户反映驾驶员座椅漏气，检查故障为座椅气路与座椅底座摩擦导致漏气，拆座椅修座椅气路，故障排除</t>
  </si>
  <si>
    <t>RCFT010296201911240046</t>
  </si>
  <si>
    <t>LRDV7PECXKT016386</t>
  </si>
  <si>
    <t>KT016386</t>
  </si>
  <si>
    <t>6系非公路车</t>
  </si>
  <si>
    <t>BJ3313DNPKC-AR</t>
  </si>
  <si>
    <t>ISGE5-300</t>
  </si>
  <si>
    <t>76271198</t>
  </si>
  <si>
    <t>李峰</t>
  </si>
  <si>
    <t>3317DPPKC-X5T00100</t>
  </si>
  <si>
    <t>经我站检查发现座椅坐垫开裂，给予更换后故障排除</t>
  </si>
  <si>
    <t>RCFT010296201911240047</t>
  </si>
  <si>
    <t>LRDV7PEC9KR019678</t>
  </si>
  <si>
    <t>KR019678</t>
  </si>
  <si>
    <t>BJ3313DMPKC-AD</t>
  </si>
  <si>
    <t>1619E062243</t>
  </si>
  <si>
    <t>3317DPPJC-X8Z00200</t>
  </si>
  <si>
    <t>RCFT010344201911270025</t>
  </si>
  <si>
    <t>LRDS6PEB9KT002573</t>
  </si>
  <si>
    <t>KT002573</t>
  </si>
  <si>
    <t>76243423</t>
  </si>
  <si>
    <t>张义林</t>
  </si>
  <si>
    <t>经我站人员检查车辆座椅气悬浮内部元件损坏，导致故障。</t>
  </si>
  <si>
    <t>RCFT010425201911250006</t>
  </si>
  <si>
    <t>LRDS6PEB1HR026260</t>
  </si>
  <si>
    <t>HR026260</t>
  </si>
  <si>
    <t>76192225</t>
  </si>
  <si>
    <t>闫志国</t>
  </si>
  <si>
    <t>RCFT010425201911250009</t>
  </si>
  <si>
    <t>LRDS6PEB9KR011433</t>
  </si>
  <si>
    <t>KR011433</t>
  </si>
  <si>
    <t>76264903</t>
  </si>
  <si>
    <t>张志锋</t>
  </si>
  <si>
    <t>经检查发现该车辆 驾驶员座椅骨架开裂，导致该车辆驾驶室异响，给客户更换后故障排除。</t>
  </si>
  <si>
    <t>RCFT010446201911250010</t>
  </si>
  <si>
    <t>LRDS6PEB2KR026601</t>
  </si>
  <si>
    <t>KR026601</t>
  </si>
  <si>
    <t>76286318</t>
  </si>
  <si>
    <t>FT010446</t>
  </si>
  <si>
    <t>HEB00235</t>
  </si>
  <si>
    <t>青龙满族自治县双盛汽车修理厂</t>
  </si>
  <si>
    <t>唐小东</t>
  </si>
  <si>
    <t>用户反映座椅不起，拆检发现驾驶室司机座椅内部气控阀损坏造成不会起（因无座椅拆分件，更换座椅总成处理）</t>
  </si>
  <si>
    <t>RCFT010958201911230004</t>
  </si>
  <si>
    <t>LRDV7PEC5KT004839</t>
  </si>
  <si>
    <t>KT004839</t>
  </si>
  <si>
    <t>76254153</t>
  </si>
  <si>
    <t>任国华</t>
  </si>
  <si>
    <t>客户反映座椅升不起来，经检查为座椅气悬浮总成损坏导致。</t>
  </si>
  <si>
    <t>RCFT000003767201910220009</t>
  </si>
  <si>
    <t>LRDS6PEB8KT023513</t>
  </si>
  <si>
    <t>KT023513</t>
  </si>
  <si>
    <t>76281634</t>
  </si>
  <si>
    <t>FT000003767</t>
  </si>
  <si>
    <t>GUZ00048</t>
  </si>
  <si>
    <t>毕节市政鸿汽车服务有限公司</t>
  </si>
  <si>
    <t>贵州大方县营兴商贸有限公司</t>
  </si>
  <si>
    <t>4259SMFKB-F8Z00200</t>
  </si>
  <si>
    <t>驾驶员座椅总成气管破裂导致漏气，做修复处理。</t>
  </si>
  <si>
    <t>申请单号：STCAFT000003767201910310002</t>
  </si>
  <si>
    <t>STCFT000003767201910220006</t>
  </si>
  <si>
    <t>用户报修，座椅漏气。</t>
  </si>
  <si>
    <t xml:space="preserve">审批人 :Admin,审批时间 :2019-10-26审批意见:未上传APP照片/轨迹原因：.:审批人：_x000D_
SP044_x000D_
审批时间：_x000D_
2019/10/30 11:07:39_x000D_
审批意见：_x000D_
关联外出申请_x000D_
审批人：SP058_x000D_
审批时间：2019/11/11  17:24:25_x000D_
审批意见：_x000D_
</t>
  </si>
  <si>
    <t>外出申请单号：STCAFT000003767201910310002</t>
  </si>
  <si>
    <t>RCFT000005819201910120003</t>
  </si>
  <si>
    <t>LRDV7PEC6KR012929</t>
  </si>
  <si>
    <t>KR012929</t>
  </si>
  <si>
    <t>76266696</t>
  </si>
  <si>
    <t>客户来电反映驾驶室座椅断裂，请求外出服务，经我站服务人员到场检查发现座椅总成骨架断裂，需更换座椅总成</t>
  </si>
  <si>
    <t>我公司不允许更换座椅总成，更换相应配件即可</t>
  </si>
  <si>
    <t>STCFT000005819201910120002</t>
  </si>
  <si>
    <t xml:space="preserve">审批人：_x000D_
SP044_x000D_
审批时间：_x000D_
2019/10/19 15:23:26_x000D_
审批意见：_x000D_
关联外出申请单_x000D_
审批人：SP058_x000D_
审批时间：2019/11/11  11:18:43_x000D_
审批意见：关联外出申请单_x000D_
</t>
  </si>
  <si>
    <t>N渣土车  智科轨迹出现故障，未采集到轨迹，请领导参照APP轨迹及现场视频给予审批</t>
  </si>
  <si>
    <t>RCFT000024686201910280003</t>
  </si>
  <si>
    <t>LRDS6PEB8JH611963</t>
  </si>
  <si>
    <t>JH611963</t>
  </si>
  <si>
    <t>BJ4253SNFKB-AG</t>
  </si>
  <si>
    <t>1418F083552</t>
  </si>
  <si>
    <t>王振军</t>
  </si>
  <si>
    <t>4257SNFKB-N2Z00100</t>
  </si>
  <si>
    <t>用户反映车辆行驶座椅不减震经我站检查发现车辆座椅升降器内部异常磨损导致卡滞异响不减震，更换座椅升降器故障排除。</t>
  </si>
  <si>
    <t>RCFT000066825201910200001</t>
  </si>
  <si>
    <t>LRDV6PEC6JR023124</t>
  </si>
  <si>
    <t>JR023124</t>
  </si>
  <si>
    <t>76238367</t>
  </si>
  <si>
    <t>李师傅</t>
  </si>
  <si>
    <t>经检查是座椅底座固定支架变形，现场矫正固定支架并重新紧固螺栓，试车正常。</t>
  </si>
  <si>
    <t>STCFT000066825201910200001</t>
  </si>
  <si>
    <t>渣土车免费外出救援</t>
  </si>
  <si>
    <t xml:space="preserve">审批人：_x000D_
SP048_x000D_
审批时间：_x000D_
2019/11/1 17:18:07_x000D_
审批意见：_x000D_
从轨迹看有绕路嫌疑，百度最短里程12公里，外出按12公里提报。_x000D_
审批人：SP032_x000D_
审批时间：2019/11/12  09:36:28_x000D_
审批意见：_x000D_
</t>
  </si>
  <si>
    <t>渣土车免费外出救援，派工单号为：1-NIUM5JP</t>
  </si>
  <si>
    <t>RCFT001873201910150005</t>
  </si>
  <si>
    <t>LRDV6PEC8KR016841</t>
  </si>
  <si>
    <t>KR016841</t>
  </si>
  <si>
    <t>1619D054068</t>
  </si>
  <si>
    <t>杨云春</t>
  </si>
  <si>
    <t>该车辆驾驶员座椅无法升降，经检查是由于驾驶员座椅调整机构卡滞，座椅气蘘</t>
  </si>
  <si>
    <t xml:space="preserve">我公司不允许更换座椅总成，更换相应配件即可 </t>
  </si>
  <si>
    <t>同一天外出维修多台车，车辆位置：福建省泉州市安溪县城厢镇S35福诏高速</t>
  </si>
  <si>
    <t>RCFT003746201910020005</t>
  </si>
  <si>
    <t>LRDS6PEB2KT006304</t>
  </si>
  <si>
    <t>KT006304</t>
  </si>
  <si>
    <t>76257959</t>
  </si>
  <si>
    <t>FT003746</t>
  </si>
  <si>
    <t>HUN00051</t>
  </si>
  <si>
    <t>衡阳市中翔商用汽车服务有限公司</t>
  </si>
  <si>
    <t>钟</t>
  </si>
  <si>
    <t>4259SNFKB-A1Z01800</t>
  </si>
  <si>
    <t>用户反映车辆座椅不稳，检查发现驾驶员座椅松旷，更换新件故障排除</t>
  </si>
  <si>
    <t>旧件验收  异议仲裁</t>
  </si>
  <si>
    <t>STCFT003746201910020003</t>
  </si>
  <si>
    <t>用户反映车辆座椅不稳，检查发现驾驶员座椅松旷</t>
  </si>
  <si>
    <t xml:space="preserve">审批人：_x000D_
SP043_x000D_
审批时间：_x000D_
2019/10/12 15:28:51_x000D_
审批意见：_x000D_
驳回_x000D_
审批人：SP057_x000D_
审批时间：2019/11/12  14:00:20_x000D_
审批意见：_x000D_
</t>
  </si>
  <si>
    <t>危化品不限故障模式外出</t>
  </si>
  <si>
    <t>RCFT003761201910100005</t>
  </si>
  <si>
    <t>LRDS6PEB2JR305884</t>
  </si>
  <si>
    <t>JR305884</t>
  </si>
  <si>
    <t>76250862</t>
  </si>
  <si>
    <t>万圣</t>
  </si>
  <si>
    <t>座椅高度无法调节，检查发现座椅调高度把手支架断裂</t>
  </si>
  <si>
    <t>1-N3IOBQ2</t>
  </si>
  <si>
    <t>RCFT003812201910070006</t>
  </si>
  <si>
    <t>LRDS6PEB3JR304629</t>
  </si>
  <si>
    <t>JR304629</t>
  </si>
  <si>
    <t>76242074</t>
  </si>
  <si>
    <t>王吉福</t>
  </si>
  <si>
    <t>用户来站反映座椅不正，检查发现座椅骨架变形，靠背卡不住，气阀漏气损坏程度达80%，更换后故障排除</t>
  </si>
  <si>
    <t>RCFT003867201910150004</t>
  </si>
  <si>
    <t>LRDV7PEC5KT002881</t>
  </si>
  <si>
    <t>KT002881</t>
  </si>
  <si>
    <t>WP12.400E50</t>
  </si>
  <si>
    <t>1419A006181</t>
  </si>
  <si>
    <t>FT003867</t>
  </si>
  <si>
    <t>GUD00121</t>
  </si>
  <si>
    <t>河源市雅园惠成汽车服务有限公司</t>
  </si>
  <si>
    <t>东源县兴东运输有限公司</t>
  </si>
  <si>
    <t>3319DNPKJ-A6Z00200</t>
  </si>
  <si>
    <t>座椅开线</t>
  </si>
  <si>
    <t>F1B24968100002A0A1093</t>
  </si>
  <si>
    <t>作废补报，原索赔单RCFT003867201909060004判定结果真实</t>
  </si>
  <si>
    <t>前期作废单号：RCFT003867201909060004</t>
  </si>
  <si>
    <t>RCFT006225201910100003</t>
  </si>
  <si>
    <t>LRDS6PEBXKR017340</t>
  </si>
  <si>
    <t>KR017340</t>
  </si>
  <si>
    <t>76272267</t>
  </si>
  <si>
    <t>刘明珠</t>
  </si>
  <si>
    <t>客户反应车辆行驶中颠簸严重，到站检查发现座椅气囊调节不当导致，更换新件后故障排除客户满意</t>
  </si>
  <si>
    <t>第2张APP照片与车联网停车位置相符。维修方案争议，旧件仲裁</t>
  </si>
  <si>
    <t>RCFT006258201910130002</t>
  </si>
  <si>
    <t>LRDV6PEC8KT010704</t>
  </si>
  <si>
    <t>KT010704</t>
  </si>
  <si>
    <t>1419C044971</t>
  </si>
  <si>
    <t>FT006258</t>
  </si>
  <si>
    <t>FDSHX009</t>
  </si>
  <si>
    <t>河津市捷安达汽车贸易有限公司</t>
  </si>
  <si>
    <t>薛刚</t>
  </si>
  <si>
    <t>3259DMPKE-C9Z00100</t>
  </si>
  <si>
    <t>9999999999</t>
  </si>
  <si>
    <t>客户反映，车辆驾驶式座椅气囊漏气严重，导致驾驶室座椅不升，经检查，车辆驾驶室座椅气囊漏气严重，更换驾驶室座椅气囊总成</t>
  </si>
  <si>
    <t>RCFT006373201910150002</t>
  </si>
  <si>
    <t>LRDS6PEB7HH501674</t>
  </si>
  <si>
    <t>HH501674</t>
  </si>
  <si>
    <t>76991192</t>
  </si>
  <si>
    <t>FT006373</t>
  </si>
  <si>
    <t>FDSIC007</t>
  </si>
  <si>
    <t>泸定县建东汽修厂</t>
  </si>
  <si>
    <t>李波</t>
  </si>
  <si>
    <t>4259SMFKB-B9Z01500</t>
  </si>
  <si>
    <t>用户来站发应车辆驾驶室座椅调整机构卡滞，气囊无法回弹，建议为用户更换驾驶员座椅总成，更换后故障排除</t>
  </si>
  <si>
    <t>用户因急着交车上的货物，我站无驾驶室座椅修理包，无法更换相应配件，考虑维修时效性，现为用户更换座椅总成</t>
  </si>
  <si>
    <t>RCFT006424201910240005</t>
  </si>
  <si>
    <t>LRDS6PEB9KR003137</t>
  </si>
  <si>
    <t>KR003137</t>
  </si>
  <si>
    <t>76255068</t>
  </si>
  <si>
    <t>FT006424</t>
  </si>
  <si>
    <t>HEN00139</t>
  </si>
  <si>
    <t>博爱县凯达汽车修理厂</t>
  </si>
  <si>
    <t>梁胜华</t>
  </si>
  <si>
    <t>7040002123</t>
  </si>
  <si>
    <t>上卧铺总成木板断</t>
  </si>
  <si>
    <t>上卧铺骨架开焊</t>
  </si>
  <si>
    <t>FH0704010101A0A1093</t>
  </si>
  <si>
    <t>上卧铺总成</t>
  </si>
  <si>
    <t>1</t>
  </si>
  <si>
    <t>RCFT006627201910230001</t>
  </si>
  <si>
    <t>LRDV6PEC1KR025607</t>
  </si>
  <si>
    <t>KR025607</t>
  </si>
  <si>
    <t>1419H098688</t>
  </si>
  <si>
    <t>FT006627</t>
  </si>
  <si>
    <t>BEJ00081</t>
  </si>
  <si>
    <t>北京华荣顺诚汽车维修有限责任公司</t>
  </si>
  <si>
    <t>毛小江</t>
  </si>
  <si>
    <t>现场检查发现座椅内部气管脱离导致座椅自动下降，给予维修处理。</t>
  </si>
  <si>
    <t>RCFT006751201910030001</t>
  </si>
  <si>
    <t>LRDS6PEBXKR008640</t>
  </si>
  <si>
    <t>KR008640</t>
  </si>
  <si>
    <t>76251096</t>
  </si>
  <si>
    <t>FT006751</t>
  </si>
  <si>
    <t>FUJ00072</t>
  </si>
  <si>
    <t>漳州元方汽车维修有限公司</t>
  </si>
  <si>
    <t>吴伟平</t>
  </si>
  <si>
    <t>检查为：驾驶室司机座椅靠背调度器卡死、无法调整，给以更换司机座椅总成后，故障排除。</t>
  </si>
  <si>
    <t>客户自费外出服务、故障地：福建省漳州市南靖县  国庆节假期</t>
  </si>
  <si>
    <t>RCFT006805201910050002</t>
  </si>
  <si>
    <t>LRDV7PEC0KR003403</t>
  </si>
  <si>
    <t>KR003403</t>
  </si>
  <si>
    <t>76254772</t>
  </si>
  <si>
    <t>FT006805</t>
  </si>
  <si>
    <t>GUZ00021</t>
  </si>
  <si>
    <t>铜仁市永祥汽车修理场</t>
  </si>
  <si>
    <t>杨顺保</t>
  </si>
  <si>
    <t>经检查驾驶员座椅靠背无法调节，属调节机构故障无法调节失效导致。</t>
  </si>
  <si>
    <t>维修方案标准，质量仲裁</t>
  </si>
  <si>
    <t>RCFT010296201910310007</t>
  </si>
  <si>
    <t>LRDV7PEC8KT020100</t>
  </si>
  <si>
    <t>KT020100</t>
  </si>
  <si>
    <t>76276775</t>
  </si>
  <si>
    <t>夏阳</t>
  </si>
  <si>
    <t>经我站检查发现座椅坐垫开裂，更换后故障排除</t>
  </si>
  <si>
    <t>扣1.4个工时</t>
  </si>
  <si>
    <t>19-04-01关于GTL2019款座椅升级的通知</t>
  </si>
  <si>
    <t>RCFT010425201910310009</t>
  </si>
  <si>
    <t>LRDS6PEB5JT020681</t>
  </si>
  <si>
    <t>JT020681</t>
  </si>
  <si>
    <t>76235597</t>
  </si>
  <si>
    <t>李东生</t>
  </si>
  <si>
    <t>经检查发现该车辆，驾驶员座椅减震器处断裂，且靠背坐垫等变形，给客户更换后故障排查。</t>
  </si>
  <si>
    <t>序号</t>
  </si>
  <si>
    <t>旧件条码</t>
  </si>
  <si>
    <t>失效模式</t>
  </si>
  <si>
    <t>座椅生产日期</t>
  </si>
  <si>
    <t>涉及供应商</t>
  </si>
  <si>
    <t>确认结果</t>
  </si>
  <si>
    <t>升降阀损坏</t>
  </si>
  <si>
    <t>阻尼器螺丝脱落</t>
  </si>
  <si>
    <t>气悬浮失效</t>
  </si>
  <si>
    <t>直充气故障不再现</t>
  </si>
  <si>
    <t>18款</t>
  </si>
  <si>
    <t>调角器螺栓松动</t>
  </si>
  <si>
    <t>升降气阀漏气</t>
  </si>
  <si>
    <t>速升速降不起</t>
  </si>
  <si>
    <t>气悬浮打不开</t>
  </si>
  <si>
    <t>故障不详</t>
  </si>
  <si>
    <t>气缸打不开</t>
  </si>
  <si>
    <t>气悬浮失效
不升降</t>
  </si>
  <si>
    <t>自动升降不起</t>
  </si>
  <si>
    <t>故障不再现</t>
  </si>
  <si>
    <t>气悬浮气管崩开</t>
  </si>
  <si>
    <t>气悬浮蓝管崩开</t>
  </si>
  <si>
    <t>倾斜</t>
  </si>
  <si>
    <t>蓝管崩开</t>
  </si>
  <si>
    <t>松旷</t>
  </si>
  <si>
    <t>绞架断</t>
  </si>
  <si>
    <t>无法检测</t>
  </si>
  <si>
    <t>支架断</t>
  </si>
  <si>
    <t>上升慢</t>
  </si>
  <si>
    <t>负载失效</t>
  </si>
  <si>
    <t>17款</t>
  </si>
  <si>
    <t>气悬浮失效一座到底</t>
  </si>
  <si>
    <t>升时缓慢</t>
  </si>
  <si>
    <t>气悬浮支撑杆断</t>
  </si>
  <si>
    <t>用户报修车辆驾驶员座椅异响，无法升降，检查发现驾驶员座椅坐框、气路损坏导致</t>
  </si>
  <si>
    <t>异响</t>
  </si>
  <si>
    <t>阻尼器漏油</t>
  </si>
  <si>
    <t>东光</t>
  </si>
  <si>
    <t>升降手柄断</t>
  </si>
  <si>
    <t>调节失效座椅硬</t>
  </si>
  <si>
    <t>气缸锁不住</t>
  </si>
  <si>
    <t>不升</t>
  </si>
  <si>
    <t>气悬浮不起</t>
  </si>
  <si>
    <t>手柄气阀失效，不控制气体</t>
  </si>
  <si>
    <t>升降气阀损坏</t>
  </si>
  <si>
    <t>气缸不回位</t>
  </si>
  <si>
    <t>气悬浮升降不动作</t>
  </si>
  <si>
    <t>H3A座椅硬，无法调节</t>
  </si>
  <si>
    <t>H3A</t>
  </si>
  <si>
    <t>不现</t>
  </si>
  <si>
    <t>气悬浮升降失效</t>
  </si>
  <si>
    <t>升降手柄漏气</t>
  </si>
  <si>
    <t>气悬浮齿壁断裂</t>
  </si>
  <si>
    <t>气囊支架断</t>
  </si>
  <si>
    <t>黑管崩开</t>
  </si>
  <si>
    <t>气悬浮锁不住</t>
  </si>
  <si>
    <t>气悬浮气缸打不开</t>
  </si>
  <si>
    <t>手柄断</t>
  </si>
  <si>
    <t>阻尼器支架断</t>
  </si>
  <si>
    <t>阻尼器螺栓脱落</t>
  </si>
  <si>
    <t>气悬浮失效
坐垫开裂</t>
  </si>
  <si>
    <t>升降卡滞</t>
  </si>
  <si>
    <t>气悬浮失效一降到底</t>
  </si>
  <si>
    <t>升降异响</t>
  </si>
  <si>
    <t>靠背骨架断
异响</t>
  </si>
  <si>
    <t>气悬浮</t>
  </si>
  <si>
    <t>坐垫倾斜</t>
  </si>
  <si>
    <t>气路割开</t>
  </si>
  <si>
    <t>气缸接头断裂</t>
  </si>
  <si>
    <t>负载升起失效</t>
  </si>
  <si>
    <t>无法调节，舒适度</t>
  </si>
  <si>
    <t>上下摆动</t>
  </si>
  <si>
    <t>19款</t>
  </si>
  <si>
    <t>白色气管开</t>
  </si>
  <si>
    <t>气悬浮不充气，墩底</t>
  </si>
  <si>
    <t>歪斜</t>
  </si>
  <si>
    <t>减震器右后侧断裂</t>
  </si>
  <si>
    <t>异响上下跳动</t>
  </si>
  <si>
    <t>前仰角内部调节断裂
滑轮破损
无法回位</t>
  </si>
  <si>
    <t>气路缺失，外力变形</t>
  </si>
  <si>
    <t>阻尼器下支架断</t>
  </si>
  <si>
    <t>千台</t>
  </si>
  <si>
    <t>祸首件</t>
  </si>
  <si>
    <t>旧件配件图号</t>
  </si>
  <si>
    <t>旧件配件名称</t>
  </si>
  <si>
    <t>价格</t>
  </si>
  <si>
    <t>服务站</t>
  </si>
  <si>
    <t>判定结果</t>
  </si>
  <si>
    <t>备注</t>
  </si>
  <si>
    <t>RCMFT001873201911170002</t>
  </si>
  <si>
    <t>RCMFT006022201911110002</t>
  </si>
  <si>
    <t>RCMFT006687201911220002</t>
  </si>
  <si>
    <t>RCMFT006864201911230076</t>
  </si>
  <si>
    <t>RCMFT007366201911270005</t>
  </si>
  <si>
    <t>RCMFT001672201911290004</t>
  </si>
  <si>
    <t>RCMFT006589201911240020</t>
  </si>
  <si>
    <t>RCMFT000011141201911060006</t>
  </si>
  <si>
    <t>RCMFT000071407201911060004</t>
  </si>
  <si>
    <t>RCMFT002176201911100013</t>
  </si>
  <si>
    <t>RCMFT003760201911010008</t>
  </si>
  <si>
    <t>RCMFT003872201911110030</t>
  </si>
  <si>
    <t>RCMFT006717201911020016</t>
  </si>
  <si>
    <t>RCMFT006717201911060008</t>
  </si>
  <si>
    <t>RCMFT000021201911160012</t>
  </si>
  <si>
    <t>RCMFT002202201911240027</t>
  </si>
  <si>
    <t>RCMFT003760201911230003</t>
  </si>
  <si>
    <t>RCMFT006143201911210220</t>
  </si>
  <si>
    <t>RCMFT003922201911290002</t>
  </si>
  <si>
    <t>RCMFT010086201911240021</t>
  </si>
  <si>
    <t>RCMFT005135201911230058</t>
  </si>
  <si>
    <t>RCMFT003827201911070033</t>
  </si>
  <si>
    <t>RCMFT003783201911290017</t>
  </si>
  <si>
    <t>RCMFT000066825201911120001</t>
  </si>
  <si>
    <t>RCMFT006327201911020058</t>
  </si>
  <si>
    <t>RCMFT006327201911030011</t>
  </si>
  <si>
    <t>RCMFT006327201911300155</t>
  </si>
  <si>
    <t>RCMFT007253201911060141</t>
  </si>
  <si>
    <t>RCMFT006359201911270013</t>
  </si>
  <si>
    <t>RCMFT003902201911090037</t>
  </si>
  <si>
    <t>RCMFT003902201911250002</t>
  </si>
  <si>
    <t>RCMFT003902201911250004</t>
  </si>
  <si>
    <t>RCMFT000085570201911100012</t>
  </si>
  <si>
    <t>RCMFT000085570201911260012</t>
  </si>
  <si>
    <t>RCMFT000032858201911200003</t>
  </si>
  <si>
    <t>RCMFT007366201911250014</t>
  </si>
  <si>
    <t>RCMFT000001544201911090194</t>
  </si>
  <si>
    <t>RCMFT000001544201911250010</t>
  </si>
  <si>
    <t>RCMFT000005819201910050001</t>
  </si>
  <si>
    <t>RCMFT000005819201911080027</t>
  </si>
  <si>
    <t>RCMFT000005819201911200006</t>
  </si>
  <si>
    <t>RCMFT000008972201911180001</t>
  </si>
  <si>
    <t>RCMFT000008972201911230007</t>
  </si>
  <si>
    <t>RCMFT000011141201911080005</t>
  </si>
  <si>
    <t>RCMFT000011141201911240001</t>
  </si>
  <si>
    <t>RCMFT000011141201911270028</t>
  </si>
  <si>
    <t>RCMFT000011816201911100024</t>
  </si>
  <si>
    <t>RCMFT000013108201911100010</t>
  </si>
  <si>
    <t>RCMFT000013108201911170011</t>
  </si>
  <si>
    <t>RCMFT000014251201911160008</t>
  </si>
  <si>
    <t>RCMFT000014251201911300001</t>
  </si>
  <si>
    <t>RCMFT000021201911160004</t>
  </si>
  <si>
    <t>RCMFT000021201911200001</t>
  </si>
  <si>
    <t>RCMFT000021201911210012</t>
  </si>
  <si>
    <t>RCMFT000021201911240009</t>
  </si>
  <si>
    <t>RCMFT000024684201911070007</t>
  </si>
  <si>
    <t>RCMFT000024686201911060004</t>
  </si>
  <si>
    <t>RCMFT000029531201911080005</t>
  </si>
  <si>
    <t>RCMFT000030209201911090002</t>
  </si>
  <si>
    <t>RCMFT000032858201911220012</t>
  </si>
  <si>
    <t>RCMFT000032858201911260004</t>
  </si>
  <si>
    <t>RCMFT000033201911220002</t>
  </si>
  <si>
    <t>RCMFT000066909201911300005</t>
  </si>
  <si>
    <t>RCMFT000074009201911050001</t>
  </si>
  <si>
    <t>RCMFT000074149201911100002</t>
  </si>
  <si>
    <t>RCMFT000076581201911260004</t>
  </si>
  <si>
    <t>RCMFT000077511201911120004</t>
  </si>
  <si>
    <t>RCMFT000077514201911070015</t>
  </si>
  <si>
    <t>RCMFT000077514201911110001</t>
  </si>
  <si>
    <t>RCMFT000080574201911040006</t>
  </si>
  <si>
    <t>RCMFT000080574201911300003</t>
  </si>
  <si>
    <t>RCMFT000083074201911130002</t>
  </si>
  <si>
    <t>RCMFT000083074201911150006</t>
  </si>
  <si>
    <t>RCMFT000083074201911180018</t>
  </si>
  <si>
    <t>RCMFT000089201911010012</t>
  </si>
  <si>
    <t>RCMFT000832201911230137</t>
  </si>
  <si>
    <t>RCMFT000832201911230138</t>
  </si>
  <si>
    <t>RCMFT000832201911250064</t>
  </si>
  <si>
    <t>RCMFT000832201911270040</t>
  </si>
  <si>
    <t>RCMFT000832201911280023</t>
  </si>
  <si>
    <t>RCMFT000854201911220003</t>
  </si>
  <si>
    <t>RCMFT001672201911250013</t>
  </si>
  <si>
    <t>RCMFT001675201911250001</t>
  </si>
  <si>
    <t>RCMFT001873201910150021</t>
  </si>
  <si>
    <t>RCMFT001873201911070015</t>
  </si>
  <si>
    <t>RCMFT001873201911180001</t>
  </si>
  <si>
    <t>RCMFT002195201911020001</t>
  </si>
  <si>
    <t>RCMFT002251201911190001</t>
  </si>
  <si>
    <t>RCMFT002281201911210005</t>
  </si>
  <si>
    <t>RCMFT002392201911050188</t>
  </si>
  <si>
    <t>RCMFT002395201911060131</t>
  </si>
  <si>
    <t>RCMFT002552201911140001</t>
  </si>
  <si>
    <t>RCMFT003746201910020009</t>
  </si>
  <si>
    <t>RCMFT003761201910100126</t>
  </si>
  <si>
    <t>RCMFT003766201911030052</t>
  </si>
  <si>
    <t>RCMFT003767201911050007</t>
  </si>
  <si>
    <t>RCMFT003767201911140002</t>
  </si>
  <si>
    <t>RCMFT003775201911010016</t>
  </si>
  <si>
    <t>RCMFT003775201911010024</t>
  </si>
  <si>
    <t>RCMFT003783201911170025</t>
  </si>
  <si>
    <t>RCMFT003812201910030002</t>
  </si>
  <si>
    <t>RCMFT003812201911280005</t>
  </si>
  <si>
    <t>RCMFT003820201911250009</t>
  </si>
  <si>
    <t>RCMFT003823201911090013</t>
  </si>
  <si>
    <t>RCMFT003823201911210004</t>
  </si>
  <si>
    <t>RCMFT003842201911080192</t>
  </si>
  <si>
    <t>RCMFT003859201911230006</t>
  </si>
  <si>
    <t>RCMFT003872201911260022</t>
  </si>
  <si>
    <t>RCMFT003920201911180007</t>
  </si>
  <si>
    <t>RCMFT003956201911040012</t>
  </si>
  <si>
    <t>RCMFT004118201911250002</t>
  </si>
  <si>
    <t>RCMFT004385201910140017</t>
  </si>
  <si>
    <t>RCMFT004579201911240001</t>
  </si>
  <si>
    <t>RCMFT004596201911070063</t>
  </si>
  <si>
    <t>RCMFT004864201911190023</t>
  </si>
  <si>
    <t>RCMFT005741201911080002</t>
  </si>
  <si>
    <t>RCMFT005797201911250036</t>
  </si>
  <si>
    <t>RCMFT005824201911050012</t>
  </si>
  <si>
    <t>RCMFT005824201911120004</t>
  </si>
  <si>
    <t>RCMFT005824201911230001</t>
  </si>
  <si>
    <t>RCMFT006225201910100021</t>
  </si>
  <si>
    <t>RCMFT006225201911110004</t>
  </si>
  <si>
    <t>RCMFT006225201911140030</t>
  </si>
  <si>
    <t>RCMFT006253201911010054</t>
  </si>
  <si>
    <t>RCMFT006253201911020014</t>
  </si>
  <si>
    <t>RCMFT006253201911040036</t>
  </si>
  <si>
    <t>RCMFT006253201911050002</t>
  </si>
  <si>
    <t>RCMFT006253201911050004</t>
  </si>
  <si>
    <t>RCMFT006253201911070085</t>
  </si>
  <si>
    <t>RCMFT006253201911100002</t>
  </si>
  <si>
    <t>RCMFT006253201911170003</t>
  </si>
  <si>
    <t>RCMFT006253201911190060</t>
  </si>
  <si>
    <t>RCMFT006253201911210024</t>
  </si>
  <si>
    <t>RCMFT006264201911070010</t>
  </si>
  <si>
    <t>RCMFT006264201911170022</t>
  </si>
  <si>
    <t>RCMFT006273201911210006</t>
  </si>
  <si>
    <t>RCMFT006309201911090012</t>
  </si>
  <si>
    <t>RCMFT006327201911050002</t>
  </si>
  <si>
    <t>RCMFT006327201911100033</t>
  </si>
  <si>
    <t>RCMFT006362201911300004</t>
  </si>
  <si>
    <t>RCMFT006373201910150004</t>
  </si>
  <si>
    <t>RCMFT006382201911290002</t>
  </si>
  <si>
    <t>RCMFT006617201911110001</t>
  </si>
  <si>
    <t>RCMFT006619201911050006</t>
  </si>
  <si>
    <t>RCMFT006619201911280003</t>
  </si>
  <si>
    <t>RCMFT006640201911170002</t>
  </si>
  <si>
    <t>RCMFT006707201911050002</t>
  </si>
  <si>
    <t>RCMFT006729201911040069</t>
  </si>
  <si>
    <t>RCMFT006729201911170004</t>
  </si>
  <si>
    <t>RCMFT006729201911200002</t>
  </si>
  <si>
    <t>RCMFT006751201910030001</t>
  </si>
  <si>
    <t>RCMFT006786201911220007</t>
  </si>
  <si>
    <t>RCMFT006805201910050010</t>
  </si>
  <si>
    <t>RCMFT006866201911300001</t>
  </si>
  <si>
    <t>RCMFT006904201911220020</t>
  </si>
  <si>
    <t>RCMFT006909201911050004</t>
  </si>
  <si>
    <t>RCMFT006909201911060042</t>
  </si>
  <si>
    <t>RCMFT006909201911180012</t>
  </si>
  <si>
    <t>RCMFT006909201911180034</t>
  </si>
  <si>
    <t>RCMFT006914201911300112</t>
  </si>
  <si>
    <t>RCMFT007253201911110021</t>
  </si>
  <si>
    <t>RCMFT007645201911090018</t>
  </si>
  <si>
    <t>RCMFT007645201911220011</t>
  </si>
  <si>
    <t>RCMFT009861201911040010</t>
  </si>
  <si>
    <t>RCMFT010425201911040001</t>
  </si>
  <si>
    <t>RCMFT010425201911050003</t>
  </si>
  <si>
    <t>RCMFT010425201911060003</t>
  </si>
  <si>
    <t>RCMFT010425201911130001</t>
  </si>
  <si>
    <t>RCMFT010425201911170038</t>
  </si>
  <si>
    <t>RCMFT010425201911170043</t>
  </si>
  <si>
    <t>RCMFT010425201911250001</t>
  </si>
  <si>
    <t>RCMFT010425201911250021</t>
  </si>
  <si>
    <t>RCMFT010446201911250081</t>
  </si>
  <si>
    <t>RCMFT010868201911110013</t>
  </si>
  <si>
    <t>RCMFT000011819201911040007</t>
  </si>
  <si>
    <t>RCMFT000083074201911150008</t>
  </si>
  <si>
    <t>RCMFT006786201911040010</t>
  </si>
  <si>
    <t>RCMFT001869201911030003</t>
  </si>
  <si>
    <t>RCMFT003783201911270002</t>
  </si>
  <si>
    <t>RCMFT003872201911190043</t>
  </si>
  <si>
    <t>RCMFT006920201911220030</t>
  </si>
  <si>
    <t>RCMFT006731201911140001</t>
  </si>
  <si>
    <t>RCMFT000020072201911150193</t>
  </si>
  <si>
    <t>RCMFT000020072201911170005</t>
  </si>
  <si>
    <t>RCMFT000024707201911210001</t>
  </si>
  <si>
    <t>RCMFT000029543201911300010</t>
  </si>
  <si>
    <t>RCMFT000039225201911110005</t>
  </si>
  <si>
    <t>RCMFT002416201911290097</t>
  </si>
  <si>
    <t>RCMFT003872201911040031</t>
  </si>
  <si>
    <t>RCMFT006569201911190002</t>
  </si>
  <si>
    <t>RCMFT006584201911170097</t>
  </si>
  <si>
    <t>RCMFT006809201911130001</t>
  </si>
  <si>
    <t>RCMFT006809201911130012</t>
  </si>
  <si>
    <t>RCMFT007243201911070001</t>
  </si>
  <si>
    <t>RCMFT007650201911150036</t>
  </si>
  <si>
    <t>RCMFT010082201911210003</t>
  </si>
  <si>
    <t>RCMFT010958201911170004</t>
  </si>
  <si>
    <t>RCMFT004864201911010119</t>
  </si>
  <si>
    <t>RCMFT006574201911270001</t>
  </si>
  <si>
    <t>RCMFT000048201911130006</t>
  </si>
  <si>
    <t>RCMFT002201201911220001</t>
  </si>
  <si>
    <t>RCMFT006258201910130001</t>
  </si>
  <si>
    <t>RCMFT006880201911290022</t>
  </si>
  <si>
    <t>RCMFT010174201911220001</t>
  </si>
  <si>
    <t>RCMFT010757201911180005</t>
  </si>
  <si>
    <t>RCMFT000008972201911050001</t>
  </si>
  <si>
    <t>RCMFT000008972201911190001</t>
  </si>
  <si>
    <t>RCMFT000008972201911230001</t>
  </si>
  <si>
    <t>RCMFT000017201911030007</t>
  </si>
  <si>
    <t>RCMFT000017376201911260002</t>
  </si>
  <si>
    <t>RCMFT000029531201911150003</t>
  </si>
  <si>
    <t>RCMFT000036794201911180005</t>
  </si>
  <si>
    <t>RCMFT000036794201911240003</t>
  </si>
  <si>
    <t>RCMFT000071408201911070020</t>
  </si>
  <si>
    <t>RCMFT000071408201911210019</t>
  </si>
  <si>
    <t>RCMFT000071408201911210025</t>
  </si>
  <si>
    <t>RCMFT000077510201911120001</t>
  </si>
  <si>
    <t>RCMFT000077510201911120006</t>
  </si>
  <si>
    <t>RCMFT000762201911220009</t>
  </si>
  <si>
    <t>RCMFT001682201911040022</t>
  </si>
  <si>
    <t>RCMFT001682201911090009</t>
  </si>
  <si>
    <t>RCMFT001682201911110014</t>
  </si>
  <si>
    <t>RCMFT001682201911180012</t>
  </si>
  <si>
    <t>RCMFT001769201911020002</t>
  </si>
  <si>
    <t>RCMFT001769201911290020</t>
  </si>
  <si>
    <t>RCMFT002415201911170004</t>
  </si>
  <si>
    <t>RCMFT003760201911150020</t>
  </si>
  <si>
    <t>RCMFT003761201911070019</t>
  </si>
  <si>
    <t>RCMFT003761201911200031</t>
  </si>
  <si>
    <t>RCMFT003775201911010019</t>
  </si>
  <si>
    <t>RCMFT003775201911070008</t>
  </si>
  <si>
    <t>RCMFT003775201911090054</t>
  </si>
  <si>
    <t>RCMFT003775201911170056</t>
  </si>
  <si>
    <t>RCMFT003775201911190102</t>
  </si>
  <si>
    <t>RCMFT003827201911260089</t>
  </si>
  <si>
    <t>RCFT003842201905280008</t>
  </si>
  <si>
    <t>RCMFT003842201905280017</t>
  </si>
  <si>
    <t>RCMFT003956201911160004</t>
  </si>
  <si>
    <t>RCMFT005009201911060004</t>
  </si>
  <si>
    <t>RCMFT005094201911070001</t>
  </si>
  <si>
    <t>RCMFT005094201911120001</t>
  </si>
  <si>
    <t>RCMFT005094201911220004</t>
  </si>
  <si>
    <t>RCMFT005700201911210004</t>
  </si>
  <si>
    <t>RCMFT005700201911210011</t>
  </si>
  <si>
    <t>RCMFT005700201911230001</t>
  </si>
  <si>
    <t>RCMFT005700201911270009</t>
  </si>
  <si>
    <t>RCMFT006323201911010011</t>
  </si>
  <si>
    <t>RCMFT006449201911150005</t>
  </si>
  <si>
    <t>RCMFT006449201911160009</t>
  </si>
  <si>
    <t>RCMFT006449201911290005</t>
  </si>
  <si>
    <t>RCMFT006687201911030001</t>
  </si>
  <si>
    <t>RCMFT006687201911060001</t>
  </si>
  <si>
    <t>RCMFT007654201911270001</t>
  </si>
  <si>
    <t>RCMFT009832201911280003</t>
  </si>
  <si>
    <t>RCMFT010344201911170011</t>
  </si>
  <si>
    <t>RCMFT010344201911270004</t>
  </si>
  <si>
    <t>RCMFT010958201911230001</t>
  </si>
  <si>
    <t>RCMFT000057201911040066</t>
  </si>
  <si>
    <t>RCMFT000059001201911140003</t>
  </si>
  <si>
    <t>RCMFT003902201911220001</t>
  </si>
  <si>
    <t>RCMFT003985201911030132</t>
  </si>
  <si>
    <t>RCMFT006864201911230048</t>
  </si>
  <si>
    <t>RCMFT010868201911070015</t>
  </si>
  <si>
    <t>RCMFT006424201910240014</t>
  </si>
  <si>
    <t>RCMFT000024686201909020003</t>
  </si>
  <si>
    <t>RCMFT003775201911240020</t>
  </si>
  <si>
    <t>RCMFT003783201911270001</t>
  </si>
  <si>
    <t>RCMFT004864201911080029</t>
  </si>
  <si>
    <t>RCMFT006613201911040082</t>
  </si>
  <si>
    <t>RCMFT006613201911060077</t>
  </si>
  <si>
    <t>RCMFT006613201911110046</t>
  </si>
  <si>
    <t>RCMFT006613201911150053</t>
  </si>
  <si>
    <t>RCMFT006809201911120009</t>
  </si>
  <si>
    <t>RCMFT003874201911100001</t>
  </si>
  <si>
    <t>RCMFT000011141201911100006</t>
  </si>
  <si>
    <t>RCMFT006864201911090008</t>
  </si>
  <si>
    <t>RCMFT009974201911230001</t>
  </si>
  <si>
    <t>RCMFT003872201911090002</t>
  </si>
  <si>
    <t>RCMFT004870201911050029</t>
  </si>
  <si>
    <t>RCMFT006359201911090001</t>
  </si>
  <si>
    <t>RCMFT000029531201911250007</t>
  </si>
  <si>
    <t>RCMFT000052201911080001</t>
  </si>
  <si>
    <t>RCMFT000060491201911060006</t>
  </si>
  <si>
    <t>RCMFT002205201911200001</t>
  </si>
  <si>
    <t>RCMFT003775201911240055</t>
  </si>
  <si>
    <t>RCMFT003856201911200010</t>
  </si>
  <si>
    <t>RCMFT003963201911020004</t>
  </si>
  <si>
    <t>RCMFT006866201911250001</t>
  </si>
  <si>
    <t>RCMFT007091201911240003</t>
  </si>
  <si>
    <t>RCMFT009862201911250005</t>
  </si>
  <si>
    <t>RCMFT000854201911100001</t>
  </si>
  <si>
    <t>RCMFT006323201911240001</t>
  </si>
  <si>
    <t>RCMFT007650201911240025</t>
  </si>
  <si>
    <t>RCMFT006773201911100039</t>
  </si>
  <si>
    <t>RCMFT007645201911080104</t>
  </si>
  <si>
    <t>RCMFT000011141201911100005</t>
  </si>
  <si>
    <t>S4681010600A0A1093</t>
  </si>
  <si>
    <t>坐垫总成</t>
  </si>
  <si>
    <t>RCMFT000011141201911120003</t>
  </si>
  <si>
    <t>RCMFT000071408201911050002</t>
  </si>
  <si>
    <t>RCMFT000071408201911070026</t>
  </si>
  <si>
    <t>RCMFT000071408201911110001</t>
  </si>
  <si>
    <t>RCMFT000071408201911180020</t>
  </si>
  <si>
    <t>RCMFT000071408201911200010</t>
  </si>
  <si>
    <t>RCMFT000077510201911080029</t>
  </si>
  <si>
    <t>RCMFT001769201911290021</t>
  </si>
  <si>
    <t>RCMFT003760201911290002</t>
  </si>
  <si>
    <t>RCMFT007253201911090001</t>
  </si>
  <si>
    <t>RCMFT007253201911100184</t>
  </si>
  <si>
    <t>RCMFT009972201911080009</t>
  </si>
  <si>
    <t>RCMFT010085201911160003</t>
  </si>
  <si>
    <t>RCMFT010300201911140001</t>
  </si>
  <si>
    <t>RCMFT000762201911020018</t>
  </si>
  <si>
    <t>RCMFT003775201911210056</t>
  </si>
  <si>
    <t>RCMFT003922201911290001</t>
  </si>
  <si>
    <t>RCMFT006143201911210175</t>
  </si>
  <si>
    <t>RCMFT010296201911240031</t>
  </si>
  <si>
    <t>RCMFT010296201911240032</t>
  </si>
  <si>
    <t>RCMFT000009053201911290007</t>
  </si>
  <si>
    <t>RCMFT000017376201911070009</t>
  </si>
  <si>
    <t>RCMFT000017376201911250009</t>
  </si>
  <si>
    <t>RCMFT000017433201911300002</t>
  </si>
  <si>
    <t>RCMFT000063193201910160020</t>
  </si>
  <si>
    <t>RCMFT002385201911110001</t>
  </si>
  <si>
    <t>RCMFT003259201911270006</t>
  </si>
  <si>
    <t>RCMFT003775201911170059</t>
  </si>
  <si>
    <t>RCMFT004823201911220002</t>
  </si>
  <si>
    <t>RCMFT006143201911020010</t>
  </si>
  <si>
    <t>RCMFT006613201911220098</t>
  </si>
  <si>
    <t>RCMFT006773201911080008</t>
  </si>
  <si>
    <t>RCMFT010296201911110022</t>
  </si>
  <si>
    <t>现场复核</t>
  </si>
  <si>
    <t>责任单位</t>
  </si>
  <si>
    <t>天津工厂</t>
  </si>
  <si>
    <t>河北工厂</t>
  </si>
  <si>
    <t>安路普</t>
  </si>
  <si>
    <t>天津/河北</t>
  </si>
  <si>
    <t>各50%</t>
  </si>
  <si>
    <t>安路普/河北</t>
  </si>
  <si>
    <t>气路漏气</t>
  </si>
  <si>
    <t>弹簧卡滞</t>
  </si>
  <si>
    <t>手柄卡滞</t>
  </si>
  <si>
    <t>泡沫开裂</t>
  </si>
  <si>
    <t>泡沫塌陷</t>
  </si>
  <si>
    <t>调节开关漏气</t>
  </si>
  <si>
    <t>气路总成漏气</t>
  </si>
  <si>
    <t>松旷/偏斜/异响/滚轮损坏</t>
  </si>
  <si>
    <t>靠背调节手柄断</t>
  </si>
  <si>
    <t>底座开焊/断裂</t>
  </si>
  <si>
    <t>坐垫开裂/塌陷/螺栓脱开</t>
  </si>
  <si>
    <t>气路总成</t>
  </si>
  <si>
    <t>镜片开裂</t>
  </si>
  <si>
    <t>总装厂</t>
  </si>
  <si>
    <t>气控手柄漏气</t>
  </si>
  <si>
    <t>镜头松动</t>
  </si>
  <si>
    <t>气控手柄断裂</t>
  </si>
  <si>
    <t>调整机构卡滞</t>
  </si>
  <si>
    <t>气控阀漏气</t>
  </si>
  <si>
    <t>待测</t>
  </si>
  <si>
    <t>无卡滞</t>
  </si>
  <si>
    <t>升降器松旷</t>
  </si>
  <si>
    <t>靠背
异响</t>
  </si>
  <si>
    <t>镜片碎裂</t>
  </si>
  <si>
    <t>不漏气</t>
  </si>
  <si>
    <t>支架断裂</t>
  </si>
  <si>
    <t>塌陷</t>
  </si>
  <si>
    <t>合计：</t>
  </si>
  <si>
    <r>
      <t>结论</t>
    </r>
    <r>
      <rPr>
        <sz val="14"/>
        <color theme="1"/>
        <rFont val="宋体"/>
        <family val="3"/>
        <charset val="134"/>
        <scheme val="minor"/>
      </rPr>
      <t>：1.</t>
    </r>
    <r>
      <rPr>
        <sz val="12"/>
        <color theme="1"/>
        <rFont val="宋体"/>
        <family val="3"/>
        <charset val="134"/>
        <scheme val="minor"/>
      </rPr>
      <t>安路普公司索赔金额：118923.24+75923.02=194846.26元；</t>
    </r>
  </si>
  <si>
    <r>
      <t xml:space="preserve">       </t>
    </r>
    <r>
      <rPr>
        <sz val="12"/>
        <color theme="1"/>
        <rFont val="宋体"/>
        <family val="3"/>
        <charset val="134"/>
        <scheme val="minor"/>
      </rPr>
      <t xml:space="preserve"> 2.  河北公司索赔金额：107551.02+118923.24+71277.23=297751.49元</t>
    </r>
  </si>
  <si>
    <t xml:space="preserve">        3. 天津工厂索赔金额：   120914.24+71277.23=192191.47元</t>
  </si>
  <si>
    <t xml:space="preserve">        4.     东光阻尼器厂：    （558.88+10）*1.05=597.33元</t>
  </si>
  <si>
    <t>天津/河北</t>
    <phoneticPr fontId="14" type="noConversion"/>
  </si>
  <si>
    <t>维修费用</t>
    <phoneticPr fontId="14" type="noConversion"/>
  </si>
  <si>
    <r>
      <t>判定：</t>
    </r>
    <r>
      <rPr>
        <sz val="11"/>
        <color theme="1"/>
        <rFont val="宋体"/>
        <family val="3"/>
        <charset val="134"/>
        <scheme val="minor"/>
      </rPr>
      <t>2019年11月份共计产生市场三包索赔金额：685368.54元；</t>
    </r>
    <r>
      <rPr>
        <b/>
        <sz val="11"/>
        <color theme="1"/>
        <rFont val="宋体"/>
        <family val="3"/>
        <charset val="134"/>
        <scheme val="minor"/>
      </rPr>
      <t>安路普公司</t>
    </r>
    <r>
      <rPr>
        <sz val="11"/>
        <color theme="1"/>
        <rFont val="宋体"/>
        <family val="3"/>
        <charset val="134"/>
        <scheme val="minor"/>
      </rPr>
      <t>质量问题产生数量：26件，涉及金额：75923.02元；</t>
    </r>
    <r>
      <rPr>
        <b/>
        <sz val="11"/>
        <color theme="1"/>
        <rFont val="宋体"/>
        <family val="3"/>
        <charset val="134"/>
        <scheme val="minor"/>
      </rPr>
      <t>河北工厂</t>
    </r>
    <r>
      <rPr>
        <sz val="11"/>
        <color theme="1"/>
        <rFont val="宋体"/>
        <family val="3"/>
        <charset val="134"/>
        <scheme val="minor"/>
      </rPr>
      <t>质量问题产生数量：98件，涉及金额：107551.02元；</t>
    </r>
    <r>
      <rPr>
        <b/>
        <sz val="11"/>
        <color theme="1"/>
        <rFont val="宋体"/>
        <family val="3"/>
        <charset val="134"/>
        <scheme val="minor"/>
      </rPr>
      <t>天津工厂</t>
    </r>
    <r>
      <rPr>
        <sz val="11"/>
        <color theme="1"/>
        <rFont val="宋体"/>
        <family val="3"/>
        <charset val="134"/>
        <scheme val="minor"/>
      </rPr>
      <t>质量问题产生数量：133件，涉及金额：120914.24元；设计问题产生的质量问题合计：159件；气悬浮总成失效产生99件，涉及金额：237846.47元*50%=118923.24元；（安路普公司和河北公司各承担50%）。座椅松旷、倾斜问题60件，涉及金额：142554.46元*50%=71277.23元（天津工厂和河北公司各承担50%）。</t>
    </r>
    <r>
      <rPr>
        <b/>
        <sz val="11"/>
        <color theme="1"/>
        <rFont val="宋体"/>
        <family val="3"/>
        <charset val="134"/>
        <scheme val="minor"/>
      </rPr>
      <t>东光阻尼器厂问题1件，涉及金额：（558.88元+10元）*1.05=597.33元</t>
    </r>
    <phoneticPr fontId="14" type="noConversion"/>
  </si>
  <si>
    <t>减震器右后侧断裂</t>
    <phoneticPr fontId="14" type="noConversion"/>
  </si>
</sst>
</file>

<file path=xl/styles.xml><?xml version="1.0" encoding="utf-8"?>
<styleSheet xmlns="http://schemas.openxmlformats.org/spreadsheetml/2006/main">
  <numFmts count="3">
    <numFmt numFmtId="178" formatCode="#,##0.00_);[Red]\(#,##0.00\)"/>
    <numFmt numFmtId="179" formatCode="yyyy/m/d;@"/>
    <numFmt numFmtId="180" formatCode="yyyy&quot;年&quot;m&quot;月&quot;d&quot;日&quot;;@"/>
  </numFmts>
  <fonts count="15">
    <font>
      <sz val="11"/>
      <color theme="1"/>
      <name val="宋体"/>
      <charset val="134"/>
      <scheme val="minor"/>
    </font>
    <font>
      <sz val="10"/>
      <color theme="1"/>
      <name val="宋体"/>
      <family val="3"/>
      <charset val="134"/>
      <scheme val="minor"/>
    </font>
    <font>
      <sz val="10"/>
      <color indexed="8"/>
      <name val="宋体"/>
      <family val="3"/>
      <charset val="134"/>
    </font>
    <font>
      <sz val="8"/>
      <color theme="1"/>
      <name val="宋体"/>
      <family val="3"/>
      <charset val="134"/>
      <scheme val="minor"/>
    </font>
    <font>
      <b/>
      <sz val="14"/>
      <color theme="1"/>
      <name val="宋体"/>
      <family val="3"/>
      <charset val="134"/>
      <scheme val="minor"/>
    </font>
    <font>
      <sz val="10"/>
      <color indexed="8"/>
      <name val="宋体"/>
      <family val="3"/>
      <charset val="134"/>
      <scheme val="minor"/>
    </font>
    <font>
      <sz val="10"/>
      <name val="宋体"/>
      <family val="3"/>
      <charset val="134"/>
      <scheme val="minor"/>
    </font>
    <font>
      <sz val="10"/>
      <color theme="1"/>
      <name val="宋体"/>
      <family val="3"/>
      <charset val="134"/>
    </font>
    <font>
      <sz val="11"/>
      <color theme="1"/>
      <name val="宋体"/>
      <family val="3"/>
      <charset val="134"/>
      <scheme val="minor"/>
    </font>
    <font>
      <b/>
      <sz val="11"/>
      <color theme="1"/>
      <name val="宋体"/>
      <family val="3"/>
      <charset val="134"/>
      <scheme val="minor"/>
    </font>
    <font>
      <sz val="11"/>
      <color indexed="8"/>
      <name val="宋体"/>
      <family val="3"/>
      <charset val="134"/>
      <scheme val="minor"/>
    </font>
    <font>
      <sz val="14"/>
      <color theme="1"/>
      <name val="宋体"/>
      <family val="3"/>
      <charset val="134"/>
      <scheme val="minor"/>
    </font>
    <font>
      <sz val="12"/>
      <color theme="1"/>
      <name val="宋体"/>
      <family val="3"/>
      <charset val="134"/>
      <scheme val="minor"/>
    </font>
    <font>
      <sz val="11"/>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10" fillId="0" borderId="0">
      <alignment vertical="center"/>
    </xf>
    <xf numFmtId="0" fontId="10" fillId="0" borderId="0">
      <alignment vertical="center"/>
    </xf>
    <xf numFmtId="0" fontId="13" fillId="0" borderId="0">
      <alignment vertical="center"/>
    </xf>
  </cellStyleXfs>
  <cellXfs count="52">
    <xf numFmtId="0" fontId="0" fillId="0" borderId="0" xfId="0">
      <alignment vertical="center"/>
    </xf>
    <xf numFmtId="0" fontId="0" fillId="2" borderId="0" xfId="0" applyFill="1">
      <alignment vertical="center"/>
    </xf>
    <xf numFmtId="0" fontId="0" fillId="3" borderId="0" xfId="0" applyFill="1">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79" fontId="1" fillId="3" borderId="1" xfId="0" applyNumberFormat="1" applyFont="1" applyFill="1" applyBorder="1" applyAlignment="1">
      <alignment horizontal="center" vertical="center" wrapText="1"/>
    </xf>
    <xf numFmtId="179" fontId="1" fillId="0" borderId="1" xfId="0" applyNumberFormat="1" applyFont="1" applyBorder="1" applyAlignment="1">
      <alignment horizontal="center" vertical="center" wrapText="1"/>
    </xf>
    <xf numFmtId="179" fontId="1" fillId="2" borderId="1" xfId="0" applyNumberFormat="1" applyFont="1" applyFill="1" applyBorder="1" applyAlignment="1">
      <alignment horizontal="center" vertical="center" wrapText="1"/>
    </xf>
    <xf numFmtId="180"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0" xfId="0" applyFill="1" applyAlignment="1"/>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8" fontId="7" fillId="0" borderId="1" xfId="0" applyNumberFormat="1" applyFont="1" applyFill="1" applyBorder="1" applyAlignment="1">
      <alignment horizontal="center" vertical="center" wrapText="1"/>
    </xf>
    <xf numFmtId="0" fontId="5" fillId="0" borderId="1" xfId="2" applyFont="1" applyBorder="1" applyAlignment="1">
      <alignment horizontal="center" vertical="center"/>
    </xf>
    <xf numFmtId="0" fontId="6" fillId="0" borderId="1" xfId="0" applyFont="1" applyFill="1" applyBorder="1" applyAlignment="1">
      <alignment horizontal="center" vertical="center"/>
    </xf>
    <xf numFmtId="0" fontId="1" fillId="0" borderId="1" xfId="2" applyFont="1"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xf numFmtId="0" fontId="6" fillId="0" borderId="1" xfId="3" applyFont="1" applyFill="1" applyBorder="1" applyAlignment="1">
      <alignment horizontal="center" vertical="center"/>
    </xf>
    <xf numFmtId="0" fontId="5" fillId="0" borderId="1" xfId="1" applyFont="1" applyBorder="1" applyAlignment="1">
      <alignment horizontal="center" vertical="center"/>
    </xf>
    <xf numFmtId="0" fontId="6" fillId="0" borderId="1" xfId="0" applyFont="1" applyFill="1" applyBorder="1" applyAlignment="1">
      <alignment horizontal="center" vertical="center" shrinkToFit="1"/>
    </xf>
    <xf numFmtId="0" fontId="1" fillId="0" borderId="0" xfId="0" applyFont="1" applyAlignment="1">
      <alignment vertical="center" wrapText="1"/>
    </xf>
    <xf numFmtId="180" fontId="1" fillId="0" borderId="0" xfId="0" applyNumberFormat="1" applyFont="1" applyAlignment="1">
      <alignment vertical="center" wrapText="1"/>
    </xf>
    <xf numFmtId="0" fontId="0" fillId="3" borderId="1" xfId="0" applyFill="1" applyBorder="1">
      <alignment vertical="center"/>
    </xf>
    <xf numFmtId="179" fontId="0" fillId="0" borderId="1" xfId="0" applyNumberFormat="1" applyBorder="1">
      <alignment vertical="center"/>
    </xf>
    <xf numFmtId="0" fontId="0" fillId="0" borderId="1" xfId="0" applyBorder="1" applyAlignment="1">
      <alignment vertical="center" wrapText="1"/>
    </xf>
    <xf numFmtId="179" fontId="0" fillId="3" borderId="1" xfId="0" applyNumberFormat="1" applyFill="1" applyBorder="1">
      <alignment vertical="center"/>
    </xf>
    <xf numFmtId="0" fontId="0" fillId="0" borderId="1" xfId="0" applyBorder="1" applyAlignment="1">
      <alignment horizontal="center" vertical="center" wrapText="1"/>
    </xf>
    <xf numFmtId="0" fontId="0" fillId="3" borderId="1" xfId="0" applyFill="1" applyBorder="1" applyAlignment="1">
      <alignment vertical="center" wrapText="1"/>
    </xf>
    <xf numFmtId="0" fontId="0" fillId="0" borderId="1" xfId="0" applyBorder="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4" fillId="0" borderId="0" xfId="0" applyFont="1">
      <alignment vertical="center"/>
    </xf>
    <xf numFmtId="0" fontId="0" fillId="0" borderId="0" xfId="0">
      <alignment vertical="center"/>
    </xf>
    <xf numFmtId="0" fontId="0" fillId="0" borderId="0" xfId="0" applyFill="1">
      <alignment vertical="center"/>
    </xf>
    <xf numFmtId="0" fontId="0" fillId="0" borderId="0" xfId="0" applyFont="1">
      <alignment vertical="center"/>
    </xf>
  </cellXfs>
  <cellStyles count="4">
    <cellStyle name="常规" xfId="0" builtinId="0"/>
    <cellStyle name="常规 16" xfId="1"/>
    <cellStyle name="常规 2" xfId="2"/>
    <cellStyle name="常规 2 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AppData/Local/Netease/MailMaster/view/1/A542/11&#26376;&#26087;&#20214;&#28165;&#36864;&#20449;&#24687;--A109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欧曼"/>
      <sheetName val="转账"/>
      <sheetName val="截留件"/>
      <sheetName val="Sheet1"/>
    </sheetNames>
    <sheetDataSet>
      <sheetData sheetId="0"/>
      <sheetData sheetId="1"/>
      <sheetData sheetId="2"/>
      <sheetData sheetId="3"/>
      <sheetData sheetId="4">
        <row r="1">
          <cell r="A1" t="str">
            <v>维修索赔单编号</v>
          </cell>
          <cell r="B1" t="str">
            <v>祸首件名称</v>
          </cell>
          <cell r="C1" t="str">
            <v>工时费</v>
          </cell>
          <cell r="D1" t="str">
            <v>材料费</v>
          </cell>
          <cell r="E1" t="str">
            <v>其他费用</v>
          </cell>
          <cell r="F1" t="str">
            <v>配件管理费</v>
          </cell>
          <cell r="G1" t="str">
            <v>费用合计</v>
          </cell>
          <cell r="H1" t="str">
            <v>故障现象描述</v>
          </cell>
          <cell r="I1" t="str">
            <v>失效模式</v>
          </cell>
        </row>
        <row r="2">
          <cell r="A2" t="str">
            <v>RCFT006327201911300057</v>
          </cell>
          <cell r="B2" t="str">
            <v>驾驶员气囊减震器总成</v>
          </cell>
          <cell r="C2">
            <v>246.96</v>
          </cell>
          <cell r="D2">
            <v>342.84</v>
          </cell>
          <cell r="E2">
            <v>0</v>
          </cell>
          <cell r="F2">
            <v>92.566800000000001</v>
          </cell>
          <cell r="G2">
            <v>682.36680000000001</v>
          </cell>
          <cell r="H2" t="str">
            <v>现场检查：气囊减震器座椅传销处磨损后导致座椅倾斜，拆解更换</v>
          </cell>
          <cell r="I2" t="str">
            <v>松旷/偏斜/异响/滚轮损坏</v>
          </cell>
        </row>
        <row r="3">
          <cell r="A3" t="str">
            <v>RCFT006914201911300042</v>
          </cell>
          <cell r="B3" t="str">
            <v>驾驶员座椅总成</v>
          </cell>
          <cell r="C3">
            <v>95.76</v>
          </cell>
          <cell r="D3">
            <v>3448.7</v>
          </cell>
          <cell r="E3">
            <v>0</v>
          </cell>
          <cell r="F3">
            <v>931.149</v>
          </cell>
          <cell r="G3">
            <v>4475.6090000000004</v>
          </cell>
          <cell r="H3" t="str">
            <v>车辆座椅损坏卡滞，无法使用</v>
          </cell>
          <cell r="I3" t="str">
            <v>气悬浮</v>
          </cell>
        </row>
        <row r="4">
          <cell r="A4" t="str">
            <v>RCFT006866201911300003</v>
          </cell>
          <cell r="B4" t="str">
            <v>驾驶员座椅总成</v>
          </cell>
          <cell r="C4">
            <v>223.44</v>
          </cell>
          <cell r="D4">
            <v>3696.11</v>
          </cell>
          <cell r="E4">
            <v>0</v>
          </cell>
          <cell r="F4">
            <v>997.94970000000001</v>
          </cell>
          <cell r="G4">
            <v>4917.4997000000003</v>
          </cell>
          <cell r="H4" t="str">
            <v>经检查发现，驾驶室座椅上下调节失效，上下来回乱动，无法固定，损坏，更换驾驶员座椅</v>
          </cell>
          <cell r="I4" t="str">
            <v>气悬浮</v>
          </cell>
        </row>
        <row r="5">
          <cell r="A5" t="str">
            <v>RCFT000066909201911300005</v>
          </cell>
          <cell r="B5" t="str">
            <v>驾驶员座椅总成</v>
          </cell>
          <cell r="C5">
            <v>95.76</v>
          </cell>
          <cell r="D5">
            <v>2268.0500000000002</v>
          </cell>
          <cell r="E5">
            <v>0</v>
          </cell>
          <cell r="F5">
            <v>612.37350000000004</v>
          </cell>
          <cell r="G5">
            <v>2976.1835000000001</v>
          </cell>
          <cell r="H5" t="str">
            <v>经拆检座椅气囊漏气，靠背变形。</v>
          </cell>
          <cell r="I5" t="str">
            <v>气囊漏气</v>
          </cell>
        </row>
        <row r="6">
          <cell r="A6" t="str">
            <v>RCFT006362201911300006</v>
          </cell>
          <cell r="B6" t="str">
            <v>驾驶员座椅总成</v>
          </cell>
          <cell r="C6">
            <v>105.84</v>
          </cell>
          <cell r="D6">
            <v>2640.05</v>
          </cell>
          <cell r="E6">
            <v>0</v>
          </cell>
          <cell r="F6">
            <v>712.81349999999998</v>
          </cell>
          <cell r="G6">
            <v>3458.7035000000001</v>
          </cell>
          <cell r="H6" t="str">
            <v>检查发现驾驶员座椅座垫塌陷脱落，调整机构凡卡，底座轻微变形，无法使用，更换座椅总成</v>
          </cell>
          <cell r="I6" t="str">
            <v>气悬浮</v>
          </cell>
        </row>
        <row r="7">
          <cell r="A7" t="str">
            <v>RCFT000080574201911300001</v>
          </cell>
          <cell r="B7" t="str">
            <v>驾驶员座椅总成</v>
          </cell>
          <cell r="C7">
            <v>71.819999999999993</v>
          </cell>
          <cell r="D7">
            <v>3445.1</v>
          </cell>
          <cell r="E7">
            <v>0</v>
          </cell>
          <cell r="F7">
            <v>930.17700000000002</v>
          </cell>
          <cell r="G7">
            <v>4447.0969999999998</v>
          </cell>
          <cell r="H7" t="str">
            <v>驾驶员座椅气囊失效，座椅偏！更换新座椅后故障解除</v>
          </cell>
          <cell r="I7" t="str">
            <v>气囊漏气</v>
          </cell>
        </row>
        <row r="8">
          <cell r="A8" t="str">
            <v>RCFT000029543201911300020</v>
          </cell>
          <cell r="B8" t="str">
            <v>气控升降手柄总成</v>
          </cell>
          <cell r="C8">
            <v>111.72</v>
          </cell>
          <cell r="D8">
            <v>94.62</v>
          </cell>
          <cell r="E8">
            <v>0</v>
          </cell>
          <cell r="F8">
            <v>25.5474</v>
          </cell>
          <cell r="G8">
            <v>231.88740000000001</v>
          </cell>
          <cell r="H8" t="str">
            <v>用户反应车辆座椅无法调节，经我站内人员查看为座椅左侧升降手柄失效，无法控制升降，为用户更换新件，试车故障已排除。</v>
          </cell>
          <cell r="I8" t="str">
            <v>气悬浮</v>
          </cell>
        </row>
        <row r="9">
          <cell r="A9" t="str">
            <v>RCFT006829201911300030</v>
          </cell>
          <cell r="B9" t="str">
            <v>驾驶员座椅总成</v>
          </cell>
          <cell r="C9">
            <v>223.44</v>
          </cell>
          <cell r="D9">
            <v>0</v>
          </cell>
          <cell r="E9">
            <v>0</v>
          </cell>
          <cell r="F9">
            <v>0</v>
          </cell>
          <cell r="G9">
            <v>223.44</v>
          </cell>
          <cell r="H9" t="str">
            <v>客户进站反映车辆座椅无法上下调节，座椅还漏气，经检查为座椅气控阀管开裂造成</v>
          </cell>
          <cell r="I9" t="str">
            <v>气路总成</v>
          </cell>
        </row>
        <row r="10">
          <cell r="A10" t="str">
            <v>RCFT010155201911300004</v>
          </cell>
          <cell r="B10" t="str">
            <v>底支架总成</v>
          </cell>
          <cell r="C10">
            <v>229.32</v>
          </cell>
          <cell r="D10">
            <v>0</v>
          </cell>
          <cell r="E10">
            <v>0</v>
          </cell>
          <cell r="F10">
            <v>0</v>
          </cell>
          <cell r="G10">
            <v>229.32</v>
          </cell>
          <cell r="H10" t="str">
            <v>驾驶员座椅支架变形导致座椅向右倾斜，驾驶极不舒服.</v>
          </cell>
          <cell r="I10" t="str">
            <v>松旷/偏斜/异响/滚轮损坏</v>
          </cell>
        </row>
        <row r="11">
          <cell r="A11" t="str">
            <v>RCFT000017433201911300003</v>
          </cell>
          <cell r="B11" t="str">
            <v>座椅气阀调节机构总成</v>
          </cell>
          <cell r="C11">
            <v>246.96</v>
          </cell>
          <cell r="D11">
            <v>465.5</v>
          </cell>
          <cell r="E11">
            <v>0</v>
          </cell>
          <cell r="F11">
            <v>125.685</v>
          </cell>
          <cell r="G11">
            <v>838.14499999999998</v>
          </cell>
          <cell r="H11" t="str">
            <v>座椅不回弹</v>
          </cell>
          <cell r="I11" t="str">
            <v>气悬浮</v>
          </cell>
        </row>
        <row r="12">
          <cell r="A12" t="str">
            <v>RCFT000070614201911300003</v>
          </cell>
          <cell r="B12" t="str">
            <v>驾驶员座椅总成</v>
          </cell>
          <cell r="C12">
            <v>123.48</v>
          </cell>
          <cell r="D12">
            <v>0</v>
          </cell>
          <cell r="E12">
            <v>0</v>
          </cell>
          <cell r="F12">
            <v>0</v>
          </cell>
          <cell r="G12">
            <v>123.48</v>
          </cell>
          <cell r="H12" t="str">
            <v>车辆进站检查驾驶员座椅调节阀漏气，修理座椅调节阀处理客户认可</v>
          </cell>
          <cell r="I12" t="str">
            <v>气悬浮</v>
          </cell>
        </row>
        <row r="13">
          <cell r="A13" t="str">
            <v>RCFT000014251201911300001</v>
          </cell>
          <cell r="B13" t="str">
            <v>驾驶员座椅总成</v>
          </cell>
          <cell r="C13">
            <v>105.84</v>
          </cell>
          <cell r="D13">
            <v>3448.7</v>
          </cell>
          <cell r="E13">
            <v>0</v>
          </cell>
          <cell r="F13">
            <v>931.149</v>
          </cell>
          <cell r="G13">
            <v>4485.6890000000003</v>
          </cell>
          <cell r="H13" t="str">
            <v>用户进站反映车辆座椅无法调节。经拆检座椅调节机构发卡导致故障，更换新件后故障排除。</v>
          </cell>
          <cell r="I13" t="str">
            <v>气悬浮</v>
          </cell>
        </row>
        <row r="14">
          <cell r="A14" t="str">
            <v>RCFT003922201911290001</v>
          </cell>
          <cell r="B14" t="str">
            <v>座垫总成</v>
          </cell>
          <cell r="C14">
            <v>223.44</v>
          </cell>
          <cell r="D14">
            <v>238.87</v>
          </cell>
          <cell r="E14">
            <v>0</v>
          </cell>
          <cell r="F14">
            <v>64.494900000000001</v>
          </cell>
          <cell r="G14">
            <v>526.80489999999998</v>
          </cell>
          <cell r="H14" t="str">
            <v>用户反映：主驾副驾坐垫都开裂，经检查发现是坐垫质量问题开裂造成，更换后故障排除。</v>
          </cell>
          <cell r="I14" t="str">
            <v>坐垫开裂/塌陷/螺栓脱开</v>
          </cell>
        </row>
        <row r="15">
          <cell r="A15" t="str">
            <v>RCFT006143201911290032</v>
          </cell>
          <cell r="B15" t="str">
            <v>座椅气阀调节机构总成</v>
          </cell>
          <cell r="C15">
            <v>246.96</v>
          </cell>
          <cell r="D15">
            <v>0</v>
          </cell>
          <cell r="E15">
            <v>0</v>
          </cell>
          <cell r="F15">
            <v>0</v>
          </cell>
          <cell r="G15">
            <v>246.96</v>
          </cell>
          <cell r="H15" t="str">
            <v>经我站现场检查为座椅调节气阀损坏，我站拆卸旧座椅上气阀帮助维修处理</v>
          </cell>
          <cell r="I15" t="str">
            <v>气悬浮</v>
          </cell>
        </row>
        <row r="16">
          <cell r="A16" t="str">
            <v>RCFT001769201911290004</v>
          </cell>
          <cell r="B16" t="str">
            <v>坐框减震器总成</v>
          </cell>
          <cell r="C16">
            <v>246.96</v>
          </cell>
          <cell r="D16">
            <v>862.81</v>
          </cell>
          <cell r="E16">
            <v>0</v>
          </cell>
          <cell r="F16">
            <v>232.95869999999999</v>
          </cell>
          <cell r="G16">
            <v>1342.7286999999999</v>
          </cell>
          <cell r="H16" t="str">
            <v>用户反映座椅有异响，且座椅无法升降，经检查发现座椅支架横支架异常磨损松旷及气悬浮总成内部损坏造成的</v>
          </cell>
          <cell r="I16" t="str">
            <v>气悬浮</v>
          </cell>
        </row>
        <row r="17">
          <cell r="A17" t="str">
            <v>RCFT006449201911290006</v>
          </cell>
          <cell r="B17" t="str">
            <v>气悬浮总成</v>
          </cell>
          <cell r="C17">
            <v>246.96</v>
          </cell>
          <cell r="D17">
            <v>465.5</v>
          </cell>
          <cell r="E17">
            <v>0</v>
          </cell>
          <cell r="F17">
            <v>125.685</v>
          </cell>
          <cell r="G17">
            <v>838.14499999999998</v>
          </cell>
          <cell r="H17" t="str">
            <v>客户进站反映：车辆主驾驶座椅无法调整，经检查是驾驶员座椅调整机构气悬浮故障，更换新件故障排除</v>
          </cell>
          <cell r="I17" t="str">
            <v>气悬浮</v>
          </cell>
        </row>
        <row r="18">
          <cell r="A18" t="str">
            <v>RCFT003783201911290007</v>
          </cell>
          <cell r="B18" t="str">
            <v>驾驶员靠背总成</v>
          </cell>
          <cell r="C18">
            <v>123.48</v>
          </cell>
          <cell r="D18">
            <v>185.56</v>
          </cell>
          <cell r="E18">
            <v>0</v>
          </cell>
          <cell r="F18">
            <v>50.101199999999999</v>
          </cell>
          <cell r="G18">
            <v>359.14120000000003</v>
          </cell>
          <cell r="H18" t="str">
            <v>驾驶员座椅损靠不住，拆解发现驾驶员座椅靠背支架断裂，我站分析是材质问题</v>
          </cell>
          <cell r="I18" t="str">
            <v>支架断裂</v>
          </cell>
        </row>
        <row r="19">
          <cell r="A19" t="str">
            <v>RCFT003402201911290003</v>
          </cell>
          <cell r="B19" t="str">
            <v>气悬浮总成</v>
          </cell>
          <cell r="C19">
            <v>223.44</v>
          </cell>
          <cell r="D19">
            <v>0</v>
          </cell>
          <cell r="E19">
            <v>0</v>
          </cell>
          <cell r="F19">
            <v>0</v>
          </cell>
          <cell r="G19">
            <v>223.44</v>
          </cell>
          <cell r="H19" t="str">
            <v>客户反映车辆座椅不正常升降，经拆检发现为车辆驾驶员座椅气悬浮卡滞故障，维修气悬浮处理，故障排除。</v>
          </cell>
          <cell r="I19" t="str">
            <v>气悬浮</v>
          </cell>
        </row>
        <row r="20">
          <cell r="A20" t="str">
            <v>RCFT003760201911290004</v>
          </cell>
          <cell r="B20" t="str">
            <v>坐框减震器总成</v>
          </cell>
          <cell r="C20">
            <v>123.48</v>
          </cell>
          <cell r="D20">
            <v>272.49</v>
          </cell>
          <cell r="E20">
            <v>0</v>
          </cell>
          <cell r="F20">
            <v>73.572299999999998</v>
          </cell>
          <cell r="G20">
            <v>469.54230000000001</v>
          </cell>
          <cell r="H20" t="str">
            <v>该车驾驶员座椅总成上坐框减震器骨架变形导致座椅向右倾斜，驾驶时很不舒服</v>
          </cell>
          <cell r="I20" t="str">
            <v>松旷/偏斜/异响/滚轮损坏</v>
          </cell>
        </row>
        <row r="21">
          <cell r="A21" t="str">
            <v>RCFT006909201911290018</v>
          </cell>
          <cell r="B21" t="str">
            <v>驾驶员座椅总成</v>
          </cell>
          <cell r="C21">
            <v>71.819999999999993</v>
          </cell>
          <cell r="D21">
            <v>3448.7</v>
          </cell>
          <cell r="E21">
            <v>0</v>
          </cell>
          <cell r="F21">
            <v>931.149</v>
          </cell>
          <cell r="G21">
            <v>4451.6689999999999</v>
          </cell>
          <cell r="H21" t="str">
            <v>车辆行驶时，座椅损坏经检查发现驾驶员座椅总成气囊整体向右倾斜严重导致座椅无法正常使用。</v>
          </cell>
          <cell r="I21" t="str">
            <v>松旷/偏斜/异响/滚轮损坏</v>
          </cell>
        </row>
        <row r="22">
          <cell r="A22" t="str">
            <v>RCFT001672201911290005</v>
          </cell>
          <cell r="B22" t="str">
            <v>侧下视镜总成</v>
          </cell>
          <cell r="C22">
            <v>135.66</v>
          </cell>
          <cell r="D22">
            <v>85.11</v>
          </cell>
          <cell r="E22">
            <v>0</v>
          </cell>
          <cell r="F22">
            <v>22.979700000000001</v>
          </cell>
          <cell r="G22">
            <v>243.74969999999999</v>
          </cell>
          <cell r="H22" t="str">
            <v>经检查发现，侧下视镜总成断裂无法使用，需要更换。</v>
          </cell>
          <cell r="I22" t="str">
            <v>后视镜</v>
          </cell>
        </row>
        <row r="23">
          <cell r="A23" t="str">
            <v>RCFT002416201911290012</v>
          </cell>
          <cell r="B23" t="str">
            <v>气控升降手柄总成</v>
          </cell>
          <cell r="C23">
            <v>223.44</v>
          </cell>
          <cell r="D23">
            <v>92.3</v>
          </cell>
          <cell r="E23">
            <v>0</v>
          </cell>
          <cell r="F23">
            <v>24.920999999999999</v>
          </cell>
          <cell r="G23">
            <v>340.661</v>
          </cell>
          <cell r="H23" t="str">
            <v>客户反映：驾驶员座椅不起，经现场检查为气控升降手柄漏气导致，为客户更换。</v>
          </cell>
          <cell r="I23" t="str">
            <v>气路总成</v>
          </cell>
        </row>
        <row r="24">
          <cell r="A24" t="str">
            <v>RCFT006880201911290009</v>
          </cell>
          <cell r="B24" t="str">
            <v>气囊总成(气囊含气管)</v>
          </cell>
          <cell r="C24">
            <v>223.44</v>
          </cell>
          <cell r="D24">
            <v>82.24</v>
          </cell>
          <cell r="E24">
            <v>0</v>
          </cell>
          <cell r="F24">
            <v>22.204799999999999</v>
          </cell>
          <cell r="G24">
            <v>327.88479999999998</v>
          </cell>
          <cell r="H24" t="str">
            <v>用户反映座椅漏气，检查发现座椅气囊漏气，更换后故障排除。</v>
          </cell>
          <cell r="I24" t="str">
            <v>气囊漏气</v>
          </cell>
        </row>
        <row r="25">
          <cell r="A25" t="str">
            <v>RCFT000009053201911290011</v>
          </cell>
          <cell r="B25" t="str">
            <v>座椅气阀调节机构总成</v>
          </cell>
          <cell r="C25">
            <v>111.72</v>
          </cell>
          <cell r="D25">
            <v>191.2</v>
          </cell>
          <cell r="E25">
            <v>0</v>
          </cell>
          <cell r="F25">
            <v>51.624000000000002</v>
          </cell>
          <cell r="G25">
            <v>354.54399999999998</v>
          </cell>
          <cell r="H25" t="str">
            <v>用户反映座椅气囊不起，检修发现座椅气阀调节机构总成失效，更换新座椅气阀调节机构总成故障排除。</v>
          </cell>
          <cell r="I25" t="str">
            <v>气悬浮</v>
          </cell>
        </row>
        <row r="26">
          <cell r="A26" t="str">
            <v>RCFT006382201911290002</v>
          </cell>
          <cell r="B26" t="str">
            <v>驾驶员座椅总成</v>
          </cell>
          <cell r="C26">
            <v>111.72</v>
          </cell>
          <cell r="D26">
            <v>2640.05</v>
          </cell>
          <cell r="E26">
            <v>0</v>
          </cell>
          <cell r="F26">
            <v>712.81349999999998</v>
          </cell>
          <cell r="G26">
            <v>3464.5835000000002</v>
          </cell>
          <cell r="H26" t="str">
            <v>经检查，驾驶员座椅总成内部损坏，无法调节，倾斜，变形，需更换总成将车辆修复</v>
          </cell>
          <cell r="I26" t="str">
            <v>气悬浮</v>
          </cell>
        </row>
        <row r="27">
          <cell r="A27" t="str">
            <v>RCFT003902201911290008</v>
          </cell>
          <cell r="B27" t="str">
            <v>驾驶员座椅底座减震器</v>
          </cell>
          <cell r="C27">
            <v>111.72</v>
          </cell>
          <cell r="D27">
            <v>418.01</v>
          </cell>
          <cell r="E27">
            <v>0</v>
          </cell>
          <cell r="F27">
            <v>112.8627</v>
          </cell>
          <cell r="G27">
            <v>642.59270000000004</v>
          </cell>
          <cell r="H27" t="str">
            <v>驾驶员座椅骨架开焊</v>
          </cell>
          <cell r="I27" t="str">
            <v>底座开焊/断裂</v>
          </cell>
        </row>
        <row r="28">
          <cell r="A28" t="str">
            <v>RCFT009832201911280018</v>
          </cell>
          <cell r="B28" t="str">
            <v>气悬浮总成</v>
          </cell>
          <cell r="C28">
            <v>246.96</v>
          </cell>
          <cell r="D28">
            <v>465.5</v>
          </cell>
          <cell r="E28">
            <v>0</v>
          </cell>
          <cell r="F28">
            <v>125.685</v>
          </cell>
          <cell r="G28">
            <v>838.14499999999998</v>
          </cell>
          <cell r="H28" t="str">
            <v>座椅没减震，经检修是气悬浮不工作，更换新的气悬浮后，故障排除</v>
          </cell>
          <cell r="I28" t="str">
            <v>气悬浮</v>
          </cell>
        </row>
        <row r="29">
          <cell r="A29" t="str">
            <v>RCFT005797201911280010</v>
          </cell>
          <cell r="B29" t="str">
            <v>驾驶员座椅总成</v>
          </cell>
          <cell r="C29">
            <v>79.38</v>
          </cell>
          <cell r="D29">
            <v>1555.99</v>
          </cell>
          <cell r="E29">
            <v>0</v>
          </cell>
          <cell r="F29">
            <v>420.1173</v>
          </cell>
          <cell r="G29">
            <v>2055.4872999999998</v>
          </cell>
          <cell r="H29" t="str">
            <v>用户车辆驾驶员座椅靠背锁不住，检查为内部机构打滑损坏造成，更换处理。</v>
          </cell>
          <cell r="I29" t="str">
            <v>气悬浮</v>
          </cell>
        </row>
        <row r="30">
          <cell r="A30" t="str">
            <v>RCFT003812201911280006</v>
          </cell>
          <cell r="B30" t="str">
            <v>驾驶员座椅总成</v>
          </cell>
          <cell r="C30">
            <v>95.76</v>
          </cell>
          <cell r="D30">
            <v>2640.05</v>
          </cell>
          <cell r="E30">
            <v>0</v>
          </cell>
          <cell r="F30">
            <v>712.81349999999998</v>
          </cell>
          <cell r="G30">
            <v>3448.6235000000001</v>
          </cell>
          <cell r="H30" t="str">
            <v>用户反映座椅损坏，检查发现座椅骨架变形、靠背卡不住、调节阀损坏，损坏程度达80%，更换后故障排除</v>
          </cell>
          <cell r="I30" t="str">
            <v>气悬浮</v>
          </cell>
        </row>
        <row r="31">
          <cell r="A31" t="str">
            <v>RCFT000076581201911280003</v>
          </cell>
          <cell r="B31" t="str">
            <v>驾驶员座椅总成</v>
          </cell>
          <cell r="C31">
            <v>95.76</v>
          </cell>
          <cell r="D31">
            <v>3696.11</v>
          </cell>
          <cell r="E31">
            <v>0</v>
          </cell>
          <cell r="F31">
            <v>997.94970000000001</v>
          </cell>
          <cell r="G31">
            <v>4789.8197</v>
          </cell>
          <cell r="H31" t="str">
            <v>用户反映座椅不充气。经我站检查发现：该车驾驶员座椅出现自动升降情况，座椅功能失效，更换后故障排除。</v>
          </cell>
          <cell r="I31" t="str">
            <v>气悬浮</v>
          </cell>
        </row>
        <row r="32">
          <cell r="A32" t="str">
            <v>RCFT000832201911280015</v>
          </cell>
          <cell r="B32" t="str">
            <v>驾驶员座椅总成</v>
          </cell>
          <cell r="C32">
            <v>105.84</v>
          </cell>
          <cell r="D32">
            <v>3696.11</v>
          </cell>
          <cell r="E32">
            <v>0</v>
          </cell>
          <cell r="F32">
            <v>997.94970000000001</v>
          </cell>
          <cell r="G32">
            <v>4799.8996999999999</v>
          </cell>
          <cell r="H32" t="str">
            <v>用户来站反映车辆驾驶员座椅高低不平、无法升降，经我站人员拆检发现车辆驾驶员座椅总成损坏失效导致</v>
          </cell>
          <cell r="I32" t="str">
            <v>气悬浮</v>
          </cell>
        </row>
        <row r="33">
          <cell r="A33" t="str">
            <v>RCFT000024683201911280029</v>
          </cell>
          <cell r="B33" t="str">
            <v>座椅气阀调节机构总成</v>
          </cell>
          <cell r="C33">
            <v>246.96</v>
          </cell>
          <cell r="D33">
            <v>0</v>
          </cell>
          <cell r="E33">
            <v>0</v>
          </cell>
          <cell r="F33">
            <v>0</v>
          </cell>
          <cell r="G33">
            <v>246.96</v>
          </cell>
          <cell r="H33" t="str">
            <v>用户来站反应，车辆司机座椅坏，经检查，车辆驾驶员座椅气阀调节机构气管松脱导致故障，建议拆装驾驶员座椅重新装配气阀气管打胶紧固修理处理。</v>
          </cell>
          <cell r="I33" t="str">
            <v>气路总成</v>
          </cell>
        </row>
        <row r="34">
          <cell r="A34" t="str">
            <v>RCFT000024683201911280024</v>
          </cell>
          <cell r="B34" t="str">
            <v>驾驶员座椅总成</v>
          </cell>
          <cell r="C34">
            <v>246.96</v>
          </cell>
          <cell r="D34">
            <v>0</v>
          </cell>
          <cell r="E34">
            <v>0</v>
          </cell>
          <cell r="F34">
            <v>0</v>
          </cell>
          <cell r="G34">
            <v>246.96</v>
          </cell>
          <cell r="H34" t="str">
            <v>用户来站反应，车辆司机座椅漏气，经检查，车辆驾驶员座椅气管松脱漏气导致故障，建议拆装驾驶员座椅重新装配气管打胶紧固修理处理。</v>
          </cell>
          <cell r="I34" t="str">
            <v>气路总成</v>
          </cell>
        </row>
        <row r="35">
          <cell r="A35" t="str">
            <v>RCFT000024683201911280012</v>
          </cell>
          <cell r="B35" t="str">
            <v>驾驶员座椅总成</v>
          </cell>
          <cell r="C35">
            <v>246.96</v>
          </cell>
          <cell r="D35">
            <v>0</v>
          </cell>
          <cell r="E35">
            <v>0</v>
          </cell>
          <cell r="F35">
            <v>0</v>
          </cell>
          <cell r="G35">
            <v>246.96</v>
          </cell>
          <cell r="H35" t="str">
            <v>用户来站反应，车辆司机座椅漏气，经检查，车辆驾驶员座椅气管松脱漏气导致故障，建议拆装驾驶员座椅重新装配气管打胶紧固修理处理。</v>
          </cell>
          <cell r="I35" t="str">
            <v>气路总成</v>
          </cell>
        </row>
        <row r="36">
          <cell r="A36" t="str">
            <v>RCFT000024683201911280007</v>
          </cell>
          <cell r="B36" t="str">
            <v>驾驶员座椅总成</v>
          </cell>
          <cell r="C36">
            <v>246.96</v>
          </cell>
          <cell r="D36">
            <v>0</v>
          </cell>
          <cell r="E36">
            <v>0</v>
          </cell>
          <cell r="F36">
            <v>0</v>
          </cell>
          <cell r="G36">
            <v>246.96</v>
          </cell>
          <cell r="H36" t="str">
            <v>用户来站反应，车辆司机座椅漏气，经检查，车辆驾驶员座椅气管松脱漏气导致故障，建议拆装驾驶员座椅重新装配气管打胶紧固修理处理。</v>
          </cell>
          <cell r="I36" t="str">
            <v>气路总成</v>
          </cell>
        </row>
        <row r="37">
          <cell r="A37" t="str">
            <v>RCFT006619201911280005</v>
          </cell>
          <cell r="B37" t="str">
            <v>驾驶员座椅总成</v>
          </cell>
          <cell r="C37">
            <v>95.76</v>
          </cell>
          <cell r="D37">
            <v>3448.7</v>
          </cell>
          <cell r="E37">
            <v>0</v>
          </cell>
          <cell r="F37">
            <v>931.149</v>
          </cell>
          <cell r="G37">
            <v>4475.6090000000004</v>
          </cell>
          <cell r="H37" t="str">
            <v>车辆座椅无法升降，经检查座椅漏气安全带卡滞打导致车辆座椅无法升降。</v>
          </cell>
          <cell r="I37" t="str">
            <v>气悬浮</v>
          </cell>
        </row>
        <row r="38">
          <cell r="A38" t="str">
            <v>RCFT006359201911280002</v>
          </cell>
          <cell r="B38" t="str">
            <v>驾驶员座垫总成</v>
          </cell>
          <cell r="C38">
            <v>111.72</v>
          </cell>
          <cell r="D38">
            <v>79.12</v>
          </cell>
          <cell r="E38">
            <v>0</v>
          </cell>
          <cell r="F38">
            <v>21.362400000000001</v>
          </cell>
          <cell r="G38">
            <v>212.20240000000001</v>
          </cell>
          <cell r="H38" t="str">
            <v>车辆座椅坐垫塌陷，给予更换处理</v>
          </cell>
          <cell r="I38" t="str">
            <v>坐垫开裂/塌陷/螺栓脱开</v>
          </cell>
        </row>
        <row r="39">
          <cell r="A39" t="str">
            <v>RCFT010205201911280001</v>
          </cell>
          <cell r="B39" t="str">
            <v>驾驶员座椅总成</v>
          </cell>
          <cell r="C39">
            <v>223.44</v>
          </cell>
          <cell r="D39">
            <v>0</v>
          </cell>
          <cell r="E39">
            <v>0</v>
          </cell>
          <cell r="F39">
            <v>0</v>
          </cell>
          <cell r="G39">
            <v>223.44</v>
          </cell>
          <cell r="H39" t="str">
            <v>客户反映驾驶员座椅漏气，检查故障为座椅气路与座椅底座摩擦导致漏气，拆座椅修座椅气路，故障排除</v>
          </cell>
          <cell r="I39" t="str">
            <v>气悬浮</v>
          </cell>
        </row>
        <row r="40">
          <cell r="A40" t="str">
            <v>RCFT004385201911270029</v>
          </cell>
          <cell r="B40" t="str">
            <v>驾驶员座椅总成</v>
          </cell>
          <cell r="C40">
            <v>123.48</v>
          </cell>
          <cell r="D40">
            <v>0</v>
          </cell>
          <cell r="E40">
            <v>0</v>
          </cell>
          <cell r="F40">
            <v>0</v>
          </cell>
          <cell r="G40">
            <v>123.48</v>
          </cell>
          <cell r="H40" t="str">
            <v>用户反映：车辆座椅来回晃动，检查发现：车辆座椅底部螺丝无法紧固</v>
          </cell>
          <cell r="I40" t="str">
            <v>螺栓松动</v>
          </cell>
        </row>
        <row r="41">
          <cell r="A41" t="str">
            <v>RCFT004385201911270026</v>
          </cell>
          <cell r="B41" t="str">
            <v>座椅底部安装支座</v>
          </cell>
          <cell r="C41">
            <v>123.48</v>
          </cell>
          <cell r="D41">
            <v>0</v>
          </cell>
          <cell r="E41">
            <v>0</v>
          </cell>
          <cell r="F41">
            <v>0</v>
          </cell>
          <cell r="G41">
            <v>123.48</v>
          </cell>
          <cell r="H41" t="str">
            <v>用户反映：坐垫来回晃动，检查发现：坐垫底部螺丝紧固处无法紧固导致</v>
          </cell>
          <cell r="I41" t="str">
            <v>坐垫开裂/塌陷/螺栓脱开</v>
          </cell>
        </row>
        <row r="42">
          <cell r="A42" t="str">
            <v>RCFT004385201911270015</v>
          </cell>
          <cell r="B42" t="str">
            <v>驾驶员座椅总成</v>
          </cell>
          <cell r="C42">
            <v>246.96</v>
          </cell>
          <cell r="D42">
            <v>0</v>
          </cell>
          <cell r="E42">
            <v>0</v>
          </cell>
          <cell r="F42">
            <v>0</v>
          </cell>
          <cell r="G42">
            <v>246.96</v>
          </cell>
          <cell r="H42" t="str">
            <v>用户反映：车辆座椅漏气，检查发现：座椅气控阀损坏导致</v>
          </cell>
          <cell r="I42" t="str">
            <v>气悬浮</v>
          </cell>
        </row>
        <row r="43">
          <cell r="A43" t="str">
            <v>RCFT006909201911270017</v>
          </cell>
          <cell r="B43" t="str">
            <v>驾驶员座椅总成</v>
          </cell>
          <cell r="C43">
            <v>95.76</v>
          </cell>
          <cell r="D43">
            <v>2307.61</v>
          </cell>
          <cell r="E43">
            <v>0</v>
          </cell>
          <cell r="F43">
            <v>623.05470000000003</v>
          </cell>
          <cell r="G43">
            <v>3026.4247</v>
          </cell>
          <cell r="H43" t="str">
            <v>车辆行驶时，座椅损坏经检查发现座椅内部气囊整体向右倾斜严重导致座椅无法正常使用。</v>
          </cell>
          <cell r="I43" t="str">
            <v>气悬浮</v>
          </cell>
        </row>
        <row r="44">
          <cell r="A44" t="str">
            <v>RCFT000011141201911270010</v>
          </cell>
          <cell r="B44" t="str">
            <v>驾驶员座椅总成</v>
          </cell>
          <cell r="C44">
            <v>105.84</v>
          </cell>
          <cell r="D44">
            <v>3025.06</v>
          </cell>
          <cell r="E44">
            <v>0</v>
          </cell>
          <cell r="F44">
            <v>816.76620000000003</v>
          </cell>
          <cell r="G44">
            <v>3947.6662000000001</v>
          </cell>
          <cell r="H44" t="str">
            <v>用户反映：座椅损坏，经现场检查发现座椅不起，漏气，无法修复，更换新件后故障排除。</v>
          </cell>
          <cell r="I44" t="str">
            <v>气悬浮</v>
          </cell>
        </row>
        <row r="45">
          <cell r="A45" t="str">
            <v>RCFT006584201911270002</v>
          </cell>
          <cell r="B45" t="str">
            <v>座椅底部安装支座</v>
          </cell>
          <cell r="C45">
            <v>223.44</v>
          </cell>
          <cell r="D45">
            <v>0</v>
          </cell>
          <cell r="E45">
            <v>0</v>
          </cell>
          <cell r="F45">
            <v>0</v>
          </cell>
          <cell r="G45">
            <v>223.44</v>
          </cell>
          <cell r="H45" t="str">
            <v>车辆座椅下部漏气，经检查为座椅气阀气管接插件不实导致，我站给予维修后故障排除</v>
          </cell>
          <cell r="I45" t="str">
            <v>气路总成</v>
          </cell>
        </row>
        <row r="46">
          <cell r="A46" t="str">
            <v>RCFT000832201911270020</v>
          </cell>
          <cell r="B46" t="str">
            <v>驾驶员座椅总成</v>
          </cell>
          <cell r="C46">
            <v>123.48</v>
          </cell>
          <cell r="D46">
            <v>1555.99</v>
          </cell>
          <cell r="E46">
            <v>0</v>
          </cell>
          <cell r="F46">
            <v>420.1173</v>
          </cell>
          <cell r="G46">
            <v>2099.5873000000001</v>
          </cell>
          <cell r="H46" t="str">
            <v>用户反映车辆驾驶座椅坍塌，经我站人员拆检发现车辆驾驶员座椅总成调整机构损坏导致。</v>
          </cell>
          <cell r="I46" t="str">
            <v>气悬浮</v>
          </cell>
        </row>
        <row r="47">
          <cell r="A47" t="str">
            <v>RCFT006734201911270007</v>
          </cell>
          <cell r="B47" t="str">
            <v>驾驶员座椅总成</v>
          </cell>
          <cell r="C47">
            <v>246.96</v>
          </cell>
          <cell r="D47">
            <v>0</v>
          </cell>
          <cell r="E47">
            <v>0</v>
          </cell>
          <cell r="F47">
            <v>0</v>
          </cell>
          <cell r="G47">
            <v>246.96</v>
          </cell>
          <cell r="H47" t="str">
            <v>经检查，驾驶员座椅总成气控阀气管脱出漏气，给以检修座椅故障排除</v>
          </cell>
          <cell r="I47" t="str">
            <v>气路总成</v>
          </cell>
        </row>
        <row r="48">
          <cell r="A48" t="str">
            <v>RCFT000032858201911270001</v>
          </cell>
          <cell r="B48" t="str">
            <v>驾驶员座椅总成</v>
          </cell>
          <cell r="C48">
            <v>79.38</v>
          </cell>
          <cell r="D48">
            <v>3445.1</v>
          </cell>
          <cell r="E48">
            <v>0</v>
          </cell>
          <cell r="F48">
            <v>930.17700000000002</v>
          </cell>
          <cell r="G48">
            <v>4454.6570000000002</v>
          </cell>
          <cell r="H48" t="str">
            <v>驾驶员座椅底座塌陷导致座椅倾斜</v>
          </cell>
          <cell r="I48" t="str">
            <v>松旷/偏斜/异响/滚轮损坏</v>
          </cell>
        </row>
        <row r="49">
          <cell r="A49" t="str">
            <v>RCFT003545201911270017</v>
          </cell>
          <cell r="B49" t="str">
            <v>驾驶员座椅总成</v>
          </cell>
          <cell r="C49">
            <v>229.32</v>
          </cell>
          <cell r="D49">
            <v>0</v>
          </cell>
          <cell r="E49">
            <v>0</v>
          </cell>
          <cell r="F49">
            <v>0</v>
          </cell>
          <cell r="G49">
            <v>229.32</v>
          </cell>
          <cell r="H49" t="str">
            <v>经检查座椅内部卡滞无法正常升降，换的配件是从座椅厂家直发的，有工无料</v>
          </cell>
          <cell r="I49" t="str">
            <v>气悬浮</v>
          </cell>
        </row>
        <row r="50">
          <cell r="A50" t="str">
            <v>RCFT001674201911270001</v>
          </cell>
          <cell r="B50" t="str">
            <v>驾驶员座椅气控阀（方向一致）</v>
          </cell>
          <cell r="C50">
            <v>246.96</v>
          </cell>
          <cell r="D50">
            <v>0</v>
          </cell>
          <cell r="E50">
            <v>0</v>
          </cell>
          <cell r="F50">
            <v>0</v>
          </cell>
          <cell r="G50">
            <v>246.96</v>
          </cell>
          <cell r="H50" t="str">
            <v>欧曼牵引，大客户反映新车在车管所入户无法打上气压，要求服务站救援。经服务人员现场指导用户怎样使用后故障排除</v>
          </cell>
          <cell r="I50" t="str">
            <v>气悬浮</v>
          </cell>
        </row>
        <row r="51">
          <cell r="A51" t="str">
            <v>RCFT010344201911270025</v>
          </cell>
          <cell r="B51" t="str">
            <v>气悬浮总成</v>
          </cell>
          <cell r="C51">
            <v>246.96</v>
          </cell>
          <cell r="D51">
            <v>465.5</v>
          </cell>
          <cell r="E51">
            <v>0</v>
          </cell>
          <cell r="F51">
            <v>125.685</v>
          </cell>
          <cell r="G51">
            <v>838.14499999999998</v>
          </cell>
          <cell r="H51" t="str">
            <v>经我站人员检查车辆座椅气悬浮内部元件损坏，导致故障。</v>
          </cell>
          <cell r="I51" t="str">
            <v>气悬浮</v>
          </cell>
        </row>
        <row r="52">
          <cell r="A52" t="str">
            <v>RCFT000832201911270010</v>
          </cell>
          <cell r="B52" t="str">
            <v>驾驶员座椅总成</v>
          </cell>
          <cell r="C52">
            <v>105.84</v>
          </cell>
          <cell r="D52">
            <v>1591.59</v>
          </cell>
          <cell r="E52">
            <v>0</v>
          </cell>
          <cell r="F52">
            <v>429.72930000000002</v>
          </cell>
          <cell r="G52">
            <v>2127.1592999999998</v>
          </cell>
          <cell r="H52" t="str">
            <v>用户来站反映车辆驾驶员座椅高低不平、无法升降，经我站人员拆检发现车辆驾驶员座椅总成损坏失效导致</v>
          </cell>
          <cell r="I52" t="str">
            <v>气悬浮</v>
          </cell>
        </row>
        <row r="53">
          <cell r="A53" t="str">
            <v>RCFT000017376201911270012</v>
          </cell>
          <cell r="B53" t="str">
            <v>气悬浮总成</v>
          </cell>
          <cell r="C53">
            <v>246.96</v>
          </cell>
          <cell r="D53">
            <v>465.5</v>
          </cell>
          <cell r="E53">
            <v>0</v>
          </cell>
          <cell r="F53">
            <v>125.685</v>
          </cell>
          <cell r="G53">
            <v>838.14499999999998</v>
          </cell>
          <cell r="H53" t="str">
            <v>用户反映：车辆座椅漏气，检查座椅气悬浮密封不好导致；更换后此故障排除。</v>
          </cell>
          <cell r="I53" t="str">
            <v>气悬浮</v>
          </cell>
        </row>
        <row r="54">
          <cell r="A54" t="str">
            <v>RCFT006397201911270002</v>
          </cell>
          <cell r="B54" t="str">
            <v>司机底座模块化总成</v>
          </cell>
          <cell r="C54">
            <v>246.96</v>
          </cell>
          <cell r="D54">
            <v>0</v>
          </cell>
          <cell r="E54">
            <v>0</v>
          </cell>
          <cell r="F54">
            <v>0</v>
          </cell>
          <cell r="G54">
            <v>246.96</v>
          </cell>
          <cell r="H54" t="str">
            <v>呼叫中心派工：牵引GTL福康430：驾驶室台子下面漏气，无法行驶，车上拉的大枣，KT032006，鲁GW9301派我站外出救援，经我站维修人员外出到达现场客户反映车辆购买不到一个月出现此类故障，检查发现座椅底部气管子炸裂导致故障，重新连接后故障排除。</v>
          </cell>
          <cell r="I54" t="str">
            <v>气路总成</v>
          </cell>
        </row>
        <row r="55">
          <cell r="A55" t="str">
            <v>RCFT007366201911270002</v>
          </cell>
          <cell r="B55" t="str">
            <v>安全带总成</v>
          </cell>
          <cell r="C55">
            <v>111.72</v>
          </cell>
          <cell r="D55">
            <v>74.319999999999993</v>
          </cell>
          <cell r="E55">
            <v>0</v>
          </cell>
          <cell r="F55">
            <v>20.066400000000002</v>
          </cell>
          <cell r="G55">
            <v>206.10640000000001</v>
          </cell>
          <cell r="H55" t="str">
            <v>用户反映车辆驾驶室座椅安全带卡死，无法使用，有安全隐患，更换新件后，故障排除</v>
          </cell>
          <cell r="I55" t="str">
            <v>安全带</v>
          </cell>
        </row>
        <row r="56">
          <cell r="A56" t="str">
            <v>RCFT005700201911270009</v>
          </cell>
          <cell r="B56" t="str">
            <v>气悬浮总成</v>
          </cell>
          <cell r="C56">
            <v>223.44</v>
          </cell>
          <cell r="D56">
            <v>465.5</v>
          </cell>
          <cell r="E56">
            <v>0</v>
          </cell>
          <cell r="F56">
            <v>125.685</v>
          </cell>
          <cell r="G56">
            <v>814.625</v>
          </cell>
          <cell r="H56" t="str">
            <v>座椅记忆功能失效</v>
          </cell>
          <cell r="I56" t="str">
            <v>气悬浮</v>
          </cell>
        </row>
        <row r="57">
          <cell r="A57" t="str">
            <v>RCFT003259201911270004</v>
          </cell>
          <cell r="B57" t="str">
            <v>座椅气阀调节机构总成</v>
          </cell>
          <cell r="C57">
            <v>246.96</v>
          </cell>
          <cell r="D57">
            <v>191.2</v>
          </cell>
          <cell r="E57">
            <v>0</v>
          </cell>
          <cell r="F57">
            <v>51.624000000000002</v>
          </cell>
          <cell r="G57">
            <v>489.78399999999999</v>
          </cell>
          <cell r="H57" t="str">
            <v>用户反映车辆座椅不起。经我站服务人员检查发现该车座椅气控阀损坏，导致此故障。</v>
          </cell>
          <cell r="I57" t="str">
            <v>气悬浮</v>
          </cell>
        </row>
        <row r="58">
          <cell r="A58" t="str">
            <v>RCFT006687201911270008</v>
          </cell>
          <cell r="B58" t="str">
            <v>安全带总成</v>
          </cell>
          <cell r="C58">
            <v>105.84</v>
          </cell>
          <cell r="D58">
            <v>74.319999999999993</v>
          </cell>
          <cell r="E58">
            <v>0</v>
          </cell>
          <cell r="F58">
            <v>20.066400000000002</v>
          </cell>
          <cell r="G58">
            <v>200.22640000000001</v>
          </cell>
          <cell r="H58" t="str">
            <v>客户反映车辆座椅安全带无法回收，经检查是安全带卷收器失效导致安全带无法回拉。</v>
          </cell>
          <cell r="I58" t="str">
            <v>安全带</v>
          </cell>
        </row>
        <row r="59">
          <cell r="A59" t="str">
            <v>RCFT006687201911270006</v>
          </cell>
          <cell r="B59" t="str">
            <v>安全带总成</v>
          </cell>
          <cell r="C59">
            <v>105.84</v>
          </cell>
          <cell r="D59">
            <v>0</v>
          </cell>
          <cell r="E59">
            <v>0</v>
          </cell>
          <cell r="F59">
            <v>0</v>
          </cell>
          <cell r="G59">
            <v>105.84</v>
          </cell>
          <cell r="H59" t="str">
            <v>客户反映车辆安全带报警常亮，经检查是座椅内线路磨损，开路导致报警。</v>
          </cell>
          <cell r="I59" t="str">
            <v>安全带</v>
          </cell>
        </row>
        <row r="60">
          <cell r="A60" t="str">
            <v>RCFT006574201911270002</v>
          </cell>
          <cell r="B60" t="str">
            <v>气囊总成</v>
          </cell>
          <cell r="C60">
            <v>223.44</v>
          </cell>
          <cell r="D60">
            <v>111.11</v>
          </cell>
          <cell r="E60">
            <v>0</v>
          </cell>
          <cell r="F60">
            <v>29.999700000000001</v>
          </cell>
          <cell r="G60">
            <v>364.54969999999997</v>
          </cell>
          <cell r="H60" t="str">
            <v>用户车辆座椅出现降低不升降现象，经我站维修人员拆检发现为座椅气囊损坏不储气导致，为用户更换后问题解决。</v>
          </cell>
          <cell r="I60" t="str">
            <v>气悬浮</v>
          </cell>
        </row>
        <row r="61">
          <cell r="A61" t="str">
            <v>RCFT000024683201911270015</v>
          </cell>
          <cell r="B61" t="str">
            <v>驾驶员座椅总成</v>
          </cell>
          <cell r="C61">
            <v>246.96</v>
          </cell>
          <cell r="D61">
            <v>0</v>
          </cell>
          <cell r="E61">
            <v>0</v>
          </cell>
          <cell r="F61">
            <v>0</v>
          </cell>
          <cell r="G61">
            <v>246.96</v>
          </cell>
          <cell r="H61" t="str">
            <v>用户来站反应，车辆司机座椅坏，经检查，车辆驾驶员座椅气囊变形塌陷导致故障，建议拆装驾驶员座椅，修复驾驶员座椅气囊修理处理。</v>
          </cell>
          <cell r="I61" t="str">
            <v>气囊漏气</v>
          </cell>
        </row>
        <row r="62">
          <cell r="A62" t="str">
            <v>RCFT007654201911270001</v>
          </cell>
          <cell r="B62" t="str">
            <v>气悬浮总成</v>
          </cell>
          <cell r="C62">
            <v>223.44</v>
          </cell>
          <cell r="D62">
            <v>465.5</v>
          </cell>
          <cell r="E62">
            <v>0</v>
          </cell>
          <cell r="F62">
            <v>125.685</v>
          </cell>
          <cell r="G62">
            <v>814.625</v>
          </cell>
          <cell r="H62" t="str">
            <v>车辆正驾驶座椅漏气，经检查气悬浮总成漏气造成</v>
          </cell>
          <cell r="I62" t="str">
            <v>气悬浮</v>
          </cell>
        </row>
        <row r="63">
          <cell r="A63" t="str">
            <v>RCFT003783201911270001</v>
          </cell>
          <cell r="B63" t="str">
            <v>减震器总成</v>
          </cell>
          <cell r="C63">
            <v>246.96</v>
          </cell>
          <cell r="D63">
            <v>487.9</v>
          </cell>
          <cell r="E63">
            <v>0</v>
          </cell>
          <cell r="F63">
            <v>131.733</v>
          </cell>
          <cell r="G63">
            <v>866.59299999999996</v>
          </cell>
          <cell r="H63" t="str">
            <v>驾驶员座椅无减震并且异响，检查发现座椅减震器总成及升降器总成连接销断裂导致故障</v>
          </cell>
          <cell r="I63" t="str">
            <v>底座开焊/断裂</v>
          </cell>
        </row>
        <row r="64">
          <cell r="A64" t="str">
            <v>RCFT003827201911260016</v>
          </cell>
          <cell r="B64" t="str">
            <v>气悬浮总成</v>
          </cell>
          <cell r="C64">
            <v>123.48</v>
          </cell>
          <cell r="D64">
            <v>465.5</v>
          </cell>
          <cell r="E64">
            <v>0</v>
          </cell>
          <cell r="F64">
            <v>125.685</v>
          </cell>
          <cell r="G64">
            <v>714.66499999999996</v>
          </cell>
          <cell r="H64" t="str">
            <v>该车驾驶员座椅漏气，检查发现气悬浮总成密封不严漏气，更换新件故障排除.</v>
          </cell>
          <cell r="I64" t="str">
            <v>气悬浮</v>
          </cell>
        </row>
        <row r="65">
          <cell r="A65" t="str">
            <v>RCFT003872201911260017</v>
          </cell>
          <cell r="B65" t="str">
            <v>驾驶员座椅总成</v>
          </cell>
          <cell r="C65">
            <v>223.44</v>
          </cell>
          <cell r="D65">
            <v>3025.06</v>
          </cell>
          <cell r="E65">
            <v>0</v>
          </cell>
          <cell r="F65">
            <v>816.76620000000003</v>
          </cell>
          <cell r="G65">
            <v>4065.2662</v>
          </cell>
          <cell r="H65" t="str">
            <v>驾驶室座椅塌陷，损坏，经我站检查发现驾驶室座椅内部元件损坏，更换座椅总成后修复，</v>
          </cell>
          <cell r="I65" t="str">
            <v>气悬浮</v>
          </cell>
        </row>
        <row r="66">
          <cell r="A66" t="str">
            <v>RCFT006863201911260001</v>
          </cell>
          <cell r="B66" t="str">
            <v>驾驶员座椅总成</v>
          </cell>
          <cell r="C66">
            <v>246.96</v>
          </cell>
          <cell r="D66">
            <v>0</v>
          </cell>
          <cell r="E66">
            <v>0</v>
          </cell>
          <cell r="F66">
            <v>0</v>
          </cell>
          <cell r="G66">
            <v>246.96</v>
          </cell>
          <cell r="H66" t="str">
            <v>经400派工，用户反映车辆座椅漏气严重，气压无法建立，无法行驶.经检查发现座椅底部气阀气管破裂导致漏气严重，车辆刹车无法解除行驶，经拆卸座椅修复处理连接气管及快接头排除故障.</v>
          </cell>
          <cell r="I66" t="str">
            <v>气路总成</v>
          </cell>
        </row>
        <row r="67">
          <cell r="A67" t="str">
            <v>RCFT000085570201911260008</v>
          </cell>
          <cell r="B67" t="str">
            <v>驾驶员座椅减振气囊总成</v>
          </cell>
          <cell r="C67">
            <v>123.48</v>
          </cell>
          <cell r="D67">
            <v>118.68</v>
          </cell>
          <cell r="E67">
            <v>0</v>
          </cell>
          <cell r="F67">
            <v>32.043599999999998</v>
          </cell>
          <cell r="G67">
            <v>274.20359999999999</v>
          </cell>
          <cell r="H67" t="str">
            <v>驾驶员座椅减振气囊漏气，无法使用，更换新件。</v>
          </cell>
          <cell r="I67" t="str">
            <v>气悬浮</v>
          </cell>
        </row>
        <row r="68">
          <cell r="A68" t="str">
            <v>RCFT003402201911250001</v>
          </cell>
          <cell r="B68" t="str">
            <v>驾驶员座椅总成</v>
          </cell>
          <cell r="C68">
            <v>223.44</v>
          </cell>
          <cell r="D68">
            <v>0</v>
          </cell>
          <cell r="E68">
            <v>0</v>
          </cell>
          <cell r="F68">
            <v>0</v>
          </cell>
          <cell r="G68">
            <v>223.44</v>
          </cell>
          <cell r="H68" t="str">
            <v>GTL城建渣土车客户反映车辆驾驶员座椅不能正常升降，自动回落，经拆检发现座椅升降调整机构卡滞，阻尼减震器及气悬浮调整不当，卡滞损坏原因导致</v>
          </cell>
          <cell r="I68" t="str">
            <v>气悬浮</v>
          </cell>
        </row>
        <row r="69">
          <cell r="A69" t="str">
            <v>RCFT000011141201911250007</v>
          </cell>
          <cell r="B69" t="str">
            <v>驾驶员座椅总成</v>
          </cell>
          <cell r="C69">
            <v>105.84</v>
          </cell>
          <cell r="D69">
            <v>3448.7</v>
          </cell>
          <cell r="E69">
            <v>0</v>
          </cell>
          <cell r="F69">
            <v>931.149</v>
          </cell>
          <cell r="G69">
            <v>4485.6890000000003</v>
          </cell>
          <cell r="H69" t="str">
            <v>用户反映：座椅损坏，经现场检查发现座椅气阀损坏，无法修复，更换新件后故障排除。</v>
          </cell>
          <cell r="I69" t="str">
            <v>气悬浮</v>
          </cell>
        </row>
        <row r="70">
          <cell r="A70" t="str">
            <v>RCFT003820201911250001</v>
          </cell>
          <cell r="B70" t="str">
            <v>驾驶员座椅总成</v>
          </cell>
          <cell r="C70">
            <v>95.76</v>
          </cell>
          <cell r="D70">
            <v>1532.52</v>
          </cell>
          <cell r="E70">
            <v>0</v>
          </cell>
          <cell r="F70">
            <v>413.78039999999999</v>
          </cell>
          <cell r="G70">
            <v>2042.0604000000001</v>
          </cell>
          <cell r="H70" t="str">
            <v>座椅倾斜,到站后检查发现座椅骨架开裂气囊漏气坐垫开裂导致故障，需为用户更换损坏物处理</v>
          </cell>
          <cell r="I70" t="str">
            <v>坐垫开裂/塌陷/螺栓脱开</v>
          </cell>
        </row>
        <row r="71">
          <cell r="A71" t="str">
            <v>RCFT007366201911250005</v>
          </cell>
          <cell r="B71" t="str">
            <v>驾驶员座椅气控阀</v>
          </cell>
          <cell r="C71">
            <v>223.44</v>
          </cell>
          <cell r="D71">
            <v>60</v>
          </cell>
          <cell r="E71">
            <v>0</v>
          </cell>
          <cell r="F71">
            <v>16.2</v>
          </cell>
          <cell r="G71">
            <v>299.64</v>
          </cell>
          <cell r="H71" t="str">
            <v>用户反映车辆座椅无法调节高度，检修为座椅气控阀所致。</v>
          </cell>
          <cell r="I71" t="str">
            <v>气悬浮</v>
          </cell>
        </row>
        <row r="72">
          <cell r="A72" t="str">
            <v>RCFT010425201911250006</v>
          </cell>
          <cell r="B72" t="str">
            <v>驾驶员座椅总成</v>
          </cell>
          <cell r="C72">
            <v>105.84</v>
          </cell>
          <cell r="D72">
            <v>2307.61</v>
          </cell>
          <cell r="E72">
            <v>0</v>
          </cell>
          <cell r="F72">
            <v>623.05470000000003</v>
          </cell>
          <cell r="G72">
            <v>3036.5047</v>
          </cell>
          <cell r="H72" t="str">
            <v>经检查发现该车辆驾驶员座椅底座开裂，导致该车辆驾驶室异响，给客户更换后故障排除。</v>
          </cell>
          <cell r="I72" t="str">
            <v>气悬浮</v>
          </cell>
        </row>
        <row r="73">
          <cell r="A73" t="str">
            <v>RCFT004118201911250011</v>
          </cell>
          <cell r="B73" t="str">
            <v>驾驶员座椅总成</v>
          </cell>
          <cell r="C73">
            <v>79.38</v>
          </cell>
          <cell r="D73">
            <v>3445.1</v>
          </cell>
          <cell r="E73">
            <v>0</v>
          </cell>
          <cell r="F73">
            <v>930.17700000000002</v>
          </cell>
          <cell r="G73">
            <v>4454.6570000000002</v>
          </cell>
          <cell r="H73" t="str">
            <v>客户反映车辆座椅上下摆动无法锁死，经我服务站人员拆检发现车辆座椅管路无漏气现象，检查座椅内气囊锁死机构损坏，该厂家座椅无拆分件，我服务站更换总成处理</v>
          </cell>
          <cell r="I73" t="str">
            <v>气悬浮</v>
          </cell>
        </row>
        <row r="74">
          <cell r="A74" t="str">
            <v>RCFT000029531201911250007</v>
          </cell>
          <cell r="B74" t="str">
            <v>速升速降开关气路总成</v>
          </cell>
          <cell r="C74">
            <v>111.72</v>
          </cell>
          <cell r="D74">
            <v>151.03</v>
          </cell>
          <cell r="E74">
            <v>0</v>
          </cell>
          <cell r="F74">
            <v>40.778100000000002</v>
          </cell>
          <cell r="G74">
            <v>303.52809999999999</v>
          </cell>
          <cell r="H74" t="str">
            <v>经我站检查，座椅速升速降开关损坏，无法修复，给予更换</v>
          </cell>
          <cell r="I74" t="str">
            <v>气路总成</v>
          </cell>
        </row>
        <row r="75">
          <cell r="A75" t="str">
            <v>RCFT006866201911250004</v>
          </cell>
          <cell r="B75" t="str">
            <v>速升速降开关气路总成</v>
          </cell>
          <cell r="C75">
            <v>223.44</v>
          </cell>
          <cell r="D75">
            <v>151.03</v>
          </cell>
          <cell r="E75">
            <v>0</v>
          </cell>
          <cell r="F75">
            <v>40.778100000000002</v>
          </cell>
          <cell r="G75">
            <v>415.24810000000002</v>
          </cell>
          <cell r="H75" t="str">
            <v>经检查发现，驾驶员座椅速升速降开关内部磨损卡滞，无法升降，更换速升速降开关气路总成</v>
          </cell>
          <cell r="I75" t="str">
            <v>气路总成</v>
          </cell>
        </row>
        <row r="76">
          <cell r="A76" t="str">
            <v>RCFT005037201911250001</v>
          </cell>
          <cell r="B76" t="str">
            <v>驾驶员座椅总成</v>
          </cell>
          <cell r="C76">
            <v>79.38</v>
          </cell>
          <cell r="D76">
            <v>2622.76</v>
          </cell>
          <cell r="E76">
            <v>0</v>
          </cell>
          <cell r="F76">
            <v>708.14520000000005</v>
          </cell>
          <cell r="G76">
            <v>3410.2851999999998</v>
          </cell>
          <cell r="H76" t="str">
            <v>经我站现场检查后发现车辆驾驶员座椅气控阀及拨快与支架间间隙大导致过气不畅无法正常减震，因没有配件单独维修，更换座椅总成后故障排除，试车正常</v>
          </cell>
          <cell r="I76" t="str">
            <v>气悬浮</v>
          </cell>
        </row>
        <row r="77">
          <cell r="A77" t="str">
            <v>RCFT003902201911250003</v>
          </cell>
          <cell r="B77" t="str">
            <v>驾驶员座椅底座减震器</v>
          </cell>
          <cell r="C77">
            <v>111.72</v>
          </cell>
          <cell r="D77">
            <v>369.22</v>
          </cell>
          <cell r="E77">
            <v>0</v>
          </cell>
          <cell r="F77">
            <v>99.689400000000006</v>
          </cell>
          <cell r="G77">
            <v>580.62940000000003</v>
          </cell>
          <cell r="H77" t="str">
            <v>客户反应驾驶员座椅倾斜旷动，检查发现驾驶员座椅底座连接处旷动倾斜引发故障</v>
          </cell>
          <cell r="I77" t="str">
            <v>松旷/偏斜/异响/滚轮损坏</v>
          </cell>
        </row>
        <row r="78">
          <cell r="A78" t="str">
            <v>RCFT003920201911250002</v>
          </cell>
          <cell r="B78" t="str">
            <v>驾驶员座椅总成</v>
          </cell>
          <cell r="C78">
            <v>79.38</v>
          </cell>
          <cell r="D78">
            <v>3445.1</v>
          </cell>
          <cell r="E78">
            <v>0</v>
          </cell>
          <cell r="F78">
            <v>930.17700000000002</v>
          </cell>
          <cell r="G78">
            <v>4454.6570000000002</v>
          </cell>
          <cell r="H78" t="str">
            <v>用户反映该车驾驶员座椅调整不当，经常出现突然下陷的现象，判定为座椅支架装配不当导致，更换座椅后故障排除</v>
          </cell>
          <cell r="I78" t="str">
            <v>气悬浮</v>
          </cell>
        </row>
        <row r="79">
          <cell r="A79" t="str">
            <v>RCFT000001544201911250004</v>
          </cell>
          <cell r="B79" t="str">
            <v>驾驶员座椅总成</v>
          </cell>
          <cell r="C79">
            <v>105.84</v>
          </cell>
          <cell r="D79">
            <v>2806.3</v>
          </cell>
          <cell r="E79">
            <v>0</v>
          </cell>
          <cell r="F79">
            <v>757.70100000000002</v>
          </cell>
          <cell r="G79">
            <v>3669.8409999999999</v>
          </cell>
          <cell r="H79" t="str">
            <v>经我服务站拆解发现该车驾驶员座椅底座气囊无法调节上下，椅背前后调整机构犯卡，由于该座椅无拆分件，我站给予更换总成处理。</v>
          </cell>
          <cell r="I79" t="str">
            <v>气悬浮</v>
          </cell>
        </row>
        <row r="80">
          <cell r="A80" t="str">
            <v>RCFT004385201911250013</v>
          </cell>
          <cell r="B80" t="str">
            <v>座椅气阀调节机构总成</v>
          </cell>
          <cell r="C80">
            <v>246.96</v>
          </cell>
          <cell r="D80">
            <v>0</v>
          </cell>
          <cell r="E80">
            <v>0</v>
          </cell>
          <cell r="F80">
            <v>0</v>
          </cell>
          <cell r="G80">
            <v>246.96</v>
          </cell>
          <cell r="H80" t="str">
            <v>用户反映：车辆座椅自动升降，检查发现：座椅气控阀损坏导致</v>
          </cell>
          <cell r="I80" t="str">
            <v>气悬浮</v>
          </cell>
        </row>
        <row r="81">
          <cell r="A81" t="str">
            <v>RCFT004385201911250004</v>
          </cell>
          <cell r="B81" t="str">
            <v>座椅气阀调节机构总成</v>
          </cell>
          <cell r="C81">
            <v>246.96</v>
          </cell>
          <cell r="D81">
            <v>0</v>
          </cell>
          <cell r="E81">
            <v>0</v>
          </cell>
          <cell r="F81">
            <v>0</v>
          </cell>
          <cell r="G81">
            <v>246.96</v>
          </cell>
          <cell r="H81" t="str">
            <v>用户反映：座椅漏气，检查发现：座椅气控阀损坏</v>
          </cell>
          <cell r="I81" t="str">
            <v>气悬浮</v>
          </cell>
        </row>
        <row r="82">
          <cell r="A82" t="str">
            <v>RCFT003902201911250002</v>
          </cell>
          <cell r="B82" t="str">
            <v>驾驶员座椅底座减震器</v>
          </cell>
          <cell r="C82">
            <v>111.72</v>
          </cell>
          <cell r="D82">
            <v>369.22</v>
          </cell>
          <cell r="E82">
            <v>0</v>
          </cell>
          <cell r="F82">
            <v>99.689400000000006</v>
          </cell>
          <cell r="G82">
            <v>580.62940000000003</v>
          </cell>
          <cell r="H82" t="str">
            <v>客户反应驾驶员座椅倾斜旷动，检查发现驾驶员座椅底座连接处旷动倾斜引发故障</v>
          </cell>
          <cell r="I82" t="str">
            <v>气悬浮</v>
          </cell>
        </row>
        <row r="83">
          <cell r="A83" t="str">
            <v>RCFT010086201911250003</v>
          </cell>
          <cell r="B83" t="str">
            <v>副司机座垫总成</v>
          </cell>
          <cell r="C83">
            <v>111.72</v>
          </cell>
          <cell r="D83">
            <v>146.57</v>
          </cell>
          <cell r="E83">
            <v>0</v>
          </cell>
          <cell r="F83">
            <v>39.573900000000002</v>
          </cell>
          <cell r="G83">
            <v>297.8639</v>
          </cell>
          <cell r="H83" t="str">
            <v>现场检查副驾驶元座椅软垫开裂，更换后故障清除</v>
          </cell>
          <cell r="I83" t="str">
            <v>坐垫开裂/塌陷/螺栓脱开</v>
          </cell>
        </row>
        <row r="84">
          <cell r="A84" t="str">
            <v>RCFT010296201911240047</v>
          </cell>
          <cell r="B84" t="str">
            <v>座垫总成</v>
          </cell>
          <cell r="C84">
            <v>123.48</v>
          </cell>
          <cell r="D84">
            <v>92.3</v>
          </cell>
          <cell r="E84">
            <v>0</v>
          </cell>
          <cell r="F84">
            <v>24.920999999999999</v>
          </cell>
          <cell r="G84">
            <v>240.70099999999999</v>
          </cell>
          <cell r="H84" t="str">
            <v>经我站检查发现座椅坐垫开裂，给予更换后故障排除</v>
          </cell>
          <cell r="I84" t="str">
            <v>坐垫开裂/塌陷/螺栓脱开</v>
          </cell>
        </row>
        <row r="85">
          <cell r="A85" t="str">
            <v>RCFT010296201911240046</v>
          </cell>
          <cell r="B85" t="str">
            <v>座垫总成</v>
          </cell>
          <cell r="C85">
            <v>123.48</v>
          </cell>
          <cell r="D85">
            <v>92.3</v>
          </cell>
          <cell r="E85">
            <v>0</v>
          </cell>
          <cell r="F85">
            <v>24.920999999999999</v>
          </cell>
          <cell r="G85">
            <v>240.70099999999999</v>
          </cell>
          <cell r="H85" t="str">
            <v>经我站检查发现座椅坐垫开裂，给予更换后故障排除</v>
          </cell>
          <cell r="I85" t="str">
            <v>坐垫开裂/塌陷/螺栓脱开</v>
          </cell>
        </row>
        <row r="86">
          <cell r="A86" t="str">
            <v>RCFT007091201911240006</v>
          </cell>
          <cell r="B86" t="str">
            <v>速升速降开关气路总成</v>
          </cell>
          <cell r="C86">
            <v>223.44</v>
          </cell>
          <cell r="D86">
            <v>151.03</v>
          </cell>
          <cell r="E86">
            <v>0</v>
          </cell>
          <cell r="F86">
            <v>40.778100000000002</v>
          </cell>
          <cell r="G86">
            <v>415.24810000000002</v>
          </cell>
          <cell r="H86" t="str">
            <v>经检查司机座椅速升速降开关漏气导致司机座椅自动往下降</v>
          </cell>
          <cell r="I86" t="str">
            <v>气路总成</v>
          </cell>
        </row>
        <row r="87">
          <cell r="A87" t="str">
            <v>RCFT000036794201911240003</v>
          </cell>
          <cell r="B87" t="str">
            <v>气悬浮总成</v>
          </cell>
          <cell r="C87">
            <v>123.48</v>
          </cell>
          <cell r="D87">
            <v>465.5</v>
          </cell>
          <cell r="E87">
            <v>0</v>
          </cell>
          <cell r="F87">
            <v>125.685</v>
          </cell>
          <cell r="G87">
            <v>714.66499999999996</v>
          </cell>
          <cell r="H87" t="str">
            <v>现场检查发现车辆座椅气悬浮损坏导致，更换气悬浮总成后故障排除。</v>
          </cell>
          <cell r="I87" t="str">
            <v>气悬浮</v>
          </cell>
        </row>
        <row r="88">
          <cell r="A88" t="str">
            <v>RCFT000021201911240007</v>
          </cell>
          <cell r="B88" t="str">
            <v>驾驶员座椅总成</v>
          </cell>
          <cell r="C88">
            <v>105.84</v>
          </cell>
          <cell r="D88">
            <v>1555.99</v>
          </cell>
          <cell r="E88">
            <v>0</v>
          </cell>
          <cell r="F88">
            <v>420.1173</v>
          </cell>
          <cell r="G88">
            <v>2081.9472999999998</v>
          </cell>
          <cell r="H88" t="str">
            <v>座椅骨架变形，轨道犯卡导致</v>
          </cell>
          <cell r="I88" t="str">
            <v>底座开焊/断裂</v>
          </cell>
        </row>
        <row r="89">
          <cell r="A89" t="str">
            <v>RCFT005700201911240001</v>
          </cell>
          <cell r="B89" t="str">
            <v>气悬浮总成</v>
          </cell>
          <cell r="C89">
            <v>223.44</v>
          </cell>
          <cell r="D89">
            <v>465.5</v>
          </cell>
          <cell r="E89">
            <v>0</v>
          </cell>
          <cell r="F89">
            <v>125.685</v>
          </cell>
          <cell r="G89">
            <v>814.625</v>
          </cell>
          <cell r="H89" t="str">
            <v>座椅升降记忆功能失效座椅气悬浮损坏导致</v>
          </cell>
          <cell r="I89" t="str">
            <v>气悬浮</v>
          </cell>
        </row>
        <row r="90">
          <cell r="A90" t="str">
            <v>RCFT003775201911240008</v>
          </cell>
          <cell r="B90" t="str">
            <v>升降器总成</v>
          </cell>
          <cell r="C90">
            <v>123.48</v>
          </cell>
          <cell r="D90">
            <v>118.68</v>
          </cell>
          <cell r="E90">
            <v>0</v>
          </cell>
          <cell r="F90">
            <v>32.043599999999998</v>
          </cell>
          <cell r="G90">
            <v>274.20359999999999</v>
          </cell>
          <cell r="H90" t="str">
            <v>车辆座椅无法调节，导致驾驶座椅不能调节到安全驾驶姿势</v>
          </cell>
          <cell r="I90" t="str">
            <v>气悬浮</v>
          </cell>
        </row>
        <row r="91">
          <cell r="A91" t="str">
            <v>RCFT004385201911230025</v>
          </cell>
          <cell r="B91" t="str">
            <v>座椅气阀调节机构总成</v>
          </cell>
          <cell r="C91">
            <v>246.96</v>
          </cell>
          <cell r="D91">
            <v>0</v>
          </cell>
          <cell r="E91">
            <v>0</v>
          </cell>
          <cell r="F91">
            <v>0</v>
          </cell>
          <cell r="G91">
            <v>246.96</v>
          </cell>
          <cell r="H91" t="str">
            <v>用户反映：座椅漏气，检查发现：座椅气控阀损坏导致</v>
          </cell>
          <cell r="I91" t="str">
            <v>气悬浮</v>
          </cell>
        </row>
        <row r="92">
          <cell r="A92" t="str">
            <v>RCFT006143201911230015</v>
          </cell>
          <cell r="B92" t="str">
            <v>副驾驶员座椅总成</v>
          </cell>
          <cell r="C92">
            <v>79.38</v>
          </cell>
          <cell r="D92">
            <v>469.43</v>
          </cell>
          <cell r="E92">
            <v>0</v>
          </cell>
          <cell r="F92">
            <v>126.7461</v>
          </cell>
          <cell r="G92">
            <v>675.55610000000001</v>
          </cell>
          <cell r="H92" t="str">
            <v>经我站现场检查为副驾座椅开裂，我站给予换件处理</v>
          </cell>
          <cell r="I92" t="str">
            <v>底座开焊/断裂</v>
          </cell>
        </row>
        <row r="93">
          <cell r="A93" t="str">
            <v>RCFT000008972201911230007</v>
          </cell>
          <cell r="B93" t="str">
            <v>驾驶员座椅总成</v>
          </cell>
          <cell r="C93">
            <v>95.76</v>
          </cell>
          <cell r="D93">
            <v>2268.0500000000002</v>
          </cell>
          <cell r="E93">
            <v>0</v>
          </cell>
          <cell r="F93">
            <v>612.37350000000004</v>
          </cell>
          <cell r="G93">
            <v>2976.1835000000001</v>
          </cell>
          <cell r="H93" t="str">
            <v>现象：该车座椅底座倾斜，上下无法调节，原因：经检查为座椅底座，调节机构出现故障，前期给予维修故障未排除</v>
          </cell>
          <cell r="I93" t="str">
            <v>松旷/偏斜/异响/滚轮损坏</v>
          </cell>
        </row>
        <row r="94">
          <cell r="A94" t="str">
            <v>RCFT000832201911230037</v>
          </cell>
          <cell r="B94" t="str">
            <v>驾驶员座椅总成</v>
          </cell>
          <cell r="C94">
            <v>79.38</v>
          </cell>
          <cell r="D94">
            <v>3448.7</v>
          </cell>
          <cell r="E94">
            <v>0</v>
          </cell>
          <cell r="F94">
            <v>931.149</v>
          </cell>
          <cell r="G94">
            <v>4459.2290000000003</v>
          </cell>
          <cell r="H94" t="str">
            <v>经客户反映车辆驾驶员座椅损坏；经检查为驾驶员座椅调整机构卡滞、软垫开裂、靠背摇手机构滑丝。</v>
          </cell>
          <cell r="I94" t="str">
            <v>气悬浮</v>
          </cell>
        </row>
        <row r="95">
          <cell r="A95" t="str">
            <v>RCFT000832201911230036</v>
          </cell>
          <cell r="B95" t="str">
            <v>驾驶员座椅总成</v>
          </cell>
          <cell r="C95">
            <v>79.38</v>
          </cell>
          <cell r="D95">
            <v>2622.76</v>
          </cell>
          <cell r="E95">
            <v>0</v>
          </cell>
          <cell r="F95">
            <v>708.14520000000005</v>
          </cell>
          <cell r="G95">
            <v>3410.2851999999998</v>
          </cell>
          <cell r="H95" t="str">
            <v>经客户反映车辆驾驶员座椅损坏；经检查为驾驶员座椅调整机构卡滞、软垫开裂、靠背摇手机构滑丝。</v>
          </cell>
          <cell r="I95" t="str">
            <v>气悬浮</v>
          </cell>
        </row>
        <row r="96">
          <cell r="A96" t="str">
            <v>RCFT000017433201911230003</v>
          </cell>
          <cell r="B96" t="str">
            <v>座椅气阀调节机构总成</v>
          </cell>
          <cell r="C96">
            <v>246.96</v>
          </cell>
          <cell r="D96">
            <v>465.5</v>
          </cell>
          <cell r="E96">
            <v>0</v>
          </cell>
          <cell r="F96">
            <v>125.685</v>
          </cell>
          <cell r="G96">
            <v>838.14499999999998</v>
          </cell>
          <cell r="H96" t="str">
            <v>座椅不回弹</v>
          </cell>
          <cell r="I96" t="str">
            <v>气悬浮</v>
          </cell>
        </row>
        <row r="97">
          <cell r="A97" t="str">
            <v>RCFT005824201911230002</v>
          </cell>
          <cell r="B97" t="str">
            <v>驾驶员座椅总成</v>
          </cell>
          <cell r="C97">
            <v>105.84</v>
          </cell>
          <cell r="D97">
            <v>1555.99</v>
          </cell>
          <cell r="E97">
            <v>0</v>
          </cell>
          <cell r="F97">
            <v>420.1173</v>
          </cell>
          <cell r="G97">
            <v>2081.9472999999998</v>
          </cell>
          <cell r="H97" t="str">
            <v>用户反映车辆座椅无法调节，卡死。经检查：驾驶员座椅总成内部调节机构损坏，厂家和代理库都不提供拆分件，更换座椅总成。</v>
          </cell>
          <cell r="I97" t="str">
            <v>气悬浮</v>
          </cell>
        </row>
        <row r="98">
          <cell r="A98" t="str">
            <v>RCFT010958201911230004</v>
          </cell>
          <cell r="B98" t="str">
            <v>气悬浮总成</v>
          </cell>
          <cell r="C98">
            <v>223.44</v>
          </cell>
          <cell r="D98">
            <v>465.5</v>
          </cell>
          <cell r="E98">
            <v>0</v>
          </cell>
          <cell r="F98">
            <v>125.685</v>
          </cell>
          <cell r="G98">
            <v>814.625</v>
          </cell>
          <cell r="H98" t="str">
            <v>客户反映座椅升不起来，经检查为座椅气悬浮总成损坏导致。</v>
          </cell>
          <cell r="I98" t="str">
            <v>气悬浮</v>
          </cell>
        </row>
        <row r="99">
          <cell r="A99" t="str">
            <v>RCFT003760201911230003</v>
          </cell>
          <cell r="B99" t="str">
            <v>副驾驶员座椅总成</v>
          </cell>
          <cell r="C99">
            <v>79.38</v>
          </cell>
          <cell r="D99">
            <v>941.08</v>
          </cell>
          <cell r="E99">
            <v>0</v>
          </cell>
          <cell r="F99">
            <v>254.0916</v>
          </cell>
          <cell r="G99">
            <v>1274.5516</v>
          </cell>
          <cell r="H99" t="str">
            <v>该车副驾驶员座椅上座垫翻转锁止机构失效导致座垫上翻后锁不住</v>
          </cell>
          <cell r="I99" t="str">
            <v>翻转锁止机构失效</v>
          </cell>
        </row>
        <row r="100">
          <cell r="A100" t="str">
            <v>RCFT009974201911230001</v>
          </cell>
          <cell r="B100" t="str">
            <v>底座模块化总成</v>
          </cell>
          <cell r="C100">
            <v>123.48</v>
          </cell>
          <cell r="D100">
            <v>811.27</v>
          </cell>
          <cell r="E100">
            <v>0</v>
          </cell>
          <cell r="F100">
            <v>219.0429</v>
          </cell>
          <cell r="G100">
            <v>1153.7928999999999</v>
          </cell>
          <cell r="H100" t="str">
            <v>用户反映该车，驾驶员座椅异响，经拆检发现该车，驾驶员座椅底座模块化总成内部骨架损坏导致故障，需更换。</v>
          </cell>
          <cell r="I100" t="str">
            <v>底座开焊/断裂</v>
          </cell>
        </row>
        <row r="101">
          <cell r="A101" t="str">
            <v>RCFT002201201911220001</v>
          </cell>
          <cell r="B101" t="str">
            <v>气囊总成(气囊含气管)</v>
          </cell>
          <cell r="C101">
            <v>246.96</v>
          </cell>
          <cell r="D101">
            <v>82.24</v>
          </cell>
          <cell r="E101">
            <v>0</v>
          </cell>
          <cell r="F101">
            <v>22.204799999999999</v>
          </cell>
          <cell r="G101">
            <v>351.40480000000002</v>
          </cell>
          <cell r="H101" t="str">
            <v>驾驶员座椅漏气      经检查为座椅气囊开裂，引起漏气</v>
          </cell>
          <cell r="I101" t="str">
            <v>气囊漏气</v>
          </cell>
        </row>
        <row r="102">
          <cell r="A102" t="str">
            <v>RCFT007645201911220009</v>
          </cell>
          <cell r="B102" t="str">
            <v>驾驶员座椅总成</v>
          </cell>
          <cell r="C102">
            <v>79.38</v>
          </cell>
          <cell r="D102">
            <v>3696.11</v>
          </cell>
          <cell r="E102">
            <v>0</v>
          </cell>
          <cell r="F102">
            <v>997.94970000000001</v>
          </cell>
          <cell r="G102">
            <v>4773.4396999999999</v>
          </cell>
          <cell r="H102" t="str">
            <v>驾驶员座椅开裂，导致故障</v>
          </cell>
          <cell r="I102" t="str">
            <v>底座开焊/断裂</v>
          </cell>
        </row>
        <row r="103">
          <cell r="A103" t="str">
            <v>RCFT006920201911220004</v>
          </cell>
          <cell r="B103" t="str">
            <v>减震器总成</v>
          </cell>
          <cell r="C103">
            <v>223.44</v>
          </cell>
          <cell r="D103">
            <v>369.22</v>
          </cell>
          <cell r="E103">
            <v>0</v>
          </cell>
          <cell r="F103">
            <v>99.689400000000006</v>
          </cell>
          <cell r="G103">
            <v>692.34939999999995</v>
          </cell>
          <cell r="H103" t="str">
            <v>用户反映车辆行驶时座椅异响，拆检发现减振器故障，无法使用。</v>
          </cell>
          <cell r="I103" t="str">
            <v>底座开焊/断裂</v>
          </cell>
        </row>
        <row r="104">
          <cell r="A104" t="str">
            <v>RCFT000762201911220005</v>
          </cell>
          <cell r="B104" t="str">
            <v>气悬浮总成</v>
          </cell>
          <cell r="C104">
            <v>246.96</v>
          </cell>
          <cell r="D104">
            <v>465.5</v>
          </cell>
          <cell r="E104">
            <v>0</v>
          </cell>
          <cell r="F104">
            <v>125.685</v>
          </cell>
          <cell r="G104">
            <v>838.14499999999998</v>
          </cell>
          <cell r="H104" t="str">
            <v>客户反映座椅无法升降，经检查为座椅气悬浮总成内部间歇性发卡导致故障。更换座椅气悬浮总成</v>
          </cell>
          <cell r="I104" t="str">
            <v>气悬浮</v>
          </cell>
        </row>
        <row r="105">
          <cell r="A105" t="str">
            <v>RCFT000854201911220004</v>
          </cell>
          <cell r="B105" t="str">
            <v>驾驶员座椅总成</v>
          </cell>
          <cell r="C105">
            <v>246.96</v>
          </cell>
          <cell r="D105">
            <v>3445.1</v>
          </cell>
          <cell r="E105">
            <v>0</v>
          </cell>
          <cell r="F105">
            <v>930.17700000000002</v>
          </cell>
          <cell r="G105">
            <v>4622.2370000000001</v>
          </cell>
          <cell r="H105" t="str">
            <v>客户反应座椅升降不正常一降到底不回位，经检查座椅气控阀故障导致</v>
          </cell>
          <cell r="I105" t="str">
            <v>气悬浮</v>
          </cell>
        </row>
        <row r="106">
          <cell r="A106" t="str">
            <v>RCFT006382201911220004</v>
          </cell>
          <cell r="B106" t="str">
            <v>驾驶员座椅总成</v>
          </cell>
          <cell r="C106">
            <v>95.76</v>
          </cell>
          <cell r="D106">
            <v>2640.05</v>
          </cell>
          <cell r="E106">
            <v>0</v>
          </cell>
          <cell r="F106">
            <v>712.81349999999998</v>
          </cell>
          <cell r="G106">
            <v>3448.6235000000001</v>
          </cell>
          <cell r="H106" t="str">
            <v>经检查，驾驶员座椅调整不当座椅塌陷，更换后故障排除</v>
          </cell>
          <cell r="I106" t="str">
            <v>坐垫开裂/塌陷/螺栓脱开</v>
          </cell>
        </row>
        <row r="107">
          <cell r="A107" t="str">
            <v>RCFT005094201911220003</v>
          </cell>
          <cell r="B107" t="str">
            <v>气悬浮总成</v>
          </cell>
          <cell r="C107">
            <v>223.44</v>
          </cell>
          <cell r="D107">
            <v>465.5</v>
          </cell>
          <cell r="E107">
            <v>0</v>
          </cell>
          <cell r="F107">
            <v>125.685</v>
          </cell>
          <cell r="G107">
            <v>814.625</v>
          </cell>
          <cell r="H107" t="str">
            <v>用户反映座椅漏气，检查发现座椅气控阀漏气损坏，无法使用，建议更换。</v>
          </cell>
          <cell r="I107" t="str">
            <v>气悬浮</v>
          </cell>
        </row>
        <row r="108">
          <cell r="A108" t="str">
            <v>RCFT003902201911220001</v>
          </cell>
          <cell r="B108" t="str">
            <v>上卧铺气弹簧总成</v>
          </cell>
          <cell r="C108">
            <v>95.76</v>
          </cell>
          <cell r="D108">
            <v>42.2</v>
          </cell>
          <cell r="E108">
            <v>0</v>
          </cell>
          <cell r="F108">
            <v>11.394</v>
          </cell>
          <cell r="G108">
            <v>149.35400000000001</v>
          </cell>
          <cell r="H108" t="str">
            <v>卧铺异响，我站检查发现上卧铺汽弹簧松旷引发故障</v>
          </cell>
          <cell r="I108" t="str">
            <v>气弹簧</v>
          </cell>
        </row>
        <row r="109">
          <cell r="A109" t="str">
            <v>RCFT006273201911210002</v>
          </cell>
          <cell r="B109" t="str">
            <v>驾驶员座椅总成</v>
          </cell>
          <cell r="C109">
            <v>246.96</v>
          </cell>
          <cell r="D109">
            <v>2307.61</v>
          </cell>
          <cell r="E109">
            <v>0</v>
          </cell>
          <cell r="F109">
            <v>623.05470000000003</v>
          </cell>
          <cell r="G109">
            <v>3177.6246999999998</v>
          </cell>
          <cell r="H109" t="str">
            <v>故障现象：客户进店反应驾驶员座椅失效。故障诊断：经本站维修技师现场检查发现座椅气囊无法正常共气，导致座椅坍陷不能使用。维修方案及效果：经更换新件方式处理，故障排除，客户试车正常。由于客户刚够车三个月，客户强烈要更换总成，望领导批复，谢谢。</v>
          </cell>
          <cell r="I109" t="str">
            <v>气悬浮</v>
          </cell>
        </row>
        <row r="110">
          <cell r="A110" t="str">
            <v>RCFT006143201911210034</v>
          </cell>
          <cell r="B110" t="str">
            <v>座垫总成</v>
          </cell>
          <cell r="C110">
            <v>123.48</v>
          </cell>
          <cell r="D110">
            <v>92.3</v>
          </cell>
          <cell r="E110">
            <v>0</v>
          </cell>
          <cell r="F110">
            <v>24.920999999999999</v>
          </cell>
          <cell r="G110">
            <v>240.70099999999999</v>
          </cell>
          <cell r="H110" t="str">
            <v>经我站现场检查，座椅软垫开裂导致损坏</v>
          </cell>
          <cell r="I110" t="str">
            <v>坐垫开裂/塌陷/螺栓脱开</v>
          </cell>
        </row>
        <row r="111">
          <cell r="A111" t="str">
            <v>RCFT006323201911210005</v>
          </cell>
          <cell r="B111" t="str">
            <v>驾驶员座椅总成</v>
          </cell>
          <cell r="C111">
            <v>246.96</v>
          </cell>
          <cell r="D111">
            <v>0</v>
          </cell>
          <cell r="E111">
            <v>0</v>
          </cell>
          <cell r="F111">
            <v>0</v>
          </cell>
          <cell r="G111">
            <v>246.96</v>
          </cell>
          <cell r="H111" t="str">
            <v>座椅漏气，检查为座椅气阀进气管爆裂导致，给与修复处理，用户满意</v>
          </cell>
          <cell r="I111" t="str">
            <v>气路总成</v>
          </cell>
        </row>
        <row r="112">
          <cell r="A112" t="str">
            <v>RCFT000071408201911210014</v>
          </cell>
          <cell r="B112" t="str">
            <v>气悬浮总成</v>
          </cell>
          <cell r="C112">
            <v>246.96</v>
          </cell>
          <cell r="D112">
            <v>465.5</v>
          </cell>
          <cell r="E112">
            <v>0</v>
          </cell>
          <cell r="F112">
            <v>125.685</v>
          </cell>
          <cell r="G112">
            <v>838.14499999999998</v>
          </cell>
          <cell r="H112" t="str">
            <v>经检查发现该车辆驾驶员座椅气悬浮漏气.</v>
          </cell>
          <cell r="I112" t="str">
            <v>气悬浮</v>
          </cell>
        </row>
        <row r="113">
          <cell r="A113" t="str">
            <v>RCFT003823201911210011</v>
          </cell>
          <cell r="B113" t="str">
            <v>驾驶员座椅总成</v>
          </cell>
          <cell r="C113">
            <v>123.48</v>
          </cell>
          <cell r="D113">
            <v>3445.1</v>
          </cell>
          <cell r="E113">
            <v>0</v>
          </cell>
          <cell r="F113">
            <v>930.17700000000002</v>
          </cell>
          <cell r="G113">
            <v>4498.7569999999996</v>
          </cell>
          <cell r="H113" t="str">
            <v>经检查车辆驾驶员座椅总成内部骨架断裂，更换驾驶员座椅总成，试车正常。故障排除</v>
          </cell>
          <cell r="I113" t="str">
            <v>底座开焊/断裂</v>
          </cell>
        </row>
        <row r="114">
          <cell r="A114" t="str">
            <v>RCFT000071408201911210011</v>
          </cell>
          <cell r="B114" t="str">
            <v>气悬浮总成</v>
          </cell>
          <cell r="C114">
            <v>246.96</v>
          </cell>
          <cell r="D114">
            <v>465.5</v>
          </cell>
          <cell r="E114">
            <v>0</v>
          </cell>
          <cell r="F114">
            <v>125.685</v>
          </cell>
          <cell r="G114">
            <v>838.14499999999998</v>
          </cell>
          <cell r="H114" t="str">
            <v>经检查发现该车辆驾驶员座椅气悬浮漏气.</v>
          </cell>
          <cell r="I114" t="str">
            <v>气悬浮</v>
          </cell>
        </row>
        <row r="115">
          <cell r="A115" t="str">
            <v>RCFT006360201911210003</v>
          </cell>
          <cell r="B115" t="str">
            <v>驾驶员座椅总成</v>
          </cell>
          <cell r="C115">
            <v>111.72</v>
          </cell>
          <cell r="D115">
            <v>0</v>
          </cell>
          <cell r="E115">
            <v>0</v>
          </cell>
          <cell r="F115">
            <v>0</v>
          </cell>
          <cell r="G115">
            <v>111.72</v>
          </cell>
          <cell r="H115" t="str">
            <v>经检查发现，车辆座椅由于高度调节阀发生卡滞没法体内部密封不良，造成漏气严重，重新安装气阀后，试车故障排除</v>
          </cell>
          <cell r="I115" t="str">
            <v>气悬浮</v>
          </cell>
        </row>
        <row r="116">
          <cell r="A116" t="str">
            <v>RCFT005700201911210006</v>
          </cell>
          <cell r="B116" t="str">
            <v>气悬浮总成</v>
          </cell>
          <cell r="C116">
            <v>223.44</v>
          </cell>
          <cell r="D116">
            <v>465.5</v>
          </cell>
          <cell r="E116">
            <v>0</v>
          </cell>
          <cell r="F116">
            <v>125.685</v>
          </cell>
          <cell r="G116">
            <v>814.625</v>
          </cell>
          <cell r="H116" t="str">
            <v>座椅升到最顶，座椅不弹</v>
          </cell>
          <cell r="I116" t="str">
            <v>气悬浮</v>
          </cell>
        </row>
        <row r="117">
          <cell r="A117" t="str">
            <v>RCFT002281201911210005</v>
          </cell>
          <cell r="B117" t="str">
            <v>驾驶员座椅总成</v>
          </cell>
          <cell r="C117">
            <v>105.84</v>
          </cell>
          <cell r="D117">
            <v>2307.61</v>
          </cell>
          <cell r="E117">
            <v>0</v>
          </cell>
          <cell r="F117">
            <v>623.05470000000003</v>
          </cell>
          <cell r="G117">
            <v>3036.5047</v>
          </cell>
          <cell r="H117" t="str">
            <v>经检查为：驾驶员座椅倾斜需更换；望老师核实予以审核！！</v>
          </cell>
          <cell r="I117" t="str">
            <v>松旷/偏斜/异响/滚轮损坏</v>
          </cell>
        </row>
        <row r="118">
          <cell r="A118" t="str">
            <v>RCFT010082201911210001</v>
          </cell>
          <cell r="B118" t="str">
            <v>气控升降手柄总成</v>
          </cell>
          <cell r="C118">
            <v>246.96</v>
          </cell>
          <cell r="D118">
            <v>92.3</v>
          </cell>
          <cell r="E118">
            <v>0</v>
          </cell>
          <cell r="F118">
            <v>24.920999999999999</v>
          </cell>
          <cell r="G118">
            <v>364.18099999999998</v>
          </cell>
          <cell r="H118" t="str">
            <v>用户反映：1.车辆座椅不能升降，经我站人员现场检查为座椅高低调节阀损坏所造成。</v>
          </cell>
          <cell r="I118" t="str">
            <v>气悬浮</v>
          </cell>
        </row>
        <row r="119">
          <cell r="A119" t="str">
            <v>RCFT000021201911210010</v>
          </cell>
          <cell r="B119" t="str">
            <v>驾驶员座椅总成</v>
          </cell>
          <cell r="C119">
            <v>105.84</v>
          </cell>
          <cell r="D119">
            <v>1555.99</v>
          </cell>
          <cell r="E119">
            <v>0</v>
          </cell>
          <cell r="F119">
            <v>420.1173</v>
          </cell>
          <cell r="G119">
            <v>2081.9472999999998</v>
          </cell>
          <cell r="H119" t="str">
            <v>车辆座椅骨架变形，坐垫开裂靠背卡不住导致</v>
          </cell>
          <cell r="I119" t="str">
            <v>坐垫开裂/塌陷/螺栓脱开</v>
          </cell>
        </row>
        <row r="120">
          <cell r="A120" t="str">
            <v>RCFT003775201911210015</v>
          </cell>
          <cell r="B120" t="str">
            <v>座垫总成</v>
          </cell>
          <cell r="C120">
            <v>123.48</v>
          </cell>
          <cell r="D120">
            <v>92.3</v>
          </cell>
          <cell r="E120">
            <v>0</v>
          </cell>
          <cell r="F120">
            <v>24.920999999999999</v>
          </cell>
          <cell r="G120">
            <v>240.70099999999999</v>
          </cell>
          <cell r="H120" t="str">
            <v>驾驶员座椅软垫塌陷</v>
          </cell>
          <cell r="I120" t="str">
            <v>坐垫开裂/塌陷/螺栓脱开</v>
          </cell>
        </row>
        <row r="121">
          <cell r="A121" t="str">
            <v>RCFT006640201911210002</v>
          </cell>
          <cell r="B121" t="str">
            <v>驾驶员座椅总成</v>
          </cell>
          <cell r="C121">
            <v>105.84</v>
          </cell>
          <cell r="D121">
            <v>2640.05</v>
          </cell>
          <cell r="E121">
            <v>0</v>
          </cell>
          <cell r="F121">
            <v>712.81349999999998</v>
          </cell>
          <cell r="G121">
            <v>3458.7035000000001</v>
          </cell>
          <cell r="H121" t="str">
            <v>用户反映车辆驾驶员座椅架子断裂，没弹簧。落下后不回位。经检查车辆驾驶员座椅总成骨架断裂导致。给予更换驾驶员座椅总成后故障排除。</v>
          </cell>
          <cell r="I121" t="str">
            <v>底座开焊/断裂</v>
          </cell>
        </row>
        <row r="122">
          <cell r="A122" t="str">
            <v>RCFT000021201911210004</v>
          </cell>
          <cell r="B122" t="str">
            <v>驾驶员座椅总成</v>
          </cell>
          <cell r="C122">
            <v>105.84</v>
          </cell>
          <cell r="D122">
            <v>3448.7</v>
          </cell>
          <cell r="E122">
            <v>0</v>
          </cell>
          <cell r="F122">
            <v>931.149</v>
          </cell>
          <cell r="G122">
            <v>4485.6890000000003</v>
          </cell>
          <cell r="H122" t="str">
            <v>驾驶员座椅骨架变形，坐垫开裂导致</v>
          </cell>
          <cell r="I122" t="str">
            <v>坐垫开裂/塌陷/螺栓脱开</v>
          </cell>
        </row>
        <row r="123">
          <cell r="A123" t="str">
            <v>RCFT000077510201911210007</v>
          </cell>
          <cell r="B123" t="str">
            <v>气悬浮总成</v>
          </cell>
          <cell r="C123">
            <v>223.44</v>
          </cell>
          <cell r="D123">
            <v>465.5</v>
          </cell>
          <cell r="E123">
            <v>0</v>
          </cell>
          <cell r="F123">
            <v>125.685</v>
          </cell>
          <cell r="G123">
            <v>814.625</v>
          </cell>
          <cell r="H123" t="str">
            <v>驾驶员座椅无法自动悬浮，检查为气悬浮总成故障造成，无法使用</v>
          </cell>
          <cell r="I123" t="str">
            <v>气悬浮</v>
          </cell>
        </row>
        <row r="124">
          <cell r="A124" t="str">
            <v>RCFT006729201911200003</v>
          </cell>
          <cell r="B124" t="str">
            <v>驾驶员座椅总成</v>
          </cell>
          <cell r="C124">
            <v>95.76</v>
          </cell>
          <cell r="D124">
            <v>2307.61</v>
          </cell>
          <cell r="E124">
            <v>0</v>
          </cell>
          <cell r="F124">
            <v>623.05470000000003</v>
          </cell>
          <cell r="G124">
            <v>3026.4247</v>
          </cell>
          <cell r="H124" t="str">
            <v>用户进站反映座椅向右倾斜严重影响驾驶，经拆检发现为座椅支架开裂导致且座椅坐垫开线开裂，为用户更换座椅后正常。</v>
          </cell>
          <cell r="I124" t="str">
            <v>坐垫开裂/塌陷/螺栓脱开</v>
          </cell>
        </row>
        <row r="125">
          <cell r="A125" t="str">
            <v>RCFT003761201911200016</v>
          </cell>
          <cell r="B125" t="str">
            <v>气悬浮总成</v>
          </cell>
          <cell r="C125">
            <v>123.48</v>
          </cell>
          <cell r="D125">
            <v>465.5</v>
          </cell>
          <cell r="E125">
            <v>0</v>
          </cell>
          <cell r="F125">
            <v>125.685</v>
          </cell>
          <cell r="G125">
            <v>714.66499999999996</v>
          </cell>
          <cell r="H125" t="str">
            <v>客户报修座椅下落后坐山不起，检查发现座椅气悬浮阀气缸发卡不回位</v>
          </cell>
          <cell r="I125" t="str">
            <v>气悬浮</v>
          </cell>
        </row>
        <row r="126">
          <cell r="A126" t="str">
            <v>RCFT000032858201911200005</v>
          </cell>
          <cell r="B126" t="str">
            <v>驾驶员座椅气控阀</v>
          </cell>
          <cell r="C126">
            <v>246.96</v>
          </cell>
          <cell r="D126">
            <v>191.2</v>
          </cell>
          <cell r="E126">
            <v>0</v>
          </cell>
          <cell r="F126">
            <v>51.624000000000002</v>
          </cell>
          <cell r="G126">
            <v>489.78399999999999</v>
          </cell>
          <cell r="H126" t="str">
            <v>经我站维修人员检查判断为驾驶员座椅总成气控阀卡滞，造成车辆故障。建议更换驾驶员座椅气控阀，车辆恢复正常。</v>
          </cell>
          <cell r="I126" t="str">
            <v>气悬浮</v>
          </cell>
        </row>
        <row r="127">
          <cell r="A127" t="str">
            <v>RCFT000005819201911200015</v>
          </cell>
          <cell r="B127" t="str">
            <v>驾驶员座椅总成</v>
          </cell>
          <cell r="C127">
            <v>79.38</v>
          </cell>
          <cell r="D127">
            <v>2622.76</v>
          </cell>
          <cell r="E127">
            <v>0</v>
          </cell>
          <cell r="F127">
            <v>708.14520000000005</v>
          </cell>
          <cell r="G127">
            <v>3410.2851999999998</v>
          </cell>
          <cell r="H127" t="str">
            <v>客户来电反映座椅无法调整，经我站服务人员到场检查发现座椅调整机构齿轮断裂丢失导致此故障，需更换驾驶员座椅总成，更换后故障排除</v>
          </cell>
          <cell r="I127" t="str">
            <v>气悬浮</v>
          </cell>
        </row>
        <row r="128">
          <cell r="A128" t="str">
            <v>RCFT007091201911200001</v>
          </cell>
          <cell r="B128" t="str">
            <v>气悬浮总成</v>
          </cell>
          <cell r="C128">
            <v>111.72</v>
          </cell>
          <cell r="D128">
            <v>0</v>
          </cell>
          <cell r="E128">
            <v>0</v>
          </cell>
          <cell r="F128">
            <v>0</v>
          </cell>
          <cell r="G128">
            <v>111.72</v>
          </cell>
          <cell r="H128" t="str">
            <v>经检查驾驶员座椅升降调节机构齿牙锁不到位导致座椅自动往下降</v>
          </cell>
          <cell r="I128" t="str">
            <v>气悬浮</v>
          </cell>
        </row>
        <row r="129">
          <cell r="A129" t="str">
            <v>RCFT000071408201911200003</v>
          </cell>
          <cell r="B129" t="str">
            <v>坐框减震器总成</v>
          </cell>
          <cell r="C129">
            <v>246.96</v>
          </cell>
          <cell r="D129">
            <v>272.49</v>
          </cell>
          <cell r="E129">
            <v>0</v>
          </cell>
          <cell r="F129">
            <v>73.572299999999998</v>
          </cell>
          <cell r="G129">
            <v>593.02229999999997</v>
          </cell>
          <cell r="H129" t="str">
            <v>经检查发现该车辆驾驶员座椅坐框减震器支架开裂。</v>
          </cell>
          <cell r="I129" t="str">
            <v>底座开焊/断裂</v>
          </cell>
        </row>
        <row r="130">
          <cell r="A130" t="str">
            <v>RCFT009832201911190014</v>
          </cell>
          <cell r="B130" t="str">
            <v>驾驶员座椅总成</v>
          </cell>
          <cell r="C130">
            <v>123.48</v>
          </cell>
          <cell r="D130">
            <v>0</v>
          </cell>
          <cell r="E130">
            <v>0</v>
          </cell>
          <cell r="F130">
            <v>0</v>
          </cell>
          <cell r="G130">
            <v>123.48</v>
          </cell>
          <cell r="H130" t="str">
            <v>座椅漏气,经检修是座椅的高度阀的气管损坏，重新修理后，故障排除</v>
          </cell>
          <cell r="I130" t="str">
            <v>气路总成</v>
          </cell>
        </row>
        <row r="131">
          <cell r="A131" t="str">
            <v>RCFT006264201911190014</v>
          </cell>
          <cell r="B131" t="str">
            <v>驾驶员座椅总成</v>
          </cell>
          <cell r="C131">
            <v>105.84</v>
          </cell>
          <cell r="D131">
            <v>2268.0500000000002</v>
          </cell>
          <cell r="E131">
            <v>0</v>
          </cell>
          <cell r="F131">
            <v>612.37350000000004</v>
          </cell>
          <cell r="G131">
            <v>2986.2635</v>
          </cell>
          <cell r="H131" t="str">
            <v>用户报修车辆驾驶员座椅异响，漏气无法升降，检查发现座椅减震框损坏，气路损坏漏气导致</v>
          </cell>
          <cell r="I131" t="str">
            <v>气路总成</v>
          </cell>
        </row>
        <row r="132">
          <cell r="A132" t="str">
            <v>RCFT000020072201911190017</v>
          </cell>
          <cell r="B132" t="str">
            <v>气控升降手柄总成</v>
          </cell>
          <cell r="C132">
            <v>223.44</v>
          </cell>
          <cell r="D132">
            <v>92.3</v>
          </cell>
          <cell r="E132">
            <v>0</v>
          </cell>
          <cell r="F132">
            <v>24.920999999999999</v>
          </cell>
          <cell r="G132">
            <v>340.661</v>
          </cell>
          <cell r="H132" t="str">
            <v>检查发现原因是手控升降手柄损坏造成座椅不起</v>
          </cell>
          <cell r="I132" t="str">
            <v>手控升降手柄</v>
          </cell>
        </row>
        <row r="133">
          <cell r="A133" t="str">
            <v>RCFT003872201911190019</v>
          </cell>
          <cell r="B133" t="str">
            <v>减震器总成</v>
          </cell>
          <cell r="C133">
            <v>223.44</v>
          </cell>
          <cell r="D133">
            <v>369.22</v>
          </cell>
          <cell r="E133">
            <v>0</v>
          </cell>
          <cell r="F133">
            <v>99.689400000000006</v>
          </cell>
          <cell r="G133">
            <v>692.34939999999995</v>
          </cell>
          <cell r="H133" t="str">
            <v>车辆主座椅无法自动调节，经我站检查发现座椅减振器总成调节机构功能失效，更换减振器后修复，</v>
          </cell>
          <cell r="I133" t="str">
            <v>气悬浮</v>
          </cell>
        </row>
        <row r="134">
          <cell r="A134" t="str">
            <v>RCFT004864201911190003</v>
          </cell>
          <cell r="B134" t="str">
            <v>驾驶员座椅总成</v>
          </cell>
          <cell r="C134">
            <v>123.48</v>
          </cell>
          <cell r="D134">
            <v>3445.1</v>
          </cell>
          <cell r="E134">
            <v>0</v>
          </cell>
          <cell r="F134">
            <v>930.17700000000002</v>
          </cell>
          <cell r="G134">
            <v>4498.7569999999996</v>
          </cell>
          <cell r="H134" t="str">
            <v>拆检发现驾驶室主座椅骨架本体支架断裂，无法使用</v>
          </cell>
          <cell r="I134" t="str">
            <v>底座开焊/断裂</v>
          </cell>
        </row>
        <row r="135">
          <cell r="A135" t="str">
            <v>RCFT007021201911190001</v>
          </cell>
          <cell r="B135" t="str">
            <v>驾驶员座椅总成</v>
          </cell>
          <cell r="C135">
            <v>111.72</v>
          </cell>
          <cell r="D135">
            <v>0</v>
          </cell>
          <cell r="E135">
            <v>0</v>
          </cell>
          <cell r="F135">
            <v>0</v>
          </cell>
          <cell r="G135">
            <v>111.72</v>
          </cell>
          <cell r="H135" t="str">
            <v>检查发现：驾驶员座椅调整机构卡滞，维修处理解决</v>
          </cell>
          <cell r="I135" t="str">
            <v>气悬浮</v>
          </cell>
        </row>
        <row r="136">
          <cell r="A136" t="str">
            <v>RCFT001682201911180004</v>
          </cell>
          <cell r="B136" t="str">
            <v>气悬浮总成</v>
          </cell>
          <cell r="C136">
            <v>111.72</v>
          </cell>
          <cell r="D136">
            <v>465.5</v>
          </cell>
          <cell r="E136">
            <v>0</v>
          </cell>
          <cell r="F136">
            <v>125.685</v>
          </cell>
          <cell r="G136">
            <v>702.90499999999997</v>
          </cell>
          <cell r="H136" t="str">
            <v>经我站维修人员检查发现气悬浮总成卡滞，致使座椅不能升降</v>
          </cell>
          <cell r="I136" t="str">
            <v>气悬浮</v>
          </cell>
        </row>
        <row r="137">
          <cell r="A137" t="str">
            <v>RCFT006297201911180003</v>
          </cell>
          <cell r="B137" t="str">
            <v>座椅气阀调节机构总成</v>
          </cell>
          <cell r="C137">
            <v>123.48</v>
          </cell>
          <cell r="D137">
            <v>0</v>
          </cell>
          <cell r="E137">
            <v>0</v>
          </cell>
          <cell r="F137">
            <v>0</v>
          </cell>
          <cell r="G137">
            <v>123.48</v>
          </cell>
          <cell r="H137" t="str">
            <v>客户购车10天，联系我站座椅漏气不升降，经我站人员到现场检查，该车座椅调节机构缺油导致卡滞引起座椅不起来自行上下，添加润滑油品故障排除。</v>
          </cell>
          <cell r="I137" t="str">
            <v>气悬浮</v>
          </cell>
        </row>
        <row r="138">
          <cell r="A138" t="str">
            <v>RCFT006613201911180014</v>
          </cell>
          <cell r="B138" t="str">
            <v>升降器总成</v>
          </cell>
          <cell r="C138">
            <v>246.96</v>
          </cell>
          <cell r="D138">
            <v>118.68</v>
          </cell>
          <cell r="E138">
            <v>0</v>
          </cell>
          <cell r="F138">
            <v>32.043599999999998</v>
          </cell>
          <cell r="G138">
            <v>397.68360000000001</v>
          </cell>
          <cell r="H138" t="str">
            <v>现场拆解为：坐框减震器滑道轮损坏</v>
          </cell>
          <cell r="I138" t="str">
            <v>松旷/偏斜/异响/滚轮损坏</v>
          </cell>
        </row>
        <row r="139">
          <cell r="A139" t="str">
            <v>RCFT000083074201911180004</v>
          </cell>
          <cell r="B139" t="str">
            <v>驾驶员座椅总成</v>
          </cell>
          <cell r="C139">
            <v>105.84</v>
          </cell>
          <cell r="D139">
            <v>3696.11</v>
          </cell>
          <cell r="E139">
            <v>0</v>
          </cell>
          <cell r="F139">
            <v>997.94970000000001</v>
          </cell>
          <cell r="G139">
            <v>4799.8996999999999</v>
          </cell>
          <cell r="H139" t="str">
            <v>用户反映：驾驶员座椅无法调节。经检查发现：该车因驾驶员座椅调整机构损坏导致该故障，已无法修复。建议更换驾驶员座椅出来，旧件返厂鉴定。</v>
          </cell>
          <cell r="I139" t="str">
            <v>气悬浮</v>
          </cell>
        </row>
        <row r="140">
          <cell r="A140" t="str">
            <v>RCFT006909201911180021</v>
          </cell>
          <cell r="B140" t="str">
            <v>驾驶员座椅总成</v>
          </cell>
          <cell r="C140">
            <v>95.76</v>
          </cell>
          <cell r="D140">
            <v>2622.76</v>
          </cell>
          <cell r="E140">
            <v>0</v>
          </cell>
          <cell r="F140">
            <v>708.14520000000005</v>
          </cell>
          <cell r="G140">
            <v>3426.6651999999999</v>
          </cell>
          <cell r="H140" t="str">
            <v>车辆行驶时，座椅损坏经检查发现座椅总成内部气囊整体向右倾斜严重导致无法正常使用。</v>
          </cell>
          <cell r="I140" t="str">
            <v>气悬浮</v>
          </cell>
        </row>
        <row r="141">
          <cell r="A141" t="str">
            <v>RCFT000071408201911180002</v>
          </cell>
          <cell r="B141" t="str">
            <v>坐框减震器总成</v>
          </cell>
          <cell r="C141">
            <v>246.96</v>
          </cell>
          <cell r="D141">
            <v>272.49</v>
          </cell>
          <cell r="E141">
            <v>0</v>
          </cell>
          <cell r="F141">
            <v>73.572299999999998</v>
          </cell>
          <cell r="G141">
            <v>593.02229999999997</v>
          </cell>
          <cell r="H141" t="str">
            <v>经现场检查发现驾驶员座椅底部支架滑道内滚轮损坏。</v>
          </cell>
          <cell r="I141" t="str">
            <v>松旷/偏斜/异响/滚轮损坏</v>
          </cell>
        </row>
        <row r="142">
          <cell r="A142" t="str">
            <v>RCFT000036794201911180002</v>
          </cell>
          <cell r="B142" t="str">
            <v>气悬浮总成</v>
          </cell>
          <cell r="C142">
            <v>123.48</v>
          </cell>
          <cell r="D142">
            <v>465.5</v>
          </cell>
          <cell r="E142">
            <v>0</v>
          </cell>
          <cell r="F142">
            <v>125.685</v>
          </cell>
          <cell r="G142">
            <v>714.66499999999996</v>
          </cell>
          <cell r="H142" t="str">
            <v>我站现场拆检发现车辆座椅气悬浮总成损坏导致，更换气悬浮总成后故障排除。</v>
          </cell>
          <cell r="I142" t="str">
            <v>气悬浮</v>
          </cell>
        </row>
        <row r="143">
          <cell r="A143" t="str">
            <v>RCFT003545201911180009</v>
          </cell>
          <cell r="B143" t="str">
            <v>驾驶员座椅总成</v>
          </cell>
          <cell r="C143">
            <v>229.32</v>
          </cell>
          <cell r="D143">
            <v>0</v>
          </cell>
          <cell r="E143">
            <v>0</v>
          </cell>
          <cell r="F143">
            <v>0</v>
          </cell>
          <cell r="G143">
            <v>229.32</v>
          </cell>
          <cell r="H143" t="str">
            <v>司机反映座椅不能调节，经检查座椅内部卡滞，无法正常升降座椅，为客户维修</v>
          </cell>
          <cell r="I143" t="str">
            <v>气悬浮</v>
          </cell>
        </row>
        <row r="144">
          <cell r="A144" t="str">
            <v>RCFT003545201911180005</v>
          </cell>
          <cell r="B144" t="str">
            <v>驾驶员座椅总成</v>
          </cell>
          <cell r="C144">
            <v>229.32</v>
          </cell>
          <cell r="D144">
            <v>0</v>
          </cell>
          <cell r="E144">
            <v>0</v>
          </cell>
          <cell r="F144">
            <v>0</v>
          </cell>
          <cell r="G144">
            <v>229.32</v>
          </cell>
          <cell r="H144" t="str">
            <v>经检查座椅卡滞无法正常调节，为客户维修</v>
          </cell>
          <cell r="I144" t="str">
            <v>气悬浮</v>
          </cell>
        </row>
        <row r="145">
          <cell r="A145" t="str">
            <v>RCFT001873201911180001</v>
          </cell>
          <cell r="B145" t="str">
            <v>驾驶员座椅总成</v>
          </cell>
          <cell r="C145">
            <v>79.38</v>
          </cell>
          <cell r="D145">
            <v>3445.1</v>
          </cell>
          <cell r="E145">
            <v>0</v>
          </cell>
          <cell r="F145">
            <v>930.17700000000002</v>
          </cell>
          <cell r="G145">
            <v>4454.6570000000002</v>
          </cell>
          <cell r="H145" t="str">
            <v>该车辆驾驶员座椅颠簸过程中座椅会下降到底，经检查是由于驾驶员座椅滑轨装饰条松脱所致，经查询该车座椅无拆分件更换，给予更换驾驶员座椅总成修复。</v>
          </cell>
          <cell r="I145" t="str">
            <v>气悬浮</v>
          </cell>
        </row>
        <row r="146">
          <cell r="A146" t="str">
            <v>RCFT006729201911170002</v>
          </cell>
          <cell r="B146" t="str">
            <v>驾驶员座椅总成</v>
          </cell>
          <cell r="C146">
            <v>95.76</v>
          </cell>
          <cell r="D146">
            <v>2640.05</v>
          </cell>
          <cell r="E146">
            <v>0</v>
          </cell>
          <cell r="F146">
            <v>712.81349999999998</v>
          </cell>
          <cell r="G146">
            <v>3448.6235000000001</v>
          </cell>
          <cell r="H146" t="str">
            <v>1用户反映驾驶室座椅倾斜，经检查发现驾驶员座椅倾斜内部骨架开裂漏气无法调整，更换座椅总成故障排除。</v>
          </cell>
          <cell r="I146" t="str">
            <v>底座开焊/断裂</v>
          </cell>
        </row>
        <row r="147">
          <cell r="A147" t="str">
            <v>RCFT006253201911170002</v>
          </cell>
          <cell r="B147" t="str">
            <v>驾驶员座椅总成</v>
          </cell>
          <cell r="C147">
            <v>123.48</v>
          </cell>
          <cell r="D147">
            <v>3696.11</v>
          </cell>
          <cell r="E147">
            <v>0</v>
          </cell>
          <cell r="F147">
            <v>997.94970000000001</v>
          </cell>
          <cell r="G147">
            <v>4817.5397000000003</v>
          </cell>
          <cell r="H147" t="str">
            <v>用户反映车辆座椅晃动，经拆解发现座椅损坏，底座偏。更换新配件故障排除。</v>
          </cell>
          <cell r="I147" t="str">
            <v>松旷/偏斜/异响/滚轮损坏</v>
          </cell>
        </row>
        <row r="148">
          <cell r="A148" t="str">
            <v>RCFT003775201911170011</v>
          </cell>
          <cell r="B148" t="str">
            <v>座椅气阀调节机构总成</v>
          </cell>
          <cell r="C148">
            <v>123.48</v>
          </cell>
          <cell r="D148">
            <v>465.5</v>
          </cell>
          <cell r="E148">
            <v>0</v>
          </cell>
          <cell r="F148">
            <v>125.685</v>
          </cell>
          <cell r="G148">
            <v>714.66499999999996</v>
          </cell>
          <cell r="H148" t="str">
            <v>座椅气悬浮失效</v>
          </cell>
          <cell r="I148" t="str">
            <v>气悬浮</v>
          </cell>
        </row>
        <row r="149">
          <cell r="A149" t="str">
            <v>RCFT004396201911170007</v>
          </cell>
          <cell r="B149" t="str">
            <v>驾驶员座椅总成</v>
          </cell>
          <cell r="C149">
            <v>246.96</v>
          </cell>
          <cell r="D149">
            <v>0</v>
          </cell>
          <cell r="E149">
            <v>0</v>
          </cell>
          <cell r="F149">
            <v>0</v>
          </cell>
          <cell r="G149">
            <v>246.96</v>
          </cell>
          <cell r="H149" t="str">
            <v>客户反映：座椅坏。自行升降 经查：驾驶员座椅调整机构卡滞导致此故障，维修后故障排除。</v>
          </cell>
          <cell r="I149" t="str">
            <v>气悬浮</v>
          </cell>
        </row>
        <row r="150">
          <cell r="A150" t="str">
            <v>RCFT002415201911170001</v>
          </cell>
          <cell r="B150" t="str">
            <v>气悬浮总成</v>
          </cell>
          <cell r="C150">
            <v>111.72</v>
          </cell>
          <cell r="D150">
            <v>465.5</v>
          </cell>
          <cell r="E150">
            <v>0</v>
          </cell>
          <cell r="F150">
            <v>125.685</v>
          </cell>
          <cell r="G150">
            <v>702.90499999999997</v>
          </cell>
          <cell r="H150" t="str">
            <v>拆检发现气悬浮内部故障，属于产品质量问题，为用户更换气悬浮后故障修复</v>
          </cell>
          <cell r="I150" t="str">
            <v>气悬浮</v>
          </cell>
        </row>
        <row r="151">
          <cell r="A151" t="str">
            <v>RCFT010344201911170007</v>
          </cell>
          <cell r="B151" t="str">
            <v>气悬浮总成</v>
          </cell>
          <cell r="C151">
            <v>105.84</v>
          </cell>
          <cell r="D151">
            <v>465.5</v>
          </cell>
          <cell r="E151">
            <v>0</v>
          </cell>
          <cell r="F151">
            <v>125.685</v>
          </cell>
          <cell r="G151">
            <v>697.02499999999998</v>
          </cell>
          <cell r="H151" t="str">
            <v>经我站检查发现，气悬浮总成损坏，导致故障</v>
          </cell>
          <cell r="I151" t="str">
            <v>气悬浮</v>
          </cell>
        </row>
        <row r="152">
          <cell r="A152" t="str">
            <v>RCFT003783201911170003</v>
          </cell>
          <cell r="B152" t="str">
            <v>驾驶员座椅总成</v>
          </cell>
          <cell r="C152">
            <v>79.38</v>
          </cell>
          <cell r="D152">
            <v>3445.1</v>
          </cell>
          <cell r="E152">
            <v>0</v>
          </cell>
          <cell r="F152">
            <v>930.17700000000002</v>
          </cell>
          <cell r="G152">
            <v>4454.6570000000002</v>
          </cell>
          <cell r="H152" t="str">
            <v>驾驶员座椅无减振并且行驶中时有漏气，检查发现驾驶员座椅减振气囊失效速升速降开关气路总成内部元件损坏引发故障</v>
          </cell>
          <cell r="I152" t="str">
            <v>气路总成</v>
          </cell>
        </row>
        <row r="153">
          <cell r="A153" t="str">
            <v>RCFT001873201911170002</v>
          </cell>
          <cell r="B153" t="str">
            <v>安全带总成</v>
          </cell>
          <cell r="C153">
            <v>52.92</v>
          </cell>
          <cell r="D153">
            <v>61.9</v>
          </cell>
          <cell r="E153">
            <v>0</v>
          </cell>
          <cell r="F153">
            <v>16.713000000000001</v>
          </cell>
          <cell r="G153">
            <v>131.53299999999999</v>
          </cell>
          <cell r="H153" t="str">
            <v>该车辆驾驶员座椅安全带无法调整，经检查是由于驾驶员座椅安全带卷收器卡滞所致，更换驾驶员座椅安全带总成，排除故障。</v>
          </cell>
          <cell r="I153" t="str">
            <v>安全带</v>
          </cell>
        </row>
        <row r="154">
          <cell r="A154" t="str">
            <v>RCFT010425201911160004</v>
          </cell>
          <cell r="B154" t="str">
            <v>驾驶员座椅总成</v>
          </cell>
          <cell r="C154">
            <v>105.84</v>
          </cell>
          <cell r="D154">
            <v>2806.3</v>
          </cell>
          <cell r="E154">
            <v>0</v>
          </cell>
          <cell r="F154">
            <v>757.70100000000002</v>
          </cell>
          <cell r="G154">
            <v>3669.8409999999999</v>
          </cell>
          <cell r="H154" t="str">
            <v>经我站检查发现该车辆座椅减震器支架断裂，导致该座椅骨架，靠背等变形，导致该车辆座椅异响，给客户更换后故障排除。</v>
          </cell>
          <cell r="I154" t="str">
            <v>底座开焊/断裂</v>
          </cell>
        </row>
        <row r="155">
          <cell r="A155" t="str">
            <v>RCFT006449201911160008</v>
          </cell>
          <cell r="B155" t="str">
            <v>气悬浮总成</v>
          </cell>
          <cell r="C155">
            <v>246.96</v>
          </cell>
          <cell r="D155">
            <v>465.5</v>
          </cell>
          <cell r="E155">
            <v>0</v>
          </cell>
          <cell r="F155">
            <v>125.685</v>
          </cell>
          <cell r="G155">
            <v>838.14499999999998</v>
          </cell>
          <cell r="H155" t="str">
            <v>客户进站反映：车辆主驾驶座椅下去弹不上来，经检查是座椅气悬浮损坏导致故障，更换新件故障排除</v>
          </cell>
          <cell r="I155" t="str">
            <v>气悬浮</v>
          </cell>
        </row>
        <row r="156">
          <cell r="A156" t="str">
            <v>RCFT000024683201911160042</v>
          </cell>
          <cell r="B156" t="str">
            <v>驾驶员座椅总成</v>
          </cell>
          <cell r="C156">
            <v>246.96</v>
          </cell>
          <cell r="D156">
            <v>0</v>
          </cell>
          <cell r="E156">
            <v>0</v>
          </cell>
          <cell r="F156">
            <v>0</v>
          </cell>
          <cell r="G156">
            <v>246.96</v>
          </cell>
          <cell r="H156" t="str">
            <v>用户来站反应，车辆司机座椅漏气，经检查，车辆驾驶员座椅气管松脱漏气导致故障，建议拆装驾驶员座椅重新装配气管打胶紧固修理处理。</v>
          </cell>
          <cell r="I156" t="str">
            <v>气路总成</v>
          </cell>
        </row>
        <row r="157">
          <cell r="A157" t="str">
            <v>RCFT000021201911160015</v>
          </cell>
          <cell r="B157" t="str">
            <v>副驾驶员座椅总成</v>
          </cell>
          <cell r="C157">
            <v>79.38</v>
          </cell>
          <cell r="D157">
            <v>1002.16</v>
          </cell>
          <cell r="E157">
            <v>0</v>
          </cell>
          <cell r="F157">
            <v>270.58319999999998</v>
          </cell>
          <cell r="G157">
            <v>1352.1232</v>
          </cell>
          <cell r="H157" t="str">
            <v>车辆副驾驶座椅卡不住导致</v>
          </cell>
          <cell r="I157" t="str">
            <v>翻转锁止机构失效</v>
          </cell>
        </row>
        <row r="158">
          <cell r="A158" t="str">
            <v>RCFT004385201911160016</v>
          </cell>
          <cell r="B158" t="str">
            <v>驾驶员座椅气控阀调控机构总成</v>
          </cell>
          <cell r="C158">
            <v>123.48</v>
          </cell>
          <cell r="D158">
            <v>0</v>
          </cell>
          <cell r="E158">
            <v>0</v>
          </cell>
          <cell r="F158">
            <v>0</v>
          </cell>
          <cell r="G158">
            <v>123.48</v>
          </cell>
          <cell r="H158" t="str">
            <v>用户反应：座椅漏气，检查发现：座椅气控阀气管松脱导致</v>
          </cell>
          <cell r="I158" t="str">
            <v>气路总成</v>
          </cell>
        </row>
        <row r="159">
          <cell r="A159" t="str">
            <v>RCFT003760201911150005</v>
          </cell>
          <cell r="B159" t="str">
            <v>气悬浮总成</v>
          </cell>
          <cell r="C159">
            <v>123.48</v>
          </cell>
          <cell r="D159">
            <v>465.5</v>
          </cell>
          <cell r="E159">
            <v>0</v>
          </cell>
          <cell r="F159">
            <v>125.685</v>
          </cell>
          <cell r="G159">
            <v>714.66499999999996</v>
          </cell>
          <cell r="H159" t="str">
            <v>该车驾驶员座椅总成上气悬浮内部元件导致座椅升降不好控制</v>
          </cell>
          <cell r="I159" t="str">
            <v>气悬浮</v>
          </cell>
        </row>
        <row r="160">
          <cell r="A160" t="str">
            <v>RCFT006449201911150007</v>
          </cell>
          <cell r="B160" t="str">
            <v>气悬浮总成</v>
          </cell>
          <cell r="C160">
            <v>246.96</v>
          </cell>
          <cell r="D160">
            <v>465.5</v>
          </cell>
          <cell r="E160">
            <v>0</v>
          </cell>
          <cell r="F160">
            <v>125.685</v>
          </cell>
          <cell r="G160">
            <v>838.14499999999998</v>
          </cell>
          <cell r="H160" t="str">
            <v>客户进站反映：车辆主驾驶座椅起不来，经检查是座椅气悬浮损坏卡滞，更换新件故障排除</v>
          </cell>
          <cell r="I160" t="str">
            <v>气悬浮</v>
          </cell>
        </row>
        <row r="161">
          <cell r="A161" t="str">
            <v>RCFT007241201911150004</v>
          </cell>
          <cell r="B161" t="str">
            <v>驾驶员座椅总成</v>
          </cell>
          <cell r="C161">
            <v>246.96</v>
          </cell>
          <cell r="D161">
            <v>0</v>
          </cell>
          <cell r="E161">
            <v>0</v>
          </cell>
          <cell r="F161">
            <v>0</v>
          </cell>
          <cell r="G161">
            <v>246.96</v>
          </cell>
          <cell r="H161" t="str">
            <v>经检查分析：因座椅垫与座椅支架紧固螺栓松脱，导致垫松动故障，重新安装紧固螺栓，故障排除，以观后效。</v>
          </cell>
          <cell r="I161" t="str">
            <v>坐垫开裂/塌陷/螺栓脱开</v>
          </cell>
        </row>
        <row r="162">
          <cell r="A162" t="str">
            <v>RCFT006584201911140003</v>
          </cell>
          <cell r="B162" t="str">
            <v>座椅底部安装支座</v>
          </cell>
          <cell r="C162">
            <v>223.44</v>
          </cell>
          <cell r="D162">
            <v>0</v>
          </cell>
          <cell r="E162">
            <v>0</v>
          </cell>
          <cell r="F162">
            <v>0</v>
          </cell>
          <cell r="G162">
            <v>223.44</v>
          </cell>
          <cell r="H162" t="str">
            <v>车辆座椅反复升降，我站人员现场拆解重新插试并紧固所有气管后试车正常，</v>
          </cell>
          <cell r="I162" t="str">
            <v>气路总成</v>
          </cell>
        </row>
        <row r="163">
          <cell r="A163" t="str">
            <v>RCFT010300201911140001</v>
          </cell>
          <cell r="B163" t="str">
            <v>坐框减震器总成</v>
          </cell>
          <cell r="C163">
            <v>246.96</v>
          </cell>
          <cell r="D163">
            <v>397.31</v>
          </cell>
          <cell r="E163">
            <v>0</v>
          </cell>
          <cell r="F163">
            <v>107.27370000000001</v>
          </cell>
          <cell r="G163">
            <v>751.54369999999994</v>
          </cell>
          <cell r="H163" t="str">
            <v>驾驶室座椅松旷间隙过大</v>
          </cell>
          <cell r="I163" t="str">
            <v>松旷/偏斜/异响/滚轮损坏</v>
          </cell>
        </row>
        <row r="164">
          <cell r="A164" t="str">
            <v>RCFT006613201911140013</v>
          </cell>
          <cell r="B164" t="str">
            <v>升降器总成</v>
          </cell>
          <cell r="C164">
            <v>246.96</v>
          </cell>
          <cell r="D164">
            <v>118.68</v>
          </cell>
          <cell r="E164">
            <v>0</v>
          </cell>
          <cell r="F164">
            <v>32.043599999999998</v>
          </cell>
          <cell r="G164">
            <v>397.68360000000001</v>
          </cell>
          <cell r="H164" t="str">
            <v>现场拆解为：坐框减震器漏油</v>
          </cell>
          <cell r="I164" t="str">
            <v>/</v>
          </cell>
        </row>
        <row r="165">
          <cell r="A165" t="str">
            <v>RCFT003767201911140006</v>
          </cell>
          <cell r="B165" t="str">
            <v>驾驶员座椅总成</v>
          </cell>
          <cell r="C165">
            <v>79.38</v>
          </cell>
          <cell r="D165">
            <v>3448.7</v>
          </cell>
          <cell r="E165">
            <v>0</v>
          </cell>
          <cell r="F165">
            <v>931.149</v>
          </cell>
          <cell r="G165">
            <v>4459.2290000000003</v>
          </cell>
          <cell r="H165" t="str">
            <v>经检查：车辆驾驶室座椅调整弹簧掉落，下支架内调整机构断裂，造成驾驶室座椅异响，调节不了</v>
          </cell>
          <cell r="I165" t="str">
            <v>/</v>
          </cell>
        </row>
        <row r="166">
          <cell r="A166" t="str">
            <v>RCFT000059001201911140008</v>
          </cell>
          <cell r="B166" t="str">
            <v>上卧铺气弹簧总成</v>
          </cell>
          <cell r="C166">
            <v>105.84</v>
          </cell>
          <cell r="D166">
            <v>42.2</v>
          </cell>
          <cell r="E166">
            <v>0</v>
          </cell>
          <cell r="F166">
            <v>11.394</v>
          </cell>
          <cell r="G166">
            <v>159.434</v>
          </cell>
          <cell r="H166" t="str">
            <v>上卧铺气弹簧卡滞</v>
          </cell>
          <cell r="I166" t="str">
            <v>气弹簧</v>
          </cell>
        </row>
        <row r="167">
          <cell r="A167" t="str">
            <v>RCFT000066825201911140002</v>
          </cell>
          <cell r="B167" t="str">
            <v>驾驶员气囊减震器总成</v>
          </cell>
          <cell r="C167">
            <v>246.96</v>
          </cell>
          <cell r="D167">
            <v>342.84</v>
          </cell>
          <cell r="E167">
            <v>0</v>
          </cell>
          <cell r="F167">
            <v>92.566800000000001</v>
          </cell>
          <cell r="G167">
            <v>682.36680000000001</v>
          </cell>
          <cell r="H167" t="str">
            <v>客户反映驾驶员座椅异响严重，经检查发现驾驶员座椅底盘松旷异响。更换驾驶员座椅底盘。</v>
          </cell>
          <cell r="I167" t="str">
            <v>松旷/偏斜/异响/滚轮损坏</v>
          </cell>
        </row>
        <row r="168">
          <cell r="A168" t="str">
            <v>RCFT006225201911140006</v>
          </cell>
          <cell r="B168" t="str">
            <v>驾驶员座椅总成</v>
          </cell>
          <cell r="C168">
            <v>105.84</v>
          </cell>
          <cell r="D168">
            <v>2307.61</v>
          </cell>
          <cell r="E168">
            <v>0</v>
          </cell>
          <cell r="F168">
            <v>623.05470000000003</v>
          </cell>
          <cell r="G168">
            <v>3036.5047</v>
          </cell>
          <cell r="H168" t="str">
            <v>驾驶员座椅无法提升无法调节</v>
          </cell>
          <cell r="I168" t="str">
            <v>气悬浮</v>
          </cell>
        </row>
        <row r="169">
          <cell r="A169" t="str">
            <v>RCFT006809201911140003</v>
          </cell>
          <cell r="B169" t="str">
            <v>升降器总成</v>
          </cell>
          <cell r="C169">
            <v>223.44</v>
          </cell>
          <cell r="D169">
            <v>118.68</v>
          </cell>
          <cell r="E169">
            <v>0</v>
          </cell>
          <cell r="F169">
            <v>32.043599999999998</v>
          </cell>
          <cell r="G169">
            <v>374.16359999999997</v>
          </cell>
          <cell r="H169" t="str">
            <v>用户反映座椅倾斜，检查发现驾驶员座椅升降器开裂，更换后故障排除</v>
          </cell>
          <cell r="I169" t="str">
            <v>底座开焊/断裂</v>
          </cell>
        </row>
        <row r="170">
          <cell r="A170" t="str">
            <v>RCFT007241201911130020</v>
          </cell>
          <cell r="B170" t="str">
            <v>驾驶员座椅总成</v>
          </cell>
          <cell r="C170">
            <v>246.96</v>
          </cell>
          <cell r="D170">
            <v>0</v>
          </cell>
          <cell r="E170">
            <v>0</v>
          </cell>
          <cell r="F170">
            <v>0</v>
          </cell>
          <cell r="G170">
            <v>246.96</v>
          </cell>
          <cell r="H170" t="str">
            <v>经检查分析：因座椅气管早期变质，开裂，导致漏气故障，重新加装快速接头连接气管，修复处理，故障排除。</v>
          </cell>
          <cell r="I170" t="str">
            <v>气路总成</v>
          </cell>
        </row>
        <row r="171">
          <cell r="A171" t="str">
            <v>RCFT000011816201911130001</v>
          </cell>
          <cell r="B171" t="str">
            <v>驾驶员座椅总成</v>
          </cell>
          <cell r="C171">
            <v>79.38</v>
          </cell>
          <cell r="D171">
            <v>3445.1</v>
          </cell>
          <cell r="E171">
            <v>0</v>
          </cell>
          <cell r="F171">
            <v>930.17700000000002</v>
          </cell>
          <cell r="G171">
            <v>4454.6570000000002</v>
          </cell>
          <cell r="H171" t="str">
            <v>用户反映座椅安全带无法回位，座椅气控阀损坏，代理库无散件，客户抱怨，给予更换座椅总成处理。</v>
          </cell>
          <cell r="I171" t="str">
            <v>气悬浮</v>
          </cell>
        </row>
        <row r="172">
          <cell r="A172" t="str">
            <v>RCFT000077511201911130002</v>
          </cell>
          <cell r="B172" t="str">
            <v>驾驶员座椅总成</v>
          </cell>
          <cell r="C172">
            <v>95.76</v>
          </cell>
          <cell r="D172">
            <v>3696.11</v>
          </cell>
          <cell r="E172">
            <v>0</v>
          </cell>
          <cell r="F172">
            <v>997.94970000000001</v>
          </cell>
          <cell r="G172">
            <v>4789.8197</v>
          </cell>
          <cell r="H172" t="str">
            <v>进我站检查发现主驾驶室座椅气囊调节阀失效，无法使用</v>
          </cell>
          <cell r="I172" t="str">
            <v>气悬浮</v>
          </cell>
        </row>
        <row r="173">
          <cell r="A173" t="str">
            <v>RCFT007241201911130002</v>
          </cell>
          <cell r="B173" t="str">
            <v>驾驶员座椅总成</v>
          </cell>
          <cell r="C173">
            <v>246.96</v>
          </cell>
          <cell r="D173">
            <v>0</v>
          </cell>
          <cell r="E173">
            <v>0</v>
          </cell>
          <cell r="F173">
            <v>0</v>
          </cell>
          <cell r="G173">
            <v>246.96</v>
          </cell>
          <cell r="H173" t="str">
            <v>经检查分析：因座椅调节机构卡滞。导致座椅升不起来故障，重新修复座椅调节机构处理，故障排除。</v>
          </cell>
          <cell r="I173" t="str">
            <v>气悬浮</v>
          </cell>
        </row>
        <row r="174">
          <cell r="A174" t="str">
            <v>RCFT000083074201911130003</v>
          </cell>
          <cell r="B174" t="str">
            <v>驾驶员座椅总成</v>
          </cell>
          <cell r="C174">
            <v>105.84</v>
          </cell>
          <cell r="D174">
            <v>3696.11</v>
          </cell>
          <cell r="E174">
            <v>0</v>
          </cell>
          <cell r="F174">
            <v>997.94970000000001</v>
          </cell>
          <cell r="G174">
            <v>4799.8996999999999</v>
          </cell>
          <cell r="H174" t="str">
            <v>用户反映：驾驶员座椅无法调节。经检查发现：该车因驾驶员座椅调整机构损坏导致该故障，已无法修复。建议更换驾驶员座椅出来，旧件返厂鉴定。</v>
          </cell>
          <cell r="I174" t="str">
            <v>气悬浮</v>
          </cell>
        </row>
        <row r="175">
          <cell r="A175" t="str">
            <v>RCFT006584201911120005</v>
          </cell>
          <cell r="B175" t="str">
            <v>驾驶员座椅总成</v>
          </cell>
          <cell r="C175">
            <v>223.44</v>
          </cell>
          <cell r="D175">
            <v>0</v>
          </cell>
          <cell r="E175">
            <v>0</v>
          </cell>
          <cell r="F175">
            <v>0</v>
          </cell>
          <cell r="G175">
            <v>223.44</v>
          </cell>
          <cell r="H175" t="str">
            <v>用户反映车辆驾驶座椅不正，我站人员发现驾驶室座椅气管漏气导致故障，重新装试后试车正常</v>
          </cell>
          <cell r="I175" t="str">
            <v>气路总成</v>
          </cell>
        </row>
        <row r="176">
          <cell r="A176" t="str">
            <v>RCFT000011141201911120004</v>
          </cell>
          <cell r="B176" t="str">
            <v>坐框减震器总成</v>
          </cell>
          <cell r="C176">
            <v>326.33999999999997</v>
          </cell>
          <cell r="D176">
            <v>397.31</v>
          </cell>
          <cell r="E176">
            <v>0</v>
          </cell>
          <cell r="F176">
            <v>107.27370000000001</v>
          </cell>
          <cell r="G176">
            <v>830.92370000000005</v>
          </cell>
          <cell r="H176" t="str">
            <v>用户反映：座椅漏气，经现场检查发现坐框减震器总成损坏，无法修复，更换新件后故障排除。</v>
          </cell>
          <cell r="I176" t="str">
            <v>气悬浮</v>
          </cell>
        </row>
        <row r="177">
          <cell r="A177" t="str">
            <v>RCFT002395201911120006</v>
          </cell>
          <cell r="B177" t="str">
            <v>驾驶员座椅总成</v>
          </cell>
          <cell r="C177">
            <v>79.38</v>
          </cell>
          <cell r="D177">
            <v>3445.1</v>
          </cell>
          <cell r="E177">
            <v>0</v>
          </cell>
          <cell r="F177">
            <v>930.17700000000002</v>
          </cell>
          <cell r="G177">
            <v>4454.6570000000002</v>
          </cell>
          <cell r="H177" t="str">
            <v>经我站工作人员检查驾驶员座椅调整机构内部损坏导致卡滞，更换驾驶员座椅总成后故障排除</v>
          </cell>
          <cell r="I177" t="str">
            <v>气悬浮</v>
          </cell>
        </row>
        <row r="178">
          <cell r="A178" t="str">
            <v>RCFT005094201911120001</v>
          </cell>
          <cell r="B178" t="str">
            <v>气悬浮总成</v>
          </cell>
          <cell r="C178">
            <v>223.44</v>
          </cell>
          <cell r="D178">
            <v>465.5</v>
          </cell>
          <cell r="E178">
            <v>0</v>
          </cell>
          <cell r="F178">
            <v>125.685</v>
          </cell>
          <cell r="G178">
            <v>814.625</v>
          </cell>
          <cell r="H178" t="str">
            <v>用户反映车辆座椅漏气，检查发现气悬浮气控阀漏气损坏，无法使用，建议更换。</v>
          </cell>
          <cell r="I178" t="str">
            <v>气悬浮</v>
          </cell>
        </row>
        <row r="179">
          <cell r="A179" t="str">
            <v>RCFT006022201911110005</v>
          </cell>
          <cell r="B179" t="str">
            <v>安全带总成</v>
          </cell>
          <cell r="C179">
            <v>95.76</v>
          </cell>
          <cell r="D179">
            <v>74.319999999999993</v>
          </cell>
          <cell r="E179">
            <v>0</v>
          </cell>
          <cell r="F179">
            <v>20.066400000000002</v>
          </cell>
          <cell r="G179">
            <v>190.1464</v>
          </cell>
          <cell r="H179" t="str">
            <v>检查发现车辆安全带卡滞导致安全带失效</v>
          </cell>
          <cell r="I179" t="str">
            <v>安全带</v>
          </cell>
        </row>
        <row r="180">
          <cell r="A180" t="str">
            <v>RCFT000024683201911110011</v>
          </cell>
          <cell r="B180" t="str">
            <v>座椅气阀调节机构总成</v>
          </cell>
          <cell r="C180">
            <v>246.96</v>
          </cell>
          <cell r="D180">
            <v>0</v>
          </cell>
          <cell r="E180">
            <v>0</v>
          </cell>
          <cell r="F180">
            <v>0</v>
          </cell>
          <cell r="G180">
            <v>246.96</v>
          </cell>
          <cell r="H180" t="str">
            <v>用户来站反应，车辆司机座椅坏，经检查，车辆驾驶员座椅气阀调节机构气管松脱导致故障，建议拆装驾驶员座椅重新装配气阀气管打胶紧固修理处理。</v>
          </cell>
          <cell r="I180" t="str">
            <v>气路总成</v>
          </cell>
        </row>
        <row r="181">
          <cell r="A181" t="str">
            <v>RCFT007253201911110031</v>
          </cell>
          <cell r="B181" t="str">
            <v>驾驶员座椅总成</v>
          </cell>
          <cell r="C181">
            <v>223.44</v>
          </cell>
          <cell r="D181">
            <v>2640.05</v>
          </cell>
          <cell r="E181">
            <v>0</v>
          </cell>
          <cell r="F181">
            <v>712.81349999999998</v>
          </cell>
          <cell r="G181">
            <v>3576.3035</v>
          </cell>
          <cell r="H181" t="str">
            <v>用户座椅颠簸 偏斜 靠背无法调节，维修人员拆解发现驾驶员座椅底座滚轮损坏，靠背调节开关开裂，调气压开关支架处开裂，多处损坏，需更换座椅总成。</v>
          </cell>
          <cell r="I181" t="str">
            <v>松旷/偏斜/异响/滚轮损坏</v>
          </cell>
        </row>
        <row r="182">
          <cell r="A182" t="str">
            <v>RCFT006617201911110004</v>
          </cell>
          <cell r="B182" t="str">
            <v>驾驶员座椅总成</v>
          </cell>
          <cell r="C182">
            <v>95.76</v>
          </cell>
          <cell r="D182">
            <v>3696.11</v>
          </cell>
          <cell r="E182">
            <v>0</v>
          </cell>
          <cell r="F182">
            <v>997.94970000000001</v>
          </cell>
          <cell r="G182">
            <v>4789.8197</v>
          </cell>
          <cell r="H182" t="str">
            <v>驾驶员座椅不能升降，更换新件正常</v>
          </cell>
          <cell r="I182" t="str">
            <v>气悬浮</v>
          </cell>
        </row>
        <row r="183">
          <cell r="A183" t="str">
            <v>RCFT007241201911110007</v>
          </cell>
          <cell r="B183" t="str">
            <v>驾驶员座椅总成</v>
          </cell>
          <cell r="C183">
            <v>123.48</v>
          </cell>
          <cell r="D183">
            <v>0</v>
          </cell>
          <cell r="E183">
            <v>0</v>
          </cell>
          <cell r="F183">
            <v>0</v>
          </cell>
          <cell r="G183">
            <v>123.48</v>
          </cell>
          <cell r="H183" t="str">
            <v>经检查分析：因座椅减振螺栓脱落，导致座椅无弹性，无法升降，重新安装紧固螺栓，修复处理，故障排除。</v>
          </cell>
          <cell r="I183" t="str">
            <v>螺栓滑扣/脱落</v>
          </cell>
        </row>
        <row r="184">
          <cell r="A184" t="str">
            <v>RCFT001682201911110001</v>
          </cell>
          <cell r="B184" t="str">
            <v>气悬浮总成</v>
          </cell>
          <cell r="C184">
            <v>111.72</v>
          </cell>
          <cell r="D184">
            <v>465.5</v>
          </cell>
          <cell r="E184">
            <v>0</v>
          </cell>
          <cell r="F184">
            <v>125.685</v>
          </cell>
          <cell r="G184">
            <v>702.90499999999997</v>
          </cell>
          <cell r="H184" t="str">
            <v>经我站维修人员检查发现气悬浮总成内部卡滞，致使座椅不能升降</v>
          </cell>
          <cell r="I184" t="str">
            <v>气悬浮</v>
          </cell>
        </row>
        <row r="185">
          <cell r="A185" t="str">
            <v>RCFT010868201911110006</v>
          </cell>
          <cell r="B185" t="str">
            <v>驾驶员座椅总成</v>
          </cell>
          <cell r="C185">
            <v>95.76</v>
          </cell>
          <cell r="D185">
            <v>2640.05</v>
          </cell>
          <cell r="E185">
            <v>0</v>
          </cell>
          <cell r="F185">
            <v>712.81349999999998</v>
          </cell>
          <cell r="G185">
            <v>3448.6235000000001</v>
          </cell>
          <cell r="H185" t="str">
            <v>车辆驾驶员座椅无法调节，检查无漏气部位，检查发现由于座椅调整机构磨损卡滞导致故障吗，无法修复，更换新件后故障排除。</v>
          </cell>
          <cell r="I185" t="str">
            <v>气悬浮</v>
          </cell>
        </row>
        <row r="186">
          <cell r="A186" t="str">
            <v>RCFT006697201911110001</v>
          </cell>
          <cell r="B186" t="str">
            <v>气囊总成(气囊含气管)</v>
          </cell>
          <cell r="C186">
            <v>223.44</v>
          </cell>
          <cell r="D186">
            <v>0</v>
          </cell>
          <cell r="E186">
            <v>0</v>
          </cell>
          <cell r="F186">
            <v>0</v>
          </cell>
          <cell r="G186">
            <v>223.44</v>
          </cell>
          <cell r="H186" t="str">
            <v>驾驶室气囊脱扣，检修后故障排除</v>
          </cell>
          <cell r="I186" t="str">
            <v>气囊漏气</v>
          </cell>
        </row>
        <row r="187">
          <cell r="A187" t="str">
            <v>RCFT000854201911110001</v>
          </cell>
          <cell r="B187" t="str">
            <v>阻尼器总成</v>
          </cell>
          <cell r="C187">
            <v>246.96</v>
          </cell>
          <cell r="D187">
            <v>419.33</v>
          </cell>
          <cell r="E187">
            <v>0</v>
          </cell>
          <cell r="F187">
            <v>113.2191</v>
          </cell>
          <cell r="G187">
            <v>779.50909999999999</v>
          </cell>
          <cell r="H187" t="str">
            <v>客户反映车辆座椅升降卡滞，经检查为座椅阻尼器伸缩卡滞导致</v>
          </cell>
          <cell r="I187" t="str">
            <v>气悬浮</v>
          </cell>
        </row>
        <row r="188">
          <cell r="A188" t="str">
            <v>RCFT000011141201911100002</v>
          </cell>
          <cell r="B188" t="str">
            <v>司机底座模块化总成</v>
          </cell>
          <cell r="C188">
            <v>229.32</v>
          </cell>
          <cell r="D188">
            <v>1079.83</v>
          </cell>
          <cell r="E188">
            <v>0</v>
          </cell>
          <cell r="F188">
            <v>291.55410000000001</v>
          </cell>
          <cell r="G188">
            <v>1600.7040999999999</v>
          </cell>
          <cell r="H188" t="str">
            <v>用户反映：座椅损坏，经现场检查发现座椅底座，坐垫均损坏，无法修复，更换新件后故障排除。</v>
          </cell>
          <cell r="I188" t="str">
            <v>坐垫开裂/塌陷/螺栓脱开</v>
          </cell>
        </row>
        <row r="189">
          <cell r="A189" t="str">
            <v>RCFT009909201911100001</v>
          </cell>
          <cell r="B189" t="str">
            <v>坐框减震器总成</v>
          </cell>
          <cell r="C189">
            <v>123.48</v>
          </cell>
          <cell r="D189">
            <v>0</v>
          </cell>
          <cell r="E189">
            <v>0</v>
          </cell>
          <cell r="F189">
            <v>0</v>
          </cell>
          <cell r="G189">
            <v>123.48</v>
          </cell>
          <cell r="H189" t="str">
            <v>经我站人员检查发现坐框减震器总成开焊，我站给予焊修故障排除</v>
          </cell>
          <cell r="I189" t="str">
            <v>底座开焊/断裂</v>
          </cell>
        </row>
        <row r="190">
          <cell r="A190" t="str">
            <v>RCFT006143201911100004</v>
          </cell>
          <cell r="B190" t="str">
            <v>驾驶员座椅总成</v>
          </cell>
          <cell r="C190">
            <v>79.38</v>
          </cell>
          <cell r="D190">
            <v>0</v>
          </cell>
          <cell r="E190">
            <v>0</v>
          </cell>
          <cell r="F190">
            <v>0</v>
          </cell>
          <cell r="G190">
            <v>79.38</v>
          </cell>
          <cell r="H190" t="str">
            <v>经我站现场检查，驾驶员座椅安全带卡滞导致无法拆卸</v>
          </cell>
          <cell r="I190" t="str">
            <v>安全带</v>
          </cell>
        </row>
        <row r="191">
          <cell r="A191" t="str">
            <v>RCFT007253201911100008</v>
          </cell>
          <cell r="B191" t="str">
            <v>坐框减震器总成</v>
          </cell>
          <cell r="C191">
            <v>223.44</v>
          </cell>
          <cell r="D191">
            <v>272.49</v>
          </cell>
          <cell r="E191">
            <v>0</v>
          </cell>
          <cell r="F191">
            <v>73.572299999999998</v>
          </cell>
          <cell r="G191">
            <v>569.50229999999999</v>
          </cell>
          <cell r="H191" t="str">
            <v>用户反映驾驶室座椅偏斜，异响，维修人员检查发现坐框减震器总成滚轮损坏。</v>
          </cell>
          <cell r="I191" t="str">
            <v>松旷/偏斜/异响/滚轮损坏</v>
          </cell>
        </row>
        <row r="192">
          <cell r="A192" t="str">
            <v>RCFT000074149201911100007</v>
          </cell>
          <cell r="B192" t="str">
            <v>驾驶员座椅总成</v>
          </cell>
          <cell r="C192">
            <v>95.76</v>
          </cell>
          <cell r="D192">
            <v>3448.7</v>
          </cell>
          <cell r="E192">
            <v>0</v>
          </cell>
          <cell r="F192">
            <v>931.149</v>
          </cell>
          <cell r="G192">
            <v>4475.6090000000004</v>
          </cell>
          <cell r="H192" t="str">
            <v>用户进站反应车辆气囊座椅不升降，检查发现车辆驾驶员座椅总成损坏，更换驾驶员座椅总成后故障排除</v>
          </cell>
          <cell r="I192" t="str">
            <v>气悬浮</v>
          </cell>
        </row>
        <row r="193">
          <cell r="A193" t="str">
            <v>RCFT003874201911100002</v>
          </cell>
          <cell r="B193" t="str">
            <v>升降调节开关总成</v>
          </cell>
          <cell r="C193">
            <v>123.48</v>
          </cell>
          <cell r="D193">
            <v>44.57</v>
          </cell>
          <cell r="E193">
            <v>0</v>
          </cell>
          <cell r="F193">
            <v>12.033899999999999</v>
          </cell>
          <cell r="G193">
            <v>180.0839</v>
          </cell>
          <cell r="H193" t="str">
            <v>客户反映车辆坐椅无法升降，经服务站检查发现为升降调节开关总成工作失效所致。</v>
          </cell>
          <cell r="I193" t="str">
            <v>气路总成</v>
          </cell>
        </row>
        <row r="194">
          <cell r="A194" t="str">
            <v>RCFT006253201911100001</v>
          </cell>
          <cell r="B194" t="str">
            <v>驾驶员座椅总成</v>
          </cell>
          <cell r="C194">
            <v>105.84</v>
          </cell>
          <cell r="D194">
            <v>3448.7</v>
          </cell>
          <cell r="E194">
            <v>0</v>
          </cell>
          <cell r="F194">
            <v>931.149</v>
          </cell>
          <cell r="G194">
            <v>4485.6890000000003</v>
          </cell>
          <cell r="H194" t="str">
            <v>经拆检发现驾驶员座椅底部裂纹损坏。</v>
          </cell>
          <cell r="I194" t="str">
            <v>底座开焊/断裂</v>
          </cell>
        </row>
        <row r="195">
          <cell r="A195" t="str">
            <v>RCFT006438201911100001</v>
          </cell>
          <cell r="B195" t="str">
            <v>驾驶员座椅总成</v>
          </cell>
          <cell r="C195">
            <v>79.38</v>
          </cell>
          <cell r="D195">
            <v>0</v>
          </cell>
          <cell r="E195">
            <v>0</v>
          </cell>
          <cell r="F195">
            <v>0</v>
          </cell>
          <cell r="G195">
            <v>79.38</v>
          </cell>
          <cell r="H195" t="str">
            <v>客户反映主驾座椅漏气，经我站人员拆检发现是座椅内气管脱出导致的故障，用快速接头接起来后故障解除</v>
          </cell>
          <cell r="I195" t="str">
            <v>气路总成</v>
          </cell>
        </row>
        <row r="196">
          <cell r="A196" t="str">
            <v>RCFT000024683201911090019</v>
          </cell>
          <cell r="B196" t="str">
            <v>驾驶员座椅总成</v>
          </cell>
          <cell r="C196">
            <v>246.96</v>
          </cell>
          <cell r="D196">
            <v>0</v>
          </cell>
          <cell r="E196">
            <v>0</v>
          </cell>
          <cell r="F196">
            <v>0</v>
          </cell>
          <cell r="G196">
            <v>246.96</v>
          </cell>
          <cell r="H196" t="str">
            <v>用户来站反应，车辆司机座椅漏气，经检查，车辆驾驶员座椅气管松脱漏气导致故障，建议拆装驾驶员座椅重新装配气管打胶紧固修理处理。</v>
          </cell>
          <cell r="I196" t="str">
            <v>气路总成</v>
          </cell>
        </row>
        <row r="197">
          <cell r="A197" t="str">
            <v>RCFT000030209201911090006</v>
          </cell>
          <cell r="B197" t="str">
            <v>驾驶员座椅总成</v>
          </cell>
          <cell r="C197">
            <v>229.32</v>
          </cell>
          <cell r="D197">
            <v>2307.61</v>
          </cell>
          <cell r="E197">
            <v>0</v>
          </cell>
          <cell r="F197">
            <v>623.05470000000003</v>
          </cell>
          <cell r="G197">
            <v>3159.9847</v>
          </cell>
          <cell r="H197" t="str">
            <v>用户报修座椅弹不起，我站维修人员检查核实座椅内部调节阀支撑固定杆变形导致导致气囊弹不起，更换驾驶员座椅总成后故障排除。</v>
          </cell>
          <cell r="I197" t="str">
            <v>/</v>
          </cell>
        </row>
        <row r="198">
          <cell r="A198" t="str">
            <v>RCFT001682201911090001</v>
          </cell>
          <cell r="B198" t="str">
            <v>气悬浮总成</v>
          </cell>
          <cell r="C198">
            <v>111.72</v>
          </cell>
          <cell r="D198">
            <v>465.5</v>
          </cell>
          <cell r="E198">
            <v>0</v>
          </cell>
          <cell r="F198">
            <v>125.685</v>
          </cell>
          <cell r="G198">
            <v>702.90499999999997</v>
          </cell>
          <cell r="H198" t="str">
            <v>经我站维修人员检查发现气悬浮总成卡滞</v>
          </cell>
          <cell r="I198" t="str">
            <v>气悬浮</v>
          </cell>
        </row>
        <row r="199">
          <cell r="A199" t="str">
            <v>RCFT003775201911090016</v>
          </cell>
          <cell r="B199" t="str">
            <v>气悬浮总成</v>
          </cell>
          <cell r="C199">
            <v>123.48</v>
          </cell>
          <cell r="D199">
            <v>465.5</v>
          </cell>
          <cell r="E199">
            <v>0</v>
          </cell>
          <cell r="F199">
            <v>125.685</v>
          </cell>
          <cell r="G199">
            <v>714.66499999999996</v>
          </cell>
          <cell r="H199" t="str">
            <v>座椅气悬浮失效</v>
          </cell>
          <cell r="I199" t="str">
            <v>气悬浮</v>
          </cell>
        </row>
        <row r="200">
          <cell r="A200" t="str">
            <v>RCFT004385201911090015</v>
          </cell>
          <cell r="B200" t="str">
            <v>气囊总成</v>
          </cell>
          <cell r="C200">
            <v>246.96</v>
          </cell>
          <cell r="D200">
            <v>0</v>
          </cell>
          <cell r="E200">
            <v>0</v>
          </cell>
          <cell r="F200">
            <v>0</v>
          </cell>
          <cell r="G200">
            <v>246.96</v>
          </cell>
          <cell r="H200" t="str">
            <v>座椅气囊由厂家发出，只提报工时费用</v>
          </cell>
          <cell r="I200" t="str">
            <v>气囊漏气</v>
          </cell>
        </row>
        <row r="201">
          <cell r="A201" t="str">
            <v>RCFT006359201911090004</v>
          </cell>
          <cell r="B201" t="str">
            <v>司机座椅靠背总成</v>
          </cell>
          <cell r="C201">
            <v>111.72</v>
          </cell>
          <cell r="D201">
            <v>511.63</v>
          </cell>
          <cell r="E201">
            <v>0</v>
          </cell>
          <cell r="F201">
            <v>138.14009999999999</v>
          </cell>
          <cell r="G201">
            <v>761.49009999999998</v>
          </cell>
          <cell r="H201" t="str">
            <v>车辆主座椅靠背变形塌陷，给予更换处理</v>
          </cell>
          <cell r="I201" t="str">
            <v>/</v>
          </cell>
        </row>
        <row r="202">
          <cell r="A202" t="str">
            <v>RCFT001672201911270006</v>
          </cell>
          <cell r="B202" t="str">
            <v>驾驶员座椅总成</v>
          </cell>
          <cell r="C202">
            <v>95.76</v>
          </cell>
          <cell r="D202">
            <v>3448.7</v>
          </cell>
          <cell r="E202">
            <v>0</v>
          </cell>
          <cell r="F202">
            <v>931.149</v>
          </cell>
          <cell r="G202">
            <v>4475.6090000000004</v>
          </cell>
          <cell r="H202" t="str">
            <v>经检查发现，驾驶员座椅调整机构卡滞导致，需要更换驾驶员座椅总成。</v>
          </cell>
          <cell r="I202" t="str">
            <v>气悬浮</v>
          </cell>
        </row>
        <row r="203">
          <cell r="A203" t="str">
            <v>RCFT003851201911250004</v>
          </cell>
          <cell r="B203" t="str">
            <v>驾驶员座椅总成</v>
          </cell>
          <cell r="C203">
            <v>246.96</v>
          </cell>
          <cell r="D203">
            <v>0</v>
          </cell>
          <cell r="E203">
            <v>0</v>
          </cell>
          <cell r="F203">
            <v>0</v>
          </cell>
          <cell r="G203">
            <v>246.96</v>
          </cell>
          <cell r="H203" t="str">
            <v>EST超能版报修座椅无法升降，经检查为座椅高度调节气阀损坏，供应商提供配件更换故障排除，申报工时费</v>
          </cell>
          <cell r="I203" t="str">
            <v>气悬浮</v>
          </cell>
        </row>
        <row r="204">
          <cell r="A204" t="str">
            <v>RCFT010425201911250009</v>
          </cell>
          <cell r="B204" t="str">
            <v>驾驶员座椅总成</v>
          </cell>
          <cell r="C204">
            <v>105.84</v>
          </cell>
          <cell r="D204">
            <v>3696.11</v>
          </cell>
          <cell r="E204">
            <v>0</v>
          </cell>
          <cell r="F204">
            <v>997.94970000000001</v>
          </cell>
          <cell r="G204">
            <v>4799.8996999999999</v>
          </cell>
          <cell r="H204" t="str">
            <v>经检查发现该车辆 驾驶员座椅骨架开裂，导致该车辆驾驶室异响，给客户更换后故障排除。</v>
          </cell>
          <cell r="I204" t="str">
            <v>底座开焊/断裂</v>
          </cell>
        </row>
        <row r="205">
          <cell r="A205" t="str">
            <v>RCFT010446201911250010</v>
          </cell>
          <cell r="B205" t="str">
            <v>驾驶员座椅总成</v>
          </cell>
          <cell r="C205">
            <v>223.44</v>
          </cell>
          <cell r="D205">
            <v>3448.7</v>
          </cell>
          <cell r="E205">
            <v>0</v>
          </cell>
          <cell r="F205">
            <v>931.149</v>
          </cell>
          <cell r="G205">
            <v>4603.2889999999998</v>
          </cell>
          <cell r="H205" t="str">
            <v>用户反映座椅不起，拆检发现驾驶室司机座椅内部气控阀损坏造成不会起（因无座椅拆分件，更换座椅总成处理）</v>
          </cell>
          <cell r="I205" t="str">
            <v>气悬浮</v>
          </cell>
        </row>
        <row r="206">
          <cell r="A206" t="str">
            <v>RCFT000017376201911250006</v>
          </cell>
          <cell r="B206" t="str">
            <v>座椅气阀调节机构总成</v>
          </cell>
          <cell r="C206">
            <v>123.48</v>
          </cell>
          <cell r="D206">
            <v>465.5</v>
          </cell>
          <cell r="E206">
            <v>0</v>
          </cell>
          <cell r="F206">
            <v>125.685</v>
          </cell>
          <cell r="G206">
            <v>714.66499999999996</v>
          </cell>
          <cell r="H206" t="str">
            <v>用户反映车辆气囊座椅不起，经检查发现座椅气阀调节机构总成漏气。</v>
          </cell>
          <cell r="I206" t="str">
            <v>气悬浮</v>
          </cell>
        </row>
        <row r="207">
          <cell r="A207" t="str">
            <v>RCFT001675201911250001</v>
          </cell>
          <cell r="B207" t="str">
            <v>驾驶员座椅总成</v>
          </cell>
          <cell r="C207">
            <v>105.84</v>
          </cell>
          <cell r="D207">
            <v>3241.81</v>
          </cell>
          <cell r="E207">
            <v>0</v>
          </cell>
          <cell r="F207">
            <v>875.28869999999995</v>
          </cell>
          <cell r="G207">
            <v>4222.9386999999997</v>
          </cell>
          <cell r="H207" t="str">
            <v>经我站现场检查该车驾驶员座椅阻尼器损坏导致驾驶员座椅调整机构卡滞，更换驾驶员座椅总成</v>
          </cell>
          <cell r="I207" t="str">
            <v>气悬浮</v>
          </cell>
        </row>
        <row r="208">
          <cell r="A208" t="str">
            <v>RCFT004385201911250007</v>
          </cell>
          <cell r="B208" t="str">
            <v>座椅气阀调节机构总成</v>
          </cell>
          <cell r="C208">
            <v>246.96</v>
          </cell>
          <cell r="D208">
            <v>0</v>
          </cell>
          <cell r="E208">
            <v>0</v>
          </cell>
          <cell r="F208">
            <v>0</v>
          </cell>
          <cell r="G208">
            <v>246.96</v>
          </cell>
          <cell r="H208" t="str">
            <v>用户反映：座椅漏气，检查发现：座椅气控阀损坏导致</v>
          </cell>
          <cell r="I208" t="str">
            <v>气悬浮</v>
          </cell>
        </row>
        <row r="209">
          <cell r="A209" t="str">
            <v>RCFT009862201911250003</v>
          </cell>
          <cell r="B209" t="str">
            <v>速升速降开关气路总成</v>
          </cell>
          <cell r="C209">
            <v>246.96</v>
          </cell>
          <cell r="D209">
            <v>151.03</v>
          </cell>
          <cell r="E209">
            <v>0</v>
          </cell>
          <cell r="F209">
            <v>40.778100000000002</v>
          </cell>
          <cell r="G209">
            <v>438.7681</v>
          </cell>
          <cell r="H209" t="str">
            <v>经我站查看是驾驶员座椅速升速降开关气路总成损坏，更换故障件，故障排除</v>
          </cell>
          <cell r="I209" t="str">
            <v>气路总成</v>
          </cell>
        </row>
        <row r="210">
          <cell r="A210" t="str">
            <v>RCFT006589201911240027</v>
          </cell>
          <cell r="B210" t="str">
            <v>车身高度调节阀(后)</v>
          </cell>
          <cell r="C210">
            <v>95.76</v>
          </cell>
          <cell r="D210">
            <v>159.6</v>
          </cell>
          <cell r="E210">
            <v>0</v>
          </cell>
          <cell r="F210">
            <v>43.091999999999999</v>
          </cell>
          <cell r="G210">
            <v>298.452</v>
          </cell>
          <cell r="H210" t="str">
            <v>经检查车身高度调节阀断裂</v>
          </cell>
          <cell r="I210" t="str">
            <v>气悬浮</v>
          </cell>
        </row>
        <row r="211">
          <cell r="A211" t="str">
            <v>RCFT002202201911240009</v>
          </cell>
          <cell r="B211" t="str">
            <v>副驾驶员座椅总成</v>
          </cell>
          <cell r="C211">
            <v>71.819999999999993</v>
          </cell>
          <cell r="D211">
            <v>1166.8399999999999</v>
          </cell>
          <cell r="E211">
            <v>0</v>
          </cell>
          <cell r="F211">
            <v>315.04680000000002</v>
          </cell>
          <cell r="G211">
            <v>1553.7067999999999</v>
          </cell>
          <cell r="H211" t="str">
            <v>经现场检查为副驾驶员座椅安全带锁扣内部卡滞，因与配件技术科核实该座椅厂家无拆分件，故更换座椅总成。</v>
          </cell>
          <cell r="I211" t="str">
            <v>安全带</v>
          </cell>
        </row>
        <row r="212">
          <cell r="A212" t="str">
            <v>RCFT004579201911240001</v>
          </cell>
          <cell r="B212" t="str">
            <v>驾驶员座椅总成</v>
          </cell>
          <cell r="C212">
            <v>105.84</v>
          </cell>
          <cell r="D212">
            <v>3448.7</v>
          </cell>
          <cell r="E212">
            <v>0</v>
          </cell>
          <cell r="F212">
            <v>931.149</v>
          </cell>
          <cell r="G212">
            <v>4485.6890000000003</v>
          </cell>
          <cell r="H212" t="str">
            <v>用户反映：驾驶员座椅无法调节。经检查发现：该车因驾驶员座椅调整机构损坏导致该故障，已无法修复。建议更换驾驶员座椅出来，旧件返厂鉴定。</v>
          </cell>
          <cell r="I212" t="str">
            <v>气悬浮</v>
          </cell>
        </row>
        <row r="213">
          <cell r="A213" t="str">
            <v>RCFT007650201911240023</v>
          </cell>
          <cell r="B213" t="str">
            <v>阻尼器总成</v>
          </cell>
          <cell r="C213">
            <v>223.44</v>
          </cell>
          <cell r="D213">
            <v>419.33</v>
          </cell>
          <cell r="E213">
            <v>0</v>
          </cell>
          <cell r="F213">
            <v>113.2191</v>
          </cell>
          <cell r="G213">
            <v>755.98910000000001</v>
          </cell>
          <cell r="H213" t="str">
            <v>用户反映车辆驾驶员座椅蹲底。检查发现车辆驾驶员座椅减震器故障导致。更换驾驶员座椅减震器。</v>
          </cell>
          <cell r="I213" t="str">
            <v>气悬浮</v>
          </cell>
        </row>
        <row r="214">
          <cell r="A214" t="str">
            <v>RCFT006584201911240004</v>
          </cell>
          <cell r="B214" t="str">
            <v>座椅底部安装支座</v>
          </cell>
          <cell r="C214">
            <v>223.44</v>
          </cell>
          <cell r="D214">
            <v>0</v>
          </cell>
          <cell r="E214">
            <v>0</v>
          </cell>
          <cell r="F214">
            <v>0</v>
          </cell>
          <cell r="G214">
            <v>223.44</v>
          </cell>
          <cell r="H214" t="str">
            <v>车辆漏气，检查发现座椅漏气，更换气管接头，并调整气囊后试车正常</v>
          </cell>
          <cell r="I214" t="str">
            <v>气路总成</v>
          </cell>
        </row>
        <row r="215">
          <cell r="A215" t="str">
            <v>RCFT003775201911240027</v>
          </cell>
          <cell r="B215" t="str">
            <v>速升速降开关气路总成</v>
          </cell>
          <cell r="C215">
            <v>123.48</v>
          </cell>
          <cell r="D215">
            <v>151.03</v>
          </cell>
          <cell r="E215">
            <v>0</v>
          </cell>
          <cell r="F215">
            <v>40.778100000000002</v>
          </cell>
          <cell r="G215">
            <v>315.28809999999999</v>
          </cell>
          <cell r="H215" t="str">
            <v>座椅调整机构漏气</v>
          </cell>
          <cell r="I215" t="str">
            <v>气悬浮</v>
          </cell>
        </row>
        <row r="216">
          <cell r="A216" t="str">
            <v>RCFT006904201911240020</v>
          </cell>
          <cell r="B216" t="str">
            <v>驾驶员座椅总成</v>
          </cell>
          <cell r="C216">
            <v>79.38</v>
          </cell>
          <cell r="D216">
            <v>3696.11</v>
          </cell>
          <cell r="E216">
            <v>0</v>
          </cell>
          <cell r="F216">
            <v>997.94970000000001</v>
          </cell>
          <cell r="G216">
            <v>4773.4396999999999</v>
          </cell>
          <cell r="H216" t="str">
            <v>车辆驾驶员座椅减振座骨架断裂，无法使用</v>
          </cell>
          <cell r="I216" t="str">
            <v>/</v>
          </cell>
        </row>
        <row r="217">
          <cell r="A217" t="str">
            <v>RCFT005135201911240001</v>
          </cell>
          <cell r="B217" t="str">
            <v>后视镜总成(右 带后盖)</v>
          </cell>
          <cell r="C217">
            <v>79.38</v>
          </cell>
          <cell r="D217">
            <v>222.32</v>
          </cell>
          <cell r="E217">
            <v>0</v>
          </cell>
          <cell r="F217">
            <v>60.026400000000002</v>
          </cell>
          <cell r="G217">
            <v>361.72640000000001</v>
          </cell>
          <cell r="H217" t="str">
            <v>客户反映车辆后视镜镜片晃动，到现场检查发现车辆右后视镜镜片晃动，更换右后视镜总成后，故障排除</v>
          </cell>
          <cell r="I217" t="str">
            <v>/</v>
          </cell>
        </row>
        <row r="218">
          <cell r="A218" t="str">
            <v>RCFT006323201911240001</v>
          </cell>
          <cell r="B218" t="str">
            <v>阻尼器总成</v>
          </cell>
          <cell r="C218">
            <v>123.48</v>
          </cell>
          <cell r="D218">
            <v>419.33</v>
          </cell>
          <cell r="E218">
            <v>0</v>
          </cell>
          <cell r="F218">
            <v>113.2191</v>
          </cell>
          <cell r="G218">
            <v>656.02909999999997</v>
          </cell>
          <cell r="H218" t="str">
            <v>座椅没有减震 不能调节，经维修检测发现故障原因为座椅阻尼器内部卡钝，更与更换处理</v>
          </cell>
          <cell r="I218" t="str">
            <v>气悬浮</v>
          </cell>
        </row>
        <row r="219">
          <cell r="A219" t="str">
            <v>RCFT010507201911230004</v>
          </cell>
          <cell r="B219" t="str">
            <v>气悬浮总成</v>
          </cell>
          <cell r="C219">
            <v>223.44</v>
          </cell>
          <cell r="D219">
            <v>465.5</v>
          </cell>
          <cell r="E219">
            <v>0</v>
          </cell>
          <cell r="F219">
            <v>125.685</v>
          </cell>
          <cell r="G219">
            <v>814.625</v>
          </cell>
          <cell r="H219" t="str">
            <v>气悬浮总成漏气</v>
          </cell>
          <cell r="I219" t="str">
            <v>气悬浮</v>
          </cell>
        </row>
        <row r="220">
          <cell r="A220" t="str">
            <v>RCFT006864201911230005</v>
          </cell>
          <cell r="B220" t="str">
            <v>安全带总成</v>
          </cell>
          <cell r="C220">
            <v>95.76</v>
          </cell>
          <cell r="D220">
            <v>74.319999999999993</v>
          </cell>
          <cell r="E220">
            <v>0</v>
          </cell>
          <cell r="F220">
            <v>20.066400000000002</v>
          </cell>
          <cell r="G220">
            <v>190.1464</v>
          </cell>
          <cell r="H220" t="str">
            <v>安全带不回位</v>
          </cell>
          <cell r="I220" t="str">
            <v>安全带</v>
          </cell>
        </row>
        <row r="221">
          <cell r="A221" t="str">
            <v>RCFT003859201911230005</v>
          </cell>
          <cell r="B221" t="str">
            <v>驾驶员座椅总成</v>
          </cell>
          <cell r="C221">
            <v>123.48</v>
          </cell>
          <cell r="D221">
            <v>3696.11</v>
          </cell>
          <cell r="E221">
            <v>0</v>
          </cell>
          <cell r="F221">
            <v>997.94970000000001</v>
          </cell>
          <cell r="G221">
            <v>4817.5397000000003</v>
          </cell>
          <cell r="H221" t="str">
            <v>用户反映车辆座椅手调装置失效，前来我站检查维修。经我站人员现场检查为车辆驾驶员座椅调整机构卡滞损坏，原因导致车辆故障。现场更换新件后试车正常</v>
          </cell>
          <cell r="I221" t="str">
            <v>气悬浮</v>
          </cell>
        </row>
        <row r="222">
          <cell r="A222" t="str">
            <v>RCFT009832201911230013</v>
          </cell>
          <cell r="B222" t="str">
            <v>气囊总成(气囊含气管)</v>
          </cell>
          <cell r="C222">
            <v>246.96</v>
          </cell>
          <cell r="D222">
            <v>0</v>
          </cell>
          <cell r="E222">
            <v>0</v>
          </cell>
          <cell r="F222">
            <v>0</v>
          </cell>
          <cell r="G222">
            <v>246.96</v>
          </cell>
          <cell r="H222" t="str">
            <v>座椅漏气，经检修是座椅的气管接头损坏，重新修理后，故障排除</v>
          </cell>
          <cell r="I222" t="str">
            <v>气路总成</v>
          </cell>
        </row>
        <row r="223">
          <cell r="A223" t="str">
            <v>RCFT006613201911230001</v>
          </cell>
          <cell r="B223" t="str">
            <v>座椅气阀调节机构总成</v>
          </cell>
          <cell r="C223">
            <v>246.96</v>
          </cell>
          <cell r="D223">
            <v>191.2</v>
          </cell>
          <cell r="E223">
            <v>0</v>
          </cell>
          <cell r="F223">
            <v>51.624000000000002</v>
          </cell>
          <cell r="G223">
            <v>489.78399999999999</v>
          </cell>
          <cell r="H223" t="str">
            <v>现场拆解为：座椅气阀调节机构总成漏气</v>
          </cell>
          <cell r="I223" t="str">
            <v>气悬浮</v>
          </cell>
        </row>
        <row r="224">
          <cell r="A224" t="str">
            <v>RCFT000008972201911230003</v>
          </cell>
          <cell r="B224" t="str">
            <v>气悬浮总成</v>
          </cell>
          <cell r="C224">
            <v>223.44</v>
          </cell>
          <cell r="D224">
            <v>465.5</v>
          </cell>
          <cell r="E224">
            <v>0</v>
          </cell>
          <cell r="F224">
            <v>125.685</v>
          </cell>
          <cell r="G224">
            <v>814.625</v>
          </cell>
          <cell r="H224" t="str">
            <v>现象：该车座椅无法升降，原因：经检查为座椅气悬浮故障导致</v>
          </cell>
          <cell r="I224" t="str">
            <v>气悬浮</v>
          </cell>
        </row>
        <row r="225">
          <cell r="A225" t="str">
            <v>RCFT006864201911230003</v>
          </cell>
          <cell r="B225" t="str">
            <v>上卧铺气弹簧总成</v>
          </cell>
          <cell r="C225">
            <v>95.76</v>
          </cell>
          <cell r="D225">
            <v>42.2</v>
          </cell>
          <cell r="E225">
            <v>0</v>
          </cell>
          <cell r="F225">
            <v>11.394</v>
          </cell>
          <cell r="G225">
            <v>149.35400000000001</v>
          </cell>
          <cell r="H225" t="str">
            <v>卧铺故障,经检查是卧铺支撑杆内部卡环松脱，无法使用，需更换</v>
          </cell>
          <cell r="I225" t="str">
            <v>/</v>
          </cell>
        </row>
        <row r="226">
          <cell r="A226" t="str">
            <v>RCFT005700201911230001</v>
          </cell>
          <cell r="B226" t="str">
            <v>气悬浮总成</v>
          </cell>
          <cell r="C226">
            <v>223.44</v>
          </cell>
          <cell r="D226">
            <v>465.5</v>
          </cell>
          <cell r="E226">
            <v>0</v>
          </cell>
          <cell r="F226">
            <v>125.685</v>
          </cell>
          <cell r="G226">
            <v>814.625</v>
          </cell>
          <cell r="H226" t="str">
            <v>座椅自动升降功能失效，拆检发现气悬浮小弹簧丢失</v>
          </cell>
          <cell r="I226" t="str">
            <v>气悬浮</v>
          </cell>
        </row>
        <row r="227">
          <cell r="A227" t="str">
            <v>RCFT001873201911220001</v>
          </cell>
          <cell r="B227" t="str">
            <v>驾驶员座椅总成</v>
          </cell>
          <cell r="C227">
            <v>105.84</v>
          </cell>
          <cell r="D227">
            <v>0</v>
          </cell>
          <cell r="E227">
            <v>0</v>
          </cell>
          <cell r="F227">
            <v>0</v>
          </cell>
          <cell r="G227">
            <v>105.84</v>
          </cell>
          <cell r="H227" t="str">
            <v>该车辆驾驶员座椅漏气，经检查是由于驾驶员座椅气阀接头松脱漏气，拆驾驶员座椅，排查检修座椅总成，重新衔接气管，安装气管接头，排除故障。</v>
          </cell>
          <cell r="I227" t="str">
            <v>气路总成</v>
          </cell>
        </row>
        <row r="228">
          <cell r="A228" t="str">
            <v>RCFT000032858201911220011</v>
          </cell>
          <cell r="B228" t="str">
            <v>驾驶员座椅总成</v>
          </cell>
          <cell r="C228">
            <v>123.48</v>
          </cell>
          <cell r="D228">
            <v>3445.1</v>
          </cell>
          <cell r="E228">
            <v>0</v>
          </cell>
          <cell r="F228">
            <v>930.17700000000002</v>
          </cell>
          <cell r="G228">
            <v>4498.7569999999996</v>
          </cell>
          <cell r="H228" t="str">
            <v>经检查判断为驾驶员座椅调整及狗卡滞，造成车辆故障。建议更换驾驶员座椅总成，车辆恢复正常。</v>
          </cell>
          <cell r="I228" t="str">
            <v>气悬浮</v>
          </cell>
        </row>
        <row r="229">
          <cell r="A229" t="str">
            <v>RCFT006786201911220003</v>
          </cell>
          <cell r="B229" t="str">
            <v>驾驶员座椅总成</v>
          </cell>
          <cell r="C229">
            <v>105.84</v>
          </cell>
          <cell r="D229">
            <v>2268.0500000000002</v>
          </cell>
          <cell r="E229">
            <v>0</v>
          </cell>
          <cell r="F229">
            <v>612.37350000000004</v>
          </cell>
          <cell r="G229">
            <v>2986.2635</v>
          </cell>
          <cell r="H229" t="str">
            <v>用户反映：车辆驾驶员座椅损坏，经检查为车辆车辆驾驶员座椅调整机构卡滞、底座异响、坐垫变形损坏，更换故障排除</v>
          </cell>
          <cell r="I229" t="str">
            <v>坐垫开裂/塌陷/螺栓脱开</v>
          </cell>
        </row>
        <row r="230">
          <cell r="A230" t="str">
            <v>RCFT004823201911220001</v>
          </cell>
          <cell r="B230" t="str">
            <v>座椅气阀调节机构总成</v>
          </cell>
          <cell r="C230">
            <v>111.72</v>
          </cell>
          <cell r="D230">
            <v>191.2</v>
          </cell>
          <cell r="E230">
            <v>0</v>
          </cell>
          <cell r="F230">
            <v>51.624000000000002</v>
          </cell>
          <cell r="G230">
            <v>354.54399999999998</v>
          </cell>
          <cell r="H230" t="str">
            <v>经站内检查发现，车辆主驾驶座椅支架及气线均无故障，是调节气阀故障导致，更换后故障排除！</v>
          </cell>
          <cell r="I230" t="str">
            <v>气悬浮</v>
          </cell>
        </row>
        <row r="231">
          <cell r="A231" t="str">
            <v>RCFT000033201911220002</v>
          </cell>
          <cell r="B231" t="str">
            <v>驾驶员座椅总成</v>
          </cell>
          <cell r="C231">
            <v>111.72</v>
          </cell>
          <cell r="D231">
            <v>2806.3</v>
          </cell>
          <cell r="E231">
            <v>0</v>
          </cell>
          <cell r="F231">
            <v>757.70100000000002</v>
          </cell>
          <cell r="G231">
            <v>3675.721</v>
          </cell>
          <cell r="H231" t="str">
            <v>驾驶员座椅不起，经检修发现因座椅控制机构失效造成，联系代理库无拆分件，更换新件，故障排除</v>
          </cell>
          <cell r="I231" t="str">
            <v>气悬浮</v>
          </cell>
        </row>
        <row r="232">
          <cell r="A232" t="str">
            <v>RCFT010174201911220001</v>
          </cell>
          <cell r="B232" t="str">
            <v>气囊总成(气囊含气管)</v>
          </cell>
          <cell r="C232">
            <v>246.96</v>
          </cell>
          <cell r="D232">
            <v>82.24</v>
          </cell>
          <cell r="E232">
            <v>0</v>
          </cell>
          <cell r="F232">
            <v>22.204799999999999</v>
          </cell>
          <cell r="G232">
            <v>351.40480000000002</v>
          </cell>
          <cell r="H232" t="str">
            <v>气囊变形漏气</v>
          </cell>
          <cell r="I232" t="str">
            <v>气囊漏气</v>
          </cell>
        </row>
        <row r="233">
          <cell r="A233" t="str">
            <v>RCFT000024707201911210001</v>
          </cell>
          <cell r="B233" t="str">
            <v>气控升降手柄总成</v>
          </cell>
          <cell r="C233">
            <v>123.48</v>
          </cell>
          <cell r="D233">
            <v>92.3</v>
          </cell>
          <cell r="E233">
            <v>0</v>
          </cell>
          <cell r="F233">
            <v>24.920999999999999</v>
          </cell>
          <cell r="G233">
            <v>240.70099999999999</v>
          </cell>
          <cell r="H233" t="str">
            <v>客户反映驾驶室座椅无法升降，经师傅现场检测是气控升降手柄气控接头损坏导致漏气故更换气控升降手柄总成解除故障。</v>
          </cell>
          <cell r="I233" t="str">
            <v>气路总成</v>
          </cell>
        </row>
        <row r="234">
          <cell r="A234" t="str">
            <v>RCFT006253201911210005</v>
          </cell>
          <cell r="B234" t="str">
            <v>驾驶员座椅总成</v>
          </cell>
          <cell r="C234">
            <v>123.48</v>
          </cell>
          <cell r="D234">
            <v>3448.7</v>
          </cell>
          <cell r="E234">
            <v>0</v>
          </cell>
          <cell r="F234">
            <v>931.149</v>
          </cell>
          <cell r="G234">
            <v>4503.3289999999997</v>
          </cell>
          <cell r="H234" t="str">
            <v>用户反映车辆座椅气囊漏气，经拆解发现座椅损坏导致。更换新配件故障排除。</v>
          </cell>
          <cell r="I234" t="str">
            <v>气囊漏气</v>
          </cell>
        </row>
        <row r="235">
          <cell r="A235" t="str">
            <v>RCFT003856201911200011</v>
          </cell>
          <cell r="B235" t="str">
            <v>速升速降开关气路总成</v>
          </cell>
          <cell r="C235">
            <v>123.48</v>
          </cell>
          <cell r="D235">
            <v>151.03</v>
          </cell>
          <cell r="E235">
            <v>0</v>
          </cell>
          <cell r="F235">
            <v>40.778100000000002</v>
          </cell>
          <cell r="G235">
            <v>315.28809999999999</v>
          </cell>
          <cell r="H235" t="str">
            <v>用户反映车辆开关损坏，经现场检查速升速降开关气路总成损坏。</v>
          </cell>
          <cell r="I235" t="str">
            <v>气路总成</v>
          </cell>
        </row>
        <row r="236">
          <cell r="A236" t="str">
            <v>RCFT002251201911200001</v>
          </cell>
          <cell r="B236" t="str">
            <v>驾驶员座椅总成</v>
          </cell>
          <cell r="C236">
            <v>105.84</v>
          </cell>
          <cell r="D236">
            <v>3696.11</v>
          </cell>
          <cell r="E236">
            <v>0</v>
          </cell>
          <cell r="F236">
            <v>997.94970000000001</v>
          </cell>
          <cell r="G236">
            <v>4799.8996999999999</v>
          </cell>
          <cell r="H236" t="str">
            <v>用户反映车辆驾驶员座椅倾斜，现场检查为驾驶员座椅轨道损坏变形及气囊打不起气导致故障，建议更换驾驶员座椅总成。</v>
          </cell>
          <cell r="I236" t="str">
            <v>气路总成</v>
          </cell>
        </row>
        <row r="237">
          <cell r="A237" t="str">
            <v>RCFT002205201911200001</v>
          </cell>
          <cell r="B237" t="str">
            <v>速升速降开关气路总成</v>
          </cell>
          <cell r="C237">
            <v>246.96</v>
          </cell>
          <cell r="D237">
            <v>151.03</v>
          </cell>
          <cell r="E237">
            <v>0</v>
          </cell>
          <cell r="F237">
            <v>40.778100000000002</v>
          </cell>
          <cell r="G237">
            <v>438.7681</v>
          </cell>
          <cell r="H237" t="str">
            <v>经检查发现座椅速升速降开关气路总成漏气严重，更换速升速降开关气路总成后故障排除。</v>
          </cell>
          <cell r="I237" t="str">
            <v>气路总成</v>
          </cell>
        </row>
        <row r="238">
          <cell r="A238" t="str">
            <v>RCFT010757201911190001</v>
          </cell>
          <cell r="B238" t="str">
            <v>气囊总成(气囊含气管)</v>
          </cell>
          <cell r="C238">
            <v>246.96</v>
          </cell>
          <cell r="D238">
            <v>82.24</v>
          </cell>
          <cell r="E238">
            <v>0</v>
          </cell>
          <cell r="F238">
            <v>22.204799999999999</v>
          </cell>
          <cell r="G238">
            <v>351.40480000000002</v>
          </cell>
          <cell r="H238" t="str">
            <v>主驾座椅下沉，漏气，经查：车辆座椅气囊沙眼导致漏气，更换新件，故障排除</v>
          </cell>
          <cell r="I238" t="str">
            <v>气囊漏气</v>
          </cell>
        </row>
        <row r="239">
          <cell r="A239" t="str">
            <v>RCFT002278201911190010</v>
          </cell>
          <cell r="B239" t="str">
            <v>驾驶员座椅总成</v>
          </cell>
          <cell r="C239">
            <v>246.96</v>
          </cell>
          <cell r="D239">
            <v>0</v>
          </cell>
          <cell r="E239">
            <v>0</v>
          </cell>
          <cell r="F239">
            <v>0</v>
          </cell>
          <cell r="G239">
            <v>246.96</v>
          </cell>
          <cell r="H239" t="str">
            <v>客户反应车辆座椅漏气，颠簸严重，我站拆检发现该车气囊连接气管脱落，气囊无法正常供气，导致故障</v>
          </cell>
          <cell r="I239" t="str">
            <v>气路总成</v>
          </cell>
        </row>
        <row r="240">
          <cell r="A240" t="str">
            <v>RCFT003775201911190013</v>
          </cell>
          <cell r="B240" t="str">
            <v>气悬浮总成</v>
          </cell>
          <cell r="C240">
            <v>123.48</v>
          </cell>
          <cell r="D240">
            <v>465.5</v>
          </cell>
          <cell r="E240">
            <v>0</v>
          </cell>
          <cell r="F240">
            <v>125.685</v>
          </cell>
          <cell r="G240">
            <v>714.66499999999996</v>
          </cell>
          <cell r="H240" t="str">
            <v>座椅调整机构卡滞，气悬浮不好使</v>
          </cell>
          <cell r="I240" t="str">
            <v>气悬浮</v>
          </cell>
        </row>
        <row r="241">
          <cell r="A241" t="str">
            <v>RCFT006253201911190010</v>
          </cell>
          <cell r="B241" t="str">
            <v>驾驶员座椅总成</v>
          </cell>
          <cell r="C241">
            <v>123.48</v>
          </cell>
          <cell r="D241">
            <v>3696.11</v>
          </cell>
          <cell r="E241">
            <v>0</v>
          </cell>
          <cell r="F241">
            <v>997.94970000000001</v>
          </cell>
          <cell r="G241">
            <v>4817.5397000000003</v>
          </cell>
          <cell r="H241" t="str">
            <v>用户反应驾驶员座椅晃动异响，经拆解发现驾驶员座椅损坏。更换新配件故障排除。</v>
          </cell>
          <cell r="I241" t="str">
            <v>松旷/偏斜/异响/滚轮损坏</v>
          </cell>
        </row>
        <row r="242">
          <cell r="A242" t="str">
            <v>RCFT000008972201911190002</v>
          </cell>
          <cell r="B242" t="str">
            <v>气悬浮总成</v>
          </cell>
          <cell r="C242">
            <v>223.44</v>
          </cell>
          <cell r="D242">
            <v>465.5</v>
          </cell>
          <cell r="E242">
            <v>0</v>
          </cell>
          <cell r="F242">
            <v>125.685</v>
          </cell>
          <cell r="G242">
            <v>814.625</v>
          </cell>
          <cell r="H242" t="str">
            <v>现象：该车座椅无法漏气无法升降，原因：经检查为座椅气悬浮故障导致</v>
          </cell>
          <cell r="I242" t="str">
            <v>气悬浮</v>
          </cell>
        </row>
        <row r="243">
          <cell r="A243" t="str">
            <v>RCFT006569201911190001</v>
          </cell>
          <cell r="B243" t="str">
            <v>气控升降手柄总成</v>
          </cell>
          <cell r="C243">
            <v>246.96</v>
          </cell>
          <cell r="D243">
            <v>92.3</v>
          </cell>
          <cell r="E243">
            <v>0</v>
          </cell>
          <cell r="F243">
            <v>24.920999999999999</v>
          </cell>
          <cell r="G243">
            <v>364.18099999999998</v>
          </cell>
          <cell r="H243" t="str">
            <v>经检查气控升降手柄漏气，经更换后故障解除</v>
          </cell>
          <cell r="I243" t="str">
            <v>气路总成</v>
          </cell>
        </row>
        <row r="244">
          <cell r="A244" t="str">
            <v>RCFT006909201911180015</v>
          </cell>
          <cell r="B244" t="str">
            <v>驾驶员座椅总成</v>
          </cell>
          <cell r="C244">
            <v>71.819999999999993</v>
          </cell>
          <cell r="D244">
            <v>2622.76</v>
          </cell>
          <cell r="E244">
            <v>0</v>
          </cell>
          <cell r="F244">
            <v>708.14520000000005</v>
          </cell>
          <cell r="G244">
            <v>3402.7251999999999</v>
          </cell>
          <cell r="H244" t="str">
            <v>车联行驶时，座椅损坏经检查发现驾驶员座椅总成气囊整体向右倾斜严重导致无法正常使用。</v>
          </cell>
          <cell r="I244" t="str">
            <v>松旷/偏斜/异响/滚轮损坏</v>
          </cell>
        </row>
        <row r="245">
          <cell r="A245" t="str">
            <v>RCFT006909201911180008</v>
          </cell>
          <cell r="B245" t="str">
            <v>驾驶员座椅总成</v>
          </cell>
          <cell r="C245">
            <v>71.819999999999993</v>
          </cell>
          <cell r="D245">
            <v>2622.76</v>
          </cell>
          <cell r="E245">
            <v>0</v>
          </cell>
          <cell r="F245">
            <v>708.14520000000005</v>
          </cell>
          <cell r="G245">
            <v>3402.7251999999999</v>
          </cell>
          <cell r="H245" t="str">
            <v>车辆行驶时，座椅损坏经检查发现驾驶员座椅总成内部气囊整体向右倾斜严重导致无法正常使用。</v>
          </cell>
          <cell r="I245" t="str">
            <v>松旷/偏斜/异响/滚轮损坏</v>
          </cell>
        </row>
        <row r="246">
          <cell r="A246" t="str">
            <v>RCFT000055605201911180004</v>
          </cell>
          <cell r="B246" t="str">
            <v>驾驶员座椅总成</v>
          </cell>
          <cell r="C246">
            <v>105.84</v>
          </cell>
          <cell r="D246">
            <v>0</v>
          </cell>
          <cell r="E246">
            <v>0</v>
          </cell>
          <cell r="F246">
            <v>0</v>
          </cell>
          <cell r="G246">
            <v>105.84</v>
          </cell>
          <cell r="H246" t="str">
            <v>车辆漏气，检查车辆驾驶员座椅底部气管密封不严造成，维修后故障排除，</v>
          </cell>
          <cell r="I246" t="str">
            <v>气路总成</v>
          </cell>
        </row>
        <row r="247">
          <cell r="A247" t="str">
            <v>RCFT003545201911180012</v>
          </cell>
          <cell r="B247" t="str">
            <v>驾驶员座椅总成</v>
          </cell>
          <cell r="C247">
            <v>123.48</v>
          </cell>
          <cell r="D247">
            <v>0</v>
          </cell>
          <cell r="E247">
            <v>0</v>
          </cell>
          <cell r="F247">
            <v>0</v>
          </cell>
          <cell r="G247">
            <v>123.48</v>
          </cell>
          <cell r="H247" t="str">
            <v>客户反映座椅不能调节，经检查座椅内部卡滞，无法正常升降座椅，为客户维修</v>
          </cell>
          <cell r="I247" t="str">
            <v>气悬浮</v>
          </cell>
        </row>
        <row r="248">
          <cell r="A248" t="str">
            <v>RCFT003956201911180001</v>
          </cell>
          <cell r="B248" t="str">
            <v>气悬浮总成</v>
          </cell>
          <cell r="C248">
            <v>246.96</v>
          </cell>
          <cell r="D248">
            <v>465.5</v>
          </cell>
          <cell r="E248">
            <v>0</v>
          </cell>
          <cell r="F248">
            <v>125.685</v>
          </cell>
          <cell r="G248">
            <v>838.14499999999998</v>
          </cell>
          <cell r="H248" t="str">
            <v>客户反映座椅不升降，经检查发现座椅气悬浮损坏导致，更换气悬浮</v>
          </cell>
          <cell r="I248" t="str">
            <v>气悬浮</v>
          </cell>
        </row>
        <row r="249">
          <cell r="A249" t="str">
            <v>RCFT010425201911180004</v>
          </cell>
          <cell r="B249" t="str">
            <v>驾驶员座椅总成</v>
          </cell>
          <cell r="C249">
            <v>105.84</v>
          </cell>
          <cell r="D249">
            <v>2806.3</v>
          </cell>
          <cell r="E249">
            <v>0</v>
          </cell>
          <cell r="F249">
            <v>757.70100000000002</v>
          </cell>
          <cell r="G249">
            <v>3669.8409999999999</v>
          </cell>
          <cell r="H249" t="str">
            <v>经检查发现该车辆驾驶员座椅减震处开裂，导致该车辆驾驶员座椅靠背座垫等异常磨损，给客户更换后故障排除。</v>
          </cell>
          <cell r="I249" t="str">
            <v>松旷/偏斜/异响/滚轮损坏</v>
          </cell>
        </row>
        <row r="250">
          <cell r="A250" t="str">
            <v>RCFT010425201911180001</v>
          </cell>
          <cell r="B250" t="str">
            <v>驾驶员座椅总成</v>
          </cell>
          <cell r="C250">
            <v>79.38</v>
          </cell>
          <cell r="D250">
            <v>2806.3</v>
          </cell>
          <cell r="E250">
            <v>0</v>
          </cell>
          <cell r="F250">
            <v>757.70100000000002</v>
          </cell>
          <cell r="G250">
            <v>3643.3809999999999</v>
          </cell>
          <cell r="H250" t="str">
            <v>经检查发现该车辆驾驶员座椅减震处开裂，导致该车辆驾驶员座椅骨架变形且靠背座垫等变形给客户更换后故障排除。</v>
          </cell>
          <cell r="I250" t="str">
            <v>底座开焊/断裂</v>
          </cell>
        </row>
        <row r="251">
          <cell r="A251" t="str">
            <v>RCFT000008972201911180004</v>
          </cell>
          <cell r="B251" t="str">
            <v>驾驶员座椅总成</v>
          </cell>
          <cell r="C251">
            <v>111.72</v>
          </cell>
          <cell r="D251">
            <v>2268.0500000000002</v>
          </cell>
          <cell r="E251">
            <v>0</v>
          </cell>
          <cell r="F251">
            <v>612.37350000000004</v>
          </cell>
          <cell r="G251">
            <v>2992.1435000000001</v>
          </cell>
          <cell r="H251" t="str">
            <v>现象：该车座椅倾斜并气囊不起。原因：经检查发现该车座椅底座及靠背倾斜，前期添加垫片故障不消失。</v>
          </cell>
          <cell r="I251" t="str">
            <v>松旷/偏斜/异响/滚轮损坏</v>
          </cell>
        </row>
        <row r="252">
          <cell r="A252" t="str">
            <v>RCFT010296201911170046</v>
          </cell>
          <cell r="B252" t="str">
            <v>座椅气阀调节机构总成</v>
          </cell>
          <cell r="C252">
            <v>246.96</v>
          </cell>
          <cell r="D252">
            <v>191.2</v>
          </cell>
          <cell r="E252">
            <v>0</v>
          </cell>
          <cell r="F252">
            <v>51.624000000000002</v>
          </cell>
          <cell r="G252">
            <v>489.78399999999999</v>
          </cell>
          <cell r="H252" t="str">
            <v>经我站人员到达现场检查发现座椅气阀调节机构变形，更换后故障排除</v>
          </cell>
          <cell r="I252" t="str">
            <v>气悬浮</v>
          </cell>
        </row>
        <row r="253">
          <cell r="A253" t="str">
            <v>RCFT006584201911170004</v>
          </cell>
          <cell r="B253" t="str">
            <v>气控升降手柄总成</v>
          </cell>
          <cell r="C253">
            <v>223.44</v>
          </cell>
          <cell r="D253">
            <v>92.3</v>
          </cell>
          <cell r="E253">
            <v>0</v>
          </cell>
          <cell r="F253">
            <v>24.920999999999999</v>
          </cell>
          <cell r="G253">
            <v>340.661</v>
          </cell>
          <cell r="H253" t="str">
            <v>座椅不起，我站人员抵达现场检查发现气控升降手柄总成损坏导致故障，更换新件故障排除</v>
          </cell>
          <cell r="I253" t="str">
            <v>气路总成</v>
          </cell>
        </row>
        <row r="254">
          <cell r="A254" t="str">
            <v>RCFT000013108201911170004</v>
          </cell>
          <cell r="B254" t="str">
            <v>驾驶员座椅总成</v>
          </cell>
          <cell r="C254">
            <v>79.38</v>
          </cell>
          <cell r="D254">
            <v>3445.1</v>
          </cell>
          <cell r="E254">
            <v>0</v>
          </cell>
          <cell r="F254">
            <v>930.17700000000002</v>
          </cell>
          <cell r="G254">
            <v>4454.6570000000002</v>
          </cell>
          <cell r="H254" t="str">
            <v>经维修员检查为驾驶员座椅气囊调节损坏，导致故障，为用户车辆更换驾驶员座椅总成，故障排除</v>
          </cell>
          <cell r="I254" t="str">
            <v>气悬浮</v>
          </cell>
        </row>
        <row r="255">
          <cell r="A255" t="str">
            <v>RCFT003775201911170009</v>
          </cell>
          <cell r="B255" t="str">
            <v>气悬浮总成</v>
          </cell>
          <cell r="C255">
            <v>123.48</v>
          </cell>
          <cell r="D255">
            <v>465.5</v>
          </cell>
          <cell r="E255">
            <v>0</v>
          </cell>
          <cell r="F255">
            <v>125.685</v>
          </cell>
          <cell r="G255">
            <v>714.66499999999996</v>
          </cell>
          <cell r="H255" t="str">
            <v>座椅调整机构卡滞</v>
          </cell>
          <cell r="I255" t="str">
            <v>气悬浮</v>
          </cell>
        </row>
        <row r="256">
          <cell r="A256" t="str">
            <v>RCFT000077509201911170001</v>
          </cell>
          <cell r="B256" t="str">
            <v>驾驶员座椅总成</v>
          </cell>
          <cell r="C256">
            <v>246.96</v>
          </cell>
          <cell r="D256">
            <v>0</v>
          </cell>
          <cell r="E256">
            <v>0</v>
          </cell>
          <cell r="F256">
            <v>0</v>
          </cell>
          <cell r="G256">
            <v>246.96</v>
          </cell>
          <cell r="H256" t="str">
            <v>座椅漏气经检查由于气管脱落导致漏气</v>
          </cell>
          <cell r="I256" t="str">
            <v>气路总成</v>
          </cell>
        </row>
        <row r="257">
          <cell r="A257" t="str">
            <v>RCFT000020072201911170008</v>
          </cell>
          <cell r="B257" t="str">
            <v>气控升降手柄总成</v>
          </cell>
          <cell r="C257">
            <v>223.44</v>
          </cell>
          <cell r="D257">
            <v>92.3</v>
          </cell>
          <cell r="E257">
            <v>0</v>
          </cell>
          <cell r="F257">
            <v>24.920999999999999</v>
          </cell>
          <cell r="G257">
            <v>340.661</v>
          </cell>
          <cell r="H257" t="str">
            <v>检查发现原因 是气控升降手柄总成损坏造成，</v>
          </cell>
          <cell r="I257" t="str">
            <v>气路总成</v>
          </cell>
        </row>
        <row r="258">
          <cell r="A258" t="str">
            <v>RCFT010085201911170004</v>
          </cell>
          <cell r="B258" t="str">
            <v>坐框减震器总成</v>
          </cell>
          <cell r="C258">
            <v>246.96</v>
          </cell>
          <cell r="D258">
            <v>272.49</v>
          </cell>
          <cell r="E258">
            <v>0</v>
          </cell>
          <cell r="F258">
            <v>73.572299999999998</v>
          </cell>
          <cell r="G258">
            <v>593.02229999999997</v>
          </cell>
          <cell r="H258" t="str">
            <v>维修检查发现该车辆坐框减振器控制阀损坏损坏给予更换故障件</v>
          </cell>
          <cell r="I258" t="str">
            <v>气悬浮</v>
          </cell>
        </row>
        <row r="259">
          <cell r="A259" t="str">
            <v>RCFT010958201911170002</v>
          </cell>
          <cell r="B259" t="str">
            <v>气控升降手柄总成</v>
          </cell>
          <cell r="C259">
            <v>111.72</v>
          </cell>
          <cell r="D259">
            <v>92.3</v>
          </cell>
          <cell r="E259">
            <v>0</v>
          </cell>
          <cell r="F259">
            <v>24.920999999999999</v>
          </cell>
          <cell r="G259">
            <v>228.941</v>
          </cell>
          <cell r="H259" t="str">
            <v>客户反映驾驶室座椅自动下落， 经检查为座椅气控升降调节开关密封不严漏气导致。</v>
          </cell>
          <cell r="I259" t="str">
            <v>气路总成</v>
          </cell>
        </row>
        <row r="260">
          <cell r="A260" t="str">
            <v>RCFT000014251201911160002</v>
          </cell>
          <cell r="B260" t="str">
            <v>驾驶员座椅总成</v>
          </cell>
          <cell r="C260">
            <v>105.84</v>
          </cell>
          <cell r="D260">
            <v>2806.3</v>
          </cell>
          <cell r="E260">
            <v>0</v>
          </cell>
          <cell r="F260">
            <v>757.70100000000002</v>
          </cell>
          <cell r="G260">
            <v>3669.8409999999999</v>
          </cell>
          <cell r="H260" t="str">
            <v>用户进站反映车辆座椅坏了。经拆检：座椅气囊无法起升导致故障更换新件后故障排除。</v>
          </cell>
          <cell r="I260" t="str">
            <v>气悬浮</v>
          </cell>
        </row>
        <row r="261">
          <cell r="A261" t="str">
            <v>RCFT000021201911160007</v>
          </cell>
          <cell r="B261" t="str">
            <v>驾驶员座椅总成</v>
          </cell>
          <cell r="C261">
            <v>105.84</v>
          </cell>
          <cell r="D261">
            <v>2640.05</v>
          </cell>
          <cell r="E261">
            <v>0</v>
          </cell>
          <cell r="F261">
            <v>712.81349999999998</v>
          </cell>
          <cell r="G261">
            <v>3458.7035000000001</v>
          </cell>
          <cell r="H261" t="str">
            <v>车辆座椅骨架变形，坐垫塌陷导致</v>
          </cell>
          <cell r="I261" t="str">
            <v>坐垫开裂/塌陷/螺栓脱开</v>
          </cell>
        </row>
        <row r="262">
          <cell r="A262" t="str">
            <v>RCFT006569201911160001</v>
          </cell>
          <cell r="B262" t="str">
            <v>驾驶员座椅气阀总成(两个方向)</v>
          </cell>
          <cell r="C262">
            <v>246.96</v>
          </cell>
          <cell r="D262">
            <v>0</v>
          </cell>
          <cell r="E262">
            <v>0</v>
          </cell>
          <cell r="F262">
            <v>0</v>
          </cell>
          <cell r="G262">
            <v>246.96</v>
          </cell>
          <cell r="H262" t="str">
            <v>经检查气管接头松动，紧固后故障解除</v>
          </cell>
          <cell r="I262" t="str">
            <v>气路总成</v>
          </cell>
        </row>
        <row r="263">
          <cell r="A263" t="str">
            <v>RCFT007650201911150031</v>
          </cell>
          <cell r="B263" t="str">
            <v>气控升降手柄总成</v>
          </cell>
          <cell r="C263">
            <v>223.44</v>
          </cell>
          <cell r="D263">
            <v>92.3</v>
          </cell>
          <cell r="E263">
            <v>0</v>
          </cell>
          <cell r="F263">
            <v>24.920999999999999</v>
          </cell>
          <cell r="G263">
            <v>340.661</v>
          </cell>
          <cell r="H263" t="str">
            <v>用户反应车辆座椅升降手柄漏气。检查发现车辆驾驶员座椅气孔升降手柄管接头密封不严导致漏气故障。更换座椅手柄、</v>
          </cell>
          <cell r="I263" t="str">
            <v>气路总成</v>
          </cell>
        </row>
        <row r="264">
          <cell r="A264" t="str">
            <v>RCFT000083074201911150006</v>
          </cell>
          <cell r="B264" t="str">
            <v>驾驶员座椅总成(标配）</v>
          </cell>
          <cell r="C264">
            <v>105.84</v>
          </cell>
          <cell r="D264">
            <v>2268.0500000000002</v>
          </cell>
          <cell r="E264">
            <v>0</v>
          </cell>
          <cell r="F264">
            <v>612.37350000000004</v>
          </cell>
          <cell r="G264">
            <v>2986.2635</v>
          </cell>
          <cell r="H264" t="str">
            <v>用户反映：驾驶员座椅无法调节。经检查发现：该车因驾驶员座椅调整机构损坏导致该故障，已无法修复。建议更换驾驶员座椅出来，旧件返厂鉴定。</v>
          </cell>
          <cell r="I264" t="str">
            <v>气悬浮</v>
          </cell>
        </row>
        <row r="265">
          <cell r="A265" t="str">
            <v>RCFT000029531201911150003</v>
          </cell>
          <cell r="B265" t="str">
            <v>气悬浮总成</v>
          </cell>
          <cell r="C265">
            <v>223.44</v>
          </cell>
          <cell r="D265">
            <v>465.5</v>
          </cell>
          <cell r="E265">
            <v>0</v>
          </cell>
          <cell r="F265">
            <v>125.685</v>
          </cell>
          <cell r="G265">
            <v>814.625</v>
          </cell>
          <cell r="H265" t="str">
            <v>经检查，气悬浮漏气，无法修复，需更换</v>
          </cell>
          <cell r="I265" t="str">
            <v>气悬浮</v>
          </cell>
        </row>
        <row r="266">
          <cell r="A266" t="str">
            <v>RCFT000083074201911150004</v>
          </cell>
          <cell r="B266" t="str">
            <v>驾驶员座椅总成</v>
          </cell>
          <cell r="C266">
            <v>105.84</v>
          </cell>
          <cell r="D266">
            <v>1555.99</v>
          </cell>
          <cell r="E266">
            <v>0</v>
          </cell>
          <cell r="F266">
            <v>420.1173</v>
          </cell>
          <cell r="G266">
            <v>2081.9472999999998</v>
          </cell>
          <cell r="H266" t="str">
            <v>用户反映：驾驶员座椅无法调节。经检查发现：该车因驾驶员座椅调整机构损坏导致该故障，已无法修复。建议更换驾驶员座椅出来，旧件返厂鉴定。</v>
          </cell>
          <cell r="I266" t="str">
            <v>气悬浮</v>
          </cell>
        </row>
        <row r="267">
          <cell r="A267" t="str">
            <v>RCFT006731201911140001</v>
          </cell>
          <cell r="B267" t="str">
            <v>靠背总成</v>
          </cell>
          <cell r="C267">
            <v>123.48</v>
          </cell>
          <cell r="D267">
            <v>185.56</v>
          </cell>
          <cell r="E267">
            <v>0</v>
          </cell>
          <cell r="F267">
            <v>50.101199999999999</v>
          </cell>
          <cell r="G267">
            <v>359.14120000000003</v>
          </cell>
          <cell r="H267" t="str">
            <v>靠背总成内部调节机构失效</v>
          </cell>
          <cell r="I267" t="str">
            <v>气悬浮</v>
          </cell>
        </row>
        <row r="268">
          <cell r="A268" t="str">
            <v>RCFT007241201911140013</v>
          </cell>
          <cell r="B268" t="str">
            <v>驾驶员座椅总成</v>
          </cell>
          <cell r="C268">
            <v>246.96</v>
          </cell>
          <cell r="D268">
            <v>0</v>
          </cell>
          <cell r="E268">
            <v>0</v>
          </cell>
          <cell r="F268">
            <v>0</v>
          </cell>
          <cell r="G268">
            <v>246.96</v>
          </cell>
          <cell r="H268" t="str">
            <v>经检发现：因座椅垫与座椅固定支架紧固螺栓松脱，导致座椅垫松脱移位故障，重新紧固修复座椅垫已支架紧固螺栓，故障排除，以观后效。</v>
          </cell>
          <cell r="I268" t="str">
            <v>坐垫开裂/塌陷/螺栓脱开</v>
          </cell>
        </row>
        <row r="269">
          <cell r="A269" t="str">
            <v>RCFT002552201911140001</v>
          </cell>
          <cell r="B269" t="str">
            <v>驾驶员座椅总成</v>
          </cell>
          <cell r="C269">
            <v>95.76</v>
          </cell>
          <cell r="D269">
            <v>3448.7</v>
          </cell>
          <cell r="E269">
            <v>0</v>
          </cell>
          <cell r="F269">
            <v>931.149</v>
          </cell>
          <cell r="G269">
            <v>4475.6090000000004</v>
          </cell>
          <cell r="H269" t="str">
            <v>检查为驾驶员座椅调整机构卡滞、靠背不回；更换驾驶员座椅排除故障；</v>
          </cell>
          <cell r="I269" t="str">
            <v>气悬浮</v>
          </cell>
        </row>
        <row r="270">
          <cell r="A270" t="str">
            <v>RCFT000048201911130007</v>
          </cell>
          <cell r="B270" t="str">
            <v>气囊总成(气囊含气管)</v>
          </cell>
          <cell r="C270">
            <v>223.44</v>
          </cell>
          <cell r="D270">
            <v>82.24</v>
          </cell>
          <cell r="E270">
            <v>0</v>
          </cell>
          <cell r="F270">
            <v>22.204799999999999</v>
          </cell>
          <cell r="G270">
            <v>327.88479999999998</v>
          </cell>
          <cell r="H270" t="str">
            <v>驾驶员座椅总成气囊损坏漏气造成座椅无法升降。</v>
          </cell>
          <cell r="I270" t="str">
            <v>气囊漏气</v>
          </cell>
        </row>
        <row r="271">
          <cell r="A271" t="str">
            <v>RCFT006809201911130008</v>
          </cell>
          <cell r="B271" t="str">
            <v>气控升降手柄总成</v>
          </cell>
          <cell r="C271">
            <v>223.44</v>
          </cell>
          <cell r="D271">
            <v>92.3</v>
          </cell>
          <cell r="E271">
            <v>0</v>
          </cell>
          <cell r="F271">
            <v>24.920999999999999</v>
          </cell>
          <cell r="G271">
            <v>340.661</v>
          </cell>
          <cell r="H271" t="str">
            <v>用户反映座椅故障，检查发现座椅气控升降手柄损坏失效，更换后故障排除。</v>
          </cell>
          <cell r="I271" t="str">
            <v>气控升降手柄断</v>
          </cell>
        </row>
        <row r="272">
          <cell r="A272" t="str">
            <v>RCFT005824201911120013</v>
          </cell>
          <cell r="B272" t="str">
            <v>驾驶员座椅总成</v>
          </cell>
          <cell r="C272">
            <v>105.84</v>
          </cell>
          <cell r="D272">
            <v>3448.7</v>
          </cell>
          <cell r="E272">
            <v>0</v>
          </cell>
          <cell r="F272">
            <v>931.149</v>
          </cell>
          <cell r="G272">
            <v>4485.6890000000003</v>
          </cell>
          <cell r="H272" t="str">
            <v>经检查：驾驶室座椅卡死，前后、上下无法调节，更换新件。</v>
          </cell>
          <cell r="I272" t="str">
            <v>/</v>
          </cell>
        </row>
        <row r="273">
          <cell r="A273" t="str">
            <v>RCFT000077510201911120001</v>
          </cell>
          <cell r="B273" t="str">
            <v>气悬浮总成</v>
          </cell>
          <cell r="C273">
            <v>223.44</v>
          </cell>
          <cell r="D273">
            <v>465.5</v>
          </cell>
          <cell r="E273">
            <v>0</v>
          </cell>
          <cell r="F273">
            <v>125.685</v>
          </cell>
          <cell r="G273">
            <v>814.625</v>
          </cell>
          <cell r="H273" t="str">
            <v>司机座椅无法自动悬浮，检查为气悬浮总成故障造成，无法使用</v>
          </cell>
          <cell r="I273" t="str">
            <v>气悬浮</v>
          </cell>
        </row>
        <row r="274">
          <cell r="A274" t="str">
            <v>RCFT000085570201911120001</v>
          </cell>
          <cell r="B274" t="str">
            <v>驾驶员座椅减振气囊总成</v>
          </cell>
          <cell r="C274">
            <v>123.48</v>
          </cell>
          <cell r="D274">
            <v>118.68</v>
          </cell>
          <cell r="E274">
            <v>0</v>
          </cell>
          <cell r="F274">
            <v>32.043599999999998</v>
          </cell>
          <cell r="G274">
            <v>274.20359999999999</v>
          </cell>
          <cell r="H274" t="str">
            <v>驾驶员座椅减振气囊漏气，无法使用，更换新件。</v>
          </cell>
          <cell r="I274" t="str">
            <v>气囊漏气</v>
          </cell>
        </row>
        <row r="275">
          <cell r="A275" t="str">
            <v>RCFT010680201911110010</v>
          </cell>
          <cell r="B275" t="str">
            <v>驾驶员主边调角器总成左</v>
          </cell>
          <cell r="C275">
            <v>229.32</v>
          </cell>
          <cell r="D275">
            <v>0</v>
          </cell>
          <cell r="E275">
            <v>0</v>
          </cell>
          <cell r="F275">
            <v>0</v>
          </cell>
          <cell r="G275">
            <v>229.32</v>
          </cell>
          <cell r="H275" t="str">
            <v>座椅靠背放下后无法回位，拆装座垫及靠背，检查调教器发条处松脱移位。维修靠背调教器，将插销维修调整放置在方孔内，故障排除</v>
          </cell>
          <cell r="I275" t="str">
            <v>/</v>
          </cell>
        </row>
        <row r="276">
          <cell r="A276" t="str">
            <v>RCFT000077514201911110001</v>
          </cell>
          <cell r="B276" t="str">
            <v>驾驶员座椅总成</v>
          </cell>
          <cell r="C276">
            <v>105.84</v>
          </cell>
          <cell r="D276">
            <v>3025.06</v>
          </cell>
          <cell r="E276">
            <v>0</v>
          </cell>
          <cell r="F276">
            <v>816.76620000000003</v>
          </cell>
          <cell r="G276">
            <v>3947.6662000000001</v>
          </cell>
          <cell r="H276" t="str">
            <v>用户进站反映座椅无法升降，经我站维修人员拆捡发现因驾驶室司机座椅漏气所致。</v>
          </cell>
          <cell r="I276" t="str">
            <v>气路总成</v>
          </cell>
        </row>
        <row r="277">
          <cell r="A277" t="str">
            <v>RCFT006143201911110032</v>
          </cell>
          <cell r="B277" t="str">
            <v>座椅气阀调节机构总成</v>
          </cell>
          <cell r="C277">
            <v>246.96</v>
          </cell>
          <cell r="D277">
            <v>0</v>
          </cell>
          <cell r="E277">
            <v>0</v>
          </cell>
          <cell r="F277">
            <v>0</v>
          </cell>
          <cell r="G277">
            <v>246.96</v>
          </cell>
          <cell r="H277" t="str">
            <v>经我站现场检查为座椅气阀漏气导致，我站给予换件处理</v>
          </cell>
          <cell r="I277" t="str">
            <v>气路总成</v>
          </cell>
        </row>
        <row r="278">
          <cell r="A278" t="str">
            <v>RCFT000039225201911110003</v>
          </cell>
          <cell r="B278" t="str">
            <v>气控升降手柄总成</v>
          </cell>
          <cell r="C278">
            <v>111.72</v>
          </cell>
          <cell r="D278">
            <v>92.3</v>
          </cell>
          <cell r="E278">
            <v>0</v>
          </cell>
          <cell r="F278">
            <v>24.920999999999999</v>
          </cell>
          <cell r="G278">
            <v>228.941</v>
          </cell>
          <cell r="H278" t="str">
            <v>主驾驶座椅不起。更换新件，故障解决</v>
          </cell>
          <cell r="I278" t="str">
            <v>气悬浮</v>
          </cell>
        </row>
        <row r="279">
          <cell r="A279" t="str">
            <v>RCFT002385201911110001</v>
          </cell>
          <cell r="B279" t="str">
            <v>座椅气阀调节机构总成</v>
          </cell>
          <cell r="C279">
            <v>246.96</v>
          </cell>
          <cell r="D279">
            <v>191.2</v>
          </cell>
          <cell r="E279">
            <v>0</v>
          </cell>
          <cell r="F279">
            <v>51.624000000000002</v>
          </cell>
          <cell r="G279">
            <v>489.78399999999999</v>
          </cell>
          <cell r="H279" t="str">
            <v>经现场拆检发现座椅气阀调节机构损坏</v>
          </cell>
          <cell r="I279" t="str">
            <v>气悬浮</v>
          </cell>
        </row>
        <row r="280">
          <cell r="A280" t="str">
            <v>RCFT000071408201911110002</v>
          </cell>
          <cell r="B280" t="str">
            <v>坐框减震器总成</v>
          </cell>
          <cell r="C280">
            <v>123.48</v>
          </cell>
          <cell r="D280">
            <v>272.49</v>
          </cell>
          <cell r="E280">
            <v>0</v>
          </cell>
          <cell r="F280">
            <v>73.572299999999998</v>
          </cell>
          <cell r="G280">
            <v>469.54230000000001</v>
          </cell>
          <cell r="H280" t="str">
            <v>经检查发现该车辆座椅底框滑轨处损坏。</v>
          </cell>
          <cell r="I280" t="str">
            <v>底座开焊/断裂</v>
          </cell>
        </row>
        <row r="281">
          <cell r="A281" t="str">
            <v>RCFT006297201911110010</v>
          </cell>
          <cell r="B281" t="str">
            <v>座椅气阀调节机构总成</v>
          </cell>
          <cell r="C281">
            <v>123.48</v>
          </cell>
          <cell r="D281">
            <v>0</v>
          </cell>
          <cell r="E281">
            <v>0</v>
          </cell>
          <cell r="F281">
            <v>0</v>
          </cell>
          <cell r="G281">
            <v>123.48</v>
          </cell>
          <cell r="H281" t="str">
            <v>经我站人员到现场检查，该车座椅调节机构缺油导致卡滞引起座椅不起来自行上下，添加润滑油品故障排除。</v>
          </cell>
          <cell r="I281" t="str">
            <v>气悬浮</v>
          </cell>
        </row>
        <row r="282">
          <cell r="A282" t="str">
            <v>RCFT006225201911110001</v>
          </cell>
          <cell r="B282" t="str">
            <v>驾驶员座椅总成</v>
          </cell>
          <cell r="C282">
            <v>79.38</v>
          </cell>
          <cell r="D282">
            <v>3448.7</v>
          </cell>
          <cell r="E282">
            <v>0</v>
          </cell>
          <cell r="F282">
            <v>931.149</v>
          </cell>
          <cell r="G282">
            <v>4459.2290000000003</v>
          </cell>
          <cell r="H282" t="str">
            <v>驾驶员座椅上下无法调节犯卡无法修复使用</v>
          </cell>
          <cell r="I282" t="str">
            <v>气悬浮</v>
          </cell>
        </row>
        <row r="283">
          <cell r="A283" t="str">
            <v>RCFT003872201911110014</v>
          </cell>
          <cell r="B283" t="str">
            <v>底座模块化总成</v>
          </cell>
          <cell r="C283">
            <v>111.72</v>
          </cell>
          <cell r="D283">
            <v>759.53</v>
          </cell>
          <cell r="E283">
            <v>0</v>
          </cell>
          <cell r="F283">
            <v>205.07310000000001</v>
          </cell>
          <cell r="G283">
            <v>1076.3231000000001</v>
          </cell>
          <cell r="H283" t="str">
            <v>驾驶室座椅左右松旷，经我站检查发现座椅底座元件磨损，更换座椅支架后修复，</v>
          </cell>
          <cell r="I283" t="str">
            <v>松旷/偏斜/异响/滚轮损坏</v>
          </cell>
        </row>
        <row r="284">
          <cell r="A284" t="str">
            <v>RCFT000013108201911100003</v>
          </cell>
          <cell r="B284" t="str">
            <v>驾驶员座椅总成</v>
          </cell>
          <cell r="C284">
            <v>105.84</v>
          </cell>
          <cell r="D284">
            <v>2806.3</v>
          </cell>
          <cell r="E284">
            <v>0</v>
          </cell>
          <cell r="F284">
            <v>757.70100000000002</v>
          </cell>
          <cell r="G284">
            <v>3669.8409999999999</v>
          </cell>
          <cell r="H284" t="str">
            <v>经维修员检查为驾驶员检查为驾驶室员座椅气囊无法提升，为用户车辆更换驾驶员座椅总成，故障排除</v>
          </cell>
          <cell r="I284" t="str">
            <v>气悬浮</v>
          </cell>
        </row>
        <row r="285">
          <cell r="A285" t="str">
            <v>RCFT006773201911100006</v>
          </cell>
          <cell r="B285" t="str">
            <v>左后视镜总成</v>
          </cell>
          <cell r="C285">
            <v>79.38</v>
          </cell>
          <cell r="D285">
            <v>342.84</v>
          </cell>
          <cell r="E285">
            <v>0</v>
          </cell>
          <cell r="F285">
            <v>92.566800000000001</v>
          </cell>
          <cell r="G285">
            <v>514.78679999999997</v>
          </cell>
          <cell r="H285" t="str">
            <v>经检查是车辆左后视镜总成镜片脱落（无碰撞痕迹）更换车辆左后视镜总成</v>
          </cell>
          <cell r="I285" t="str">
            <v>/</v>
          </cell>
        </row>
        <row r="286">
          <cell r="A286" t="str">
            <v>RCFT002176201911100005</v>
          </cell>
          <cell r="B286" t="str">
            <v>底座模块化总成</v>
          </cell>
          <cell r="C286">
            <v>123.48</v>
          </cell>
          <cell r="D286">
            <v>759.53</v>
          </cell>
          <cell r="E286">
            <v>0</v>
          </cell>
          <cell r="F286">
            <v>205.07310000000001</v>
          </cell>
          <cell r="G286">
            <v>1088.0831000000001</v>
          </cell>
          <cell r="H286" t="str">
            <v>座椅不起且晃动严重，检查发现座椅调节阀损坏，内部滑道轮脱落导致座椅晃动严重，无法使用</v>
          </cell>
          <cell r="I286" t="str">
            <v>松旷/偏斜/异响/滚轮损坏</v>
          </cell>
        </row>
        <row r="287">
          <cell r="A287" t="str">
            <v>RCFT006143201911100045</v>
          </cell>
          <cell r="B287" t="str">
            <v>驾驶员座椅总成</v>
          </cell>
          <cell r="C287">
            <v>79.38</v>
          </cell>
          <cell r="D287">
            <v>0</v>
          </cell>
          <cell r="E287">
            <v>0</v>
          </cell>
          <cell r="F287">
            <v>0</v>
          </cell>
          <cell r="G287">
            <v>79.38</v>
          </cell>
          <cell r="H287" t="str">
            <v>经我站现场检查，驾驶员座椅气管漏气，我站使用快速接头帮助连接处理</v>
          </cell>
          <cell r="I287" t="str">
            <v>气路总成</v>
          </cell>
        </row>
        <row r="288">
          <cell r="A288" t="str">
            <v>RCFT006143201911100005</v>
          </cell>
          <cell r="B288" t="str">
            <v>驾驶员座椅总成</v>
          </cell>
          <cell r="C288">
            <v>79.38</v>
          </cell>
          <cell r="D288">
            <v>0</v>
          </cell>
          <cell r="E288">
            <v>0</v>
          </cell>
          <cell r="F288">
            <v>0</v>
          </cell>
          <cell r="G288">
            <v>79.38</v>
          </cell>
          <cell r="H288" t="str">
            <v>经我站现场检查，座椅气阀齿损坏导致座椅自动下落</v>
          </cell>
          <cell r="I288" t="str">
            <v>气悬浮</v>
          </cell>
        </row>
        <row r="289">
          <cell r="A289" t="str">
            <v>RCFT010758201911100004</v>
          </cell>
          <cell r="B289" t="str">
            <v>底支架总成</v>
          </cell>
          <cell r="C289">
            <v>111.72</v>
          </cell>
          <cell r="D289">
            <v>0</v>
          </cell>
          <cell r="E289">
            <v>0</v>
          </cell>
          <cell r="F289">
            <v>0</v>
          </cell>
          <cell r="G289">
            <v>111.72</v>
          </cell>
          <cell r="H289" t="str">
            <v>司机反映车辆驾驶室无减震效果，一蹲到底，经检查发现减震弹簧螺栓脱落</v>
          </cell>
          <cell r="I289" t="str">
            <v>螺栓滑扣/脱落</v>
          </cell>
        </row>
        <row r="290">
          <cell r="A290" t="str">
            <v>RCFT006327201911100011</v>
          </cell>
          <cell r="B290" t="str">
            <v>驾驶员座椅总成</v>
          </cell>
          <cell r="C290">
            <v>79.38</v>
          </cell>
          <cell r="D290">
            <v>1555.99</v>
          </cell>
          <cell r="E290">
            <v>0</v>
          </cell>
          <cell r="F290">
            <v>420.1173</v>
          </cell>
          <cell r="G290">
            <v>2055.4872999999998</v>
          </cell>
          <cell r="H290" t="str">
            <v>LX现场检查；座椅总成上下调节失效，骨架变形，需更换</v>
          </cell>
          <cell r="I290" t="str">
            <v>底座开焊/断裂</v>
          </cell>
        </row>
        <row r="291">
          <cell r="A291" t="str">
            <v>RCFT010680201911100003</v>
          </cell>
          <cell r="B291" t="str">
            <v>座椅气囊（豪华）白色器嘴</v>
          </cell>
          <cell r="C291">
            <v>246.96</v>
          </cell>
          <cell r="D291">
            <v>0</v>
          </cell>
          <cell r="E291">
            <v>0</v>
          </cell>
          <cell r="F291">
            <v>0</v>
          </cell>
          <cell r="G291">
            <v>246.96</v>
          </cell>
          <cell r="H291" t="str">
            <v>座椅气囊不回位，下落后无法上升，拆装坐垫，气悬浮弹簧断裂，调整弹簧长度，故障排除</v>
          </cell>
          <cell r="I291" t="str">
            <v>气悬浮</v>
          </cell>
        </row>
        <row r="292">
          <cell r="A292" t="str">
            <v>RCFT003823201911090016</v>
          </cell>
          <cell r="B292" t="str">
            <v>驾驶员座椅总成</v>
          </cell>
          <cell r="C292">
            <v>123.48</v>
          </cell>
          <cell r="D292">
            <v>3445.1</v>
          </cell>
          <cell r="E292">
            <v>0</v>
          </cell>
          <cell r="F292">
            <v>930.17700000000002</v>
          </cell>
          <cell r="G292">
            <v>4498.7569999999996</v>
          </cell>
          <cell r="H292" t="str">
            <v>经检查车辆驾驶员座椅总成骨架断裂，更换驾驶员座椅总成，试车正常，故障排除</v>
          </cell>
          <cell r="I292" t="str">
            <v>底座开焊/断裂</v>
          </cell>
        </row>
        <row r="293">
          <cell r="A293" t="str">
            <v>RCFT007645201911090016</v>
          </cell>
          <cell r="B293" t="str">
            <v>驾驶员座椅总成</v>
          </cell>
          <cell r="C293">
            <v>105.84</v>
          </cell>
          <cell r="D293">
            <v>2640.05</v>
          </cell>
          <cell r="E293">
            <v>0</v>
          </cell>
          <cell r="F293">
            <v>712.81349999999998</v>
          </cell>
          <cell r="G293">
            <v>3458.7035000000001</v>
          </cell>
          <cell r="H293" t="str">
            <v>驾驶员座椅开裂，导致故障</v>
          </cell>
          <cell r="I293" t="str">
            <v>底座开焊/断裂</v>
          </cell>
        </row>
        <row r="294">
          <cell r="A294" t="str">
            <v>RCFT006309201911090004</v>
          </cell>
          <cell r="B294" t="str">
            <v>驾驶员座椅总成</v>
          </cell>
          <cell r="C294">
            <v>105.84</v>
          </cell>
          <cell r="D294">
            <v>2307.61</v>
          </cell>
          <cell r="E294">
            <v>0</v>
          </cell>
          <cell r="F294">
            <v>623.05470000000003</v>
          </cell>
          <cell r="G294">
            <v>3036.5047</v>
          </cell>
          <cell r="H294" t="str">
            <v>用户反映车辆驾驶员座椅总成底部骨架损坏开裂 进站更换</v>
          </cell>
          <cell r="I294" t="str">
            <v>底座开焊/断裂</v>
          </cell>
        </row>
        <row r="295">
          <cell r="A295" t="str">
            <v>RCFT006864201911090004</v>
          </cell>
          <cell r="B295" t="str">
            <v>司机底座模块化总成</v>
          </cell>
          <cell r="C295">
            <v>223.44</v>
          </cell>
          <cell r="D295">
            <v>811.27</v>
          </cell>
          <cell r="E295">
            <v>0</v>
          </cell>
          <cell r="F295">
            <v>219.0429</v>
          </cell>
          <cell r="G295">
            <v>1253.7529</v>
          </cell>
          <cell r="H295" t="str">
            <v>座椅松旷，检查发现是司机底座模块化损坏后引发故障，为用户更换故障排除</v>
          </cell>
          <cell r="I295" t="str">
            <v>松旷/偏斜/异响/滚轮损坏</v>
          </cell>
        </row>
        <row r="296">
          <cell r="A296" t="str">
            <v>RCFT000001544201911090008</v>
          </cell>
          <cell r="B296" t="str">
            <v>驾驶员座椅总成</v>
          </cell>
          <cell r="C296">
            <v>105.84</v>
          </cell>
          <cell r="D296">
            <v>2806.3</v>
          </cell>
          <cell r="E296">
            <v>0</v>
          </cell>
          <cell r="F296">
            <v>757.70100000000002</v>
          </cell>
          <cell r="G296">
            <v>3669.8409999999999</v>
          </cell>
          <cell r="H296" t="str">
            <v>经我服务站拆解发现该车驾驶室座椅底座气囊漏气，椅背调整机构犯卡，由于该座椅无拆分件供应，我站给予更换总成处理。</v>
          </cell>
          <cell r="I296" t="str">
            <v>底座开焊/断裂</v>
          </cell>
        </row>
        <row r="297">
          <cell r="A297" t="str">
            <v>RCFT003902201911090011</v>
          </cell>
          <cell r="B297" t="str">
            <v>驾驶员座椅底座减震器</v>
          </cell>
          <cell r="C297">
            <v>111.72</v>
          </cell>
          <cell r="D297">
            <v>418.01</v>
          </cell>
          <cell r="E297">
            <v>0</v>
          </cell>
          <cell r="F297">
            <v>112.8627</v>
          </cell>
          <cell r="G297">
            <v>642.59270000000004</v>
          </cell>
          <cell r="H297" t="str">
            <v>客户反应驾驶员座椅旷动，检查发现驾驶员座椅底座连接处旷动倾斜，阻尼器漏油引发故障</v>
          </cell>
          <cell r="I297" t="str">
            <v>阻尼器漏油</v>
          </cell>
        </row>
        <row r="298">
          <cell r="A298" t="str">
            <v>RCFT000005819201911090002</v>
          </cell>
          <cell r="B298" t="str">
            <v>驾驶员座椅总成</v>
          </cell>
          <cell r="C298">
            <v>79.38</v>
          </cell>
          <cell r="D298">
            <v>2622.76</v>
          </cell>
          <cell r="E298">
            <v>0</v>
          </cell>
          <cell r="F298">
            <v>708.14520000000005</v>
          </cell>
          <cell r="G298">
            <v>3410.2851999999998</v>
          </cell>
          <cell r="H298" t="str">
            <v>客户来电反映座椅上下跳动，请求外出服务，经我站服务人员到场检查减振器螺栓脱落丢失导致座椅调节齿轮断裂丢失，需更换驾驶员座椅总成，更换后故障排除</v>
          </cell>
          <cell r="I298" t="str">
            <v>螺栓滑扣/脱落</v>
          </cell>
        </row>
        <row r="299">
          <cell r="A299" t="str">
            <v>RCFT006687201911090002</v>
          </cell>
          <cell r="B299" t="str">
            <v>气悬浮总成</v>
          </cell>
          <cell r="C299">
            <v>246.96</v>
          </cell>
          <cell r="D299">
            <v>465.5</v>
          </cell>
          <cell r="E299">
            <v>0</v>
          </cell>
          <cell r="F299">
            <v>125.685</v>
          </cell>
          <cell r="G299">
            <v>838.14499999999998</v>
          </cell>
          <cell r="H299" t="str">
            <v>客户反映座椅上下失控，经检查是气悬浮总成管路断裂导致座椅失控，更换后座椅工作正常。</v>
          </cell>
          <cell r="I299" t="str">
            <v>气悬浮</v>
          </cell>
        </row>
        <row r="300">
          <cell r="A300" t="str">
            <v>RCFT007253201911090001</v>
          </cell>
          <cell r="B300" t="str">
            <v>坐框减震器总成</v>
          </cell>
          <cell r="C300">
            <v>223.44</v>
          </cell>
          <cell r="D300">
            <v>397.31</v>
          </cell>
          <cell r="E300">
            <v>0</v>
          </cell>
          <cell r="F300">
            <v>107.27370000000001</v>
          </cell>
          <cell r="G300">
            <v>728.02369999999996</v>
          </cell>
          <cell r="H300" t="str">
            <v>查：坐框减震器总成气管接头断裂，导致其漏气，无法正常使用。</v>
          </cell>
          <cell r="I300" t="str">
            <v>气路总成</v>
          </cell>
        </row>
        <row r="301">
          <cell r="A301" t="str">
            <v>RCFT007645201911090003</v>
          </cell>
          <cell r="B301" t="str">
            <v>左后视镜总成</v>
          </cell>
          <cell r="C301">
            <v>79.38</v>
          </cell>
          <cell r="D301">
            <v>342.84</v>
          </cell>
          <cell r="E301">
            <v>0</v>
          </cell>
          <cell r="F301">
            <v>92.566800000000001</v>
          </cell>
          <cell r="G301">
            <v>514.78679999999997</v>
          </cell>
          <cell r="H301" t="str">
            <v>左后视镜镜片脱落，导致故障</v>
          </cell>
          <cell r="I301" t="str">
            <v>/</v>
          </cell>
        </row>
        <row r="302">
          <cell r="A302" t="str">
            <v>RCFT003872201911090003</v>
          </cell>
          <cell r="B302" t="str">
            <v>司机座垫总成</v>
          </cell>
          <cell r="C302">
            <v>111.72</v>
          </cell>
          <cell r="D302">
            <v>154.28</v>
          </cell>
          <cell r="E302">
            <v>0</v>
          </cell>
          <cell r="F302">
            <v>41.6556</v>
          </cell>
          <cell r="G302">
            <v>307.65559999999999</v>
          </cell>
          <cell r="H302" t="str">
            <v>驾驶主座椅松动，经我站检查发现驾驶室座椅螺栓安装位损坏，无法固定，更换座垫后修复，</v>
          </cell>
          <cell r="I302" t="str">
            <v>螺栓滑扣/脱落</v>
          </cell>
        </row>
        <row r="303">
          <cell r="A303" t="str">
            <v>RCFT009972201911080006</v>
          </cell>
          <cell r="B303" t="str">
            <v>坐框减震器总成</v>
          </cell>
          <cell r="C303">
            <v>246.96</v>
          </cell>
          <cell r="D303">
            <v>397.31</v>
          </cell>
          <cell r="E303">
            <v>0</v>
          </cell>
          <cell r="F303">
            <v>107.27370000000001</v>
          </cell>
          <cell r="G303">
            <v>751.54369999999994</v>
          </cell>
          <cell r="H303" t="str">
            <v>客户反映车辆座椅异响，我站拆解发现车辆坐框减震器异常磨损。</v>
          </cell>
          <cell r="I303" t="str">
            <v>松旷/偏斜/异响/滚轮损坏</v>
          </cell>
        </row>
        <row r="304">
          <cell r="A304" t="str">
            <v>RCFT005741201911080004</v>
          </cell>
          <cell r="B304" t="str">
            <v>驾驶员座椅总成</v>
          </cell>
          <cell r="C304">
            <v>223.44</v>
          </cell>
          <cell r="D304">
            <v>2640.05</v>
          </cell>
          <cell r="E304">
            <v>0</v>
          </cell>
          <cell r="F304">
            <v>712.81349999999998</v>
          </cell>
          <cell r="G304">
            <v>3576.3035</v>
          </cell>
          <cell r="H304" t="str">
            <v>车辆驾驶员座椅调整机构卡滞，上下随动，无法调节，调配件告知无拆分件，所以更换座椅总成。</v>
          </cell>
          <cell r="I304" t="str">
            <v>气悬浮</v>
          </cell>
        </row>
        <row r="305">
          <cell r="A305" t="str">
            <v>RCFT000029531201911080003</v>
          </cell>
          <cell r="B305" t="str">
            <v>驾驶员座椅总成</v>
          </cell>
          <cell r="C305">
            <v>95.76</v>
          </cell>
          <cell r="D305">
            <v>3448.7</v>
          </cell>
          <cell r="E305">
            <v>0</v>
          </cell>
          <cell r="F305">
            <v>931.149</v>
          </cell>
          <cell r="G305">
            <v>4475.6090000000004</v>
          </cell>
          <cell r="H305" t="str">
            <v>经我站检查，驾驶员座椅框架开焊塌陷，无法给予更换拆分件修复，给予更换座椅总成，故障排除</v>
          </cell>
          <cell r="I305" t="str">
            <v>底座开焊/断裂</v>
          </cell>
        </row>
        <row r="306">
          <cell r="A306" t="str">
            <v>RCFT003842201911080023</v>
          </cell>
          <cell r="B306" t="str">
            <v>驾驶员座椅总成</v>
          </cell>
          <cell r="C306">
            <v>105.84</v>
          </cell>
          <cell r="D306">
            <v>2640.05</v>
          </cell>
          <cell r="E306">
            <v>0</v>
          </cell>
          <cell r="F306">
            <v>712.81349999999998</v>
          </cell>
          <cell r="G306">
            <v>3458.7035000000001</v>
          </cell>
          <cell r="H306" t="str">
            <v>车辆座椅没有气囊，安全带卡死，经我站技术人员叶文磊检查发现座椅底座塌陷</v>
          </cell>
          <cell r="I306" t="str">
            <v>/</v>
          </cell>
        </row>
        <row r="307">
          <cell r="A307" t="str">
            <v>RCFT006773201911080008</v>
          </cell>
          <cell r="B307" t="str">
            <v>座椅气阀调节机构总成</v>
          </cell>
          <cell r="C307">
            <v>246.96</v>
          </cell>
          <cell r="D307">
            <v>191.2</v>
          </cell>
          <cell r="E307">
            <v>0</v>
          </cell>
          <cell r="F307">
            <v>51.624000000000002</v>
          </cell>
          <cell r="G307">
            <v>489.78399999999999</v>
          </cell>
          <cell r="H307" t="str">
            <v>经检查是车辆座椅气阀调节机构漏气导致座椅漏气，更换车辆座椅气阀调节机构</v>
          </cell>
          <cell r="I307" t="str">
            <v>气悬浮</v>
          </cell>
        </row>
        <row r="308">
          <cell r="A308" t="str">
            <v>RCFT000077510201911080003</v>
          </cell>
          <cell r="B308" t="str">
            <v>坐框减震器总成</v>
          </cell>
          <cell r="C308">
            <v>223.44</v>
          </cell>
          <cell r="D308">
            <v>272.49</v>
          </cell>
          <cell r="E308">
            <v>0</v>
          </cell>
          <cell r="F308">
            <v>73.572299999999998</v>
          </cell>
          <cell r="G308">
            <v>569.50229999999999</v>
          </cell>
          <cell r="H308" t="str">
            <v>座椅异响，起降不畅。检查发现座椅调节阀卡滞，支架滑道磨损卡滞</v>
          </cell>
          <cell r="I308" t="str">
            <v>气悬浮</v>
          </cell>
        </row>
        <row r="309">
          <cell r="A309" t="str">
            <v>RCFT004864201911080006</v>
          </cell>
          <cell r="B309" t="str">
            <v>升降器总成</v>
          </cell>
          <cell r="C309">
            <v>123.48</v>
          </cell>
          <cell r="D309">
            <v>118.68</v>
          </cell>
          <cell r="E309">
            <v>0</v>
          </cell>
          <cell r="F309">
            <v>32.043599999999998</v>
          </cell>
          <cell r="G309">
            <v>274.20359999999999</v>
          </cell>
          <cell r="H309" t="str">
            <v>检查发现升降器损坏导致升降卡滞，无法使用。</v>
          </cell>
          <cell r="I309" t="str">
            <v>气悬浮</v>
          </cell>
        </row>
        <row r="310">
          <cell r="A310" t="str">
            <v>RCFT000060491201911080001</v>
          </cell>
          <cell r="B310" t="str">
            <v>速升速降开关气路总成</v>
          </cell>
          <cell r="C310">
            <v>223.44</v>
          </cell>
          <cell r="D310">
            <v>151.03</v>
          </cell>
          <cell r="E310">
            <v>0</v>
          </cell>
          <cell r="F310">
            <v>40.778100000000002</v>
          </cell>
          <cell r="G310">
            <v>415.24810000000002</v>
          </cell>
          <cell r="H310" t="str">
            <v>经现场拆检发现，速升速降开关气管漏气，座椅升降失效，气压不够，更换后故障排除</v>
          </cell>
          <cell r="I310" t="str">
            <v>气路总成</v>
          </cell>
        </row>
        <row r="311">
          <cell r="A311" t="str">
            <v>RCFT006450201911080017</v>
          </cell>
          <cell r="B311" t="str">
            <v>座椅底部安装支座</v>
          </cell>
          <cell r="C311">
            <v>246.96</v>
          </cell>
          <cell r="D311">
            <v>0</v>
          </cell>
          <cell r="E311">
            <v>0</v>
          </cell>
          <cell r="F311">
            <v>0</v>
          </cell>
          <cell r="G311">
            <v>246.96</v>
          </cell>
          <cell r="H311" t="str">
            <v>该车驾驶员座椅支架螺丝脱落导致异响，给与维修处理</v>
          </cell>
          <cell r="I311" t="str">
            <v>螺栓滑扣/脱落</v>
          </cell>
        </row>
        <row r="312">
          <cell r="A312" t="str">
            <v>RCFT000017376201911080001</v>
          </cell>
          <cell r="B312" t="str">
            <v>座椅气阀调节机构总成</v>
          </cell>
          <cell r="C312">
            <v>123.48</v>
          </cell>
          <cell r="D312">
            <v>465.5</v>
          </cell>
          <cell r="E312">
            <v>0</v>
          </cell>
          <cell r="F312">
            <v>125.685</v>
          </cell>
          <cell r="G312">
            <v>714.66499999999996</v>
          </cell>
          <cell r="H312" t="str">
            <v>用户反映车辆座椅无法调整漏气，经检查发现座椅气阀调节机构总成漏气。</v>
          </cell>
          <cell r="I312" t="str">
            <v>气悬浮</v>
          </cell>
        </row>
        <row r="313">
          <cell r="A313" t="str">
            <v>RCFT000052201911080002</v>
          </cell>
          <cell r="B313" t="str">
            <v>速升速降开关气路总成</v>
          </cell>
          <cell r="C313">
            <v>223.44</v>
          </cell>
          <cell r="D313">
            <v>151.03</v>
          </cell>
          <cell r="E313">
            <v>0</v>
          </cell>
          <cell r="F313">
            <v>40.778100000000002</v>
          </cell>
          <cell r="G313">
            <v>415.24810000000002</v>
          </cell>
          <cell r="H313" t="str">
            <v>用户反应：座椅调节后不会自动升降，经检查：座椅调节器损坏</v>
          </cell>
          <cell r="I313" t="str">
            <v>气悬浮</v>
          </cell>
        </row>
        <row r="314">
          <cell r="A314" t="str">
            <v>RCFT006264201911080010</v>
          </cell>
          <cell r="B314" t="str">
            <v>驾驶员座椅总成</v>
          </cell>
          <cell r="C314">
            <v>105.84</v>
          </cell>
          <cell r="D314">
            <v>2268.0500000000002</v>
          </cell>
          <cell r="E314">
            <v>0</v>
          </cell>
          <cell r="F314">
            <v>612.37350000000004</v>
          </cell>
          <cell r="G314">
            <v>2986.2635</v>
          </cell>
          <cell r="H314" t="str">
            <v>用户报修车辆驾驶员座椅异响，无法升降，检查发现驾驶员座椅坐框、气路损坏导致4681</v>
          </cell>
          <cell r="I314" t="str">
            <v>气悬浮</v>
          </cell>
        </row>
        <row r="315">
          <cell r="A315" t="str">
            <v>RCFT006613201911080001</v>
          </cell>
          <cell r="B315" t="str">
            <v>升降器总成</v>
          </cell>
          <cell r="C315">
            <v>246.96</v>
          </cell>
          <cell r="D315">
            <v>118.68</v>
          </cell>
          <cell r="E315">
            <v>0</v>
          </cell>
          <cell r="F315">
            <v>32.043599999999998</v>
          </cell>
          <cell r="G315">
            <v>397.68360000000001</v>
          </cell>
          <cell r="H315" t="str">
            <v>现场拆解为：升降器漏油</v>
          </cell>
          <cell r="I315" t="str">
            <v>阻尼器漏油</v>
          </cell>
        </row>
        <row r="316">
          <cell r="A316" t="str">
            <v>RCFT000075749201911080001</v>
          </cell>
          <cell r="B316" t="str">
            <v>驾驶员座椅靠背总成(气囊座椅)</v>
          </cell>
          <cell r="C316">
            <v>223.44</v>
          </cell>
          <cell r="D316">
            <v>0</v>
          </cell>
          <cell r="E316">
            <v>0</v>
          </cell>
          <cell r="F316">
            <v>0</v>
          </cell>
          <cell r="G316">
            <v>223.44</v>
          </cell>
          <cell r="H316" t="str">
            <v>客户反映座椅不能升降，经检查气管松动漏气导致。给予维修处理。</v>
          </cell>
          <cell r="I316" t="str">
            <v>气路总成</v>
          </cell>
        </row>
        <row r="317">
          <cell r="A317" t="str">
            <v>RCFT000077514201911070018</v>
          </cell>
          <cell r="B317" t="str">
            <v>驾驶员座椅总成</v>
          </cell>
          <cell r="C317">
            <v>105.84</v>
          </cell>
          <cell r="D317">
            <v>3448.7</v>
          </cell>
          <cell r="E317">
            <v>0</v>
          </cell>
          <cell r="F317">
            <v>931.149</v>
          </cell>
          <cell r="G317">
            <v>4485.6890000000003</v>
          </cell>
          <cell r="H317" t="str">
            <v>用户进站反映座椅无法升降，经我站维修人员拆捡发现因驾驶室司机主座椅调整手柄处漏气所致。</v>
          </cell>
          <cell r="I317" t="str">
            <v>气路总成</v>
          </cell>
        </row>
        <row r="318">
          <cell r="A318" t="str">
            <v>RCFT000071408201911070009</v>
          </cell>
          <cell r="B318" t="str">
            <v>坐框减震器总成</v>
          </cell>
          <cell r="C318">
            <v>246.96</v>
          </cell>
          <cell r="D318">
            <v>272.49</v>
          </cell>
          <cell r="E318">
            <v>0</v>
          </cell>
          <cell r="F318">
            <v>73.572299999999998</v>
          </cell>
          <cell r="G318">
            <v>593.02229999999997</v>
          </cell>
          <cell r="H318" t="str">
            <v>经现场检查发现驾驶员座椅底部支架断裂。</v>
          </cell>
          <cell r="I318" t="str">
            <v>底座开焊/断裂</v>
          </cell>
        </row>
        <row r="319">
          <cell r="A319" t="str">
            <v>RCFT006375201911070002</v>
          </cell>
          <cell r="B319" t="str">
            <v>司机调角器总成</v>
          </cell>
          <cell r="C319">
            <v>111.72</v>
          </cell>
          <cell r="D319">
            <v>0</v>
          </cell>
          <cell r="E319">
            <v>0</v>
          </cell>
          <cell r="F319">
            <v>0</v>
          </cell>
          <cell r="G319">
            <v>111.72</v>
          </cell>
          <cell r="H319" t="str">
            <v>检查发现驾驶员座椅调节机构卡滞，坐上去座椅不能上升。拆解修复后故障排除</v>
          </cell>
          <cell r="I319" t="str">
            <v>气悬浮</v>
          </cell>
        </row>
        <row r="320">
          <cell r="A320" t="str">
            <v>RCFT003827201911070014</v>
          </cell>
          <cell r="B320" t="str">
            <v>后悬空气弹簧总成</v>
          </cell>
          <cell r="C320">
            <v>88.2</v>
          </cell>
          <cell r="D320">
            <v>261.08999999999997</v>
          </cell>
          <cell r="E320">
            <v>0</v>
          </cell>
          <cell r="F320">
            <v>70.494299999999996</v>
          </cell>
          <cell r="G320">
            <v>419.78429999999997</v>
          </cell>
          <cell r="H320" t="str">
            <v>该车驾驶室倾斜，空气弹簧漏气，离合器踩不动，检查发现后空气弹簧开裂导致，更换新件故障排除</v>
          </cell>
          <cell r="I320" t="str">
            <v>/</v>
          </cell>
        </row>
        <row r="321">
          <cell r="A321" t="str">
            <v>RCFT000021983201911070015</v>
          </cell>
          <cell r="B321" t="str">
            <v>驾驶员座椅总成</v>
          </cell>
          <cell r="C321">
            <v>223.44</v>
          </cell>
          <cell r="D321">
            <v>418.01</v>
          </cell>
          <cell r="E321">
            <v>0</v>
          </cell>
          <cell r="F321">
            <v>112.8627</v>
          </cell>
          <cell r="G321">
            <v>754.31269999999995</v>
          </cell>
          <cell r="H321" t="str">
            <v>用户反映座椅异响，经现场检查发现情况属实，更换驾驶员座椅总成故障排除。</v>
          </cell>
          <cell r="I321" t="str">
            <v>松旷/偏斜/异响/滚轮损坏</v>
          </cell>
        </row>
        <row r="322">
          <cell r="A322" t="str">
            <v>RCFT003761201911070015</v>
          </cell>
          <cell r="B322" t="str">
            <v>气悬浮总成</v>
          </cell>
          <cell r="C322">
            <v>123.48</v>
          </cell>
          <cell r="D322">
            <v>465.5</v>
          </cell>
          <cell r="E322">
            <v>0</v>
          </cell>
          <cell r="F322">
            <v>125.685</v>
          </cell>
          <cell r="G322">
            <v>714.66499999999996</v>
          </cell>
          <cell r="H322" t="str">
            <v>座椅充气后落下后不起，检查发现座椅气悬浮失效</v>
          </cell>
          <cell r="I322" t="str">
            <v>气悬浮</v>
          </cell>
        </row>
        <row r="323">
          <cell r="A323" t="str">
            <v>RCFT003242201911070004</v>
          </cell>
          <cell r="B323" t="str">
            <v>坐框减震器总成</v>
          </cell>
          <cell r="C323">
            <v>111.72</v>
          </cell>
          <cell r="D323">
            <v>0</v>
          </cell>
          <cell r="E323">
            <v>0</v>
          </cell>
          <cell r="F323">
            <v>0</v>
          </cell>
          <cell r="G323">
            <v>111.72</v>
          </cell>
          <cell r="H323" t="str">
            <v>检查发现座椅骨架卡滞，重新拆装调整故障排除</v>
          </cell>
          <cell r="I323" t="str">
            <v>气悬浮</v>
          </cell>
        </row>
        <row r="324">
          <cell r="A324" t="str">
            <v>RCFT004596201911070004</v>
          </cell>
          <cell r="B324" t="str">
            <v>驾驶员座椅总成</v>
          </cell>
          <cell r="C324">
            <v>95.76</v>
          </cell>
          <cell r="D324">
            <v>2806.3</v>
          </cell>
          <cell r="E324">
            <v>0</v>
          </cell>
          <cell r="F324">
            <v>757.70100000000002</v>
          </cell>
          <cell r="G324">
            <v>3659.761</v>
          </cell>
          <cell r="H324" t="str">
            <v>经检查：座椅底座内部磨损且靠背调节内部发卡无法调节。</v>
          </cell>
          <cell r="I324" t="str">
            <v>松旷/偏斜/异响/滚轮损坏</v>
          </cell>
        </row>
        <row r="325">
          <cell r="A325" t="str">
            <v>RCFT000011819201911070004</v>
          </cell>
          <cell r="B325" t="str">
            <v>驾驶员座椅阻尼器总成(气囊座椅)</v>
          </cell>
          <cell r="C325">
            <v>79.38</v>
          </cell>
          <cell r="D325">
            <v>2215.3000000000002</v>
          </cell>
          <cell r="E325">
            <v>0</v>
          </cell>
          <cell r="F325">
            <v>598.13099999999997</v>
          </cell>
          <cell r="G325">
            <v>2892.8110000000001</v>
          </cell>
          <cell r="H325" t="str">
            <v>经我站现场检测为驾驶员座椅阻尼器内部损坏导致车辆故障，更换新件后故障排除。</v>
          </cell>
          <cell r="I325" t="str">
            <v>松旷/偏斜/异响/滚轮损坏</v>
          </cell>
        </row>
        <row r="326">
          <cell r="A326" t="str">
            <v>RCFT006955201911070001</v>
          </cell>
          <cell r="B326" t="str">
            <v>司机底座模块化总成</v>
          </cell>
          <cell r="C326">
            <v>111.72</v>
          </cell>
          <cell r="D326">
            <v>0</v>
          </cell>
          <cell r="E326">
            <v>0</v>
          </cell>
          <cell r="F326">
            <v>0</v>
          </cell>
          <cell r="G326">
            <v>111.72</v>
          </cell>
          <cell r="H326" t="str">
            <v>驾驶员座椅漏气，检查发现车辆座椅气管爆裂，剪掉爆裂气管重新插接后正常</v>
          </cell>
          <cell r="I326" t="str">
            <v>气路总成</v>
          </cell>
        </row>
        <row r="327">
          <cell r="A327" t="str">
            <v>RCFT010082201911070007</v>
          </cell>
          <cell r="B327" t="str">
            <v>驾驶员座椅总成</v>
          </cell>
          <cell r="C327">
            <v>246.96</v>
          </cell>
          <cell r="D327">
            <v>0</v>
          </cell>
          <cell r="E327">
            <v>0</v>
          </cell>
          <cell r="F327">
            <v>0</v>
          </cell>
          <cell r="G327">
            <v>246.96</v>
          </cell>
          <cell r="H327" t="str">
            <v>用户反映：车辆座椅漏气，经我站人员现场检查为座椅控制阀歧管漏气所造成</v>
          </cell>
          <cell r="I327" t="str">
            <v>气路总成</v>
          </cell>
        </row>
        <row r="328">
          <cell r="A328" t="str">
            <v>RCFT000071408201911070004</v>
          </cell>
          <cell r="B328" t="str">
            <v>气悬浮总成</v>
          </cell>
          <cell r="C328">
            <v>246.96</v>
          </cell>
          <cell r="D328">
            <v>465.5</v>
          </cell>
          <cell r="E328">
            <v>0</v>
          </cell>
          <cell r="F328">
            <v>125.685</v>
          </cell>
          <cell r="G328">
            <v>838.14499999999998</v>
          </cell>
          <cell r="H328" t="str">
            <v>经检查发现该车辆驾驶员座椅气悬浮功能失效</v>
          </cell>
          <cell r="I328" t="str">
            <v>气悬浮</v>
          </cell>
        </row>
        <row r="329">
          <cell r="A329" t="str">
            <v>RCFT006909201911070007</v>
          </cell>
          <cell r="B329" t="str">
            <v>驾驶员座椅总成</v>
          </cell>
          <cell r="C329">
            <v>95.76</v>
          </cell>
          <cell r="D329">
            <v>3448.7</v>
          </cell>
          <cell r="E329">
            <v>0</v>
          </cell>
          <cell r="F329">
            <v>931.149</v>
          </cell>
          <cell r="G329">
            <v>4475.6090000000004</v>
          </cell>
          <cell r="H329" t="str">
            <v>车辆行驶时，驾驶员座椅损坏经检查座椅气囊整体向右倾斜严重导致无法正常使用。</v>
          </cell>
          <cell r="I329" t="str">
            <v>松旷/偏斜/异响/滚轮损坏</v>
          </cell>
        </row>
        <row r="330">
          <cell r="A330" t="str">
            <v>RCFT006909201911070006</v>
          </cell>
          <cell r="B330" t="str">
            <v>驾驶员座椅总成</v>
          </cell>
          <cell r="C330">
            <v>95.76</v>
          </cell>
          <cell r="D330">
            <v>2806.3</v>
          </cell>
          <cell r="E330">
            <v>0</v>
          </cell>
          <cell r="F330">
            <v>757.70100000000002</v>
          </cell>
          <cell r="G330">
            <v>3659.761</v>
          </cell>
          <cell r="H330" t="str">
            <v>车辆行驶时，座椅损坏经检查发现驾驶员座椅总成气囊整体向右倾斜严重导致座椅总成无法正常升降。</v>
          </cell>
          <cell r="I330" t="str">
            <v>气悬浮</v>
          </cell>
        </row>
        <row r="331">
          <cell r="A331" t="str">
            <v>RCFT007243201911070002</v>
          </cell>
          <cell r="B331" t="str">
            <v>气控升降手柄总成</v>
          </cell>
          <cell r="C331">
            <v>111.72</v>
          </cell>
          <cell r="D331">
            <v>92.3</v>
          </cell>
          <cell r="E331">
            <v>0</v>
          </cell>
          <cell r="F331">
            <v>24.920999999999999</v>
          </cell>
          <cell r="G331">
            <v>228.941</v>
          </cell>
          <cell r="H331" t="str">
            <v>经检查：车辆座椅气控阀把手断裂导致无法调节座椅</v>
          </cell>
          <cell r="I331" t="str">
            <v>气路总成</v>
          </cell>
        </row>
        <row r="332">
          <cell r="A332" t="str">
            <v>RCFT006253201911070005</v>
          </cell>
          <cell r="B332" t="str">
            <v>驾驶员座椅总成</v>
          </cell>
          <cell r="C332">
            <v>123.48</v>
          </cell>
          <cell r="D332">
            <v>3696.11</v>
          </cell>
          <cell r="E332">
            <v>0</v>
          </cell>
          <cell r="F332">
            <v>997.94970000000001</v>
          </cell>
          <cell r="G332">
            <v>4817.5397000000003</v>
          </cell>
          <cell r="H332" t="str">
            <v>用户反映车辆座椅损坏，更换新配件故障排除。</v>
          </cell>
          <cell r="I332" t="str">
            <v>气悬浮</v>
          </cell>
        </row>
        <row r="333">
          <cell r="A333" t="str">
            <v>RCFT001873201911070006</v>
          </cell>
          <cell r="B333" t="str">
            <v>驾驶员座椅总成</v>
          </cell>
          <cell r="C333">
            <v>79.38</v>
          </cell>
          <cell r="D333">
            <v>3445.1</v>
          </cell>
          <cell r="E333">
            <v>0</v>
          </cell>
          <cell r="F333">
            <v>930.17700000000002</v>
          </cell>
          <cell r="G333">
            <v>4454.6570000000002</v>
          </cell>
          <cell r="H333" t="str">
            <v>该车辆驾驶员座椅无法升降，客户要求外出维修，外出现场检查是由于驾驶员座椅骨架开焊所致的故障，外出更换驾驶员座椅总成，排除故障。</v>
          </cell>
          <cell r="I333" t="str">
            <v>底座开焊/断裂</v>
          </cell>
        </row>
        <row r="334">
          <cell r="A334" t="str">
            <v>RCFT005094201911070003</v>
          </cell>
          <cell r="B334" t="str">
            <v>气悬浮总成</v>
          </cell>
          <cell r="C334">
            <v>223.44</v>
          </cell>
          <cell r="D334">
            <v>465.5</v>
          </cell>
          <cell r="E334">
            <v>0</v>
          </cell>
          <cell r="F334">
            <v>125.685</v>
          </cell>
          <cell r="G334">
            <v>814.625</v>
          </cell>
          <cell r="H334" t="str">
            <v>用户反映车辆座椅自动下落，检查发现座椅气控阀漏气损坏，无法使用， 建议更换</v>
          </cell>
          <cell r="I334" t="str">
            <v>气路总成</v>
          </cell>
        </row>
        <row r="335">
          <cell r="A335" t="str">
            <v>RCFT010868201911070003</v>
          </cell>
          <cell r="B335" t="str">
            <v>上卧铺气弹簧总成</v>
          </cell>
          <cell r="C335">
            <v>95.76</v>
          </cell>
          <cell r="D335">
            <v>42.2</v>
          </cell>
          <cell r="E335">
            <v>0</v>
          </cell>
          <cell r="F335">
            <v>11.394</v>
          </cell>
          <cell r="G335">
            <v>149.35400000000001</v>
          </cell>
          <cell r="H335" t="str">
            <v>车辆上卧气弹簧卡滞，上卧无法摆平，更换新件后车辆恢复正常</v>
          </cell>
          <cell r="I335" t="str">
            <v>气弹簧</v>
          </cell>
        </row>
        <row r="336">
          <cell r="A336" t="str">
            <v>RCFT006584201911070003</v>
          </cell>
          <cell r="B336" t="str">
            <v>座椅底部安装支座</v>
          </cell>
          <cell r="C336">
            <v>71.819999999999993</v>
          </cell>
          <cell r="D336">
            <v>0</v>
          </cell>
          <cell r="E336">
            <v>0</v>
          </cell>
          <cell r="F336">
            <v>0</v>
          </cell>
          <cell r="G336">
            <v>71.819999999999993</v>
          </cell>
          <cell r="H336" t="str">
            <v>用户反映车辆座椅不起，我站人员检查发现座椅底部气管漏气导致故障，我站人员重新插试并紧固后试车正常</v>
          </cell>
          <cell r="I336" t="str">
            <v>气路总成</v>
          </cell>
        </row>
        <row r="337">
          <cell r="A337" t="str">
            <v>RCFT003775201911070004</v>
          </cell>
          <cell r="B337" t="str">
            <v>气悬浮总成</v>
          </cell>
          <cell r="C337">
            <v>123.48</v>
          </cell>
          <cell r="D337">
            <v>465.5</v>
          </cell>
          <cell r="E337">
            <v>0</v>
          </cell>
          <cell r="F337">
            <v>125.685</v>
          </cell>
          <cell r="G337">
            <v>714.66499999999996</v>
          </cell>
          <cell r="H337" t="str">
            <v>驾驶员座椅调整机构卡滞</v>
          </cell>
          <cell r="I337" t="str">
            <v>气悬浮</v>
          </cell>
        </row>
        <row r="338">
          <cell r="A338" t="str">
            <v>RCFT002395201911060028</v>
          </cell>
          <cell r="B338" t="str">
            <v>驾驶员座椅总成</v>
          </cell>
          <cell r="C338">
            <v>105.84</v>
          </cell>
          <cell r="D338">
            <v>3448.7</v>
          </cell>
          <cell r="E338">
            <v>0</v>
          </cell>
          <cell r="F338">
            <v>931.149</v>
          </cell>
          <cell r="G338">
            <v>4485.6890000000003</v>
          </cell>
          <cell r="H338" t="str">
            <v>经我站工作人员检查驾驶员座椅内部损坏导致调解不到高度，更换驾驶员座椅总成后故障排除</v>
          </cell>
          <cell r="I338" t="str">
            <v>气悬浮</v>
          </cell>
        </row>
        <row r="339">
          <cell r="A339" t="str">
            <v>RCFT010425201911060004</v>
          </cell>
          <cell r="B339" t="str">
            <v>驾驶员座椅总成</v>
          </cell>
          <cell r="C339">
            <v>105.84</v>
          </cell>
          <cell r="D339">
            <v>2307.61</v>
          </cell>
          <cell r="E339">
            <v>0</v>
          </cell>
          <cell r="F339">
            <v>623.05470000000003</v>
          </cell>
          <cell r="G339">
            <v>3036.5047</v>
          </cell>
          <cell r="H339" t="str">
            <v>经我站检查发现该车辆驾驶员座椅骨架开裂，导致该车辆驾驶员座椅靠背及坐垫塌陷，给客户更换新件后故障排除。</v>
          </cell>
          <cell r="I339" t="str">
            <v>坐垫开裂/塌陷/螺栓脱开</v>
          </cell>
        </row>
        <row r="340">
          <cell r="A340" t="str">
            <v>RCFT000011141201911060005</v>
          </cell>
          <cell r="B340" t="str">
            <v>座椅气阀调节机构总成</v>
          </cell>
          <cell r="C340">
            <v>352.8</v>
          </cell>
          <cell r="D340">
            <v>0</v>
          </cell>
          <cell r="E340">
            <v>0</v>
          </cell>
          <cell r="F340">
            <v>0</v>
          </cell>
          <cell r="G340">
            <v>352.8</v>
          </cell>
          <cell r="H340" t="str">
            <v>用户反映：座椅损坏，经现场检查发现座椅气阀调节机构总成损坏，现场检修座椅后故障排除。</v>
          </cell>
          <cell r="I340" t="str">
            <v>气悬浮</v>
          </cell>
        </row>
        <row r="341">
          <cell r="A341" t="str">
            <v>RCFT000024686201911060003</v>
          </cell>
          <cell r="B341" t="str">
            <v>驾驶员座椅总成</v>
          </cell>
          <cell r="C341">
            <v>95.76</v>
          </cell>
          <cell r="D341">
            <v>3025.06</v>
          </cell>
          <cell r="E341">
            <v>0</v>
          </cell>
          <cell r="F341">
            <v>816.76620000000003</v>
          </cell>
          <cell r="G341">
            <v>3937.5862000000002</v>
          </cell>
          <cell r="H341" t="str">
            <v>用户反映车辆座椅失效不减震，经我站检查发现车辆座椅减震器内部损坏导致车辆座椅不减震，在我站拆检过程中发现座椅框架变形导致车辆座椅倾斜，更换座椅故障排除。</v>
          </cell>
          <cell r="I341" t="str">
            <v>气悬浮</v>
          </cell>
        </row>
        <row r="342">
          <cell r="A342" t="str">
            <v>RCFT000011141201911060003</v>
          </cell>
          <cell r="B342" t="str">
            <v>底座模块化总成</v>
          </cell>
          <cell r="C342">
            <v>229.32</v>
          </cell>
          <cell r="D342">
            <v>759.53</v>
          </cell>
          <cell r="E342">
            <v>0</v>
          </cell>
          <cell r="F342">
            <v>205.07310000000001</v>
          </cell>
          <cell r="G342">
            <v>1193.9231</v>
          </cell>
          <cell r="H342" t="str">
            <v>用户反映：座椅不起，经现场检查发现底座模块化总成损坏，无法修复，更换新件后故障排除。</v>
          </cell>
          <cell r="I342" t="str">
            <v>气悬浮</v>
          </cell>
        </row>
        <row r="343">
          <cell r="A343" t="str">
            <v>RCFT007253201911060014</v>
          </cell>
          <cell r="B343" t="str">
            <v>驾驶员气囊减震器总成</v>
          </cell>
          <cell r="C343">
            <v>223.44</v>
          </cell>
          <cell r="D343">
            <v>342.84</v>
          </cell>
          <cell r="E343">
            <v>0</v>
          </cell>
          <cell r="F343">
            <v>92.566800000000001</v>
          </cell>
          <cell r="G343">
            <v>658.84680000000003</v>
          </cell>
          <cell r="H343" t="str">
            <v>查：驾驶员气囊减震器总成滚轮处损坏，导致其无法正常使用。</v>
          </cell>
          <cell r="I343" t="str">
            <v>松旷/偏斜/异响/滚轮损坏</v>
          </cell>
        </row>
        <row r="344">
          <cell r="A344" t="str">
            <v>RCFT006717201911060011</v>
          </cell>
          <cell r="B344" t="str">
            <v>底座模块化总成</v>
          </cell>
          <cell r="C344">
            <v>123.48</v>
          </cell>
          <cell r="D344">
            <v>759.53</v>
          </cell>
          <cell r="E344">
            <v>0</v>
          </cell>
          <cell r="F344">
            <v>205.07310000000001</v>
          </cell>
          <cell r="G344">
            <v>1088.0831000000001</v>
          </cell>
          <cell r="H344" t="str">
            <v>驾驶室座椅骨架无减振，骨架磨损无法使用。</v>
          </cell>
          <cell r="I344" t="str">
            <v>松旷/偏斜/异响/滚轮损坏</v>
          </cell>
        </row>
        <row r="345">
          <cell r="A345" t="str">
            <v>RCFT003545201911060003</v>
          </cell>
          <cell r="B345" t="str">
            <v>驾驶员座椅总成</v>
          </cell>
          <cell r="C345">
            <v>202.86</v>
          </cell>
          <cell r="D345">
            <v>0</v>
          </cell>
          <cell r="E345">
            <v>0</v>
          </cell>
          <cell r="F345">
            <v>0</v>
          </cell>
          <cell r="G345">
            <v>202.86</v>
          </cell>
          <cell r="H345" t="str">
            <v>经我站人员检查，座椅调整机构卡滞和座椅气囊漏气，为客户维修和更换</v>
          </cell>
          <cell r="I345" t="str">
            <v>气悬浮</v>
          </cell>
        </row>
        <row r="346">
          <cell r="A346" t="str">
            <v>RCFT006613201911060015</v>
          </cell>
          <cell r="B346" t="str">
            <v>升降器总成</v>
          </cell>
          <cell r="C346">
            <v>123.48</v>
          </cell>
          <cell r="D346">
            <v>118.68</v>
          </cell>
          <cell r="E346">
            <v>0</v>
          </cell>
          <cell r="F346">
            <v>32.043599999999998</v>
          </cell>
          <cell r="G346">
            <v>274.20359999999999</v>
          </cell>
          <cell r="H346" t="str">
            <v>现场拆解为：升降器总成断裂</v>
          </cell>
          <cell r="I346" t="str">
            <v>底座开焊/断裂</v>
          </cell>
        </row>
        <row r="347">
          <cell r="A347" t="str">
            <v>RCFT000071407201911060006</v>
          </cell>
          <cell r="B347" t="str">
            <v>底座模块化总成</v>
          </cell>
          <cell r="C347">
            <v>111.72</v>
          </cell>
          <cell r="D347">
            <v>759.53</v>
          </cell>
          <cell r="E347">
            <v>0</v>
          </cell>
          <cell r="F347">
            <v>205.07310000000001</v>
          </cell>
          <cell r="G347">
            <v>1076.3231000000001</v>
          </cell>
          <cell r="H347" t="str">
            <v>经我站维修人员检查发现，该车座椅底座质量问题掉气，给予更换底座模块化总成</v>
          </cell>
          <cell r="I347" t="str">
            <v>气悬浮</v>
          </cell>
        </row>
        <row r="348">
          <cell r="A348" t="str">
            <v>RCFT005009201911060001</v>
          </cell>
          <cell r="B348" t="str">
            <v>气悬浮总成</v>
          </cell>
          <cell r="C348">
            <v>223.44</v>
          </cell>
          <cell r="D348">
            <v>465.5</v>
          </cell>
          <cell r="E348">
            <v>0</v>
          </cell>
          <cell r="F348">
            <v>125.685</v>
          </cell>
          <cell r="G348">
            <v>814.625</v>
          </cell>
          <cell r="H348" t="str">
            <v>UH、用户反映座椅无法升降，检查发现气悬浮总成内部损坏，无法使用。</v>
          </cell>
          <cell r="I348" t="str">
            <v>气悬浮</v>
          </cell>
        </row>
        <row r="349">
          <cell r="A349" t="str">
            <v>RCFT010425201911050008</v>
          </cell>
          <cell r="B349" t="str">
            <v>驾驶员座椅总成</v>
          </cell>
          <cell r="C349">
            <v>105.84</v>
          </cell>
          <cell r="D349">
            <v>3696.11</v>
          </cell>
          <cell r="E349">
            <v>0</v>
          </cell>
          <cell r="F349">
            <v>997.94970000000001</v>
          </cell>
          <cell r="G349">
            <v>4799.8996999999999</v>
          </cell>
          <cell r="H349" t="str">
            <v>经检查发现该车辆驾驶员座椅底座开裂，导致该车辆驾驶室异响，给客户更换后故障排除。</v>
          </cell>
          <cell r="I349" t="str">
            <v>底座开焊/断裂</v>
          </cell>
        </row>
        <row r="350">
          <cell r="A350" t="str">
            <v>RCFT007241201911050017</v>
          </cell>
          <cell r="B350" t="str">
            <v>驾驶员座椅总成</v>
          </cell>
          <cell r="C350">
            <v>123.48</v>
          </cell>
          <cell r="D350">
            <v>0</v>
          </cell>
          <cell r="E350">
            <v>0</v>
          </cell>
          <cell r="F350">
            <v>0</v>
          </cell>
          <cell r="G350">
            <v>123.48</v>
          </cell>
          <cell r="H350" t="str">
            <v>经检查分析：因座椅支架强度不足，导致断裂故障，重新拆装焊接支架，故障排除。</v>
          </cell>
          <cell r="I350" t="str">
            <v>底座开焊/断裂</v>
          </cell>
        </row>
        <row r="351">
          <cell r="A351" t="str">
            <v>RCFT007241201911050016</v>
          </cell>
          <cell r="B351" t="str">
            <v>驾驶员座椅总成</v>
          </cell>
          <cell r="C351">
            <v>123.48</v>
          </cell>
          <cell r="D351">
            <v>0</v>
          </cell>
          <cell r="E351">
            <v>0</v>
          </cell>
          <cell r="F351">
            <v>0</v>
          </cell>
          <cell r="G351">
            <v>123.48</v>
          </cell>
          <cell r="H351" t="str">
            <v>经检查分析：因座椅调节机构卡滞，导致无法升降故障，重新拆装座椅修复调节机构，故障排除。</v>
          </cell>
          <cell r="I351" t="str">
            <v>气悬浮</v>
          </cell>
        </row>
        <row r="352">
          <cell r="A352" t="str">
            <v>RCFT007241201911050015</v>
          </cell>
          <cell r="B352" t="str">
            <v>驾驶员座椅总成</v>
          </cell>
          <cell r="C352">
            <v>123.48</v>
          </cell>
          <cell r="D352">
            <v>0</v>
          </cell>
          <cell r="E352">
            <v>0</v>
          </cell>
          <cell r="F352">
            <v>0</v>
          </cell>
          <cell r="G352">
            <v>123.48</v>
          </cell>
          <cell r="H352" t="str">
            <v>经检查分析：因座椅靠腰调节器损坏，调节功能失效，导致座椅靠腰无法调节，焊接修复处理，以观后效。</v>
          </cell>
          <cell r="I352" t="str">
            <v>腰托/手轮</v>
          </cell>
        </row>
        <row r="353">
          <cell r="A353" t="str">
            <v>RCFT007241201911050012</v>
          </cell>
          <cell r="B353" t="str">
            <v>驾驶员座椅总成</v>
          </cell>
          <cell r="C353">
            <v>246.96</v>
          </cell>
          <cell r="D353">
            <v>0</v>
          </cell>
          <cell r="E353">
            <v>0</v>
          </cell>
          <cell r="F353">
            <v>0</v>
          </cell>
          <cell r="G353">
            <v>246.96</v>
          </cell>
          <cell r="H353" t="str">
            <v>经检分析：因座椅气管破裂，导致漏气座椅不能升降故障，重新加装气管快速接头，修复处理，故障排除。</v>
          </cell>
          <cell r="I353" t="str">
            <v>气路总成</v>
          </cell>
        </row>
        <row r="354">
          <cell r="A354" t="str">
            <v>RCFT007241201911050011</v>
          </cell>
          <cell r="B354" t="str">
            <v>驾驶员座椅总成</v>
          </cell>
          <cell r="C354">
            <v>123.48</v>
          </cell>
          <cell r="D354">
            <v>0</v>
          </cell>
          <cell r="E354">
            <v>0</v>
          </cell>
          <cell r="F354">
            <v>0</v>
          </cell>
          <cell r="G354">
            <v>123.48</v>
          </cell>
          <cell r="H354" t="str">
            <v>经检查分析：因所以紧固螺栓损坏，导致座椅松动故障，重新加固紧修复处理，排除故障。</v>
          </cell>
          <cell r="I354" t="str">
            <v>螺栓滑扣/脱落</v>
          </cell>
        </row>
        <row r="355">
          <cell r="A355" t="str">
            <v>RCFT006707201911050002</v>
          </cell>
          <cell r="B355" t="str">
            <v>驾驶员座椅总成</v>
          </cell>
          <cell r="C355">
            <v>95.76</v>
          </cell>
          <cell r="D355">
            <v>3696.11</v>
          </cell>
          <cell r="E355">
            <v>0</v>
          </cell>
          <cell r="F355">
            <v>997.94970000000001</v>
          </cell>
          <cell r="G355">
            <v>4789.8197</v>
          </cell>
          <cell r="H355" t="str">
            <v>经检查驾驶员座椅靠背调节手柄断</v>
          </cell>
          <cell r="I355" t="str">
            <v>靠背调节手柄断</v>
          </cell>
        </row>
        <row r="356">
          <cell r="A356" t="str">
            <v>RCFT002392201911050005</v>
          </cell>
          <cell r="B356" t="str">
            <v>驾驶员座椅总成</v>
          </cell>
          <cell r="C356">
            <v>105.84</v>
          </cell>
          <cell r="D356">
            <v>2806.3</v>
          </cell>
          <cell r="E356">
            <v>0</v>
          </cell>
          <cell r="F356">
            <v>757.70100000000002</v>
          </cell>
          <cell r="G356">
            <v>3669.8409999999999</v>
          </cell>
          <cell r="H356" t="str">
            <v>经检查 该车座椅骨架开裂导致座椅倾斜异响故障，更换新件处理</v>
          </cell>
          <cell r="I356" t="str">
            <v>底座开焊/断裂</v>
          </cell>
        </row>
        <row r="357">
          <cell r="A357" t="str">
            <v>RCFT003956201911050001</v>
          </cell>
          <cell r="B357" t="str">
            <v>驾驶员座椅总成</v>
          </cell>
          <cell r="C357">
            <v>79.38</v>
          </cell>
          <cell r="D357">
            <v>3445.1</v>
          </cell>
          <cell r="E357">
            <v>0</v>
          </cell>
          <cell r="F357">
            <v>930.17700000000002</v>
          </cell>
          <cell r="G357">
            <v>4454.6570000000002</v>
          </cell>
          <cell r="H357" t="str">
            <v>客户反映驾驶员座椅损坏，经检查发现驾驶员座椅骨架断裂，更换驾驶员座椅总成</v>
          </cell>
          <cell r="I357" t="str">
            <v>底座开焊/断裂</v>
          </cell>
        </row>
        <row r="358">
          <cell r="A358" t="str">
            <v>RCFT005824201911050006</v>
          </cell>
          <cell r="B358" t="str">
            <v>驾驶员座椅总成</v>
          </cell>
          <cell r="C358">
            <v>105.84</v>
          </cell>
          <cell r="D358">
            <v>2806.3</v>
          </cell>
          <cell r="E358">
            <v>0</v>
          </cell>
          <cell r="F358">
            <v>757.70100000000002</v>
          </cell>
          <cell r="G358">
            <v>3669.8409999999999</v>
          </cell>
          <cell r="H358" t="str">
            <v>驾驶员座椅前后上下都无法调整。经检查：驾驶员座椅总成调节机构损坏失效，更换座椅总成。</v>
          </cell>
          <cell r="I358" t="str">
            <v>气悬浮</v>
          </cell>
        </row>
        <row r="359">
          <cell r="A359" t="str">
            <v>RCFT006619201911050002</v>
          </cell>
          <cell r="B359" t="str">
            <v>驾驶员座椅总成</v>
          </cell>
          <cell r="C359">
            <v>95.76</v>
          </cell>
          <cell r="D359">
            <v>3448.7</v>
          </cell>
          <cell r="E359">
            <v>0</v>
          </cell>
          <cell r="F359">
            <v>931.149</v>
          </cell>
          <cell r="G359">
            <v>4475.6090000000004</v>
          </cell>
          <cell r="H359" t="str">
            <v>车辆驾驶员座椅无法升降，座椅气囊漏气，安全带卡滞导致车辆驾驶员座椅无法升降。</v>
          </cell>
          <cell r="I359" t="str">
            <v>气悬浮</v>
          </cell>
        </row>
        <row r="360">
          <cell r="A360" t="str">
            <v>RCFT003767201911050004</v>
          </cell>
          <cell r="B360" t="str">
            <v>驾驶员座椅总成</v>
          </cell>
          <cell r="C360">
            <v>105.84</v>
          </cell>
          <cell r="D360">
            <v>3696.11</v>
          </cell>
          <cell r="E360">
            <v>0</v>
          </cell>
          <cell r="F360">
            <v>997.94970000000001</v>
          </cell>
          <cell r="G360">
            <v>4799.8996999999999</v>
          </cell>
          <cell r="H360" t="str">
            <v>经检查：座椅内部控制阀卡滞，导致座椅不升降</v>
          </cell>
          <cell r="I360" t="str">
            <v>气悬浮</v>
          </cell>
        </row>
        <row r="361">
          <cell r="A361" t="str">
            <v>RCFT006253201911050003</v>
          </cell>
          <cell r="B361" t="str">
            <v>驾驶员座椅总成</v>
          </cell>
          <cell r="C361">
            <v>123.48</v>
          </cell>
          <cell r="D361">
            <v>2307.61</v>
          </cell>
          <cell r="E361">
            <v>0</v>
          </cell>
          <cell r="F361">
            <v>623.05470000000003</v>
          </cell>
          <cell r="G361">
            <v>3054.1446999999998</v>
          </cell>
          <cell r="H361" t="str">
            <v>用户反映车辆驾驶员座椅晃动，拆解发现座椅损坏。更换新配件故障排除。</v>
          </cell>
          <cell r="I361" t="str">
            <v>松旷/偏斜/异响/滚轮损坏</v>
          </cell>
        </row>
        <row r="362">
          <cell r="A362" t="str">
            <v>RCFT000024683201911050015</v>
          </cell>
          <cell r="B362" t="str">
            <v>座椅气阀调节机构总成</v>
          </cell>
          <cell r="C362">
            <v>246.96</v>
          </cell>
          <cell r="D362">
            <v>0</v>
          </cell>
          <cell r="E362">
            <v>0</v>
          </cell>
          <cell r="F362">
            <v>0</v>
          </cell>
          <cell r="G362">
            <v>246.96</v>
          </cell>
          <cell r="H362" t="str">
            <v>用户来站反应，车辆司机座椅坏，经检查，车辆驾驶员座椅气阀调节机构气管松脱导致故障，建议拆装驾驶员座椅重新装配气阀气管打胶紧固修理处理。</v>
          </cell>
          <cell r="I362" t="str">
            <v>气路总成</v>
          </cell>
        </row>
        <row r="363">
          <cell r="A363" t="str">
            <v>RCFT000024683201911050008</v>
          </cell>
          <cell r="B363" t="str">
            <v>座椅气阀调节机构总成</v>
          </cell>
          <cell r="C363">
            <v>246.96</v>
          </cell>
          <cell r="D363">
            <v>0</v>
          </cell>
          <cell r="E363">
            <v>0</v>
          </cell>
          <cell r="F363">
            <v>0</v>
          </cell>
          <cell r="G363">
            <v>246.96</v>
          </cell>
          <cell r="H363" t="str">
            <v>用户来站反应，车辆司机座椅坏，经检查，车辆驾驶员座椅气阀调节机构气管松脱导致故障，建议拆装驾驶员座椅重新装配气阀气管打胶紧固修理处理。</v>
          </cell>
          <cell r="I363" t="str">
            <v>气路总成</v>
          </cell>
        </row>
        <row r="364">
          <cell r="A364" t="str">
            <v>RCFT003985201911050014</v>
          </cell>
          <cell r="B364" t="str">
            <v>上卧铺气弹簧总成</v>
          </cell>
          <cell r="C364">
            <v>105.84</v>
          </cell>
          <cell r="D364">
            <v>42.2</v>
          </cell>
          <cell r="E364">
            <v>0</v>
          </cell>
          <cell r="F364">
            <v>11.394</v>
          </cell>
          <cell r="G364">
            <v>159.434</v>
          </cell>
          <cell r="H364" t="str">
            <v>经检测为上卧铺气弹簧内部密封失效漏气导致，为客户更换后修复</v>
          </cell>
          <cell r="I364" t="str">
            <v>气弹簧</v>
          </cell>
        </row>
        <row r="365">
          <cell r="A365" t="str">
            <v>RCFT000071408201911050003</v>
          </cell>
          <cell r="B365" t="str">
            <v>坐框减震器总成</v>
          </cell>
          <cell r="C365">
            <v>246.96</v>
          </cell>
          <cell r="D365">
            <v>272.49</v>
          </cell>
          <cell r="E365">
            <v>0</v>
          </cell>
          <cell r="F365">
            <v>73.572299999999998</v>
          </cell>
          <cell r="G365">
            <v>593.02229999999997</v>
          </cell>
          <cell r="H365" t="str">
            <v>经现场检查发现驾驶员座椅底部支架断裂。</v>
          </cell>
          <cell r="I365" t="str">
            <v>底座开焊/断裂</v>
          </cell>
        </row>
        <row r="366">
          <cell r="A366" t="str">
            <v>RCFT000074009201911050001</v>
          </cell>
          <cell r="B366" t="str">
            <v>驾驶员座椅总成</v>
          </cell>
          <cell r="C366">
            <v>223.44</v>
          </cell>
          <cell r="D366">
            <v>3241.81</v>
          </cell>
          <cell r="E366">
            <v>0</v>
          </cell>
          <cell r="F366">
            <v>875.28869999999995</v>
          </cell>
          <cell r="G366">
            <v>4340.5387000000001</v>
          </cell>
          <cell r="H366" t="str">
            <v>车主反映车辆座椅损坏，经维修人员检修发现，车辆驾驶员座椅总成无法调整，</v>
          </cell>
          <cell r="I366" t="str">
            <v>气悬浮</v>
          </cell>
        </row>
        <row r="367">
          <cell r="A367" t="str">
            <v>RCFT000008972201911050002</v>
          </cell>
          <cell r="B367" t="str">
            <v>气悬浮总成</v>
          </cell>
          <cell r="C367">
            <v>223.44</v>
          </cell>
          <cell r="D367">
            <v>465.5</v>
          </cell>
          <cell r="E367">
            <v>0</v>
          </cell>
          <cell r="F367">
            <v>125.685</v>
          </cell>
          <cell r="G367">
            <v>814.625</v>
          </cell>
          <cell r="H367" t="str">
            <v>现象：该车座椅无法升降，原因：经检查为座椅气悬浮故障导致</v>
          </cell>
          <cell r="I367" t="str">
            <v>气悬浮</v>
          </cell>
        </row>
        <row r="368">
          <cell r="A368" t="str">
            <v>RCFT006903201911050001</v>
          </cell>
          <cell r="B368" t="str">
            <v>座椅底部安装支座</v>
          </cell>
          <cell r="C368">
            <v>123.48</v>
          </cell>
          <cell r="D368">
            <v>0</v>
          </cell>
          <cell r="E368">
            <v>0</v>
          </cell>
          <cell r="F368">
            <v>0</v>
          </cell>
          <cell r="G368">
            <v>123.48</v>
          </cell>
          <cell r="H368" t="str">
            <v>欧曼自卸车反映；驾驶员座椅座椅不回位，服务站外出检查驾驶员座椅调整机构卡滞导致，现场重新安装调整，故障排除。</v>
          </cell>
          <cell r="I368" t="str">
            <v>气悬浮</v>
          </cell>
        </row>
        <row r="369">
          <cell r="A369" t="str">
            <v>RCFT003545201911050003</v>
          </cell>
          <cell r="B369" t="str">
            <v>驾驶员座椅总成(标配）</v>
          </cell>
          <cell r="C369">
            <v>229.32</v>
          </cell>
          <cell r="D369">
            <v>0</v>
          </cell>
          <cell r="E369">
            <v>0</v>
          </cell>
          <cell r="F369">
            <v>0</v>
          </cell>
          <cell r="G369">
            <v>229.32</v>
          </cell>
          <cell r="H369" t="str">
            <v>经检查驾驶员座椅调整机构卡滞维修后正常</v>
          </cell>
          <cell r="I369" t="str">
            <v>气悬浮</v>
          </cell>
        </row>
        <row r="370">
          <cell r="A370" t="str">
            <v>RCFT006584201911040023</v>
          </cell>
          <cell r="B370" t="str">
            <v>驾驶员座椅气控阀</v>
          </cell>
          <cell r="C370">
            <v>223.44</v>
          </cell>
          <cell r="D370">
            <v>0</v>
          </cell>
          <cell r="E370">
            <v>0</v>
          </cell>
          <cell r="F370">
            <v>0</v>
          </cell>
          <cell r="G370">
            <v>223.44</v>
          </cell>
          <cell r="H370" t="str">
            <v>座椅漏气，我站经检查为座椅气阀处漏气，我站给予维修调整后故障排除</v>
          </cell>
          <cell r="I370" t="str">
            <v>气悬浮</v>
          </cell>
        </row>
        <row r="371">
          <cell r="A371" t="str">
            <v>RCFT006284201911040004</v>
          </cell>
          <cell r="B371" t="str">
            <v>司机底座模块化总成</v>
          </cell>
          <cell r="C371">
            <v>95.76</v>
          </cell>
          <cell r="D371">
            <v>0</v>
          </cell>
          <cell r="E371">
            <v>0</v>
          </cell>
          <cell r="F371">
            <v>0</v>
          </cell>
          <cell r="G371">
            <v>95.76</v>
          </cell>
          <cell r="H371" t="str">
            <v>检查发现：司机座椅底座总成内部调节机构卡滞、脱槽，重新安装复位处理。</v>
          </cell>
          <cell r="I371" t="str">
            <v>气悬浮</v>
          </cell>
        </row>
        <row r="372">
          <cell r="A372" t="str">
            <v>RCFT010680201911040024</v>
          </cell>
          <cell r="B372" t="str">
            <v>座椅底部安装支座</v>
          </cell>
          <cell r="C372">
            <v>123.48</v>
          </cell>
          <cell r="D372">
            <v>0</v>
          </cell>
          <cell r="E372">
            <v>0</v>
          </cell>
          <cell r="F372">
            <v>0</v>
          </cell>
          <cell r="G372">
            <v>123.48</v>
          </cell>
          <cell r="H372" t="str">
            <v>座椅气囊不回应，调节调整机构无反应，调整弹性效果较差。拆检座椅，调整内部伸缩弹簧，及角度，及内部顶缸位置。排除故障。</v>
          </cell>
          <cell r="I372" t="str">
            <v>气悬浮</v>
          </cell>
        </row>
        <row r="373">
          <cell r="A373" t="str">
            <v>RCFT006729201911040001</v>
          </cell>
          <cell r="B373" t="str">
            <v>驾驶员座椅总成</v>
          </cell>
          <cell r="C373">
            <v>95.76</v>
          </cell>
          <cell r="D373">
            <v>2307.61</v>
          </cell>
          <cell r="E373">
            <v>0</v>
          </cell>
          <cell r="F373">
            <v>623.05470000000003</v>
          </cell>
          <cell r="G373">
            <v>3026.4247</v>
          </cell>
          <cell r="H373" t="str">
            <v>1用户反映座椅歪斜不能升降，检查发现座椅下部支架开裂导致。更换座椅总成后正常。</v>
          </cell>
          <cell r="I373" t="str">
            <v>底座开焊/断裂</v>
          </cell>
        </row>
        <row r="374">
          <cell r="A374" t="str">
            <v>RCFT006786201911040006</v>
          </cell>
          <cell r="B374" t="str">
            <v>驾驶员座椅总成(标配）</v>
          </cell>
          <cell r="C374">
            <v>105.84</v>
          </cell>
          <cell r="D374">
            <v>2215.3000000000002</v>
          </cell>
          <cell r="E374">
            <v>0</v>
          </cell>
          <cell r="F374">
            <v>598.13099999999997</v>
          </cell>
          <cell r="G374">
            <v>2919.2710000000002</v>
          </cell>
          <cell r="H374" t="str">
            <v>用户反映：车辆驾驶员座椅损坏异响、座包损坏，经现场检查为车辆驾驶员座椅坐框减震器损坏、座包变形所致，多个故障予以更换总成</v>
          </cell>
          <cell r="I374" t="str">
            <v>气悬浮</v>
          </cell>
        </row>
        <row r="375">
          <cell r="A375" t="str">
            <v>RCFT006253201911040004</v>
          </cell>
          <cell r="B375" t="str">
            <v>驾驶员座椅总成</v>
          </cell>
          <cell r="C375">
            <v>123.48</v>
          </cell>
          <cell r="D375">
            <v>3696.11</v>
          </cell>
          <cell r="E375">
            <v>0</v>
          </cell>
          <cell r="F375">
            <v>997.94970000000001</v>
          </cell>
          <cell r="G375">
            <v>4817.5397000000003</v>
          </cell>
          <cell r="H375" t="str">
            <v>用户反映车辆座椅晃动，经拆解发现座椅损坏，安全带卡滞拉不出来，更换新配件故障排除。</v>
          </cell>
          <cell r="I375" t="str">
            <v>安全带</v>
          </cell>
        </row>
        <row r="376">
          <cell r="A376" t="str">
            <v>RCFT003872201911040010</v>
          </cell>
          <cell r="B376" t="str">
            <v>气控升降手柄总成</v>
          </cell>
          <cell r="C376">
            <v>111.72</v>
          </cell>
          <cell r="D376">
            <v>92.3</v>
          </cell>
          <cell r="E376">
            <v>0</v>
          </cell>
          <cell r="F376">
            <v>24.920999999999999</v>
          </cell>
          <cell r="G376">
            <v>228.941</v>
          </cell>
          <cell r="H376" t="str">
            <v>驾驶室座椅升降无法调节，经我站检查发现升降器手柄漏气失效，更换气控手降手柄后修复，</v>
          </cell>
          <cell r="I376" t="str">
            <v>气路总成</v>
          </cell>
        </row>
        <row r="377">
          <cell r="A377" t="str">
            <v>RCFT000057201911040003</v>
          </cell>
          <cell r="B377" t="str">
            <v>上卧铺气弹簧总成</v>
          </cell>
          <cell r="C377">
            <v>95.76</v>
          </cell>
          <cell r="D377">
            <v>42.2</v>
          </cell>
          <cell r="E377">
            <v>0</v>
          </cell>
          <cell r="F377">
            <v>11.394</v>
          </cell>
          <cell r="G377">
            <v>149.35400000000001</v>
          </cell>
          <cell r="H377" t="str">
            <v>用户反映：上卧铺推不到位</v>
          </cell>
          <cell r="I377" t="str">
            <v>气弹簧</v>
          </cell>
        </row>
        <row r="378">
          <cell r="A378" t="str">
            <v>RCFT001682201911040002</v>
          </cell>
          <cell r="B378" t="str">
            <v>气悬浮总成</v>
          </cell>
          <cell r="C378">
            <v>111.72</v>
          </cell>
          <cell r="D378">
            <v>465.5</v>
          </cell>
          <cell r="E378">
            <v>0</v>
          </cell>
          <cell r="F378">
            <v>125.685</v>
          </cell>
          <cell r="G378">
            <v>702.90499999999997</v>
          </cell>
          <cell r="H378" t="str">
            <v>经我站维修人员检查发现气悬浮总成内部卡滞</v>
          </cell>
          <cell r="I378" t="str">
            <v>气悬浮</v>
          </cell>
        </row>
        <row r="379">
          <cell r="A379" t="str">
            <v>RCFT006687201911040003</v>
          </cell>
          <cell r="B379" t="str">
            <v>气悬浮总成</v>
          </cell>
          <cell r="C379">
            <v>246.96</v>
          </cell>
          <cell r="D379">
            <v>465.5</v>
          </cell>
          <cell r="E379">
            <v>0</v>
          </cell>
          <cell r="F379">
            <v>125.685</v>
          </cell>
          <cell r="G379">
            <v>838.14499999999998</v>
          </cell>
          <cell r="H379" t="str">
            <v>客户反映车辆座椅不升降。经检查是座椅内气悬浮装置失效导致。</v>
          </cell>
          <cell r="I379" t="str">
            <v>气悬浮</v>
          </cell>
        </row>
        <row r="380">
          <cell r="A380" t="str">
            <v>RCFT003766201911030023</v>
          </cell>
          <cell r="B380" t="str">
            <v>驾驶员座椅总成</v>
          </cell>
          <cell r="C380">
            <v>105.84</v>
          </cell>
          <cell r="D380">
            <v>3448.7</v>
          </cell>
          <cell r="E380">
            <v>0</v>
          </cell>
          <cell r="F380">
            <v>931.149</v>
          </cell>
          <cell r="G380">
            <v>4485.6890000000003</v>
          </cell>
          <cell r="H380" t="str">
            <v>用户反映硬，无弹性座椅，卡滞，检查发现座椅内部损坏导致</v>
          </cell>
          <cell r="I380" t="str">
            <v>气悬浮</v>
          </cell>
        </row>
        <row r="381">
          <cell r="A381" t="str">
            <v>RCFT001869201911030003</v>
          </cell>
          <cell r="B381" t="str">
            <v>减震器总成</v>
          </cell>
          <cell r="C381">
            <v>223.44</v>
          </cell>
          <cell r="D381">
            <v>369.22</v>
          </cell>
          <cell r="E381">
            <v>0</v>
          </cell>
          <cell r="F381">
            <v>99.689400000000006</v>
          </cell>
          <cell r="G381">
            <v>692.34939999999995</v>
          </cell>
          <cell r="H381" t="str">
            <v>主座椅减震器支架断裂</v>
          </cell>
          <cell r="I381" t="str">
            <v>底座开焊/断裂</v>
          </cell>
        </row>
        <row r="382">
          <cell r="A382" t="str">
            <v>RCFT010155201911030010</v>
          </cell>
          <cell r="B382" t="str">
            <v>驾驶员座椅总成</v>
          </cell>
          <cell r="C382">
            <v>123.48</v>
          </cell>
          <cell r="D382">
            <v>0</v>
          </cell>
          <cell r="E382">
            <v>0</v>
          </cell>
          <cell r="F382">
            <v>0</v>
          </cell>
          <cell r="G382">
            <v>123.48</v>
          </cell>
          <cell r="H382" t="str">
            <v>该车驾驶员座椅总成内部减震功能减弱.</v>
          </cell>
          <cell r="I382" t="str">
            <v>气悬浮</v>
          </cell>
        </row>
        <row r="383">
          <cell r="A383" t="str">
            <v>RCFT000017201911030001</v>
          </cell>
          <cell r="B383" t="str">
            <v>气悬浮总成</v>
          </cell>
          <cell r="C383">
            <v>111.72</v>
          </cell>
          <cell r="D383">
            <v>465.5</v>
          </cell>
          <cell r="E383">
            <v>0</v>
          </cell>
          <cell r="F383">
            <v>125.685</v>
          </cell>
          <cell r="G383">
            <v>702.90499999999997</v>
          </cell>
          <cell r="H383" t="str">
            <v>客户反映座椅无法调整，经检查气悬浮损害，更换气悬浮总成，故障排除。</v>
          </cell>
          <cell r="I383" t="str">
            <v>气悬浮</v>
          </cell>
        </row>
        <row r="384">
          <cell r="A384" t="str">
            <v>RCFT000063193201911030007</v>
          </cell>
          <cell r="B384" t="str">
            <v>座椅气阀调节机构总成</v>
          </cell>
          <cell r="C384">
            <v>223.44</v>
          </cell>
          <cell r="D384">
            <v>191.2</v>
          </cell>
          <cell r="E384">
            <v>0</v>
          </cell>
          <cell r="F384">
            <v>51.624000000000002</v>
          </cell>
          <cell r="G384">
            <v>466.26400000000001</v>
          </cell>
          <cell r="H384" t="str">
            <v>检查发现座椅气阀卡滞漏气无法使用</v>
          </cell>
          <cell r="I384" t="str">
            <v>气悬浮</v>
          </cell>
        </row>
        <row r="385">
          <cell r="A385" t="str">
            <v>RCFT000762201911020007</v>
          </cell>
          <cell r="B385" t="str">
            <v>座垫总成</v>
          </cell>
          <cell r="C385">
            <v>123.48</v>
          </cell>
          <cell r="D385">
            <v>92.3</v>
          </cell>
          <cell r="E385">
            <v>0</v>
          </cell>
          <cell r="F385">
            <v>24.920999999999999</v>
          </cell>
          <cell r="G385">
            <v>240.70099999999999</v>
          </cell>
          <cell r="H385" t="str">
            <v>客户反映驾驶员座椅软垫开裂，经检查为驾驶员座椅软垫缝制不牢导致故障。更换驾驶员座椅软垫</v>
          </cell>
          <cell r="I385" t="str">
            <v>坐垫开裂/塌陷/螺栓脱开</v>
          </cell>
        </row>
        <row r="386">
          <cell r="A386" t="str">
            <v>RCFT006717201911020010</v>
          </cell>
          <cell r="B386" t="str">
            <v>底座模块化总成</v>
          </cell>
          <cell r="C386">
            <v>123.48</v>
          </cell>
          <cell r="D386">
            <v>759.53</v>
          </cell>
          <cell r="E386">
            <v>0</v>
          </cell>
          <cell r="F386">
            <v>205.07310000000001</v>
          </cell>
          <cell r="G386">
            <v>1088.0831000000001</v>
          </cell>
          <cell r="H386" t="str">
            <v>3710）驾驶员座椅底座磨损，气囊不起无法使用。更换新件后故障排除。</v>
          </cell>
          <cell r="I386" t="str">
            <v>气悬浮</v>
          </cell>
        </row>
        <row r="387">
          <cell r="A387" t="str">
            <v>RCFT003902201911020007</v>
          </cell>
          <cell r="B387" t="str">
            <v>驾驶员座椅总成</v>
          </cell>
          <cell r="C387">
            <v>223.44</v>
          </cell>
          <cell r="D387">
            <v>0</v>
          </cell>
          <cell r="E387">
            <v>0</v>
          </cell>
          <cell r="F387">
            <v>0</v>
          </cell>
          <cell r="G387">
            <v>223.44</v>
          </cell>
          <cell r="H387" t="str">
            <v>用户反映车辆座椅异响，我站检查发现座椅阻尼器螺丝脱落导致</v>
          </cell>
          <cell r="I387" t="str">
            <v>螺栓滑扣/脱落</v>
          </cell>
        </row>
        <row r="388">
          <cell r="A388" t="str">
            <v>RCFT006143201911020009</v>
          </cell>
          <cell r="B388" t="str">
            <v>座椅气阀调节机构总成</v>
          </cell>
          <cell r="C388">
            <v>246.96</v>
          </cell>
          <cell r="D388">
            <v>191.2</v>
          </cell>
          <cell r="E388">
            <v>0</v>
          </cell>
          <cell r="F388">
            <v>51.624000000000002</v>
          </cell>
          <cell r="G388">
            <v>489.78399999999999</v>
          </cell>
          <cell r="H388" t="str">
            <v>经我站现场检查为座椅气阀漏气导致下陷，更换新件故障清除</v>
          </cell>
          <cell r="I388" t="str">
            <v>气悬浮</v>
          </cell>
        </row>
        <row r="389">
          <cell r="A389" t="str">
            <v>RCFT001769201911020001</v>
          </cell>
          <cell r="B389" t="str">
            <v>气悬浮总成</v>
          </cell>
          <cell r="C389">
            <v>123.48</v>
          </cell>
          <cell r="D389">
            <v>465.5</v>
          </cell>
          <cell r="E389">
            <v>0</v>
          </cell>
          <cell r="F389">
            <v>125.685</v>
          </cell>
          <cell r="G389">
            <v>714.66499999999996</v>
          </cell>
          <cell r="H389" t="str">
            <v>客户反映驾驶员座椅自动回落问题，经检查为座椅气悬浮损坏原因导致。</v>
          </cell>
          <cell r="I389" t="str">
            <v>气悬浮</v>
          </cell>
        </row>
        <row r="390">
          <cell r="A390" t="str">
            <v>RCFT006327201911020023</v>
          </cell>
          <cell r="B390" t="str">
            <v>驾驶员气囊减震器总成</v>
          </cell>
          <cell r="C390">
            <v>123.48</v>
          </cell>
          <cell r="D390">
            <v>342.84</v>
          </cell>
          <cell r="E390">
            <v>0</v>
          </cell>
          <cell r="F390">
            <v>92.566800000000001</v>
          </cell>
          <cell r="G390">
            <v>558.88679999999999</v>
          </cell>
          <cell r="H390" t="str">
            <v>5S现场检查：驾驶员座椅减震漏油，气囊不起，需更换</v>
          </cell>
          <cell r="I390" t="str">
            <v>气悬浮</v>
          </cell>
        </row>
        <row r="391">
          <cell r="A391" t="str">
            <v>RCFT002275201911020003</v>
          </cell>
          <cell r="B391" t="str">
            <v>驾驶员座椅总成</v>
          </cell>
          <cell r="C391">
            <v>105.84</v>
          </cell>
          <cell r="D391">
            <v>2307.61</v>
          </cell>
          <cell r="E391">
            <v>0</v>
          </cell>
          <cell r="F391">
            <v>623.05470000000003</v>
          </cell>
          <cell r="G391">
            <v>3036.5047</v>
          </cell>
          <cell r="H391" t="str">
            <v>经拆检，车辆驾驶室座椅总成因质量原因损坏，导致座椅无法正常升降，需更换</v>
          </cell>
          <cell r="I391" t="str">
            <v>气悬浮</v>
          </cell>
        </row>
        <row r="392">
          <cell r="A392" t="str">
            <v>RCFT006253201911020004</v>
          </cell>
          <cell r="B392" t="str">
            <v>驾驶员座椅总成</v>
          </cell>
          <cell r="C392">
            <v>111.72</v>
          </cell>
          <cell r="D392">
            <v>2806.3</v>
          </cell>
          <cell r="E392">
            <v>0</v>
          </cell>
          <cell r="F392">
            <v>757.70100000000002</v>
          </cell>
          <cell r="G392">
            <v>3675.721</v>
          </cell>
          <cell r="H392" t="str">
            <v>经拆解发现座椅损坏。更换新配件故障排除。</v>
          </cell>
          <cell r="I392" t="str">
            <v>气悬浮</v>
          </cell>
        </row>
        <row r="393">
          <cell r="A393" t="str">
            <v>RCFT002195201911020001</v>
          </cell>
          <cell r="B393" t="str">
            <v>驾驶员座椅总成</v>
          </cell>
          <cell r="C393">
            <v>105.84</v>
          </cell>
          <cell r="D393">
            <v>3448.7</v>
          </cell>
          <cell r="E393">
            <v>0</v>
          </cell>
          <cell r="F393">
            <v>931.149</v>
          </cell>
          <cell r="G393">
            <v>4485.6890000000003</v>
          </cell>
          <cell r="H393" t="str">
            <v>用户反映该车驾驶员座椅无法正常跳动，经检查为驾驶员座椅调整机构损坏导致，更换驾驶员座椅，故障排除</v>
          </cell>
          <cell r="I393" t="str">
            <v>气悬浮</v>
          </cell>
        </row>
        <row r="394">
          <cell r="A394" t="str">
            <v>RCFT004385201911010016</v>
          </cell>
          <cell r="B394" t="str">
            <v>驾驶员座椅总成</v>
          </cell>
          <cell r="C394">
            <v>79.38</v>
          </cell>
          <cell r="D394">
            <v>3445.1</v>
          </cell>
          <cell r="E394">
            <v>0</v>
          </cell>
          <cell r="F394">
            <v>930.17700000000002</v>
          </cell>
          <cell r="G394">
            <v>4454.6570000000002</v>
          </cell>
          <cell r="H394" t="str">
            <v>用户反映：用户新购国六车辆10余量，其他车辆座椅都有调节腰部功能旋钮，就这个车没有，检查发现：车辆没有腰部调节旋钮</v>
          </cell>
          <cell r="I394" t="str">
            <v>/</v>
          </cell>
        </row>
        <row r="395">
          <cell r="A395" t="str">
            <v>RCFT005037201911010002</v>
          </cell>
          <cell r="B395" t="str">
            <v>驾驶员座椅总成</v>
          </cell>
          <cell r="C395">
            <v>79.38</v>
          </cell>
          <cell r="D395">
            <v>0</v>
          </cell>
          <cell r="E395">
            <v>0</v>
          </cell>
          <cell r="F395">
            <v>0</v>
          </cell>
          <cell r="G395">
            <v>79.38</v>
          </cell>
          <cell r="H395" t="str">
            <v>经我站现场检查后发现车辆驾驶员座椅气控阀及拨快与支架间间隙大导致过气不畅无法正常减震，因没有配件单独维修，更换座椅总成后故障排除，试车正常</v>
          </cell>
          <cell r="I395" t="str">
            <v>气悬浮</v>
          </cell>
        </row>
        <row r="396">
          <cell r="A396" t="str">
            <v>RCFT006438201911010004</v>
          </cell>
          <cell r="B396" t="str">
            <v>气悬浮总成</v>
          </cell>
          <cell r="C396">
            <v>246.96</v>
          </cell>
          <cell r="D396">
            <v>0</v>
          </cell>
          <cell r="E396">
            <v>0</v>
          </cell>
          <cell r="F396">
            <v>0</v>
          </cell>
          <cell r="G396">
            <v>246.96</v>
          </cell>
          <cell r="H396" t="str">
            <v>客户反应座椅会自动下降，我站检查发现是气悬浮过不了气导致的</v>
          </cell>
          <cell r="I396" t="str">
            <v>气悬浮</v>
          </cell>
        </row>
        <row r="397">
          <cell r="A397" t="str">
            <v>RCFT004864201911010016</v>
          </cell>
          <cell r="B397" t="str">
            <v>气囊总成</v>
          </cell>
          <cell r="C397">
            <v>246.96</v>
          </cell>
          <cell r="D397">
            <v>111.11</v>
          </cell>
          <cell r="E397">
            <v>0</v>
          </cell>
          <cell r="F397">
            <v>29.999700000000001</v>
          </cell>
          <cell r="G397">
            <v>388.06970000000001</v>
          </cell>
          <cell r="H397" t="str">
            <v>检查发现气囊总成损坏导致，无法使用。</v>
          </cell>
          <cell r="I397" t="str">
            <v>气囊漏气</v>
          </cell>
        </row>
        <row r="398">
          <cell r="A398" t="str">
            <v>RCFT003812201911010002</v>
          </cell>
          <cell r="B398" t="str">
            <v>驾驶员座椅总成</v>
          </cell>
          <cell r="C398">
            <v>111.72</v>
          </cell>
          <cell r="D398">
            <v>0</v>
          </cell>
          <cell r="E398">
            <v>0</v>
          </cell>
          <cell r="F398">
            <v>0</v>
          </cell>
          <cell r="G398">
            <v>111.72</v>
          </cell>
          <cell r="H398" t="str">
            <v>用户来电座椅晃动，检查发现座椅固定螺丝脱落，修理后故障排除</v>
          </cell>
          <cell r="I398" t="str">
            <v>螺栓滑扣/脱落</v>
          </cell>
        </row>
        <row r="399">
          <cell r="A399" t="str">
            <v>RCFT000089201911010003</v>
          </cell>
          <cell r="B399" t="str">
            <v>驾驶员座椅总成</v>
          </cell>
          <cell r="C399">
            <v>123.48</v>
          </cell>
          <cell r="D399">
            <v>3445.1</v>
          </cell>
          <cell r="E399">
            <v>0</v>
          </cell>
          <cell r="F399">
            <v>930.17700000000002</v>
          </cell>
          <cell r="G399">
            <v>4498.7569999999996</v>
          </cell>
          <cell r="H399" t="str">
            <v>座椅上下跳动，有时候自动下落，更换座椅总成。</v>
          </cell>
          <cell r="I399" t="str">
            <v>气悬浮</v>
          </cell>
        </row>
        <row r="400">
          <cell r="A400" t="str">
            <v>RCFT003775201911010010</v>
          </cell>
          <cell r="B400" t="str">
            <v>驾驶员座椅总成</v>
          </cell>
          <cell r="C400">
            <v>71.819999999999993</v>
          </cell>
          <cell r="D400">
            <v>1555.99</v>
          </cell>
          <cell r="E400">
            <v>0</v>
          </cell>
          <cell r="F400">
            <v>420.1173</v>
          </cell>
          <cell r="G400">
            <v>2047.9273000000001</v>
          </cell>
          <cell r="H400" t="str">
            <v>驾驶员座椅靠背断裂，底座开裂，调整机构卡滞</v>
          </cell>
          <cell r="I400" t="str">
            <v>气悬浮</v>
          </cell>
        </row>
        <row r="401">
          <cell r="A401" t="str">
            <v>RCFT003775201911010009</v>
          </cell>
          <cell r="B401" t="str">
            <v>气悬浮总成</v>
          </cell>
          <cell r="C401">
            <v>111.72</v>
          </cell>
          <cell r="D401">
            <v>465.5</v>
          </cell>
          <cell r="E401">
            <v>0</v>
          </cell>
          <cell r="F401">
            <v>125.685</v>
          </cell>
          <cell r="G401">
            <v>702.90499999999997</v>
          </cell>
          <cell r="H401" t="str">
            <v>气悬浮卡滞不上气</v>
          </cell>
          <cell r="I401" t="str">
            <v>气悬浮</v>
          </cell>
        </row>
        <row r="402">
          <cell r="A402" t="str">
            <v>RCFT006809201911130001</v>
          </cell>
          <cell r="B402" t="str">
            <v>气控升降手柄总成</v>
          </cell>
          <cell r="C402">
            <v>223.44</v>
          </cell>
          <cell r="D402">
            <v>92.3</v>
          </cell>
          <cell r="E402">
            <v>0</v>
          </cell>
          <cell r="F402">
            <v>24.920999999999999</v>
          </cell>
          <cell r="G402">
            <v>340.661</v>
          </cell>
          <cell r="H402" t="str">
            <v>用户反映座椅故障，检查发现座椅气控升降手柄损坏失效，更换后故障排除。</v>
          </cell>
          <cell r="I402" t="str">
            <v>气控升降手柄断</v>
          </cell>
        </row>
        <row r="403">
          <cell r="A403" t="str">
            <v>RCFT000011141201911080004</v>
          </cell>
          <cell r="B403" t="str">
            <v>驾驶员座椅总成</v>
          </cell>
          <cell r="C403">
            <v>105.84</v>
          </cell>
          <cell r="D403">
            <v>3448.7</v>
          </cell>
          <cell r="E403">
            <v>0</v>
          </cell>
          <cell r="F403">
            <v>931.149</v>
          </cell>
          <cell r="G403">
            <v>4485.6890000000003</v>
          </cell>
          <cell r="H403" t="str">
            <v>用户反映：车辆漏气，经现场检查发现驾驶员座椅总成漏气，无法修复，更换新件后故障排除。</v>
          </cell>
          <cell r="I403" t="str">
            <v>气悬浮</v>
          </cell>
        </row>
        <row r="404">
          <cell r="A404" t="str">
            <v>RCFT000024684201911070007</v>
          </cell>
          <cell r="B404" t="str">
            <v>驾驶员座椅总成</v>
          </cell>
          <cell r="C404">
            <v>111.72</v>
          </cell>
          <cell r="D404">
            <v>2806.3</v>
          </cell>
          <cell r="E404">
            <v>0</v>
          </cell>
          <cell r="F404">
            <v>757.70100000000002</v>
          </cell>
          <cell r="G404">
            <v>3675.721</v>
          </cell>
          <cell r="H404" t="str">
            <v>用户反映车辆驾驶员座椅行车中晃动，安全带隐患，底座不稳 给予更换</v>
          </cell>
          <cell r="I404" t="str">
            <v>松旷/偏斜/异响/滚轮损坏</v>
          </cell>
        </row>
        <row r="405">
          <cell r="A405" t="str">
            <v>RCFT002988201911050001</v>
          </cell>
          <cell r="B405" t="str">
            <v>驾驶员座椅总成</v>
          </cell>
          <cell r="C405">
            <v>223.44</v>
          </cell>
          <cell r="D405">
            <v>0</v>
          </cell>
          <cell r="E405">
            <v>0</v>
          </cell>
          <cell r="F405">
            <v>0</v>
          </cell>
          <cell r="G405">
            <v>223.44</v>
          </cell>
          <cell r="H405" t="str">
            <v>客户反映车辆驾驶员座椅漏气，经检查发现座椅气阀连接管脱落，建议修复</v>
          </cell>
          <cell r="I405" t="str">
            <v>气路总成</v>
          </cell>
        </row>
        <row r="406">
          <cell r="A406" t="str">
            <v>RCFT007241201911050013</v>
          </cell>
          <cell r="B406" t="str">
            <v>座椅气阀调节机构总成</v>
          </cell>
          <cell r="C406">
            <v>246.96</v>
          </cell>
          <cell r="D406">
            <v>191.2</v>
          </cell>
          <cell r="E406">
            <v>0</v>
          </cell>
          <cell r="F406">
            <v>51.624000000000002</v>
          </cell>
          <cell r="G406">
            <v>489.78399999999999</v>
          </cell>
          <cell r="H406" t="str">
            <v>经检分析，因座椅气阀总成损坏，导致座椅自动升降故障，更换座椅气阀修复处理，故障排除。</v>
          </cell>
          <cell r="I406" t="str">
            <v>气悬浮</v>
          </cell>
        </row>
        <row r="407">
          <cell r="A407" t="str">
            <v>RCFT006360201911050002</v>
          </cell>
          <cell r="B407" t="str">
            <v>中间座椅总成</v>
          </cell>
          <cell r="C407">
            <v>95.76</v>
          </cell>
          <cell r="D407">
            <v>0</v>
          </cell>
          <cell r="E407">
            <v>0</v>
          </cell>
          <cell r="F407">
            <v>0</v>
          </cell>
          <cell r="G407">
            <v>95.76</v>
          </cell>
          <cell r="H407" t="str">
            <v>经检查，车辆座椅调节阀内部卡滞，造成座椅一只漏气严重，为用户重新安装调节阀后，试车故障排除</v>
          </cell>
          <cell r="I407" t="str">
            <v>气悬浮</v>
          </cell>
        </row>
        <row r="408">
          <cell r="A408" t="str">
            <v>RCFT004870201911050008</v>
          </cell>
          <cell r="B408" t="str">
            <v>司机座垫总成</v>
          </cell>
          <cell r="C408">
            <v>111.72</v>
          </cell>
          <cell r="D408">
            <v>197.79</v>
          </cell>
          <cell r="E408">
            <v>0</v>
          </cell>
          <cell r="F408">
            <v>53.403300000000002</v>
          </cell>
          <cell r="G408">
            <v>362.91329999999999</v>
          </cell>
          <cell r="H408" t="str">
            <v>经检查：车辆驾驶员座椅软垫塌陷。</v>
          </cell>
          <cell r="I408" t="str">
            <v>坐垫开裂/塌陷/螺栓脱开</v>
          </cell>
        </row>
        <row r="409">
          <cell r="A409" t="str">
            <v>RCFT006253201911050001</v>
          </cell>
          <cell r="B409" t="str">
            <v>驾驶员座椅总成</v>
          </cell>
          <cell r="C409">
            <v>123.48</v>
          </cell>
          <cell r="D409">
            <v>2307.61</v>
          </cell>
          <cell r="E409">
            <v>0</v>
          </cell>
          <cell r="F409">
            <v>623.05470000000003</v>
          </cell>
          <cell r="G409">
            <v>3054.1446999999998</v>
          </cell>
          <cell r="H409" t="str">
            <v>客户反映车辆驾驶室座椅晃动，经拆解发现驾驶室座椅滑倒卡滞，座椅损坏。更换新配件故障排除。</v>
          </cell>
          <cell r="I409" t="str">
            <v>气悬浮</v>
          </cell>
        </row>
        <row r="410">
          <cell r="A410" t="str">
            <v>RCFT000080574201911040001</v>
          </cell>
          <cell r="B410" t="str">
            <v>驾驶员座椅总成</v>
          </cell>
          <cell r="C410">
            <v>71.819999999999993</v>
          </cell>
          <cell r="D410">
            <v>3445.1</v>
          </cell>
          <cell r="E410">
            <v>0</v>
          </cell>
          <cell r="F410">
            <v>930.17700000000002</v>
          </cell>
          <cell r="G410">
            <v>4447.0969999999998</v>
          </cell>
          <cell r="H410" t="str">
            <v>座椅螺丝秃扣，更换座椅</v>
          </cell>
          <cell r="I410" t="str">
            <v>螺栓滑扣/脱落</v>
          </cell>
        </row>
        <row r="411">
          <cell r="A411" t="str">
            <v>RCFT009861201911040003</v>
          </cell>
          <cell r="B411" t="str">
            <v>驾驶员座椅总成</v>
          </cell>
          <cell r="C411">
            <v>95.76</v>
          </cell>
          <cell r="D411">
            <v>2155.8000000000002</v>
          </cell>
          <cell r="E411">
            <v>0</v>
          </cell>
          <cell r="F411">
            <v>582.06600000000003</v>
          </cell>
          <cell r="G411">
            <v>2833.6260000000002</v>
          </cell>
          <cell r="H411" t="str">
            <v>客户反映车辆座椅无法调节舒适性极差；经检查发现为车辆座椅调整机构内部发卡损坏导致。</v>
          </cell>
          <cell r="I411" t="str">
            <v>气悬浮</v>
          </cell>
        </row>
        <row r="412">
          <cell r="A412" t="str">
            <v>RCFT006327201911030016</v>
          </cell>
          <cell r="B412" t="str">
            <v>驾驶员座椅总成</v>
          </cell>
          <cell r="C412">
            <v>123.48</v>
          </cell>
          <cell r="D412">
            <v>1555.99</v>
          </cell>
          <cell r="E412">
            <v>0</v>
          </cell>
          <cell r="F412">
            <v>420.1173</v>
          </cell>
          <cell r="G412">
            <v>2099.5873000000001</v>
          </cell>
          <cell r="H412" t="str">
            <v>LX现场检查；驾驶员气控升降手柄断，座椅倾斜，气囊不起，颠簸严重伴随异响，需更换</v>
          </cell>
          <cell r="I412" t="str">
            <v>气控升降手柄断</v>
          </cell>
        </row>
        <row r="413">
          <cell r="A413" t="str">
            <v>RCFT003963201911030002</v>
          </cell>
          <cell r="B413" t="str">
            <v>速升速降开关气路总成</v>
          </cell>
          <cell r="C413">
            <v>223.44</v>
          </cell>
          <cell r="D413">
            <v>151.03</v>
          </cell>
          <cell r="E413">
            <v>0</v>
          </cell>
          <cell r="F413">
            <v>40.778100000000002</v>
          </cell>
          <cell r="G413">
            <v>415.24810000000002</v>
          </cell>
          <cell r="H413" t="str">
            <v>客户反映驾驶员座椅无法升起，经检查为座椅气控阀漏气导致</v>
          </cell>
          <cell r="I413" t="str">
            <v>气悬浮</v>
          </cell>
        </row>
        <row r="414">
          <cell r="A414" t="str">
            <v>RCFT006327201911030001</v>
          </cell>
          <cell r="B414" t="str">
            <v>驾驶员气囊减震器总成</v>
          </cell>
          <cell r="C414">
            <v>123.48</v>
          </cell>
          <cell r="D414">
            <v>342.84</v>
          </cell>
          <cell r="E414">
            <v>0</v>
          </cell>
          <cell r="F414">
            <v>92.566800000000001</v>
          </cell>
          <cell r="G414">
            <v>558.88679999999999</v>
          </cell>
          <cell r="H414" t="str">
            <v>5S现场检查：驾驶员座椅减震漏油，气囊不起，骨架摇晃，需更换</v>
          </cell>
          <cell r="I414" t="str">
            <v>气悬浮</v>
          </cell>
        </row>
        <row r="415">
          <cell r="A415" t="str">
            <v>RCFT006253201911010012</v>
          </cell>
          <cell r="B415" t="str">
            <v>驾驶员座椅总成</v>
          </cell>
          <cell r="C415">
            <v>111.72</v>
          </cell>
          <cell r="D415">
            <v>2307.61</v>
          </cell>
          <cell r="E415">
            <v>0</v>
          </cell>
          <cell r="F415">
            <v>623.05470000000003</v>
          </cell>
          <cell r="G415">
            <v>3042.3847000000001</v>
          </cell>
          <cell r="H415" t="str">
            <v>经拆解发现座椅损坏。更换新配件故障排除。</v>
          </cell>
          <cell r="I415" t="str">
            <v>气悬浮</v>
          </cell>
        </row>
        <row r="416">
          <cell r="A416" t="str">
            <v>RCFT006323201911010008</v>
          </cell>
          <cell r="B416" t="str">
            <v>气悬浮总成</v>
          </cell>
          <cell r="C416">
            <v>246.96</v>
          </cell>
          <cell r="D416">
            <v>465.5</v>
          </cell>
          <cell r="E416">
            <v>0</v>
          </cell>
          <cell r="F416">
            <v>125.685</v>
          </cell>
          <cell r="G416">
            <v>838.14499999999998</v>
          </cell>
          <cell r="H416" t="str">
            <v>车辆座椅不能调节，经维修检查故障原因为座椅气悬浮，给与更换处理</v>
          </cell>
          <cell r="I416" t="str">
            <v>气悬浮</v>
          </cell>
        </row>
        <row r="417">
          <cell r="A417" t="str">
            <v>RCFT003760201911010007</v>
          </cell>
          <cell r="B417" t="str">
            <v>底座模块化总成</v>
          </cell>
          <cell r="C417">
            <v>123.48</v>
          </cell>
          <cell r="D417">
            <v>759.53</v>
          </cell>
          <cell r="E417">
            <v>0</v>
          </cell>
          <cell r="F417">
            <v>205.07310000000001</v>
          </cell>
          <cell r="G417">
            <v>1088.0831000000001</v>
          </cell>
          <cell r="H417" t="str">
            <v>该车驾驶员座椅上底座模块化总成骨架及座框变形导致座椅向右倾斜，同时底座模块化总成上调节机构卡死导致座椅不好调</v>
          </cell>
          <cell r="I417" t="str">
            <v>气悬浮</v>
          </cell>
        </row>
        <row r="418">
          <cell r="A418" t="str">
            <v>RCFT000011141201911010006</v>
          </cell>
          <cell r="B418" t="str">
            <v>驾驶员座椅总成</v>
          </cell>
          <cell r="C418">
            <v>229.32</v>
          </cell>
          <cell r="D418">
            <v>0</v>
          </cell>
          <cell r="E418">
            <v>0</v>
          </cell>
          <cell r="F418">
            <v>0</v>
          </cell>
          <cell r="G418">
            <v>229.32</v>
          </cell>
          <cell r="H418" t="str">
            <v>用户反映： 车辆漏气，经现场检查发现座椅调节阀漏气，现场修复座椅后故障排除。</v>
          </cell>
          <cell r="I418" t="str">
            <v>气悬浮</v>
          </cell>
        </row>
        <row r="419">
          <cell r="A419" t="str">
            <v>RCFT003775201911010007</v>
          </cell>
          <cell r="B419" t="str">
            <v>驾驶员座椅总成</v>
          </cell>
          <cell r="C419">
            <v>71.819999999999993</v>
          </cell>
          <cell r="D419">
            <v>1555.99</v>
          </cell>
          <cell r="E419">
            <v>0</v>
          </cell>
          <cell r="F419">
            <v>420.1173</v>
          </cell>
          <cell r="G419">
            <v>2047.9273000000001</v>
          </cell>
          <cell r="H419" t="str">
            <v>驾驶员座椅调整机构卡滞，坐垫开裂，靠背塌陷</v>
          </cell>
          <cell r="I419" t="str">
            <v>坐垫开裂/塌陷/螺栓脱开</v>
          </cell>
        </row>
        <row r="420">
          <cell r="A420" t="str">
            <v>RCFT007091201911010001</v>
          </cell>
          <cell r="B420" t="str">
            <v>速升速降开关气路总成</v>
          </cell>
          <cell r="C420">
            <v>223.44</v>
          </cell>
          <cell r="D420">
            <v>0</v>
          </cell>
          <cell r="E420">
            <v>0</v>
          </cell>
          <cell r="F420">
            <v>0</v>
          </cell>
          <cell r="G420">
            <v>223.44</v>
          </cell>
          <cell r="H420" t="str">
            <v>经检查司机座椅升降开关气管接头松脱漏气导致无法升降</v>
          </cell>
          <cell r="I420" t="str">
            <v>气路总成</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Y418"/>
  <sheetViews>
    <sheetView workbookViewId="0">
      <selection sqref="A1:BY418"/>
    </sheetView>
  </sheetViews>
  <sheetFormatPr defaultColWidth="9" defaultRowHeight="13.5"/>
  <cols>
    <col min="1" max="1" width="10.375" style="17" customWidth="1"/>
    <col min="2" max="2" width="9" style="17"/>
    <col min="3" max="3" width="28.625" style="17" customWidth="1"/>
    <col min="4" max="4" width="29.875" style="17" customWidth="1"/>
    <col min="5" max="7" width="9" style="17"/>
    <col min="8" max="8" width="19.5" style="17" customWidth="1"/>
    <col min="9" max="9" width="13.75" style="17" customWidth="1"/>
    <col min="10" max="10" width="9" style="17"/>
    <col min="11" max="11" width="7.625" style="17" customWidth="1"/>
    <col min="12" max="12" width="13.125" style="17" customWidth="1"/>
    <col min="13" max="13" width="11.875" style="17" customWidth="1"/>
    <col min="14" max="15" width="15.75" style="39" customWidth="1"/>
    <col min="16" max="34" width="9" style="17"/>
    <col min="35" max="35" width="74" style="40" customWidth="1"/>
    <col min="36" max="36" width="33.125" style="17" customWidth="1"/>
    <col min="37" max="37" width="24" style="17" customWidth="1"/>
    <col min="38" max="38" width="22.125" style="17" customWidth="1"/>
    <col min="39" max="41" width="9" style="17"/>
    <col min="42" max="42" width="20.25" style="17" customWidth="1"/>
    <col min="43" max="16384" width="9" style="17"/>
  </cols>
  <sheetData>
    <row r="1" spans="1:77" ht="27" customHeight="1">
      <c r="A1" s="17" t="s">
        <v>0</v>
      </c>
      <c r="B1" s="17" t="s">
        <v>1</v>
      </c>
      <c r="C1" s="17" t="s">
        <v>2</v>
      </c>
      <c r="D1" s="17" t="s">
        <v>3</v>
      </c>
      <c r="E1" s="17" t="s">
        <v>4</v>
      </c>
      <c r="F1" s="17" t="s">
        <v>5</v>
      </c>
      <c r="G1" s="17" t="s">
        <v>6</v>
      </c>
      <c r="H1" s="17" t="s">
        <v>7</v>
      </c>
      <c r="I1" s="17" t="s">
        <v>8</v>
      </c>
      <c r="J1" s="17" t="s">
        <v>9</v>
      </c>
      <c r="K1" s="17" t="s">
        <v>10</v>
      </c>
      <c r="L1" s="17" t="s">
        <v>11</v>
      </c>
      <c r="M1" s="17" t="s">
        <v>12</v>
      </c>
      <c r="N1" s="39" t="s">
        <v>13</v>
      </c>
      <c r="O1" s="39"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42" t="s">
        <v>34</v>
      </c>
      <c r="AJ1" s="17" t="s">
        <v>35</v>
      </c>
      <c r="AK1" s="17" t="s">
        <v>36</v>
      </c>
      <c r="AL1" s="17" t="s">
        <v>37</v>
      </c>
      <c r="AM1" s="17" t="s">
        <v>38</v>
      </c>
      <c r="AN1" s="17" t="s">
        <v>39</v>
      </c>
      <c r="AO1" s="17" t="s">
        <v>40</v>
      </c>
      <c r="AP1" s="17" t="s">
        <v>41</v>
      </c>
      <c r="AQ1" s="17" t="s">
        <v>42</v>
      </c>
      <c r="AR1" s="17" t="s">
        <v>43</v>
      </c>
      <c r="AS1" s="17" t="s">
        <v>44</v>
      </c>
      <c r="AT1" s="17" t="s">
        <v>45</v>
      </c>
      <c r="AU1" s="17" t="s">
        <v>46</v>
      </c>
      <c r="AV1" s="17" t="s">
        <v>47</v>
      </c>
      <c r="AW1" s="17" t="s">
        <v>48</v>
      </c>
      <c r="AX1" s="17" t="s">
        <v>49</v>
      </c>
      <c r="AY1" s="17" t="s">
        <v>50</v>
      </c>
      <c r="AZ1" s="17" t="s">
        <v>51</v>
      </c>
      <c r="BA1" s="17" t="s">
        <v>52</v>
      </c>
      <c r="BB1" s="17" t="s">
        <v>53</v>
      </c>
      <c r="BC1" s="17" t="s">
        <v>54</v>
      </c>
      <c r="BD1" s="17" t="s">
        <v>55</v>
      </c>
      <c r="BE1" s="17" t="s">
        <v>56</v>
      </c>
      <c r="BF1" s="17" t="s">
        <v>57</v>
      </c>
      <c r="BG1" s="17" t="s">
        <v>58</v>
      </c>
      <c r="BH1" s="17" t="s">
        <v>59</v>
      </c>
      <c r="BI1" s="17" t="s">
        <v>60</v>
      </c>
      <c r="BJ1" s="17" t="s">
        <v>61</v>
      </c>
      <c r="BK1" s="17" t="s">
        <v>62</v>
      </c>
      <c r="BL1" s="17" t="s">
        <v>63</v>
      </c>
      <c r="BM1" s="17" t="s">
        <v>64</v>
      </c>
      <c r="BN1" s="17" t="s">
        <v>65</v>
      </c>
      <c r="BO1" s="17" t="s">
        <v>66</v>
      </c>
      <c r="BP1" s="17" t="s">
        <v>67</v>
      </c>
      <c r="BQ1" s="17" t="s">
        <v>68</v>
      </c>
      <c r="BR1" s="17" t="s">
        <v>69</v>
      </c>
      <c r="BS1" s="17" t="s">
        <v>70</v>
      </c>
      <c r="BT1" s="17" t="s">
        <v>71</v>
      </c>
      <c r="BU1" s="17" t="s">
        <v>72</v>
      </c>
      <c r="BV1" s="17" t="s">
        <v>73</v>
      </c>
      <c r="BW1" s="17" t="s">
        <v>74</v>
      </c>
      <c r="BX1" s="17" t="s">
        <v>75</v>
      </c>
      <c r="BY1" s="17" t="s">
        <v>76</v>
      </c>
    </row>
    <row r="2" spans="1:77" ht="33" customHeight="1">
      <c r="A2" s="17">
        <v>1911</v>
      </c>
      <c r="B2" s="17" t="s">
        <v>77</v>
      </c>
      <c r="C2" s="17" t="s">
        <v>78</v>
      </c>
      <c r="D2" s="17" t="s">
        <v>79</v>
      </c>
      <c r="E2" s="17" t="s">
        <v>80</v>
      </c>
      <c r="F2" s="17" t="s">
        <v>81</v>
      </c>
      <c r="G2" s="17" t="s">
        <v>82</v>
      </c>
      <c r="H2" s="17" t="s">
        <v>83</v>
      </c>
      <c r="I2" s="17" t="s">
        <v>84</v>
      </c>
      <c r="J2" s="17" t="s">
        <v>85</v>
      </c>
      <c r="K2" s="17" t="s">
        <v>86</v>
      </c>
      <c r="L2" s="17" t="s">
        <v>87</v>
      </c>
      <c r="M2" s="17" t="s">
        <v>11</v>
      </c>
      <c r="N2" s="39">
        <v>43453</v>
      </c>
      <c r="O2" s="39">
        <v>43529</v>
      </c>
      <c r="P2" s="17">
        <v>127853</v>
      </c>
      <c r="R2" s="17" t="s">
        <v>88</v>
      </c>
      <c r="S2" s="17" t="s">
        <v>89</v>
      </c>
      <c r="T2" s="17" t="s">
        <v>86</v>
      </c>
      <c r="V2" s="17" t="s">
        <v>90</v>
      </c>
      <c r="W2" s="17" t="s">
        <v>90</v>
      </c>
      <c r="X2" s="17" t="s">
        <v>91</v>
      </c>
      <c r="Y2" s="17" t="s">
        <v>92</v>
      </c>
      <c r="Z2" s="17" t="s">
        <v>93</v>
      </c>
      <c r="AA2" s="17" t="s">
        <v>94</v>
      </c>
      <c r="AB2" s="17" t="s">
        <v>95</v>
      </c>
      <c r="AC2" s="17" t="s">
        <v>96</v>
      </c>
      <c r="AD2" s="17" t="s">
        <v>97</v>
      </c>
      <c r="AE2" s="17" t="s">
        <v>98</v>
      </c>
      <c r="AF2" s="17">
        <v>43778.599548611099</v>
      </c>
      <c r="AG2" s="17">
        <v>43778.643298611103</v>
      </c>
      <c r="AH2" s="17" t="s">
        <v>99</v>
      </c>
      <c r="AI2" s="40" t="s">
        <v>100</v>
      </c>
      <c r="AJ2" s="17" t="s">
        <v>101</v>
      </c>
      <c r="AK2" s="17" t="s">
        <v>102</v>
      </c>
      <c r="AL2" s="17" t="s">
        <v>103</v>
      </c>
      <c r="AM2" s="17" t="s">
        <v>104</v>
      </c>
      <c r="AN2" s="17" t="s">
        <v>105</v>
      </c>
      <c r="AO2" s="17" t="s">
        <v>104</v>
      </c>
      <c r="AP2" s="17" t="s">
        <v>102</v>
      </c>
      <c r="AQ2" s="17" t="s">
        <v>103</v>
      </c>
      <c r="AR2" s="17" t="s">
        <v>106</v>
      </c>
      <c r="AS2" s="17">
        <v>43787.843009259297</v>
      </c>
      <c r="AU2" s="17">
        <v>43787.843009259297</v>
      </c>
      <c r="AV2" s="17" t="s">
        <v>107</v>
      </c>
      <c r="AX2" s="17" t="s">
        <v>108</v>
      </c>
      <c r="BJ2" s="17" t="s">
        <v>109</v>
      </c>
      <c r="BK2" s="17">
        <v>43799.999988425901</v>
      </c>
      <c r="BL2" s="17">
        <v>2806.3</v>
      </c>
      <c r="BM2" s="17">
        <v>105.84</v>
      </c>
      <c r="BN2" s="17">
        <v>0</v>
      </c>
      <c r="BO2" s="17">
        <v>449</v>
      </c>
      <c r="BP2" s="17">
        <v>308.69</v>
      </c>
      <c r="BQ2" s="17">
        <v>0</v>
      </c>
      <c r="BR2" s="17">
        <v>3669.83</v>
      </c>
    </row>
    <row r="3" spans="1:77" ht="27" customHeight="1">
      <c r="A3" s="17">
        <v>1911</v>
      </c>
      <c r="B3" s="17" t="s">
        <v>77</v>
      </c>
      <c r="C3" s="17" t="s">
        <v>78</v>
      </c>
      <c r="D3" s="17" t="s">
        <v>110</v>
      </c>
      <c r="E3" s="17" t="s">
        <v>80</v>
      </c>
      <c r="F3" s="17" t="s">
        <v>111</v>
      </c>
      <c r="G3" s="17" t="s">
        <v>82</v>
      </c>
      <c r="H3" s="17" t="s">
        <v>112</v>
      </c>
      <c r="I3" s="17" t="s">
        <v>113</v>
      </c>
      <c r="J3" s="17" t="s">
        <v>85</v>
      </c>
      <c r="K3" s="17" t="s">
        <v>86</v>
      </c>
      <c r="L3" s="17" t="s">
        <v>114</v>
      </c>
      <c r="M3" s="17" t="s">
        <v>11</v>
      </c>
      <c r="N3" s="39">
        <v>43720</v>
      </c>
      <c r="O3" s="39">
        <v>43755</v>
      </c>
      <c r="P3" s="17">
        <v>5146</v>
      </c>
      <c r="R3" s="17" t="s">
        <v>88</v>
      </c>
      <c r="S3" s="17" t="s">
        <v>115</v>
      </c>
      <c r="T3" s="17" t="s">
        <v>116</v>
      </c>
      <c r="W3" s="17" t="s">
        <v>117</v>
      </c>
      <c r="X3" s="17" t="s">
        <v>118</v>
      </c>
      <c r="Y3" s="17" t="s">
        <v>119</v>
      </c>
      <c r="Z3" s="17" t="s">
        <v>120</v>
      </c>
      <c r="AA3" s="17" t="s">
        <v>121</v>
      </c>
      <c r="AB3" s="17" t="s">
        <v>122</v>
      </c>
      <c r="AC3" s="17" t="s">
        <v>123</v>
      </c>
      <c r="AD3" s="17" t="s">
        <v>124</v>
      </c>
      <c r="AE3" s="17" t="s">
        <v>125</v>
      </c>
      <c r="AF3" s="17">
        <v>43777.488738425898</v>
      </c>
      <c r="AG3" s="17">
        <v>43778.470555555599</v>
      </c>
      <c r="AH3" s="17" t="s">
        <v>126</v>
      </c>
      <c r="AI3" s="40" t="s">
        <v>127</v>
      </c>
      <c r="AJ3" s="17" t="s">
        <v>128</v>
      </c>
      <c r="AK3" s="17" t="s">
        <v>129</v>
      </c>
      <c r="AL3" s="17" t="s">
        <v>103</v>
      </c>
      <c r="AM3" s="17" t="s">
        <v>104</v>
      </c>
      <c r="AN3" s="17" t="s">
        <v>105</v>
      </c>
      <c r="AO3" s="17" t="s">
        <v>104</v>
      </c>
      <c r="AP3" s="17" t="s">
        <v>129</v>
      </c>
      <c r="AQ3" s="17" t="s">
        <v>103</v>
      </c>
      <c r="AR3" s="17" t="s">
        <v>106</v>
      </c>
      <c r="AS3" s="17">
        <v>43787.476539351803</v>
      </c>
      <c r="AT3" s="17" t="s">
        <v>130</v>
      </c>
      <c r="AU3" s="17">
        <v>43787.476539351803</v>
      </c>
      <c r="AV3" s="17" t="s">
        <v>131</v>
      </c>
      <c r="AX3" s="17" t="s">
        <v>108</v>
      </c>
      <c r="BD3" s="17" t="s">
        <v>132</v>
      </c>
      <c r="BE3" s="17" t="s">
        <v>133</v>
      </c>
      <c r="BG3" s="17" t="s">
        <v>134</v>
      </c>
      <c r="BH3" s="17" t="s">
        <v>135</v>
      </c>
      <c r="BI3" s="17" t="s">
        <v>136</v>
      </c>
      <c r="BJ3" s="17" t="s">
        <v>109</v>
      </c>
      <c r="BK3" s="17">
        <v>43799.999988425901</v>
      </c>
      <c r="BL3" s="17">
        <v>2622.76</v>
      </c>
      <c r="BM3" s="17">
        <v>79.38</v>
      </c>
      <c r="BN3" s="17">
        <v>438</v>
      </c>
      <c r="BO3" s="17">
        <v>419.64</v>
      </c>
      <c r="BP3" s="17">
        <v>288.5</v>
      </c>
      <c r="BQ3" s="17">
        <v>0</v>
      </c>
      <c r="BR3" s="17">
        <v>3848.28</v>
      </c>
    </row>
    <row r="4" spans="1:77" ht="27" customHeight="1">
      <c r="A4" s="17">
        <v>1911</v>
      </c>
      <c r="B4" s="17" t="s">
        <v>77</v>
      </c>
      <c r="C4" s="17" t="s">
        <v>78</v>
      </c>
      <c r="D4" s="17" t="s">
        <v>137</v>
      </c>
      <c r="E4" s="17" t="s">
        <v>80</v>
      </c>
      <c r="F4" s="17" t="s">
        <v>81</v>
      </c>
      <c r="G4" s="17" t="s">
        <v>82</v>
      </c>
      <c r="H4" s="17" t="s">
        <v>138</v>
      </c>
      <c r="I4" s="17" t="s">
        <v>139</v>
      </c>
      <c r="J4" s="17" t="s">
        <v>85</v>
      </c>
      <c r="K4" s="17" t="s">
        <v>86</v>
      </c>
      <c r="L4" s="17" t="s">
        <v>87</v>
      </c>
      <c r="M4" s="17" t="s">
        <v>11</v>
      </c>
      <c r="N4" s="39">
        <v>43703</v>
      </c>
      <c r="O4" s="39">
        <v>43717</v>
      </c>
      <c r="P4" s="17">
        <v>21962</v>
      </c>
      <c r="R4" s="17" t="s">
        <v>88</v>
      </c>
      <c r="S4" s="17" t="s">
        <v>89</v>
      </c>
      <c r="T4" s="17" t="s">
        <v>140</v>
      </c>
      <c r="W4" s="17" t="s">
        <v>141</v>
      </c>
      <c r="X4" s="17" t="s">
        <v>142</v>
      </c>
      <c r="Y4" s="17" t="s">
        <v>143</v>
      </c>
      <c r="Z4" s="17" t="s">
        <v>144</v>
      </c>
      <c r="AA4" s="17" t="s">
        <v>145</v>
      </c>
      <c r="AB4" s="17" t="s">
        <v>146</v>
      </c>
      <c r="AC4" s="17" t="s">
        <v>147</v>
      </c>
      <c r="AD4" s="17" t="s">
        <v>148</v>
      </c>
      <c r="AE4" s="17" t="s">
        <v>149</v>
      </c>
      <c r="AF4" s="17">
        <v>43773.338668981502</v>
      </c>
      <c r="AG4" s="17">
        <v>43774.482858796298</v>
      </c>
      <c r="AH4" s="17" t="s">
        <v>150</v>
      </c>
      <c r="AI4" s="40" t="s">
        <v>151</v>
      </c>
      <c r="AJ4" s="17" t="s">
        <v>152</v>
      </c>
      <c r="AK4" s="17" t="s">
        <v>153</v>
      </c>
      <c r="AL4" s="17" t="s">
        <v>154</v>
      </c>
      <c r="AM4" s="17" t="s">
        <v>104</v>
      </c>
      <c r="AN4" s="17" t="s">
        <v>105</v>
      </c>
      <c r="AO4" s="17" t="s">
        <v>104</v>
      </c>
      <c r="AP4" s="17" t="s">
        <v>153</v>
      </c>
      <c r="AQ4" s="17" t="s">
        <v>154</v>
      </c>
      <c r="AR4" s="17" t="s">
        <v>106</v>
      </c>
      <c r="AS4" s="17">
        <v>43784.571192129602</v>
      </c>
      <c r="AU4" s="17">
        <v>43784.571192129602</v>
      </c>
      <c r="AV4" s="17" t="s">
        <v>155</v>
      </c>
      <c r="AX4" s="17" t="s">
        <v>108</v>
      </c>
      <c r="BJ4" s="17" t="s">
        <v>109</v>
      </c>
      <c r="BK4" s="17">
        <v>43799.999988425901</v>
      </c>
      <c r="BL4" s="17">
        <v>465.5</v>
      </c>
      <c r="BM4" s="17">
        <v>223.44</v>
      </c>
      <c r="BN4" s="17">
        <v>0</v>
      </c>
      <c r="BO4" s="17">
        <v>74.48</v>
      </c>
      <c r="BP4" s="17">
        <v>51.2</v>
      </c>
      <c r="BQ4" s="17">
        <v>0</v>
      </c>
      <c r="BR4" s="17">
        <v>814.62</v>
      </c>
    </row>
    <row r="5" spans="1:77" ht="27" customHeight="1">
      <c r="A5" s="17">
        <v>1911</v>
      </c>
      <c r="B5" s="17" t="s">
        <v>77</v>
      </c>
      <c r="C5" s="17" t="s">
        <v>78</v>
      </c>
      <c r="D5" s="17" t="s">
        <v>156</v>
      </c>
      <c r="E5" s="17" t="s">
        <v>80</v>
      </c>
      <c r="F5" s="17" t="s">
        <v>111</v>
      </c>
      <c r="G5" s="17" t="s">
        <v>82</v>
      </c>
      <c r="H5" s="17" t="s">
        <v>157</v>
      </c>
      <c r="I5" s="17" t="s">
        <v>158</v>
      </c>
      <c r="J5" s="17" t="s">
        <v>85</v>
      </c>
      <c r="K5" s="17" t="s">
        <v>86</v>
      </c>
      <c r="L5" s="17" t="s">
        <v>87</v>
      </c>
      <c r="M5" s="17" t="s">
        <v>11</v>
      </c>
      <c r="N5" s="39">
        <v>43690</v>
      </c>
      <c r="O5" s="39">
        <v>43726</v>
      </c>
      <c r="P5" s="17">
        <v>3236</v>
      </c>
      <c r="R5" s="17" t="s">
        <v>88</v>
      </c>
      <c r="S5" s="17" t="s">
        <v>89</v>
      </c>
      <c r="T5" s="17" t="s">
        <v>140</v>
      </c>
      <c r="W5" s="17" t="s">
        <v>159</v>
      </c>
      <c r="X5" s="17" t="s">
        <v>160</v>
      </c>
      <c r="Y5" s="17" t="s">
        <v>161</v>
      </c>
      <c r="Z5" s="17" t="s">
        <v>162</v>
      </c>
      <c r="AA5" s="17" t="s">
        <v>163</v>
      </c>
      <c r="AB5" s="17" t="s">
        <v>164</v>
      </c>
      <c r="AC5" s="17" t="s">
        <v>165</v>
      </c>
      <c r="AD5" s="17" t="s">
        <v>166</v>
      </c>
      <c r="AE5" s="17" t="s">
        <v>167</v>
      </c>
      <c r="AF5" s="17">
        <v>43769.712754629603</v>
      </c>
      <c r="AG5" s="17">
        <v>43770.523020833301</v>
      </c>
      <c r="AH5" s="17" t="s">
        <v>168</v>
      </c>
      <c r="AI5" s="40" t="s">
        <v>169</v>
      </c>
      <c r="AJ5" s="17" t="s">
        <v>170</v>
      </c>
      <c r="AK5" s="17" t="s">
        <v>171</v>
      </c>
      <c r="AL5" s="17" t="s">
        <v>103</v>
      </c>
      <c r="AM5" s="17" t="s">
        <v>104</v>
      </c>
      <c r="AN5" s="17" t="s">
        <v>105</v>
      </c>
      <c r="AO5" s="17" t="s">
        <v>104</v>
      </c>
      <c r="AP5" s="17" t="s">
        <v>171</v>
      </c>
      <c r="AQ5" s="17" t="s">
        <v>103</v>
      </c>
      <c r="AR5" s="17" t="s">
        <v>172</v>
      </c>
      <c r="AS5" s="17">
        <v>43784.457013888903</v>
      </c>
      <c r="AU5" s="17">
        <v>43784.457013888903</v>
      </c>
      <c r="AV5" s="17" t="s">
        <v>173</v>
      </c>
      <c r="AX5" s="17" t="s">
        <v>108</v>
      </c>
      <c r="BD5" s="17" t="s">
        <v>174</v>
      </c>
      <c r="BE5" s="17" t="s">
        <v>133</v>
      </c>
      <c r="BG5" s="17" t="s">
        <v>175</v>
      </c>
      <c r="BH5" s="17" t="s">
        <v>176</v>
      </c>
      <c r="BI5" s="17" t="s">
        <v>177</v>
      </c>
      <c r="BJ5" s="17" t="s">
        <v>109</v>
      </c>
      <c r="BK5" s="17">
        <v>43799.999988425901</v>
      </c>
      <c r="BL5" s="17">
        <v>0</v>
      </c>
      <c r="BM5" s="17">
        <v>229.32</v>
      </c>
      <c r="BN5" s="17">
        <v>1393</v>
      </c>
      <c r="BO5" s="17">
        <v>0</v>
      </c>
      <c r="BP5" s="17">
        <v>0</v>
      </c>
      <c r="BQ5" s="17">
        <v>0</v>
      </c>
      <c r="BR5" s="17">
        <v>1622.32</v>
      </c>
    </row>
    <row r="6" spans="1:77" ht="27" customHeight="1">
      <c r="A6" s="17">
        <v>1911</v>
      </c>
      <c r="B6" s="17" t="s">
        <v>77</v>
      </c>
      <c r="C6" s="17" t="s">
        <v>78</v>
      </c>
      <c r="D6" s="17" t="s">
        <v>178</v>
      </c>
      <c r="E6" s="17" t="s">
        <v>80</v>
      </c>
      <c r="F6" s="17" t="s">
        <v>81</v>
      </c>
      <c r="G6" s="17" t="s">
        <v>82</v>
      </c>
      <c r="H6" s="17" t="s">
        <v>179</v>
      </c>
      <c r="I6" s="17" t="s">
        <v>180</v>
      </c>
      <c r="J6" s="17" t="s">
        <v>85</v>
      </c>
      <c r="K6" s="17" t="s">
        <v>86</v>
      </c>
      <c r="L6" s="17" t="s">
        <v>87</v>
      </c>
      <c r="M6" s="17" t="s">
        <v>11</v>
      </c>
      <c r="N6" s="39">
        <v>43289</v>
      </c>
      <c r="O6" s="39">
        <v>43321</v>
      </c>
      <c r="P6" s="17">
        <v>158490</v>
      </c>
      <c r="R6" s="17" t="s">
        <v>88</v>
      </c>
      <c r="S6" s="17" t="s">
        <v>181</v>
      </c>
      <c r="T6" s="17" t="s">
        <v>86</v>
      </c>
      <c r="W6" s="17" t="s">
        <v>182</v>
      </c>
      <c r="X6" s="17" t="s">
        <v>183</v>
      </c>
      <c r="Y6" s="17" t="s">
        <v>184</v>
      </c>
      <c r="Z6" s="17" t="s">
        <v>162</v>
      </c>
      <c r="AA6" s="17" t="s">
        <v>163</v>
      </c>
      <c r="AB6" s="17" t="s">
        <v>164</v>
      </c>
      <c r="AC6" s="17" t="s">
        <v>165</v>
      </c>
      <c r="AD6" s="17" t="s">
        <v>185</v>
      </c>
      <c r="AE6" s="17" t="s">
        <v>186</v>
      </c>
      <c r="AF6" s="17">
        <v>43774.557557870401</v>
      </c>
      <c r="AG6" s="17">
        <v>43775.677094907398</v>
      </c>
      <c r="AH6" s="17" t="s">
        <v>187</v>
      </c>
      <c r="AI6" s="40" t="s">
        <v>188</v>
      </c>
      <c r="AJ6" s="17" t="s">
        <v>189</v>
      </c>
      <c r="AK6" s="17" t="s">
        <v>190</v>
      </c>
      <c r="AL6" s="17" t="s">
        <v>191</v>
      </c>
      <c r="AM6" s="17" t="s">
        <v>104</v>
      </c>
      <c r="AN6" s="17" t="s">
        <v>105</v>
      </c>
      <c r="AO6" s="17" t="s">
        <v>104</v>
      </c>
      <c r="AP6" s="17" t="s">
        <v>190</v>
      </c>
      <c r="AQ6" s="17" t="s">
        <v>191</v>
      </c>
      <c r="AR6" s="17" t="s">
        <v>172</v>
      </c>
      <c r="AS6" s="17">
        <v>43784.574780092596</v>
      </c>
      <c r="AT6" s="17" t="s">
        <v>192</v>
      </c>
      <c r="AU6" s="17">
        <v>43784.574780092596</v>
      </c>
      <c r="AV6" s="17" t="s">
        <v>193</v>
      </c>
      <c r="AX6" s="17" t="s">
        <v>108</v>
      </c>
      <c r="BJ6" s="17" t="s">
        <v>109</v>
      </c>
      <c r="BK6" s="17">
        <v>43799.999988425901</v>
      </c>
      <c r="BL6" s="17">
        <v>759.53</v>
      </c>
      <c r="BM6" s="17">
        <v>123.48</v>
      </c>
      <c r="BN6" s="17">
        <v>0</v>
      </c>
      <c r="BO6" s="17">
        <v>121.52</v>
      </c>
      <c r="BP6" s="17">
        <v>83.54</v>
      </c>
      <c r="BQ6" s="17">
        <v>0</v>
      </c>
      <c r="BR6" s="17">
        <v>1088.07</v>
      </c>
    </row>
    <row r="7" spans="1:77" ht="27" customHeight="1">
      <c r="A7" s="17">
        <v>1911</v>
      </c>
      <c r="B7" s="17" t="s">
        <v>77</v>
      </c>
      <c r="C7" s="17" t="s">
        <v>78</v>
      </c>
      <c r="D7" s="17" t="s">
        <v>194</v>
      </c>
      <c r="E7" s="17" t="s">
        <v>80</v>
      </c>
      <c r="F7" s="17" t="s">
        <v>81</v>
      </c>
      <c r="G7" s="17" t="s">
        <v>82</v>
      </c>
      <c r="H7" s="17" t="s">
        <v>195</v>
      </c>
      <c r="I7" s="17" t="s">
        <v>196</v>
      </c>
      <c r="J7" s="17" t="s">
        <v>85</v>
      </c>
      <c r="K7" s="17" t="s">
        <v>86</v>
      </c>
      <c r="L7" s="17" t="s">
        <v>87</v>
      </c>
      <c r="M7" s="17" t="s">
        <v>11</v>
      </c>
      <c r="N7" s="39">
        <v>43539</v>
      </c>
      <c r="O7" s="39">
        <v>43562</v>
      </c>
      <c r="P7" s="17">
        <v>69186</v>
      </c>
      <c r="R7" s="17" t="s">
        <v>88</v>
      </c>
      <c r="S7" s="17" t="s">
        <v>181</v>
      </c>
      <c r="T7" s="17" t="s">
        <v>86</v>
      </c>
      <c r="W7" s="17" t="s">
        <v>90</v>
      </c>
      <c r="X7" s="17" t="s">
        <v>160</v>
      </c>
      <c r="Y7" s="17" t="s">
        <v>197</v>
      </c>
      <c r="Z7" s="17" t="s">
        <v>162</v>
      </c>
      <c r="AA7" s="17" t="s">
        <v>163</v>
      </c>
      <c r="AB7" s="17" t="s">
        <v>164</v>
      </c>
      <c r="AC7" s="17" t="s">
        <v>165</v>
      </c>
      <c r="AD7" s="17" t="s">
        <v>198</v>
      </c>
      <c r="AE7" s="17" t="s">
        <v>199</v>
      </c>
      <c r="AF7" s="17">
        <v>43774.651458333297</v>
      </c>
      <c r="AG7" s="17">
        <v>43775.714097222197</v>
      </c>
      <c r="AH7" s="17" t="s">
        <v>150</v>
      </c>
      <c r="AI7" s="40" t="s">
        <v>200</v>
      </c>
      <c r="AJ7" s="17" t="s">
        <v>152</v>
      </c>
      <c r="AK7" s="17" t="s">
        <v>201</v>
      </c>
      <c r="AL7" s="17" t="s">
        <v>202</v>
      </c>
      <c r="AM7" s="17" t="s">
        <v>104</v>
      </c>
      <c r="AN7" s="17" t="s">
        <v>105</v>
      </c>
      <c r="AO7" s="17" t="s">
        <v>104</v>
      </c>
      <c r="AP7" s="17" t="s">
        <v>201</v>
      </c>
      <c r="AQ7" s="17" t="s">
        <v>202</v>
      </c>
      <c r="AR7" s="17" t="s">
        <v>172</v>
      </c>
      <c r="AS7" s="17">
        <v>43783.573576388902</v>
      </c>
      <c r="AU7" s="17">
        <v>43783.573576388902</v>
      </c>
      <c r="AV7" s="17" t="s">
        <v>203</v>
      </c>
      <c r="AX7" s="17" t="s">
        <v>108</v>
      </c>
      <c r="BJ7" s="17" t="s">
        <v>109</v>
      </c>
      <c r="BK7" s="17">
        <v>43799.999988425901</v>
      </c>
      <c r="BL7" s="17">
        <v>0</v>
      </c>
      <c r="BM7" s="17">
        <v>352.8</v>
      </c>
      <c r="BN7" s="17">
        <v>0</v>
      </c>
      <c r="BO7" s="17">
        <v>0</v>
      </c>
      <c r="BP7" s="17">
        <v>0</v>
      </c>
      <c r="BQ7" s="17">
        <v>0</v>
      </c>
      <c r="BR7" s="17">
        <v>352.8</v>
      </c>
    </row>
    <row r="8" spans="1:77" ht="27" customHeight="1">
      <c r="A8" s="17">
        <v>1911</v>
      </c>
      <c r="B8" s="17" t="s">
        <v>77</v>
      </c>
      <c r="C8" s="17" t="s">
        <v>78</v>
      </c>
      <c r="D8" s="17" t="s">
        <v>204</v>
      </c>
      <c r="E8" s="17" t="s">
        <v>80</v>
      </c>
      <c r="F8" s="17" t="s">
        <v>111</v>
      </c>
      <c r="G8" s="17" t="s">
        <v>82</v>
      </c>
      <c r="H8" s="17" t="s">
        <v>157</v>
      </c>
      <c r="I8" s="17" t="s">
        <v>158</v>
      </c>
      <c r="J8" s="17" t="s">
        <v>85</v>
      </c>
      <c r="K8" s="17" t="s">
        <v>86</v>
      </c>
      <c r="L8" s="17" t="s">
        <v>87</v>
      </c>
      <c r="M8" s="17" t="s">
        <v>11</v>
      </c>
      <c r="N8" s="39">
        <v>43690</v>
      </c>
      <c r="O8" s="39">
        <v>43726</v>
      </c>
      <c r="P8" s="17">
        <v>3237</v>
      </c>
      <c r="R8" s="17" t="s">
        <v>88</v>
      </c>
      <c r="S8" s="17" t="s">
        <v>89</v>
      </c>
      <c r="T8" s="17" t="s">
        <v>140</v>
      </c>
      <c r="W8" s="17" t="s">
        <v>159</v>
      </c>
      <c r="X8" s="17" t="s">
        <v>160</v>
      </c>
      <c r="Y8" s="17" t="s">
        <v>161</v>
      </c>
      <c r="Z8" s="17" t="s">
        <v>162</v>
      </c>
      <c r="AA8" s="17" t="s">
        <v>163</v>
      </c>
      <c r="AB8" s="17" t="s">
        <v>164</v>
      </c>
      <c r="AC8" s="17" t="s">
        <v>165</v>
      </c>
      <c r="AD8" s="17" t="s">
        <v>166</v>
      </c>
      <c r="AE8" s="17" t="s">
        <v>167</v>
      </c>
      <c r="AF8" s="17">
        <v>43776.480763888903</v>
      </c>
      <c r="AG8" s="17">
        <v>43777.528900463003</v>
      </c>
      <c r="AH8" s="17" t="s">
        <v>150</v>
      </c>
      <c r="AI8" s="40" t="s">
        <v>205</v>
      </c>
      <c r="AJ8" s="17" t="s">
        <v>152</v>
      </c>
      <c r="AK8" s="17" t="s">
        <v>171</v>
      </c>
      <c r="AL8" s="17" t="s">
        <v>103</v>
      </c>
      <c r="AM8" s="17" t="s">
        <v>104</v>
      </c>
      <c r="AN8" s="17" t="s">
        <v>105</v>
      </c>
      <c r="AO8" s="17" t="s">
        <v>104</v>
      </c>
      <c r="AP8" s="17" t="s">
        <v>171</v>
      </c>
      <c r="AQ8" s="17" t="s">
        <v>103</v>
      </c>
      <c r="AR8" s="17" t="s">
        <v>106</v>
      </c>
      <c r="AS8" s="17">
        <v>43788.350104166697</v>
      </c>
      <c r="AU8" s="17">
        <v>43788.350104166697</v>
      </c>
      <c r="AV8" s="17" t="s">
        <v>206</v>
      </c>
      <c r="AX8" s="17" t="s">
        <v>108</v>
      </c>
      <c r="BD8" s="17" t="s">
        <v>207</v>
      </c>
      <c r="BE8" s="17" t="s">
        <v>133</v>
      </c>
      <c r="BG8" s="17" t="s">
        <v>208</v>
      </c>
      <c r="BH8" s="17" t="s">
        <v>209</v>
      </c>
      <c r="BI8" s="17" t="s">
        <v>210</v>
      </c>
      <c r="BJ8" s="17" t="s">
        <v>109</v>
      </c>
      <c r="BK8" s="17">
        <v>43799.999988425901</v>
      </c>
      <c r="BL8" s="17">
        <v>3448.7</v>
      </c>
      <c r="BM8" s="17">
        <v>105.84</v>
      </c>
      <c r="BN8" s="17">
        <v>777</v>
      </c>
      <c r="BO8" s="17">
        <v>551.79</v>
      </c>
      <c r="BP8" s="17">
        <v>379.35</v>
      </c>
      <c r="BQ8" s="17">
        <v>0</v>
      </c>
      <c r="BR8" s="17">
        <v>5262.68</v>
      </c>
    </row>
    <row r="9" spans="1:77" ht="27" customHeight="1">
      <c r="A9" s="17">
        <v>1911</v>
      </c>
      <c r="B9" s="17" t="s">
        <v>77</v>
      </c>
      <c r="C9" s="17" t="s">
        <v>78</v>
      </c>
      <c r="D9" s="17" t="s">
        <v>211</v>
      </c>
      <c r="E9" s="17" t="s">
        <v>80</v>
      </c>
      <c r="F9" s="17" t="s">
        <v>81</v>
      </c>
      <c r="G9" s="17" t="s">
        <v>82</v>
      </c>
      <c r="H9" s="17" t="s">
        <v>212</v>
      </c>
      <c r="I9" s="17" t="s">
        <v>213</v>
      </c>
      <c r="J9" s="17" t="s">
        <v>85</v>
      </c>
      <c r="K9" s="17" t="s">
        <v>214</v>
      </c>
      <c r="L9" s="17" t="s">
        <v>87</v>
      </c>
      <c r="M9" s="17" t="s">
        <v>11</v>
      </c>
      <c r="N9" s="39">
        <v>43218</v>
      </c>
      <c r="O9" s="39">
        <v>43298</v>
      </c>
      <c r="P9" s="17">
        <v>105629</v>
      </c>
      <c r="R9" s="17" t="s">
        <v>88</v>
      </c>
      <c r="S9" s="17" t="s">
        <v>181</v>
      </c>
      <c r="T9" s="17" t="s">
        <v>86</v>
      </c>
      <c r="V9" s="17" t="s">
        <v>86</v>
      </c>
      <c r="W9" s="17" t="s">
        <v>90</v>
      </c>
      <c r="X9" s="17" t="s">
        <v>215</v>
      </c>
      <c r="Y9" s="17" t="s">
        <v>216</v>
      </c>
      <c r="Z9" s="17" t="s">
        <v>162</v>
      </c>
      <c r="AA9" s="17" t="s">
        <v>163</v>
      </c>
      <c r="AB9" s="17" t="s">
        <v>164</v>
      </c>
      <c r="AC9" s="17" t="s">
        <v>165</v>
      </c>
      <c r="AD9" s="17" t="s">
        <v>217</v>
      </c>
      <c r="AE9" s="17" t="s">
        <v>218</v>
      </c>
      <c r="AF9" s="17">
        <v>43777.665451388901</v>
      </c>
      <c r="AG9" s="17">
        <v>43779.515277777798</v>
      </c>
      <c r="AH9" s="17" t="s">
        <v>126</v>
      </c>
      <c r="AI9" s="40" t="s">
        <v>219</v>
      </c>
      <c r="AJ9" s="17" t="s">
        <v>128</v>
      </c>
      <c r="AK9" s="17" t="s">
        <v>220</v>
      </c>
      <c r="AL9" s="17" t="s">
        <v>221</v>
      </c>
      <c r="AM9" s="17" t="s">
        <v>104</v>
      </c>
      <c r="AN9" s="17" t="s">
        <v>105</v>
      </c>
      <c r="AO9" s="17" t="s">
        <v>104</v>
      </c>
      <c r="AP9" s="17" t="s">
        <v>220</v>
      </c>
      <c r="AQ9" s="17" t="s">
        <v>221</v>
      </c>
      <c r="AR9" s="17" t="s">
        <v>172</v>
      </c>
      <c r="AS9" s="17">
        <v>43791.448495370401</v>
      </c>
      <c r="AU9" s="17">
        <v>43791.448495370401</v>
      </c>
      <c r="AV9" s="17" t="s">
        <v>173</v>
      </c>
      <c r="AX9" s="17" t="s">
        <v>108</v>
      </c>
      <c r="BI9" s="17" t="s">
        <v>222</v>
      </c>
      <c r="BJ9" s="17" t="s">
        <v>109</v>
      </c>
      <c r="BK9" s="17">
        <v>43799.999988425901</v>
      </c>
      <c r="BL9" s="17">
        <v>1079.83</v>
      </c>
      <c r="BM9" s="17">
        <v>229.32</v>
      </c>
      <c r="BN9" s="17">
        <v>0</v>
      </c>
      <c r="BO9" s="17">
        <v>172.77</v>
      </c>
      <c r="BP9" s="17">
        <v>118.78</v>
      </c>
      <c r="BQ9" s="17">
        <v>0</v>
      </c>
      <c r="BR9" s="17">
        <v>1600.7</v>
      </c>
    </row>
    <row r="10" spans="1:77" ht="27" customHeight="1">
      <c r="A10" s="17">
        <v>1911</v>
      </c>
      <c r="B10" s="17" t="s">
        <v>77</v>
      </c>
      <c r="C10" s="17" t="s">
        <v>78</v>
      </c>
      <c r="D10" s="17" t="s">
        <v>223</v>
      </c>
      <c r="E10" s="17" t="s">
        <v>80</v>
      </c>
      <c r="F10" s="17" t="s">
        <v>81</v>
      </c>
      <c r="G10" s="17" t="s">
        <v>82</v>
      </c>
      <c r="H10" s="17" t="s">
        <v>224</v>
      </c>
      <c r="I10" s="17" t="s">
        <v>225</v>
      </c>
      <c r="J10" s="17" t="s">
        <v>85</v>
      </c>
      <c r="K10" s="17" t="s">
        <v>86</v>
      </c>
      <c r="L10" s="17" t="s">
        <v>114</v>
      </c>
      <c r="M10" s="17" t="s">
        <v>11</v>
      </c>
      <c r="N10" s="39">
        <v>43181</v>
      </c>
      <c r="O10" s="39">
        <v>43634</v>
      </c>
      <c r="P10" s="17">
        <v>29531</v>
      </c>
      <c r="R10" s="17" t="s">
        <v>88</v>
      </c>
      <c r="S10" s="17" t="s">
        <v>226</v>
      </c>
      <c r="T10" s="17" t="s">
        <v>116</v>
      </c>
      <c r="W10" s="17" t="s">
        <v>227</v>
      </c>
      <c r="X10" s="17" t="s">
        <v>142</v>
      </c>
      <c r="Y10" s="17" t="s">
        <v>228</v>
      </c>
      <c r="Z10" s="17" t="s">
        <v>229</v>
      </c>
      <c r="AA10" s="17" t="s">
        <v>230</v>
      </c>
      <c r="AB10" s="17" t="s">
        <v>231</v>
      </c>
      <c r="AC10" s="17" t="s">
        <v>232</v>
      </c>
      <c r="AD10" s="17" t="s">
        <v>233</v>
      </c>
      <c r="AE10" s="17" t="s">
        <v>234</v>
      </c>
      <c r="AF10" s="17">
        <v>43772.476377314801</v>
      </c>
      <c r="AG10" s="17">
        <v>43776.640405092599</v>
      </c>
      <c r="AH10" s="17" t="s">
        <v>235</v>
      </c>
      <c r="AI10" s="40" t="s">
        <v>236</v>
      </c>
      <c r="AJ10" s="17" t="s">
        <v>237</v>
      </c>
      <c r="AK10" s="17" t="s">
        <v>238</v>
      </c>
      <c r="AL10" s="17" t="s">
        <v>239</v>
      </c>
      <c r="AM10" s="17" t="s">
        <v>104</v>
      </c>
      <c r="AN10" s="17" t="s">
        <v>105</v>
      </c>
      <c r="AO10" s="17" t="s">
        <v>104</v>
      </c>
      <c r="AP10" s="17" t="s">
        <v>240</v>
      </c>
      <c r="AQ10" s="17" t="s">
        <v>241</v>
      </c>
      <c r="AR10" s="17" t="s">
        <v>172</v>
      </c>
      <c r="AS10" s="17">
        <v>43789.712847222203</v>
      </c>
      <c r="AU10" s="17">
        <v>43789.712847222203</v>
      </c>
      <c r="AV10" s="17" t="s">
        <v>173</v>
      </c>
      <c r="AX10" s="17" t="s">
        <v>108</v>
      </c>
      <c r="BI10" s="17" t="s">
        <v>242</v>
      </c>
      <c r="BJ10" s="17" t="s">
        <v>109</v>
      </c>
      <c r="BK10" s="17">
        <v>43799.999988425901</v>
      </c>
      <c r="BL10" s="17">
        <v>2215.3000000000002</v>
      </c>
      <c r="BM10" s="17">
        <v>79.38</v>
      </c>
      <c r="BN10" s="17">
        <v>0</v>
      </c>
      <c r="BO10" s="17">
        <v>354.44</v>
      </c>
      <c r="BP10" s="17">
        <v>243.68</v>
      </c>
      <c r="BQ10" s="17">
        <v>0</v>
      </c>
      <c r="BR10" s="17">
        <v>2892.8</v>
      </c>
    </row>
    <row r="11" spans="1:77" ht="27" customHeight="1">
      <c r="A11" s="17">
        <v>1911</v>
      </c>
      <c r="B11" s="17" t="s">
        <v>77</v>
      </c>
      <c r="C11" s="17" t="s">
        <v>78</v>
      </c>
      <c r="D11" s="17" t="s">
        <v>243</v>
      </c>
      <c r="E11" s="17" t="s">
        <v>80</v>
      </c>
      <c r="F11" s="17" t="s">
        <v>81</v>
      </c>
      <c r="G11" s="17" t="s">
        <v>82</v>
      </c>
      <c r="H11" s="17" t="s">
        <v>244</v>
      </c>
      <c r="I11" s="17" t="s">
        <v>245</v>
      </c>
      <c r="J11" s="17" t="s">
        <v>85</v>
      </c>
      <c r="K11" s="17" t="s">
        <v>86</v>
      </c>
      <c r="L11" s="17" t="s">
        <v>87</v>
      </c>
      <c r="M11" s="17" t="s">
        <v>11</v>
      </c>
      <c r="N11" s="39">
        <v>43465</v>
      </c>
      <c r="O11" s="39">
        <v>43607</v>
      </c>
      <c r="P11" s="17">
        <v>97228</v>
      </c>
      <c r="R11" s="17" t="s">
        <v>88</v>
      </c>
      <c r="S11" s="17" t="s">
        <v>181</v>
      </c>
      <c r="T11" s="17" t="s">
        <v>86</v>
      </c>
      <c r="W11" s="17" t="s">
        <v>90</v>
      </c>
      <c r="X11" s="17" t="s">
        <v>91</v>
      </c>
      <c r="Y11" s="17" t="s">
        <v>246</v>
      </c>
      <c r="Z11" s="17" t="s">
        <v>247</v>
      </c>
      <c r="AA11" s="17" t="s">
        <v>248</v>
      </c>
      <c r="AB11" s="17" t="s">
        <v>249</v>
      </c>
      <c r="AC11" s="17" t="s">
        <v>250</v>
      </c>
      <c r="AD11" s="17" t="s">
        <v>251</v>
      </c>
      <c r="AE11" s="17" t="s">
        <v>252</v>
      </c>
      <c r="AF11" s="17">
        <v>43779.379953703698</v>
      </c>
      <c r="AG11" s="17">
        <v>43779.7047453704</v>
      </c>
      <c r="AH11" s="17" t="s">
        <v>99</v>
      </c>
      <c r="AI11" s="40" t="s">
        <v>253</v>
      </c>
      <c r="AJ11" s="17" t="s">
        <v>101</v>
      </c>
      <c r="AK11" s="17" t="s">
        <v>102</v>
      </c>
      <c r="AL11" s="17" t="s">
        <v>103</v>
      </c>
      <c r="AM11" s="17" t="s">
        <v>104</v>
      </c>
      <c r="AN11" s="17" t="s">
        <v>105</v>
      </c>
      <c r="AO11" s="17" t="s">
        <v>104</v>
      </c>
      <c r="AP11" s="17" t="s">
        <v>102</v>
      </c>
      <c r="AQ11" s="17" t="s">
        <v>103</v>
      </c>
      <c r="AR11" s="17" t="s">
        <v>172</v>
      </c>
      <c r="AS11" s="17">
        <v>43789.567314814798</v>
      </c>
      <c r="AU11" s="17">
        <v>43789.567314814798</v>
      </c>
      <c r="AV11" s="17" t="s">
        <v>254</v>
      </c>
      <c r="AW11" s="17" t="s">
        <v>255</v>
      </c>
      <c r="AX11" s="17" t="s">
        <v>108</v>
      </c>
      <c r="BJ11" s="17" t="s">
        <v>109</v>
      </c>
      <c r="BK11" s="17">
        <v>43799.999988425901</v>
      </c>
      <c r="BL11" s="17">
        <v>2806.3</v>
      </c>
      <c r="BM11" s="17">
        <v>105.84</v>
      </c>
      <c r="BN11" s="17">
        <v>0</v>
      </c>
      <c r="BO11" s="17">
        <v>449</v>
      </c>
      <c r="BP11" s="17">
        <v>308.69</v>
      </c>
      <c r="BQ11" s="17">
        <v>0</v>
      </c>
      <c r="BR11" s="17">
        <v>3669.83</v>
      </c>
    </row>
    <row r="12" spans="1:77" ht="27" customHeight="1">
      <c r="A12" s="17">
        <v>1911</v>
      </c>
      <c r="B12" s="17" t="s">
        <v>77</v>
      </c>
      <c r="C12" s="17" t="s">
        <v>78</v>
      </c>
      <c r="D12" s="17" t="s">
        <v>256</v>
      </c>
      <c r="E12" s="17" t="s">
        <v>80</v>
      </c>
      <c r="F12" s="17" t="s">
        <v>81</v>
      </c>
      <c r="G12" s="17" t="s">
        <v>82</v>
      </c>
      <c r="H12" s="17" t="s">
        <v>257</v>
      </c>
      <c r="I12" s="17" t="s">
        <v>258</v>
      </c>
      <c r="J12" s="17" t="s">
        <v>85</v>
      </c>
      <c r="K12" s="17" t="s">
        <v>86</v>
      </c>
      <c r="L12" s="17" t="s">
        <v>87</v>
      </c>
      <c r="M12" s="17" t="s">
        <v>11</v>
      </c>
      <c r="N12" s="39">
        <v>43524</v>
      </c>
      <c r="O12" s="39">
        <v>43557</v>
      </c>
      <c r="P12" s="17">
        <v>144494</v>
      </c>
      <c r="R12" s="17" t="s">
        <v>88</v>
      </c>
      <c r="S12" s="17" t="s">
        <v>226</v>
      </c>
      <c r="T12" s="17" t="s">
        <v>86</v>
      </c>
      <c r="V12" s="17" t="s">
        <v>259</v>
      </c>
      <c r="W12" s="17" t="s">
        <v>260</v>
      </c>
      <c r="X12" s="17" t="s">
        <v>215</v>
      </c>
      <c r="Y12" s="17" t="s">
        <v>261</v>
      </c>
      <c r="Z12" s="17" t="s">
        <v>262</v>
      </c>
      <c r="AA12" s="17" t="s">
        <v>263</v>
      </c>
      <c r="AB12" s="17" t="s">
        <v>264</v>
      </c>
      <c r="AC12" s="17" t="s">
        <v>265</v>
      </c>
      <c r="AD12" s="17" t="s">
        <v>266</v>
      </c>
      <c r="AE12" s="17" t="s">
        <v>267</v>
      </c>
      <c r="AF12" s="17">
        <v>43771.605717592603</v>
      </c>
      <c r="AG12" s="17">
        <v>43772.553865740701</v>
      </c>
      <c r="AH12" s="17" t="s">
        <v>168</v>
      </c>
      <c r="AI12" s="40" t="s">
        <v>268</v>
      </c>
      <c r="AJ12" s="17" t="s">
        <v>170</v>
      </c>
      <c r="AK12" s="17" t="s">
        <v>153</v>
      </c>
      <c r="AL12" s="17" t="s">
        <v>154</v>
      </c>
      <c r="AM12" s="17" t="s">
        <v>104</v>
      </c>
      <c r="AN12" s="17" t="s">
        <v>105</v>
      </c>
      <c r="AO12" s="17" t="s">
        <v>104</v>
      </c>
      <c r="AP12" s="17" t="s">
        <v>153</v>
      </c>
      <c r="AQ12" s="17" t="s">
        <v>154</v>
      </c>
      <c r="AR12" s="17" t="s">
        <v>106</v>
      </c>
      <c r="AS12" s="17">
        <v>43782.652719907397</v>
      </c>
      <c r="AU12" s="17">
        <v>43782.652719907397</v>
      </c>
      <c r="AV12" s="17" t="s">
        <v>193</v>
      </c>
      <c r="AX12" s="17" t="s">
        <v>108</v>
      </c>
      <c r="BJ12" s="17" t="s">
        <v>109</v>
      </c>
      <c r="BK12" s="17">
        <v>43799.999988425901</v>
      </c>
      <c r="BL12" s="17">
        <v>465.5</v>
      </c>
      <c r="BM12" s="17">
        <v>111.72</v>
      </c>
      <c r="BN12" s="17">
        <v>0</v>
      </c>
      <c r="BO12" s="17">
        <v>74.48</v>
      </c>
      <c r="BP12" s="17">
        <v>51.2</v>
      </c>
      <c r="BQ12" s="17">
        <v>0</v>
      </c>
      <c r="BR12" s="17">
        <v>702.9</v>
      </c>
    </row>
    <row r="13" spans="1:77" ht="27" customHeight="1">
      <c r="A13" s="17">
        <v>1911</v>
      </c>
      <c r="B13" s="17" t="s">
        <v>77</v>
      </c>
      <c r="C13" s="17" t="s">
        <v>78</v>
      </c>
      <c r="D13" s="17" t="s">
        <v>269</v>
      </c>
      <c r="E13" s="17" t="s">
        <v>80</v>
      </c>
      <c r="F13" s="17" t="s">
        <v>81</v>
      </c>
      <c r="G13" s="17" t="s">
        <v>82</v>
      </c>
      <c r="H13" s="17" t="s">
        <v>270</v>
      </c>
      <c r="I13" s="17" t="s">
        <v>271</v>
      </c>
      <c r="J13" s="17" t="s">
        <v>85</v>
      </c>
      <c r="K13" s="17" t="s">
        <v>86</v>
      </c>
      <c r="L13" s="17" t="s">
        <v>272</v>
      </c>
      <c r="M13" s="17" t="s">
        <v>11</v>
      </c>
      <c r="N13" s="39">
        <v>43460</v>
      </c>
      <c r="O13" s="39">
        <v>43511</v>
      </c>
      <c r="P13" s="17">
        <v>29186</v>
      </c>
      <c r="R13" s="17" t="s">
        <v>88</v>
      </c>
      <c r="S13" s="17" t="s">
        <v>226</v>
      </c>
      <c r="T13" s="17" t="s">
        <v>86</v>
      </c>
      <c r="W13" s="17" t="s">
        <v>260</v>
      </c>
      <c r="X13" s="17" t="s">
        <v>118</v>
      </c>
      <c r="Y13" s="17" t="s">
        <v>273</v>
      </c>
      <c r="Z13" s="17" t="s">
        <v>274</v>
      </c>
      <c r="AA13" s="17" t="s">
        <v>275</v>
      </c>
      <c r="AB13" s="17" t="s">
        <v>276</v>
      </c>
      <c r="AC13" s="17" t="s">
        <v>277</v>
      </c>
      <c r="AD13" s="17" t="s">
        <v>278</v>
      </c>
      <c r="AE13" s="17" t="s">
        <v>279</v>
      </c>
      <c r="AF13" s="17">
        <v>43773.720763888901</v>
      </c>
      <c r="AG13" s="17">
        <v>43777.502141203702</v>
      </c>
      <c r="AH13" s="17" t="s">
        <v>168</v>
      </c>
      <c r="AI13" s="40" t="s">
        <v>280</v>
      </c>
      <c r="AJ13" s="17" t="s">
        <v>170</v>
      </c>
      <c r="AK13" s="17" t="s">
        <v>201</v>
      </c>
      <c r="AL13" s="17" t="s">
        <v>202</v>
      </c>
      <c r="AM13" s="17" t="s">
        <v>104</v>
      </c>
      <c r="AN13" s="17" t="s">
        <v>105</v>
      </c>
      <c r="AO13" s="17" t="s">
        <v>104</v>
      </c>
      <c r="AP13" s="17" t="s">
        <v>201</v>
      </c>
      <c r="AQ13" s="17" t="s">
        <v>202</v>
      </c>
      <c r="AR13" s="17" t="s">
        <v>172</v>
      </c>
      <c r="AS13" s="17">
        <v>43788.566111111097</v>
      </c>
      <c r="AU13" s="17">
        <v>43788.566111111097</v>
      </c>
      <c r="AV13" s="17" t="s">
        <v>206</v>
      </c>
      <c r="AX13" s="17" t="s">
        <v>108</v>
      </c>
      <c r="BI13" s="17" t="s">
        <v>281</v>
      </c>
      <c r="BJ13" s="17" t="s">
        <v>109</v>
      </c>
      <c r="BK13" s="17">
        <v>43799.999988425901</v>
      </c>
      <c r="BL13" s="17">
        <v>465.5</v>
      </c>
      <c r="BM13" s="17">
        <v>123.48</v>
      </c>
      <c r="BN13" s="17">
        <v>0</v>
      </c>
      <c r="BO13" s="17">
        <v>74.48</v>
      </c>
      <c r="BP13" s="17">
        <v>51.2</v>
      </c>
      <c r="BQ13" s="17">
        <v>0</v>
      </c>
      <c r="BR13" s="17">
        <v>714.66</v>
      </c>
    </row>
    <row r="14" spans="1:77" ht="27" customHeight="1">
      <c r="A14" s="17">
        <v>1911</v>
      </c>
      <c r="B14" s="17" t="s">
        <v>77</v>
      </c>
      <c r="C14" s="17" t="s">
        <v>78</v>
      </c>
      <c r="D14" s="17" t="s">
        <v>282</v>
      </c>
      <c r="E14" s="17" t="s">
        <v>80</v>
      </c>
      <c r="F14" s="17" t="s">
        <v>81</v>
      </c>
      <c r="G14" s="17" t="s">
        <v>82</v>
      </c>
      <c r="H14" s="17" t="s">
        <v>283</v>
      </c>
      <c r="I14" s="17" t="s">
        <v>284</v>
      </c>
      <c r="J14" s="17" t="s">
        <v>85</v>
      </c>
      <c r="K14" s="17" t="s">
        <v>86</v>
      </c>
      <c r="L14" s="17" t="s">
        <v>87</v>
      </c>
      <c r="M14" s="17" t="s">
        <v>11</v>
      </c>
      <c r="N14" s="39">
        <v>43460</v>
      </c>
      <c r="O14" s="39">
        <v>43525</v>
      </c>
      <c r="P14" s="17">
        <v>52136</v>
      </c>
      <c r="R14" s="17" t="s">
        <v>88</v>
      </c>
      <c r="S14" s="17" t="s">
        <v>285</v>
      </c>
      <c r="T14" s="17" t="s">
        <v>86</v>
      </c>
      <c r="W14" s="17" t="s">
        <v>286</v>
      </c>
      <c r="X14" s="17" t="s">
        <v>287</v>
      </c>
      <c r="Y14" s="17" t="s">
        <v>288</v>
      </c>
      <c r="Z14" s="17" t="s">
        <v>247</v>
      </c>
      <c r="AA14" s="17" t="s">
        <v>289</v>
      </c>
      <c r="AB14" s="17" t="s">
        <v>290</v>
      </c>
      <c r="AC14" s="17" t="s">
        <v>291</v>
      </c>
      <c r="AD14" s="17" t="s">
        <v>292</v>
      </c>
      <c r="AE14" s="17" t="s">
        <v>293</v>
      </c>
      <c r="AF14" s="17">
        <v>43770.753495370402</v>
      </c>
      <c r="AG14" s="17">
        <v>43774.577060185198</v>
      </c>
      <c r="AH14" s="17" t="s">
        <v>150</v>
      </c>
      <c r="AI14" s="40" t="s">
        <v>294</v>
      </c>
      <c r="AJ14" s="17" t="s">
        <v>152</v>
      </c>
      <c r="AK14" s="17" t="s">
        <v>201</v>
      </c>
      <c r="AL14" s="17" t="s">
        <v>202</v>
      </c>
      <c r="AM14" s="17" t="s">
        <v>104</v>
      </c>
      <c r="AN14" s="17" t="s">
        <v>105</v>
      </c>
      <c r="AO14" s="17" t="s">
        <v>104</v>
      </c>
      <c r="AP14" s="17" t="s">
        <v>201</v>
      </c>
      <c r="AQ14" s="17" t="s">
        <v>202</v>
      </c>
      <c r="AR14" s="17" t="s">
        <v>172</v>
      </c>
      <c r="AS14" s="17">
        <v>43784.686805555597</v>
      </c>
      <c r="AU14" s="17">
        <v>43784.686805555597</v>
      </c>
      <c r="AV14" s="17" t="s">
        <v>206</v>
      </c>
      <c r="AX14" s="17" t="s">
        <v>108</v>
      </c>
      <c r="BI14" s="17" t="s">
        <v>295</v>
      </c>
      <c r="BJ14" s="17" t="s">
        <v>109</v>
      </c>
      <c r="BK14" s="17">
        <v>43799.999988425901</v>
      </c>
      <c r="BL14" s="17">
        <v>0</v>
      </c>
      <c r="BM14" s="17">
        <v>246.96</v>
      </c>
      <c r="BN14" s="17">
        <v>0</v>
      </c>
      <c r="BO14" s="17">
        <v>0</v>
      </c>
      <c r="BP14" s="17">
        <v>0</v>
      </c>
      <c r="BQ14" s="17">
        <v>0</v>
      </c>
      <c r="BR14" s="17">
        <v>246.96</v>
      </c>
    </row>
    <row r="15" spans="1:77" ht="27" customHeight="1">
      <c r="A15" s="17">
        <v>1911</v>
      </c>
      <c r="B15" s="17" t="s">
        <v>77</v>
      </c>
      <c r="C15" s="17" t="s">
        <v>78</v>
      </c>
      <c r="D15" s="17" t="s">
        <v>296</v>
      </c>
      <c r="E15" s="17" t="s">
        <v>80</v>
      </c>
      <c r="F15" s="17" t="s">
        <v>81</v>
      </c>
      <c r="G15" s="17" t="s">
        <v>82</v>
      </c>
      <c r="H15" s="17" t="s">
        <v>297</v>
      </c>
      <c r="I15" s="17" t="s">
        <v>298</v>
      </c>
      <c r="J15" s="17" t="s">
        <v>85</v>
      </c>
      <c r="K15" s="17" t="s">
        <v>86</v>
      </c>
      <c r="L15" s="17" t="s">
        <v>87</v>
      </c>
      <c r="M15" s="17" t="s">
        <v>11</v>
      </c>
      <c r="N15" s="39">
        <v>43577</v>
      </c>
      <c r="O15" s="39">
        <v>43633</v>
      </c>
      <c r="P15" s="17">
        <v>39962</v>
      </c>
      <c r="R15" s="17" t="s">
        <v>88</v>
      </c>
      <c r="S15" s="17" t="s">
        <v>285</v>
      </c>
      <c r="T15" s="17" t="s">
        <v>140</v>
      </c>
      <c r="W15" s="17" t="s">
        <v>286</v>
      </c>
      <c r="X15" s="17" t="s">
        <v>287</v>
      </c>
      <c r="Y15" s="17" t="s">
        <v>299</v>
      </c>
      <c r="Z15" s="17" t="s">
        <v>247</v>
      </c>
      <c r="AA15" s="17" t="s">
        <v>289</v>
      </c>
      <c r="AB15" s="17" t="s">
        <v>290</v>
      </c>
      <c r="AC15" s="17" t="s">
        <v>291</v>
      </c>
      <c r="AD15" s="17" t="s">
        <v>300</v>
      </c>
      <c r="AE15" s="17" t="s">
        <v>293</v>
      </c>
      <c r="AF15" s="17">
        <v>43771.355856481503</v>
      </c>
      <c r="AG15" s="17">
        <v>43774.586851851898</v>
      </c>
      <c r="AH15" s="17" t="s">
        <v>150</v>
      </c>
      <c r="AI15" s="40" t="s">
        <v>294</v>
      </c>
      <c r="AJ15" s="17" t="s">
        <v>152</v>
      </c>
      <c r="AK15" s="17" t="s">
        <v>201</v>
      </c>
      <c r="AL15" s="17" t="s">
        <v>202</v>
      </c>
      <c r="AM15" s="17" t="s">
        <v>104</v>
      </c>
      <c r="AN15" s="17" t="s">
        <v>105</v>
      </c>
      <c r="AO15" s="17" t="s">
        <v>104</v>
      </c>
      <c r="AP15" s="17" t="s">
        <v>171</v>
      </c>
      <c r="AQ15" s="17" t="s">
        <v>103</v>
      </c>
      <c r="AR15" s="17" t="s">
        <v>172</v>
      </c>
      <c r="AS15" s="17">
        <v>43784.425439814797</v>
      </c>
      <c r="AU15" s="17">
        <v>43784.425439814797</v>
      </c>
      <c r="AV15" s="17" t="s">
        <v>206</v>
      </c>
      <c r="AX15" s="17" t="s">
        <v>108</v>
      </c>
      <c r="BI15" s="17" t="s">
        <v>301</v>
      </c>
      <c r="BJ15" s="17" t="s">
        <v>109</v>
      </c>
      <c r="BK15" s="17">
        <v>43799.999988425901</v>
      </c>
      <c r="BL15" s="17">
        <v>0</v>
      </c>
      <c r="BM15" s="17">
        <v>246.96</v>
      </c>
      <c r="BN15" s="17">
        <v>0</v>
      </c>
      <c r="BO15" s="17">
        <v>0</v>
      </c>
      <c r="BP15" s="17">
        <v>0</v>
      </c>
      <c r="BQ15" s="17">
        <v>0</v>
      </c>
      <c r="BR15" s="17">
        <v>246.96</v>
      </c>
    </row>
    <row r="16" spans="1:77" ht="27" customHeight="1">
      <c r="A16" s="17">
        <v>1911</v>
      </c>
      <c r="B16" s="17" t="s">
        <v>77</v>
      </c>
      <c r="C16" s="17" t="s">
        <v>78</v>
      </c>
      <c r="D16" s="17" t="s">
        <v>302</v>
      </c>
      <c r="E16" s="17" t="s">
        <v>80</v>
      </c>
      <c r="F16" s="17" t="s">
        <v>81</v>
      </c>
      <c r="G16" s="17" t="s">
        <v>82</v>
      </c>
      <c r="H16" s="17" t="s">
        <v>303</v>
      </c>
      <c r="I16" s="17" t="s">
        <v>304</v>
      </c>
      <c r="J16" s="17" t="s">
        <v>85</v>
      </c>
      <c r="K16" s="17" t="s">
        <v>86</v>
      </c>
      <c r="L16" s="17" t="s">
        <v>87</v>
      </c>
      <c r="M16" s="17" t="s">
        <v>11</v>
      </c>
      <c r="N16" s="39">
        <v>43517</v>
      </c>
      <c r="O16" s="39">
        <v>43538</v>
      </c>
      <c r="P16" s="17">
        <v>67000</v>
      </c>
      <c r="R16" s="17" t="s">
        <v>88</v>
      </c>
      <c r="S16" s="17" t="s">
        <v>285</v>
      </c>
      <c r="T16" s="17" t="s">
        <v>86</v>
      </c>
      <c r="W16" s="17" t="s">
        <v>286</v>
      </c>
      <c r="X16" s="17" t="s">
        <v>287</v>
      </c>
      <c r="Y16" s="17" t="s">
        <v>305</v>
      </c>
      <c r="Z16" s="17" t="s">
        <v>247</v>
      </c>
      <c r="AA16" s="17" t="s">
        <v>289</v>
      </c>
      <c r="AB16" s="17" t="s">
        <v>290</v>
      </c>
      <c r="AC16" s="17" t="s">
        <v>291</v>
      </c>
      <c r="AD16" s="17" t="s">
        <v>306</v>
      </c>
      <c r="AE16" s="17" t="s">
        <v>293</v>
      </c>
      <c r="AF16" s="17">
        <v>43778.429120370398</v>
      </c>
      <c r="AG16" s="17">
        <v>43778.683854166702</v>
      </c>
      <c r="AH16" s="17" t="s">
        <v>150</v>
      </c>
      <c r="AI16" s="40" t="s">
        <v>307</v>
      </c>
      <c r="AJ16" s="17" t="s">
        <v>152</v>
      </c>
      <c r="AK16" s="17" t="s">
        <v>171</v>
      </c>
      <c r="AL16" s="17" t="s">
        <v>103</v>
      </c>
      <c r="AM16" s="17" t="s">
        <v>104</v>
      </c>
      <c r="AN16" s="17" t="s">
        <v>105</v>
      </c>
      <c r="AO16" s="17" t="s">
        <v>104</v>
      </c>
      <c r="AP16" s="17" t="s">
        <v>171</v>
      </c>
      <c r="AQ16" s="17" t="s">
        <v>103</v>
      </c>
      <c r="AR16" s="17" t="s">
        <v>172</v>
      </c>
      <c r="AS16" s="17">
        <v>43788.685057870403</v>
      </c>
      <c r="AU16" s="17">
        <v>43788.685057870403</v>
      </c>
      <c r="AV16" s="17" t="s">
        <v>193</v>
      </c>
      <c r="AX16" s="17" t="s">
        <v>108</v>
      </c>
      <c r="BI16" s="17" t="s">
        <v>301</v>
      </c>
      <c r="BJ16" s="17" t="s">
        <v>109</v>
      </c>
      <c r="BK16" s="17">
        <v>43799.999988425901</v>
      </c>
      <c r="BL16" s="17">
        <v>0</v>
      </c>
      <c r="BM16" s="17">
        <v>246.96</v>
      </c>
      <c r="BN16" s="17">
        <v>0</v>
      </c>
      <c r="BO16" s="17">
        <v>0</v>
      </c>
      <c r="BP16" s="17">
        <v>0</v>
      </c>
      <c r="BQ16" s="17">
        <v>0</v>
      </c>
      <c r="BR16" s="17">
        <v>246.96</v>
      </c>
    </row>
    <row r="17" spans="1:70" ht="27" customHeight="1">
      <c r="A17" s="17">
        <v>1911</v>
      </c>
      <c r="B17" s="17" t="s">
        <v>77</v>
      </c>
      <c r="C17" s="17" t="s">
        <v>78</v>
      </c>
      <c r="D17" s="17" t="s">
        <v>308</v>
      </c>
      <c r="E17" s="17" t="s">
        <v>80</v>
      </c>
      <c r="F17" s="17" t="s">
        <v>81</v>
      </c>
      <c r="G17" s="17" t="s">
        <v>82</v>
      </c>
      <c r="H17" s="17" t="s">
        <v>309</v>
      </c>
      <c r="I17" s="17" t="s">
        <v>310</v>
      </c>
      <c r="J17" s="17" t="s">
        <v>85</v>
      </c>
      <c r="K17" s="17" t="s">
        <v>86</v>
      </c>
      <c r="L17" s="17" t="s">
        <v>87</v>
      </c>
      <c r="M17" s="17" t="s">
        <v>11</v>
      </c>
      <c r="N17" s="39">
        <v>43337</v>
      </c>
      <c r="O17" s="39">
        <v>43514</v>
      </c>
      <c r="P17" s="17">
        <v>104888</v>
      </c>
      <c r="R17" s="17" t="s">
        <v>88</v>
      </c>
      <c r="S17" s="17" t="s">
        <v>181</v>
      </c>
      <c r="T17" s="17" t="s">
        <v>86</v>
      </c>
      <c r="W17" s="17" t="s">
        <v>311</v>
      </c>
      <c r="X17" s="17" t="s">
        <v>183</v>
      </c>
      <c r="Y17" s="17" t="s">
        <v>312</v>
      </c>
      <c r="Z17" s="17" t="s">
        <v>144</v>
      </c>
      <c r="AA17" s="17" t="s">
        <v>313</v>
      </c>
      <c r="AB17" s="17" t="s">
        <v>314</v>
      </c>
      <c r="AC17" s="17" t="s">
        <v>315</v>
      </c>
      <c r="AD17" s="17" t="s">
        <v>316</v>
      </c>
      <c r="AE17" s="17" t="s">
        <v>317</v>
      </c>
      <c r="AF17" s="17">
        <v>43776.343831018501</v>
      </c>
      <c r="AG17" s="17">
        <v>43776.539895833303</v>
      </c>
      <c r="AH17" s="17" t="s">
        <v>99</v>
      </c>
      <c r="AI17" s="40" t="s">
        <v>318</v>
      </c>
      <c r="AJ17" s="17" t="s">
        <v>101</v>
      </c>
      <c r="AK17" s="17" t="s">
        <v>319</v>
      </c>
      <c r="AL17" s="17" t="s">
        <v>103</v>
      </c>
      <c r="AM17" s="17" t="s">
        <v>104</v>
      </c>
      <c r="AN17" s="17" t="s">
        <v>105</v>
      </c>
      <c r="AO17" s="17" t="s">
        <v>104</v>
      </c>
      <c r="AP17" s="17" t="s">
        <v>319</v>
      </c>
      <c r="AQ17" s="17" t="s">
        <v>103</v>
      </c>
      <c r="AR17" s="17" t="s">
        <v>106</v>
      </c>
      <c r="AS17" s="17">
        <v>43785.605497685203</v>
      </c>
      <c r="AU17" s="17">
        <v>43785.605497685203</v>
      </c>
      <c r="AV17" s="17" t="s">
        <v>254</v>
      </c>
      <c r="AX17" s="17" t="s">
        <v>108</v>
      </c>
      <c r="BJ17" s="17" t="s">
        <v>109</v>
      </c>
      <c r="BK17" s="17">
        <v>43799.999988425901</v>
      </c>
      <c r="BL17" s="17">
        <v>2806.3</v>
      </c>
      <c r="BM17" s="17">
        <v>111.72</v>
      </c>
      <c r="BN17" s="17">
        <v>0</v>
      </c>
      <c r="BO17" s="17">
        <v>449</v>
      </c>
      <c r="BP17" s="17">
        <v>308.69</v>
      </c>
      <c r="BQ17" s="17">
        <v>0</v>
      </c>
      <c r="BR17" s="17">
        <v>3675.71</v>
      </c>
    </row>
    <row r="18" spans="1:70" ht="27" customHeight="1">
      <c r="A18" s="17">
        <v>1911</v>
      </c>
      <c r="B18" s="17" t="s">
        <v>77</v>
      </c>
      <c r="C18" s="17" t="s">
        <v>78</v>
      </c>
      <c r="D18" s="17" t="s">
        <v>320</v>
      </c>
      <c r="E18" s="17" t="s">
        <v>80</v>
      </c>
      <c r="F18" s="17" t="s">
        <v>81</v>
      </c>
      <c r="G18" s="17" t="s">
        <v>82</v>
      </c>
      <c r="H18" s="17" t="s">
        <v>321</v>
      </c>
      <c r="I18" s="17" t="s">
        <v>322</v>
      </c>
      <c r="J18" s="17" t="s">
        <v>85</v>
      </c>
      <c r="K18" s="17" t="s">
        <v>86</v>
      </c>
      <c r="L18" s="17" t="s">
        <v>87</v>
      </c>
      <c r="M18" s="17" t="s">
        <v>11</v>
      </c>
      <c r="N18" s="39">
        <v>43538</v>
      </c>
      <c r="O18" s="39">
        <v>43563</v>
      </c>
      <c r="P18" s="17">
        <v>88978</v>
      </c>
      <c r="R18" s="17" t="s">
        <v>88</v>
      </c>
      <c r="S18" s="17" t="s">
        <v>115</v>
      </c>
      <c r="T18" s="17" t="s">
        <v>86</v>
      </c>
      <c r="W18" s="17" t="s">
        <v>323</v>
      </c>
      <c r="X18" s="17" t="s">
        <v>160</v>
      </c>
      <c r="Y18" s="17" t="s">
        <v>324</v>
      </c>
      <c r="Z18" s="17" t="s">
        <v>262</v>
      </c>
      <c r="AA18" s="17" t="s">
        <v>325</v>
      </c>
      <c r="AB18" s="17" t="s">
        <v>326</v>
      </c>
      <c r="AC18" s="17" t="s">
        <v>327</v>
      </c>
      <c r="AD18" s="17" t="s">
        <v>328</v>
      </c>
      <c r="AE18" s="17" t="s">
        <v>329</v>
      </c>
      <c r="AF18" s="17">
        <v>43775.4168055556</v>
      </c>
      <c r="AG18" s="17">
        <v>43775.693217592598</v>
      </c>
      <c r="AH18" s="17" t="s">
        <v>168</v>
      </c>
      <c r="AI18" s="40" t="s">
        <v>330</v>
      </c>
      <c r="AJ18" s="17" t="s">
        <v>170</v>
      </c>
      <c r="AK18" s="17" t="s">
        <v>171</v>
      </c>
      <c r="AL18" s="17" t="s">
        <v>103</v>
      </c>
      <c r="AM18" s="17" t="s">
        <v>104</v>
      </c>
      <c r="AN18" s="17" t="s">
        <v>105</v>
      </c>
      <c r="AO18" s="17" t="s">
        <v>104</v>
      </c>
      <c r="AP18" s="17" t="s">
        <v>171</v>
      </c>
      <c r="AQ18" s="17" t="s">
        <v>103</v>
      </c>
      <c r="AR18" s="17" t="s">
        <v>106</v>
      </c>
      <c r="AS18" s="17">
        <v>43784.392037037003</v>
      </c>
      <c r="AU18" s="17">
        <v>43784.392037037003</v>
      </c>
      <c r="AV18" s="17" t="s">
        <v>193</v>
      </c>
      <c r="AX18" s="17" t="s">
        <v>108</v>
      </c>
      <c r="BJ18" s="17" t="s">
        <v>109</v>
      </c>
      <c r="BK18" s="17">
        <v>43799.999988425901</v>
      </c>
      <c r="BL18" s="17">
        <v>3025.06</v>
      </c>
      <c r="BM18" s="17">
        <v>95.76</v>
      </c>
      <c r="BN18" s="17">
        <v>0</v>
      </c>
      <c r="BO18" s="17">
        <v>484</v>
      </c>
      <c r="BP18" s="17">
        <v>332.75</v>
      </c>
      <c r="BQ18" s="17">
        <v>0</v>
      </c>
      <c r="BR18" s="17">
        <v>3937.57</v>
      </c>
    </row>
    <row r="19" spans="1:70" ht="27" customHeight="1">
      <c r="A19" s="17">
        <v>1911</v>
      </c>
      <c r="B19" s="17" t="s">
        <v>77</v>
      </c>
      <c r="C19" s="17" t="s">
        <v>78</v>
      </c>
      <c r="D19" s="17" t="s">
        <v>331</v>
      </c>
      <c r="E19" s="17" t="s">
        <v>80</v>
      </c>
      <c r="F19" s="17" t="s">
        <v>81</v>
      </c>
      <c r="G19" s="17" t="s">
        <v>82</v>
      </c>
      <c r="H19" s="17" t="s">
        <v>332</v>
      </c>
      <c r="I19" s="17" t="s">
        <v>333</v>
      </c>
      <c r="J19" s="17" t="s">
        <v>85</v>
      </c>
      <c r="K19" s="17" t="s">
        <v>86</v>
      </c>
      <c r="L19" s="17" t="s">
        <v>87</v>
      </c>
      <c r="M19" s="17" t="s">
        <v>11</v>
      </c>
      <c r="N19" s="39">
        <v>43627</v>
      </c>
      <c r="O19" s="39">
        <v>43629</v>
      </c>
      <c r="P19" s="17">
        <v>59640</v>
      </c>
      <c r="R19" s="17" t="s">
        <v>88</v>
      </c>
      <c r="S19" s="17" t="s">
        <v>89</v>
      </c>
      <c r="T19" s="17" t="s">
        <v>140</v>
      </c>
      <c r="W19" s="17" t="s">
        <v>90</v>
      </c>
      <c r="X19" s="17" t="s">
        <v>142</v>
      </c>
      <c r="Y19" s="17" t="s">
        <v>334</v>
      </c>
      <c r="Z19" s="17" t="s">
        <v>335</v>
      </c>
      <c r="AA19" s="17" t="s">
        <v>336</v>
      </c>
      <c r="AB19" s="17" t="s">
        <v>337</v>
      </c>
      <c r="AC19" s="17" t="s">
        <v>338</v>
      </c>
      <c r="AD19" s="17" t="s">
        <v>339</v>
      </c>
      <c r="AE19" s="17" t="s">
        <v>340</v>
      </c>
      <c r="AF19" s="17">
        <v>43777.486712963</v>
      </c>
      <c r="AG19" s="17">
        <v>43777.668946759302</v>
      </c>
      <c r="AH19" s="17" t="s">
        <v>341</v>
      </c>
      <c r="AI19" s="40" t="s">
        <v>342</v>
      </c>
      <c r="AJ19" s="17" t="s">
        <v>343</v>
      </c>
      <c r="AK19" s="17" t="s">
        <v>171</v>
      </c>
      <c r="AL19" s="17" t="s">
        <v>103</v>
      </c>
      <c r="AM19" s="17" t="s">
        <v>104</v>
      </c>
      <c r="AN19" s="17" t="s">
        <v>105</v>
      </c>
      <c r="AO19" s="17" t="s">
        <v>104</v>
      </c>
      <c r="AP19" s="17" t="s">
        <v>171</v>
      </c>
      <c r="AQ19" s="17" t="s">
        <v>103</v>
      </c>
      <c r="AR19" s="17" t="s">
        <v>106</v>
      </c>
      <c r="AS19" s="17">
        <v>43788.425243055601</v>
      </c>
      <c r="AU19" s="17">
        <v>43788.425243055601</v>
      </c>
      <c r="AV19" s="17" t="s">
        <v>344</v>
      </c>
      <c r="AX19" s="17" t="s">
        <v>108</v>
      </c>
      <c r="BJ19" s="17" t="s">
        <v>109</v>
      </c>
      <c r="BK19" s="17">
        <v>43799.999988425901</v>
      </c>
      <c r="BL19" s="17">
        <v>3448.7</v>
      </c>
      <c r="BM19" s="17">
        <v>95.76</v>
      </c>
      <c r="BN19" s="17">
        <v>0</v>
      </c>
      <c r="BO19" s="17">
        <v>551.79</v>
      </c>
      <c r="BP19" s="17">
        <v>379.35</v>
      </c>
      <c r="BQ19" s="17">
        <v>0</v>
      </c>
      <c r="BR19" s="17">
        <v>4475.6000000000004</v>
      </c>
    </row>
    <row r="20" spans="1:70" ht="27" customHeight="1">
      <c r="A20" s="17">
        <v>1911</v>
      </c>
      <c r="B20" s="17" t="s">
        <v>77</v>
      </c>
      <c r="C20" s="17" t="s">
        <v>78</v>
      </c>
      <c r="D20" s="17" t="s">
        <v>345</v>
      </c>
      <c r="E20" s="17" t="s">
        <v>80</v>
      </c>
      <c r="F20" s="17" t="s">
        <v>81</v>
      </c>
      <c r="G20" s="17" t="s">
        <v>82</v>
      </c>
      <c r="H20" s="17" t="s">
        <v>346</v>
      </c>
      <c r="I20" s="17" t="s">
        <v>347</v>
      </c>
      <c r="J20" s="17" t="s">
        <v>85</v>
      </c>
      <c r="K20" s="17" t="s">
        <v>86</v>
      </c>
      <c r="L20" s="17" t="s">
        <v>87</v>
      </c>
      <c r="M20" s="17" t="s">
        <v>11</v>
      </c>
      <c r="N20" s="39">
        <v>43541</v>
      </c>
      <c r="O20" s="39">
        <v>43559</v>
      </c>
      <c r="P20" s="17">
        <v>68081</v>
      </c>
      <c r="R20" s="17" t="s">
        <v>88</v>
      </c>
      <c r="S20" s="17" t="s">
        <v>181</v>
      </c>
      <c r="T20" s="17" t="s">
        <v>86</v>
      </c>
      <c r="W20" s="17" t="s">
        <v>348</v>
      </c>
      <c r="X20" s="17" t="s">
        <v>349</v>
      </c>
      <c r="Y20" s="17" t="s">
        <v>350</v>
      </c>
      <c r="Z20" s="17" t="s">
        <v>247</v>
      </c>
      <c r="AA20" s="17" t="s">
        <v>351</v>
      </c>
      <c r="AB20" s="17" t="s">
        <v>352</v>
      </c>
      <c r="AC20" s="17" t="s">
        <v>353</v>
      </c>
      <c r="AD20" s="17" t="s">
        <v>354</v>
      </c>
      <c r="AE20" s="17" t="s">
        <v>355</v>
      </c>
      <c r="AF20" s="17">
        <v>43777.787384259304</v>
      </c>
      <c r="AG20" s="17">
        <v>43778.669884259303</v>
      </c>
      <c r="AH20" s="17" t="s">
        <v>168</v>
      </c>
      <c r="AI20" s="40" t="s">
        <v>356</v>
      </c>
      <c r="AJ20" s="17" t="s">
        <v>170</v>
      </c>
      <c r="AK20" s="17" t="s">
        <v>171</v>
      </c>
      <c r="AL20" s="17" t="s">
        <v>103</v>
      </c>
      <c r="AM20" s="17" t="s">
        <v>104</v>
      </c>
      <c r="AN20" s="17" t="s">
        <v>105</v>
      </c>
      <c r="AO20" s="17" t="s">
        <v>104</v>
      </c>
      <c r="AP20" s="17" t="s">
        <v>171</v>
      </c>
      <c r="AQ20" s="17" t="s">
        <v>103</v>
      </c>
      <c r="AR20" s="17" t="s">
        <v>106</v>
      </c>
      <c r="AS20" s="17">
        <v>43784.3915277778</v>
      </c>
      <c r="AU20" s="17">
        <v>43784.3915277778</v>
      </c>
      <c r="AV20" s="17" t="s">
        <v>107</v>
      </c>
      <c r="AX20" s="17" t="s">
        <v>108</v>
      </c>
      <c r="BJ20" s="17" t="s">
        <v>109</v>
      </c>
      <c r="BK20" s="17">
        <v>43799.999988425901</v>
      </c>
      <c r="BL20" s="17">
        <v>2307.61</v>
      </c>
      <c r="BM20" s="17">
        <v>229.32</v>
      </c>
      <c r="BN20" s="17">
        <v>0</v>
      </c>
      <c r="BO20" s="17">
        <v>369.21</v>
      </c>
      <c r="BP20" s="17">
        <v>253.83</v>
      </c>
      <c r="BQ20" s="17">
        <v>0</v>
      </c>
      <c r="BR20" s="17">
        <v>3159.97</v>
      </c>
    </row>
    <row r="21" spans="1:70" ht="27" customHeight="1">
      <c r="A21" s="17">
        <v>1911</v>
      </c>
      <c r="B21" s="17" t="s">
        <v>77</v>
      </c>
      <c r="C21" s="17" t="s">
        <v>78</v>
      </c>
      <c r="D21" s="17" t="s">
        <v>357</v>
      </c>
      <c r="E21" s="17" t="s">
        <v>80</v>
      </c>
      <c r="F21" s="17" t="s">
        <v>81</v>
      </c>
      <c r="G21" s="17" t="s">
        <v>82</v>
      </c>
      <c r="H21" s="17" t="s">
        <v>358</v>
      </c>
      <c r="I21" s="17" t="s">
        <v>359</v>
      </c>
      <c r="J21" s="17" t="s">
        <v>85</v>
      </c>
      <c r="K21" s="17" t="s">
        <v>86</v>
      </c>
      <c r="L21" s="17" t="s">
        <v>87</v>
      </c>
      <c r="M21" s="17" t="s">
        <v>11</v>
      </c>
      <c r="N21" s="39">
        <v>43564</v>
      </c>
      <c r="O21" s="39">
        <v>43649</v>
      </c>
      <c r="P21" s="17">
        <v>32787</v>
      </c>
      <c r="R21" s="17" t="s">
        <v>88</v>
      </c>
      <c r="S21" s="17" t="s">
        <v>181</v>
      </c>
      <c r="T21" s="17" t="s">
        <v>140</v>
      </c>
      <c r="W21" s="17" t="s">
        <v>90</v>
      </c>
      <c r="X21" s="17" t="s">
        <v>91</v>
      </c>
      <c r="Y21" s="17" t="s">
        <v>360</v>
      </c>
      <c r="Z21" s="17" t="s">
        <v>361</v>
      </c>
      <c r="AA21" s="17" t="s">
        <v>362</v>
      </c>
      <c r="AB21" s="17" t="s">
        <v>363</v>
      </c>
      <c r="AC21" s="17" t="s">
        <v>364</v>
      </c>
      <c r="AD21" s="17" t="s">
        <v>365</v>
      </c>
      <c r="AE21" s="17" t="s">
        <v>366</v>
      </c>
      <c r="AF21" s="17">
        <v>43777.344687500001</v>
      </c>
      <c r="AG21" s="17">
        <v>43777.465636574103</v>
      </c>
      <c r="AH21" s="17" t="s">
        <v>150</v>
      </c>
      <c r="AI21" s="40" t="s">
        <v>367</v>
      </c>
      <c r="AJ21" s="17" t="s">
        <v>152</v>
      </c>
      <c r="AK21" s="17" t="s">
        <v>368</v>
      </c>
      <c r="AL21" s="17" t="s">
        <v>369</v>
      </c>
      <c r="AM21" s="17" t="s">
        <v>104</v>
      </c>
      <c r="AN21" s="17" t="s">
        <v>105</v>
      </c>
      <c r="AO21" s="17" t="s">
        <v>104</v>
      </c>
      <c r="AP21" s="17" t="s">
        <v>368</v>
      </c>
      <c r="AQ21" s="17" t="s">
        <v>369</v>
      </c>
      <c r="AR21" s="17" t="s">
        <v>172</v>
      </c>
      <c r="AS21" s="17">
        <v>43788.686655092599</v>
      </c>
      <c r="AU21" s="17">
        <v>43788.686655092599</v>
      </c>
      <c r="AV21" s="17" t="s">
        <v>206</v>
      </c>
      <c r="AX21" s="17" t="s">
        <v>108</v>
      </c>
      <c r="BJ21" s="17" t="s">
        <v>109</v>
      </c>
      <c r="BK21" s="17">
        <v>43799.999988425901</v>
      </c>
      <c r="BL21" s="17">
        <v>151.03</v>
      </c>
      <c r="BM21" s="17">
        <v>223.44</v>
      </c>
      <c r="BN21" s="17">
        <v>0</v>
      </c>
      <c r="BO21" s="17">
        <v>24.16</v>
      </c>
      <c r="BP21" s="17">
        <v>16.61</v>
      </c>
      <c r="BQ21" s="17">
        <v>0</v>
      </c>
      <c r="BR21" s="17">
        <v>415.24</v>
      </c>
    </row>
    <row r="22" spans="1:70" ht="27" customHeight="1">
      <c r="A22" s="17">
        <v>1911</v>
      </c>
      <c r="B22" s="17" t="s">
        <v>77</v>
      </c>
      <c r="C22" s="17" t="s">
        <v>78</v>
      </c>
      <c r="D22" s="17" t="s">
        <v>370</v>
      </c>
      <c r="E22" s="17" t="s">
        <v>80</v>
      </c>
      <c r="F22" s="17" t="s">
        <v>81</v>
      </c>
      <c r="G22" s="17" t="s">
        <v>82</v>
      </c>
      <c r="H22" s="17" t="s">
        <v>371</v>
      </c>
      <c r="I22" s="17" t="s">
        <v>372</v>
      </c>
      <c r="J22" s="17" t="s">
        <v>85</v>
      </c>
      <c r="K22" s="17" t="s">
        <v>86</v>
      </c>
      <c r="L22" s="17" t="s">
        <v>87</v>
      </c>
      <c r="M22" s="17" t="s">
        <v>11</v>
      </c>
      <c r="N22" s="39">
        <v>43600</v>
      </c>
      <c r="O22" s="39">
        <v>43642</v>
      </c>
      <c r="P22" s="17">
        <v>74327</v>
      </c>
      <c r="R22" s="17" t="s">
        <v>88</v>
      </c>
      <c r="S22" s="17" t="s">
        <v>89</v>
      </c>
      <c r="T22" s="17" t="s">
        <v>140</v>
      </c>
      <c r="W22" s="17" t="s">
        <v>90</v>
      </c>
      <c r="X22" s="17" t="s">
        <v>91</v>
      </c>
      <c r="Y22" s="17" t="s">
        <v>373</v>
      </c>
      <c r="Z22" s="17" t="s">
        <v>374</v>
      </c>
      <c r="AA22" s="17" t="s">
        <v>375</v>
      </c>
      <c r="AB22" s="17" t="s">
        <v>376</v>
      </c>
      <c r="AC22" s="17" t="s">
        <v>377</v>
      </c>
      <c r="AD22" s="17" t="s">
        <v>378</v>
      </c>
      <c r="AE22" s="17" t="s">
        <v>379</v>
      </c>
      <c r="AF22" s="17">
        <v>43770.590856481504</v>
      </c>
      <c r="AG22" s="17">
        <v>43773.573599536998</v>
      </c>
      <c r="AH22" s="17" t="s">
        <v>380</v>
      </c>
      <c r="AI22" s="40" t="s">
        <v>381</v>
      </c>
      <c r="AJ22" s="17" t="s">
        <v>382</v>
      </c>
      <c r="AK22" s="17" t="s">
        <v>383</v>
      </c>
      <c r="AL22" s="17" t="s">
        <v>384</v>
      </c>
      <c r="AM22" s="17" t="s">
        <v>104</v>
      </c>
      <c r="AN22" s="17" t="s">
        <v>105</v>
      </c>
      <c r="AO22" s="17" t="s">
        <v>104</v>
      </c>
      <c r="AP22" s="17" t="s">
        <v>383</v>
      </c>
      <c r="AQ22" s="17" t="s">
        <v>384</v>
      </c>
      <c r="AR22" s="17" t="s">
        <v>172</v>
      </c>
      <c r="AS22" s="17">
        <v>43787.667777777802</v>
      </c>
      <c r="AU22" s="17">
        <v>43787.667777777802</v>
      </c>
      <c r="AV22" s="17" t="s">
        <v>385</v>
      </c>
      <c r="AX22" s="17" t="s">
        <v>108</v>
      </c>
      <c r="BJ22" s="17" t="s">
        <v>109</v>
      </c>
      <c r="BK22" s="17">
        <v>43799.999988425901</v>
      </c>
      <c r="BL22" s="17">
        <v>42.2</v>
      </c>
      <c r="BM22" s="17">
        <v>95.76</v>
      </c>
      <c r="BN22" s="17">
        <v>0</v>
      </c>
      <c r="BO22" s="17">
        <v>6.75</v>
      </c>
      <c r="BP22" s="17">
        <v>4.6399999999999997</v>
      </c>
      <c r="BQ22" s="17">
        <v>0</v>
      </c>
      <c r="BR22" s="17">
        <v>149.35</v>
      </c>
    </row>
    <row r="23" spans="1:70" ht="27" customHeight="1">
      <c r="A23" s="17">
        <v>1911</v>
      </c>
      <c r="B23" s="17" t="s">
        <v>77</v>
      </c>
      <c r="C23" s="17" t="s">
        <v>78</v>
      </c>
      <c r="D23" s="17" t="s">
        <v>386</v>
      </c>
      <c r="E23" s="17" t="s">
        <v>80</v>
      </c>
      <c r="F23" s="17" t="s">
        <v>111</v>
      </c>
      <c r="G23" s="17" t="s">
        <v>82</v>
      </c>
      <c r="H23" s="17" t="s">
        <v>387</v>
      </c>
      <c r="I23" s="17" t="s">
        <v>388</v>
      </c>
      <c r="J23" s="17" t="s">
        <v>85</v>
      </c>
      <c r="K23" s="17" t="s">
        <v>86</v>
      </c>
      <c r="L23" s="17" t="s">
        <v>114</v>
      </c>
      <c r="M23" s="17" t="s">
        <v>11</v>
      </c>
      <c r="N23" s="39">
        <v>43674</v>
      </c>
      <c r="O23" s="39">
        <v>43691</v>
      </c>
      <c r="P23" s="17">
        <v>11557</v>
      </c>
      <c r="R23" s="17" t="s">
        <v>88</v>
      </c>
      <c r="S23" s="17" t="s">
        <v>115</v>
      </c>
      <c r="T23" s="17" t="s">
        <v>116</v>
      </c>
      <c r="W23" s="17" t="s">
        <v>389</v>
      </c>
      <c r="X23" s="17" t="s">
        <v>390</v>
      </c>
      <c r="Y23" s="17" t="s">
        <v>391</v>
      </c>
      <c r="Z23" s="17" t="s">
        <v>392</v>
      </c>
      <c r="AA23" s="17" t="s">
        <v>393</v>
      </c>
      <c r="AB23" s="17" t="s">
        <v>394</v>
      </c>
      <c r="AC23" s="17" t="s">
        <v>395</v>
      </c>
      <c r="AD23" s="17" t="s">
        <v>396</v>
      </c>
      <c r="AE23" s="17" t="s">
        <v>397</v>
      </c>
      <c r="AF23" s="17">
        <v>43773.544548611098</v>
      </c>
      <c r="AG23" s="17">
        <v>43777.535023148099</v>
      </c>
      <c r="AH23" s="17" t="s">
        <v>168</v>
      </c>
      <c r="AI23" s="40" t="s">
        <v>398</v>
      </c>
      <c r="AJ23" s="17" t="s">
        <v>170</v>
      </c>
      <c r="AK23" s="17" t="s">
        <v>368</v>
      </c>
      <c r="AL23" s="17" t="s">
        <v>369</v>
      </c>
      <c r="AM23" s="17" t="s">
        <v>104</v>
      </c>
      <c r="AN23" s="17" t="s">
        <v>105</v>
      </c>
      <c r="AO23" s="17" t="s">
        <v>104</v>
      </c>
      <c r="AP23" s="17" t="s">
        <v>368</v>
      </c>
      <c r="AQ23" s="17" t="s">
        <v>369</v>
      </c>
      <c r="AR23" s="17" t="s">
        <v>106</v>
      </c>
      <c r="AS23" s="17">
        <v>43787.605300925898</v>
      </c>
      <c r="AU23" s="17">
        <v>43787.605300925898</v>
      </c>
      <c r="AV23" s="17" t="s">
        <v>206</v>
      </c>
      <c r="AX23" s="17" t="s">
        <v>108</v>
      </c>
      <c r="BD23" s="17" t="s">
        <v>399</v>
      </c>
      <c r="BE23" s="17" t="s">
        <v>133</v>
      </c>
      <c r="BF23" s="17" t="s">
        <v>400</v>
      </c>
      <c r="BG23" s="17" t="s">
        <v>401</v>
      </c>
      <c r="BH23" s="17" t="s">
        <v>402</v>
      </c>
      <c r="BI23" s="17" t="s">
        <v>403</v>
      </c>
      <c r="BJ23" s="17" t="s">
        <v>109</v>
      </c>
      <c r="BK23" s="17">
        <v>43799.999988425901</v>
      </c>
      <c r="BL23" s="17">
        <v>151.03</v>
      </c>
      <c r="BM23" s="17">
        <v>223.44</v>
      </c>
      <c r="BN23" s="17">
        <v>1239</v>
      </c>
      <c r="BO23" s="17">
        <v>24.16</v>
      </c>
      <c r="BP23" s="17">
        <v>16.61</v>
      </c>
      <c r="BQ23" s="17">
        <v>0</v>
      </c>
      <c r="BR23" s="17">
        <v>1654.24</v>
      </c>
    </row>
    <row r="24" spans="1:70" ht="27" customHeight="1">
      <c r="A24" s="17">
        <v>1911</v>
      </c>
      <c r="B24" s="17" t="s">
        <v>77</v>
      </c>
      <c r="C24" s="17" t="s">
        <v>78</v>
      </c>
      <c r="D24" s="17" t="s">
        <v>404</v>
      </c>
      <c r="E24" s="17" t="s">
        <v>80</v>
      </c>
      <c r="F24" s="17" t="s">
        <v>81</v>
      </c>
      <c r="G24" s="17" t="s">
        <v>82</v>
      </c>
      <c r="H24" s="17" t="s">
        <v>405</v>
      </c>
      <c r="I24" s="17" t="s">
        <v>406</v>
      </c>
      <c r="J24" s="17" t="s">
        <v>85</v>
      </c>
      <c r="K24" s="17" t="s">
        <v>86</v>
      </c>
      <c r="L24" s="17" t="s">
        <v>272</v>
      </c>
      <c r="M24" s="17" t="s">
        <v>11</v>
      </c>
      <c r="N24" s="39">
        <v>43536</v>
      </c>
      <c r="O24" s="39">
        <v>43571</v>
      </c>
      <c r="P24" s="17">
        <v>44151</v>
      </c>
      <c r="R24" s="17" t="s">
        <v>88</v>
      </c>
      <c r="S24" s="17" t="s">
        <v>181</v>
      </c>
      <c r="T24" s="17" t="s">
        <v>86</v>
      </c>
      <c r="W24" s="17" t="s">
        <v>407</v>
      </c>
      <c r="X24" s="17" t="s">
        <v>408</v>
      </c>
      <c r="Y24" s="17" t="s">
        <v>409</v>
      </c>
      <c r="Z24" s="17" t="s">
        <v>410</v>
      </c>
      <c r="AA24" s="17" t="s">
        <v>411</v>
      </c>
      <c r="AB24" s="17" t="s">
        <v>412</v>
      </c>
      <c r="AC24" s="17" t="s">
        <v>413</v>
      </c>
      <c r="AD24" s="17" t="s">
        <v>414</v>
      </c>
      <c r="AE24" s="17" t="s">
        <v>415</v>
      </c>
      <c r="AF24" s="17">
        <v>43753.619097222203</v>
      </c>
      <c r="AG24" s="17">
        <v>43772.494953703703</v>
      </c>
      <c r="AH24" s="17" t="s">
        <v>150</v>
      </c>
      <c r="AI24" s="40" t="s">
        <v>416</v>
      </c>
      <c r="AJ24" s="17" t="s">
        <v>152</v>
      </c>
      <c r="AK24" s="17" t="s">
        <v>201</v>
      </c>
      <c r="AL24" s="17" t="s">
        <v>202</v>
      </c>
      <c r="AM24" s="17" t="s">
        <v>104</v>
      </c>
      <c r="AN24" s="17" t="s">
        <v>105</v>
      </c>
      <c r="AO24" s="17" t="s">
        <v>104</v>
      </c>
      <c r="AP24" s="17" t="s">
        <v>201</v>
      </c>
      <c r="AQ24" s="17" t="s">
        <v>202</v>
      </c>
      <c r="AR24" s="17" t="s">
        <v>172</v>
      </c>
      <c r="AS24" s="17">
        <v>43782.447534722203</v>
      </c>
      <c r="AU24" s="17">
        <v>43782.447534722203</v>
      </c>
      <c r="AV24" s="17" t="s">
        <v>193</v>
      </c>
      <c r="AX24" s="17" t="s">
        <v>108</v>
      </c>
      <c r="BJ24" s="17" t="s">
        <v>109</v>
      </c>
      <c r="BK24" s="17">
        <v>43799.999988425901</v>
      </c>
      <c r="BL24" s="17">
        <v>191.2</v>
      </c>
      <c r="BM24" s="17">
        <v>223.44</v>
      </c>
      <c r="BN24" s="17">
        <v>0</v>
      </c>
      <c r="BO24" s="17">
        <v>30.59</v>
      </c>
      <c r="BP24" s="17">
        <v>21.03</v>
      </c>
      <c r="BQ24" s="17">
        <v>0</v>
      </c>
      <c r="BR24" s="17">
        <v>466.26</v>
      </c>
    </row>
    <row r="25" spans="1:70" ht="27" customHeight="1">
      <c r="A25" s="17">
        <v>1911</v>
      </c>
      <c r="B25" s="17" t="s">
        <v>77</v>
      </c>
      <c r="C25" s="17" t="s">
        <v>78</v>
      </c>
      <c r="D25" s="17" t="s">
        <v>417</v>
      </c>
      <c r="E25" s="17" t="s">
        <v>80</v>
      </c>
      <c r="F25" s="17" t="s">
        <v>81</v>
      </c>
      <c r="G25" s="17" t="s">
        <v>82</v>
      </c>
      <c r="H25" s="17" t="s">
        <v>418</v>
      </c>
      <c r="I25" s="17" t="s">
        <v>419</v>
      </c>
      <c r="J25" s="17" t="s">
        <v>85</v>
      </c>
      <c r="K25" s="17" t="s">
        <v>86</v>
      </c>
      <c r="L25" s="17" t="s">
        <v>87</v>
      </c>
      <c r="M25" s="17" t="s">
        <v>11</v>
      </c>
      <c r="N25" s="39">
        <v>43488</v>
      </c>
      <c r="O25" s="39">
        <v>43646</v>
      </c>
      <c r="P25" s="17">
        <v>66436</v>
      </c>
      <c r="R25" s="17" t="s">
        <v>88</v>
      </c>
      <c r="S25" s="17" t="s">
        <v>420</v>
      </c>
      <c r="T25" s="17" t="s">
        <v>421</v>
      </c>
      <c r="W25" s="17" t="s">
        <v>422</v>
      </c>
      <c r="X25" s="17" t="s">
        <v>423</v>
      </c>
      <c r="Y25" s="17" t="s">
        <v>424</v>
      </c>
      <c r="Z25" s="17" t="s">
        <v>425</v>
      </c>
      <c r="AA25" s="17" t="s">
        <v>426</v>
      </c>
      <c r="AB25" s="17" t="s">
        <v>427</v>
      </c>
      <c r="AC25" s="17" t="s">
        <v>428</v>
      </c>
      <c r="AD25" s="17" t="s">
        <v>429</v>
      </c>
      <c r="AE25" s="17" t="s">
        <v>430</v>
      </c>
      <c r="AF25" s="17">
        <v>43771.508518518502</v>
      </c>
      <c r="AG25" s="17">
        <v>43775.432187500002</v>
      </c>
      <c r="AH25" s="17" t="s">
        <v>150</v>
      </c>
      <c r="AI25" s="40" t="s">
        <v>431</v>
      </c>
      <c r="AJ25" s="17" t="s">
        <v>152</v>
      </c>
      <c r="AK25" s="17" t="s">
        <v>190</v>
      </c>
      <c r="AL25" s="17" t="s">
        <v>191</v>
      </c>
      <c r="AM25" s="17" t="s">
        <v>104</v>
      </c>
      <c r="AN25" s="17" t="s">
        <v>105</v>
      </c>
      <c r="AO25" s="17" t="s">
        <v>104</v>
      </c>
      <c r="AP25" s="17" t="s">
        <v>190</v>
      </c>
      <c r="AQ25" s="17" t="s">
        <v>191</v>
      </c>
      <c r="AR25" s="17" t="s">
        <v>172</v>
      </c>
      <c r="AS25" s="17">
        <v>43784.465821759302</v>
      </c>
      <c r="AU25" s="17">
        <v>43784.465821759302</v>
      </c>
      <c r="AV25" s="17" t="s">
        <v>131</v>
      </c>
      <c r="AX25" s="17" t="s">
        <v>108</v>
      </c>
      <c r="BJ25" s="17" t="s">
        <v>109</v>
      </c>
      <c r="BK25" s="17">
        <v>43799.999988425901</v>
      </c>
      <c r="BL25" s="17">
        <v>759.53</v>
      </c>
      <c r="BM25" s="17">
        <v>111.72</v>
      </c>
      <c r="BN25" s="17">
        <v>0</v>
      </c>
      <c r="BO25" s="17">
        <v>121.52</v>
      </c>
      <c r="BP25" s="17">
        <v>83.54</v>
      </c>
      <c r="BQ25" s="17">
        <v>0</v>
      </c>
      <c r="BR25" s="17">
        <v>1076.31</v>
      </c>
    </row>
    <row r="26" spans="1:70" ht="27" customHeight="1">
      <c r="A26" s="17">
        <v>1911</v>
      </c>
      <c r="B26" s="17" t="s">
        <v>77</v>
      </c>
      <c r="C26" s="17" t="s">
        <v>78</v>
      </c>
      <c r="D26" s="17" t="s">
        <v>432</v>
      </c>
      <c r="E26" s="17" t="s">
        <v>80</v>
      </c>
      <c r="F26" s="17" t="s">
        <v>81</v>
      </c>
      <c r="G26" s="17" t="s">
        <v>82</v>
      </c>
      <c r="H26" s="17" t="s">
        <v>433</v>
      </c>
      <c r="I26" s="17" t="s">
        <v>434</v>
      </c>
      <c r="J26" s="17" t="s">
        <v>85</v>
      </c>
      <c r="K26" s="17" t="s">
        <v>86</v>
      </c>
      <c r="L26" s="17" t="s">
        <v>114</v>
      </c>
      <c r="M26" s="17" t="s">
        <v>11</v>
      </c>
      <c r="N26" s="39">
        <v>43709</v>
      </c>
      <c r="O26" s="39">
        <v>43732</v>
      </c>
      <c r="P26" s="17">
        <v>35494</v>
      </c>
      <c r="R26" s="17" t="s">
        <v>88</v>
      </c>
      <c r="S26" s="17" t="s">
        <v>226</v>
      </c>
      <c r="T26" s="17" t="s">
        <v>116</v>
      </c>
      <c r="V26" s="17" t="s">
        <v>435</v>
      </c>
      <c r="W26" s="17" t="s">
        <v>436</v>
      </c>
      <c r="X26" s="17" t="s">
        <v>160</v>
      </c>
      <c r="Y26" s="17" t="s">
        <v>437</v>
      </c>
      <c r="Z26" s="17" t="s">
        <v>93</v>
      </c>
      <c r="AA26" s="17" t="s">
        <v>438</v>
      </c>
      <c r="AB26" s="17" t="s">
        <v>439</v>
      </c>
      <c r="AC26" s="17" t="s">
        <v>440</v>
      </c>
      <c r="AD26" s="17" t="s">
        <v>441</v>
      </c>
      <c r="AE26" s="17" t="s">
        <v>442</v>
      </c>
      <c r="AF26" s="17">
        <v>43774.344537037003</v>
      </c>
      <c r="AG26" s="17">
        <v>43774.513206018499</v>
      </c>
      <c r="AH26" s="17" t="s">
        <v>126</v>
      </c>
      <c r="AI26" s="40" t="s">
        <v>443</v>
      </c>
      <c r="AJ26" s="17" t="s">
        <v>128</v>
      </c>
      <c r="AK26" s="17" t="s">
        <v>444</v>
      </c>
      <c r="AL26" s="17" t="s">
        <v>445</v>
      </c>
      <c r="AM26" s="17" t="s">
        <v>104</v>
      </c>
      <c r="AN26" s="17" t="s">
        <v>105</v>
      </c>
      <c r="AO26" s="17" t="s">
        <v>104</v>
      </c>
      <c r="AP26" s="17" t="s">
        <v>444</v>
      </c>
      <c r="AQ26" s="17" t="s">
        <v>445</v>
      </c>
      <c r="AR26" s="17" t="s">
        <v>172</v>
      </c>
      <c r="AS26" s="17">
        <v>43784.567071759302</v>
      </c>
      <c r="AU26" s="17">
        <v>43784.567071759302</v>
      </c>
      <c r="AV26" s="17" t="s">
        <v>155</v>
      </c>
      <c r="AX26" s="17" t="s">
        <v>108</v>
      </c>
      <c r="BJ26" s="17" t="s">
        <v>109</v>
      </c>
      <c r="BK26" s="17">
        <v>43799.999988425901</v>
      </c>
      <c r="BL26" s="17">
        <v>272.49</v>
      </c>
      <c r="BM26" s="17">
        <v>246.96</v>
      </c>
      <c r="BN26" s="17">
        <v>0</v>
      </c>
      <c r="BO26" s="17">
        <v>43.59</v>
      </c>
      <c r="BP26" s="17">
        <v>29.97</v>
      </c>
      <c r="BQ26" s="17">
        <v>0</v>
      </c>
      <c r="BR26" s="17">
        <v>593.01</v>
      </c>
    </row>
    <row r="27" spans="1:70" ht="27" customHeight="1">
      <c r="A27" s="17">
        <v>1911</v>
      </c>
      <c r="B27" s="17" t="s">
        <v>77</v>
      </c>
      <c r="C27" s="17" t="s">
        <v>78</v>
      </c>
      <c r="D27" s="17" t="s">
        <v>446</v>
      </c>
      <c r="E27" s="17" t="s">
        <v>80</v>
      </c>
      <c r="F27" s="17" t="s">
        <v>81</v>
      </c>
      <c r="G27" s="17" t="s">
        <v>82</v>
      </c>
      <c r="H27" s="17" t="s">
        <v>447</v>
      </c>
      <c r="I27" s="17" t="s">
        <v>448</v>
      </c>
      <c r="J27" s="17" t="s">
        <v>85</v>
      </c>
      <c r="K27" s="17" t="s">
        <v>86</v>
      </c>
      <c r="L27" s="17" t="s">
        <v>114</v>
      </c>
      <c r="M27" s="17" t="s">
        <v>11</v>
      </c>
      <c r="N27" s="39">
        <v>43513</v>
      </c>
      <c r="O27" s="39">
        <v>43594</v>
      </c>
      <c r="P27" s="17">
        <v>76202</v>
      </c>
      <c r="R27" s="17" t="s">
        <v>88</v>
      </c>
      <c r="S27" s="17" t="s">
        <v>226</v>
      </c>
      <c r="T27" s="17" t="s">
        <v>116</v>
      </c>
      <c r="V27" s="17" t="s">
        <v>435</v>
      </c>
      <c r="W27" s="17" t="s">
        <v>436</v>
      </c>
      <c r="X27" s="17" t="s">
        <v>160</v>
      </c>
      <c r="Y27" s="17" t="s">
        <v>449</v>
      </c>
      <c r="Z27" s="17" t="s">
        <v>93</v>
      </c>
      <c r="AA27" s="17" t="s">
        <v>438</v>
      </c>
      <c r="AB27" s="17" t="s">
        <v>439</v>
      </c>
      <c r="AC27" s="17" t="s">
        <v>440</v>
      </c>
      <c r="AD27" s="17" t="s">
        <v>450</v>
      </c>
      <c r="AE27" s="17" t="s">
        <v>442</v>
      </c>
      <c r="AF27" s="17">
        <v>43776.359097222201</v>
      </c>
      <c r="AG27" s="17">
        <v>43776.622777777797</v>
      </c>
      <c r="AH27" s="17" t="s">
        <v>150</v>
      </c>
      <c r="AI27" s="40" t="s">
        <v>451</v>
      </c>
      <c r="AJ27" s="17" t="s">
        <v>152</v>
      </c>
      <c r="AK27" s="17" t="s">
        <v>153</v>
      </c>
      <c r="AL27" s="17" t="s">
        <v>154</v>
      </c>
      <c r="AM27" s="17" t="s">
        <v>104</v>
      </c>
      <c r="AN27" s="17" t="s">
        <v>105</v>
      </c>
      <c r="AO27" s="17" t="s">
        <v>104</v>
      </c>
      <c r="AP27" s="17" t="s">
        <v>129</v>
      </c>
      <c r="AQ27" s="17" t="s">
        <v>103</v>
      </c>
      <c r="AR27" s="17" t="s">
        <v>172</v>
      </c>
      <c r="AS27" s="17">
        <v>43790.441817129598</v>
      </c>
      <c r="AU27" s="17">
        <v>43790.441817129598</v>
      </c>
      <c r="AV27" s="17" t="s">
        <v>173</v>
      </c>
      <c r="AX27" s="17" t="s">
        <v>108</v>
      </c>
      <c r="BJ27" s="17" t="s">
        <v>109</v>
      </c>
      <c r="BK27" s="17">
        <v>43799.999988425901</v>
      </c>
      <c r="BL27" s="17">
        <v>465.5</v>
      </c>
      <c r="BM27" s="17">
        <v>246.96</v>
      </c>
      <c r="BN27" s="17">
        <v>0</v>
      </c>
      <c r="BO27" s="17">
        <v>74.48</v>
      </c>
      <c r="BP27" s="17">
        <v>51.2</v>
      </c>
      <c r="BQ27" s="17">
        <v>0</v>
      </c>
      <c r="BR27" s="17">
        <v>838.14</v>
      </c>
    </row>
    <row r="28" spans="1:70" ht="27" customHeight="1">
      <c r="A28" s="17">
        <v>1911</v>
      </c>
      <c r="B28" s="17" t="s">
        <v>77</v>
      </c>
      <c r="C28" s="17" t="s">
        <v>78</v>
      </c>
      <c r="D28" s="17" t="s">
        <v>452</v>
      </c>
      <c r="E28" s="17" t="s">
        <v>80</v>
      </c>
      <c r="F28" s="17" t="s">
        <v>81</v>
      </c>
      <c r="G28" s="17" t="s">
        <v>82</v>
      </c>
      <c r="H28" s="17" t="s">
        <v>453</v>
      </c>
      <c r="I28" s="17" t="s">
        <v>454</v>
      </c>
      <c r="J28" s="17" t="s">
        <v>85</v>
      </c>
      <c r="K28" s="17" t="s">
        <v>86</v>
      </c>
      <c r="L28" s="17" t="s">
        <v>114</v>
      </c>
      <c r="M28" s="17" t="s">
        <v>11</v>
      </c>
      <c r="N28" s="39">
        <v>43512</v>
      </c>
      <c r="O28" s="39">
        <v>43598</v>
      </c>
      <c r="P28" s="17">
        <v>112760</v>
      </c>
      <c r="R28" s="17" t="s">
        <v>88</v>
      </c>
      <c r="S28" s="17" t="s">
        <v>226</v>
      </c>
      <c r="T28" s="17" t="s">
        <v>116</v>
      </c>
      <c r="V28" s="17" t="s">
        <v>435</v>
      </c>
      <c r="W28" s="17" t="s">
        <v>436</v>
      </c>
      <c r="X28" s="17" t="s">
        <v>160</v>
      </c>
      <c r="Y28" s="17" t="s">
        <v>455</v>
      </c>
      <c r="Z28" s="17" t="s">
        <v>93</v>
      </c>
      <c r="AA28" s="17" t="s">
        <v>438</v>
      </c>
      <c r="AB28" s="17" t="s">
        <v>439</v>
      </c>
      <c r="AC28" s="17" t="s">
        <v>440</v>
      </c>
      <c r="AD28" s="17" t="s">
        <v>456</v>
      </c>
      <c r="AE28" s="17" t="s">
        <v>442</v>
      </c>
      <c r="AF28" s="17">
        <v>43776.408831018503</v>
      </c>
      <c r="AG28" s="17">
        <v>43776.706782407397</v>
      </c>
      <c r="AH28" s="17" t="s">
        <v>126</v>
      </c>
      <c r="AI28" s="40" t="s">
        <v>443</v>
      </c>
      <c r="AJ28" s="17" t="s">
        <v>128</v>
      </c>
      <c r="AK28" s="17" t="s">
        <v>444</v>
      </c>
      <c r="AL28" s="17" t="s">
        <v>445</v>
      </c>
      <c r="AM28" s="17" t="s">
        <v>104</v>
      </c>
      <c r="AN28" s="17" t="s">
        <v>105</v>
      </c>
      <c r="AO28" s="17" t="s">
        <v>104</v>
      </c>
      <c r="AP28" s="17" t="s">
        <v>129</v>
      </c>
      <c r="AQ28" s="17" t="s">
        <v>103</v>
      </c>
      <c r="AR28" s="17" t="s">
        <v>172</v>
      </c>
      <c r="AS28" s="17">
        <v>43790.691388888903</v>
      </c>
      <c r="AU28" s="17">
        <v>43790.691388888903</v>
      </c>
      <c r="AV28" s="17" t="s">
        <v>385</v>
      </c>
      <c r="AX28" s="17" t="s">
        <v>108</v>
      </c>
      <c r="BJ28" s="17" t="s">
        <v>109</v>
      </c>
      <c r="BK28" s="17">
        <v>43799.999988425901</v>
      </c>
      <c r="BL28" s="17">
        <v>272.49</v>
      </c>
      <c r="BM28" s="17">
        <v>246.96</v>
      </c>
      <c r="BN28" s="17">
        <v>0</v>
      </c>
      <c r="BO28" s="17">
        <v>43.59</v>
      </c>
      <c r="BP28" s="17">
        <v>29.97</v>
      </c>
      <c r="BQ28" s="17">
        <v>0</v>
      </c>
      <c r="BR28" s="17">
        <v>593.01</v>
      </c>
    </row>
    <row r="29" spans="1:70" ht="27" customHeight="1">
      <c r="A29" s="17">
        <v>1911</v>
      </c>
      <c r="B29" s="17" t="s">
        <v>77</v>
      </c>
      <c r="C29" s="17" t="s">
        <v>78</v>
      </c>
      <c r="D29" s="17" t="s">
        <v>457</v>
      </c>
      <c r="E29" s="17" t="s">
        <v>80</v>
      </c>
      <c r="F29" s="17" t="s">
        <v>81</v>
      </c>
      <c r="G29" s="17" t="s">
        <v>82</v>
      </c>
      <c r="H29" s="17" t="s">
        <v>458</v>
      </c>
      <c r="I29" s="17" t="s">
        <v>459</v>
      </c>
      <c r="J29" s="17" t="s">
        <v>85</v>
      </c>
      <c r="K29" s="17" t="s">
        <v>86</v>
      </c>
      <c r="L29" s="17" t="s">
        <v>87</v>
      </c>
      <c r="M29" s="17" t="s">
        <v>11</v>
      </c>
      <c r="N29" s="39">
        <v>43518</v>
      </c>
      <c r="O29" s="39">
        <v>43531</v>
      </c>
      <c r="P29" s="17">
        <v>51049</v>
      </c>
      <c r="R29" s="17" t="s">
        <v>88</v>
      </c>
      <c r="S29" s="17" t="s">
        <v>226</v>
      </c>
      <c r="T29" s="17" t="s">
        <v>86</v>
      </c>
      <c r="W29" s="17" t="s">
        <v>260</v>
      </c>
      <c r="X29" s="17" t="s">
        <v>118</v>
      </c>
      <c r="Y29" s="17" t="s">
        <v>460</v>
      </c>
      <c r="Z29" s="17" t="s">
        <v>374</v>
      </c>
      <c r="AA29" s="17" t="s">
        <v>461</v>
      </c>
      <c r="AB29" s="17" t="s">
        <v>462</v>
      </c>
      <c r="AC29" s="17" t="s">
        <v>463</v>
      </c>
      <c r="AD29" s="17" t="s">
        <v>464</v>
      </c>
      <c r="AE29" s="17" t="s">
        <v>465</v>
      </c>
      <c r="AF29" s="17">
        <v>43774.446134259299</v>
      </c>
      <c r="AG29" s="17">
        <v>43774.504699074103</v>
      </c>
      <c r="AH29" s="17" t="s">
        <v>99</v>
      </c>
      <c r="AI29" s="40" t="s">
        <v>466</v>
      </c>
      <c r="AJ29" s="17" t="s">
        <v>101</v>
      </c>
      <c r="AK29" s="17" t="s">
        <v>467</v>
      </c>
      <c r="AL29" s="17" t="s">
        <v>103</v>
      </c>
      <c r="AM29" s="17" t="s">
        <v>104</v>
      </c>
      <c r="AN29" s="17" t="s">
        <v>105</v>
      </c>
      <c r="AO29" s="17" t="s">
        <v>104</v>
      </c>
      <c r="AP29" s="17" t="s">
        <v>467</v>
      </c>
      <c r="AQ29" s="17" t="s">
        <v>103</v>
      </c>
      <c r="AR29" s="17" t="s">
        <v>106</v>
      </c>
      <c r="AS29" s="17">
        <v>43784.668611111098</v>
      </c>
      <c r="AU29" s="17">
        <v>43784.668611111098</v>
      </c>
      <c r="AV29" s="17" t="s">
        <v>155</v>
      </c>
      <c r="AX29" s="17" t="s">
        <v>108</v>
      </c>
      <c r="BJ29" s="17" t="s">
        <v>109</v>
      </c>
      <c r="BK29" s="17">
        <v>43799.999988425901</v>
      </c>
      <c r="BL29" s="17">
        <v>3241.81</v>
      </c>
      <c r="BM29" s="17">
        <v>223.44</v>
      </c>
      <c r="BN29" s="17">
        <v>0</v>
      </c>
      <c r="BO29" s="17">
        <v>518.67999999999995</v>
      </c>
      <c r="BP29" s="17">
        <v>356.59</v>
      </c>
      <c r="BQ29" s="17">
        <v>0</v>
      </c>
      <c r="BR29" s="17">
        <v>4340.5200000000004</v>
      </c>
    </row>
    <row r="30" spans="1:70" ht="27" customHeight="1">
      <c r="A30" s="17">
        <v>1911</v>
      </c>
      <c r="B30" s="17" t="s">
        <v>77</v>
      </c>
      <c r="C30" s="17" t="s">
        <v>78</v>
      </c>
      <c r="D30" s="17" t="s">
        <v>468</v>
      </c>
      <c r="E30" s="17" t="s">
        <v>80</v>
      </c>
      <c r="F30" s="17" t="s">
        <v>81</v>
      </c>
      <c r="G30" s="17" t="s">
        <v>82</v>
      </c>
      <c r="H30" s="17" t="s">
        <v>469</v>
      </c>
      <c r="I30" s="17" t="s">
        <v>470</v>
      </c>
      <c r="J30" s="17" t="s">
        <v>85</v>
      </c>
      <c r="K30" s="17" t="s">
        <v>86</v>
      </c>
      <c r="L30" s="17" t="s">
        <v>87</v>
      </c>
      <c r="M30" s="17" t="s">
        <v>11</v>
      </c>
      <c r="N30" s="39">
        <v>43620</v>
      </c>
      <c r="O30" s="39">
        <v>43629</v>
      </c>
      <c r="P30" s="17">
        <v>52381</v>
      </c>
      <c r="R30" s="17" t="s">
        <v>88</v>
      </c>
      <c r="S30" s="17" t="s">
        <v>181</v>
      </c>
      <c r="T30" s="17" t="s">
        <v>140</v>
      </c>
      <c r="W30" s="17" t="s">
        <v>348</v>
      </c>
      <c r="X30" s="17" t="s">
        <v>408</v>
      </c>
      <c r="Y30" s="17" t="s">
        <v>471</v>
      </c>
      <c r="Z30" s="17" t="s">
        <v>144</v>
      </c>
      <c r="AA30" s="17" t="s">
        <v>472</v>
      </c>
      <c r="AB30" s="17" t="s">
        <v>473</v>
      </c>
      <c r="AC30" s="17" t="s">
        <v>474</v>
      </c>
      <c r="AD30" s="17" t="s">
        <v>475</v>
      </c>
      <c r="AE30" s="17" t="s">
        <v>476</v>
      </c>
      <c r="AF30" s="17">
        <v>43777.3917013889</v>
      </c>
      <c r="AG30" s="17">
        <v>43779.437754629602</v>
      </c>
      <c r="AH30" s="17" t="s">
        <v>168</v>
      </c>
      <c r="AI30" s="40" t="s">
        <v>477</v>
      </c>
      <c r="AJ30" s="17" t="s">
        <v>170</v>
      </c>
      <c r="AK30" s="17" t="s">
        <v>171</v>
      </c>
      <c r="AL30" s="17" t="s">
        <v>103</v>
      </c>
      <c r="AM30" s="17" t="s">
        <v>104</v>
      </c>
      <c r="AN30" s="17" t="s">
        <v>105</v>
      </c>
      <c r="AO30" s="17" t="s">
        <v>104</v>
      </c>
      <c r="AP30" s="17" t="s">
        <v>171</v>
      </c>
      <c r="AQ30" s="17" t="s">
        <v>103</v>
      </c>
      <c r="AR30" s="17" t="s">
        <v>172</v>
      </c>
      <c r="AS30" s="17">
        <v>43787.703136574099</v>
      </c>
      <c r="AU30" s="17">
        <v>43787.703136574099</v>
      </c>
      <c r="AV30" s="17" t="s">
        <v>478</v>
      </c>
      <c r="AX30" s="17" t="s">
        <v>108</v>
      </c>
      <c r="BJ30" s="17" t="s">
        <v>109</v>
      </c>
      <c r="BK30" s="17">
        <v>43799.999988425901</v>
      </c>
      <c r="BL30" s="17">
        <v>3448.7</v>
      </c>
      <c r="BM30" s="17">
        <v>95.76</v>
      </c>
      <c r="BN30" s="17">
        <v>0</v>
      </c>
      <c r="BO30" s="17">
        <v>551.79</v>
      </c>
      <c r="BP30" s="17">
        <v>379.35</v>
      </c>
      <c r="BQ30" s="17">
        <v>0</v>
      </c>
      <c r="BR30" s="17">
        <v>4475.6000000000004</v>
      </c>
    </row>
    <row r="31" spans="1:70" ht="27" customHeight="1">
      <c r="A31" s="17">
        <v>1911</v>
      </c>
      <c r="B31" s="17" t="s">
        <v>77</v>
      </c>
      <c r="C31" s="17" t="s">
        <v>78</v>
      </c>
      <c r="D31" s="17" t="s">
        <v>479</v>
      </c>
      <c r="E31" s="17" t="s">
        <v>80</v>
      </c>
      <c r="F31" s="17" t="s">
        <v>81</v>
      </c>
      <c r="G31" s="17" t="s">
        <v>82</v>
      </c>
      <c r="H31" s="17" t="s">
        <v>480</v>
      </c>
      <c r="I31" s="17" t="s">
        <v>481</v>
      </c>
      <c r="J31" s="17" t="s">
        <v>85</v>
      </c>
      <c r="K31" s="17" t="s">
        <v>86</v>
      </c>
      <c r="L31" s="17" t="s">
        <v>87</v>
      </c>
      <c r="M31" s="17" t="s">
        <v>11</v>
      </c>
      <c r="N31" s="39">
        <v>43578</v>
      </c>
      <c r="O31" s="39">
        <v>43643</v>
      </c>
      <c r="P31" s="17">
        <v>73318</v>
      </c>
      <c r="R31" s="17" t="s">
        <v>88</v>
      </c>
      <c r="S31" s="17" t="s">
        <v>89</v>
      </c>
      <c r="T31" s="17" t="s">
        <v>86</v>
      </c>
      <c r="W31" s="17" t="s">
        <v>90</v>
      </c>
      <c r="X31" s="17" t="s">
        <v>142</v>
      </c>
      <c r="Y31" s="17" t="s">
        <v>482</v>
      </c>
      <c r="Z31" s="17" t="s">
        <v>410</v>
      </c>
      <c r="AA31" s="17" t="s">
        <v>483</v>
      </c>
      <c r="AB31" s="17" t="s">
        <v>484</v>
      </c>
      <c r="AC31" s="17" t="s">
        <v>485</v>
      </c>
      <c r="AD31" s="17" t="s">
        <v>486</v>
      </c>
      <c r="AE31" s="17" t="s">
        <v>487</v>
      </c>
      <c r="AF31" s="17">
        <v>43776.682905092603</v>
      </c>
      <c r="AG31" s="17">
        <v>43777.595833333296</v>
      </c>
      <c r="AH31" s="17" t="s">
        <v>168</v>
      </c>
      <c r="AI31" s="40" t="s">
        <v>488</v>
      </c>
      <c r="AJ31" s="17" t="s">
        <v>170</v>
      </c>
      <c r="AK31" s="17" t="s">
        <v>444</v>
      </c>
      <c r="AL31" s="17" t="s">
        <v>445</v>
      </c>
      <c r="AM31" s="17" t="s">
        <v>104</v>
      </c>
      <c r="AN31" s="17" t="s">
        <v>105</v>
      </c>
      <c r="AO31" s="17" t="s">
        <v>104</v>
      </c>
      <c r="AP31" s="17" t="s">
        <v>444</v>
      </c>
      <c r="AQ31" s="17" t="s">
        <v>445</v>
      </c>
      <c r="AR31" s="17" t="s">
        <v>172</v>
      </c>
      <c r="AS31" s="17">
        <v>43787.387303240699</v>
      </c>
      <c r="AU31" s="17">
        <v>43787.387303240699</v>
      </c>
      <c r="AV31" s="17" t="s">
        <v>206</v>
      </c>
      <c r="AX31" s="17" t="s">
        <v>108</v>
      </c>
      <c r="BJ31" s="17" t="s">
        <v>109</v>
      </c>
      <c r="BK31" s="17">
        <v>43799.999988425901</v>
      </c>
      <c r="BL31" s="17">
        <v>272.49</v>
      </c>
      <c r="BM31" s="17">
        <v>223.44</v>
      </c>
      <c r="BN31" s="17">
        <v>0</v>
      </c>
      <c r="BO31" s="17">
        <v>43.59</v>
      </c>
      <c r="BP31" s="17">
        <v>29.97</v>
      </c>
      <c r="BQ31" s="17">
        <v>0</v>
      </c>
      <c r="BR31" s="17">
        <v>569.49</v>
      </c>
    </row>
    <row r="32" spans="1:70" ht="27" customHeight="1">
      <c r="A32" s="17">
        <v>1911</v>
      </c>
      <c r="B32" s="17" t="s">
        <v>77</v>
      </c>
      <c r="C32" s="17" t="s">
        <v>78</v>
      </c>
      <c r="D32" s="17" t="s">
        <v>489</v>
      </c>
      <c r="E32" s="17" t="s">
        <v>80</v>
      </c>
      <c r="F32" s="17" t="s">
        <v>81</v>
      </c>
      <c r="G32" s="17" t="s">
        <v>82</v>
      </c>
      <c r="H32" s="17" t="s">
        <v>490</v>
      </c>
      <c r="I32" s="17" t="s">
        <v>491</v>
      </c>
      <c r="J32" s="17" t="s">
        <v>85</v>
      </c>
      <c r="K32" s="17" t="s">
        <v>86</v>
      </c>
      <c r="L32" s="17" t="s">
        <v>87</v>
      </c>
      <c r="M32" s="17" t="s">
        <v>11</v>
      </c>
      <c r="N32" s="39">
        <v>43659</v>
      </c>
      <c r="O32" s="39">
        <v>43671</v>
      </c>
      <c r="P32" s="17">
        <v>35219</v>
      </c>
      <c r="R32" s="17" t="s">
        <v>88</v>
      </c>
      <c r="S32" s="17" t="s">
        <v>181</v>
      </c>
      <c r="T32" s="17" t="s">
        <v>140</v>
      </c>
      <c r="W32" s="17" t="s">
        <v>492</v>
      </c>
      <c r="X32" s="17" t="s">
        <v>91</v>
      </c>
      <c r="Y32" s="17" t="s">
        <v>493</v>
      </c>
      <c r="Z32" s="17" t="s">
        <v>229</v>
      </c>
      <c r="AA32" s="17" t="s">
        <v>494</v>
      </c>
      <c r="AB32" s="17" t="s">
        <v>495</v>
      </c>
      <c r="AC32" s="17" t="s">
        <v>496</v>
      </c>
      <c r="AD32" s="17" t="s">
        <v>497</v>
      </c>
      <c r="AE32" s="17" t="s">
        <v>498</v>
      </c>
      <c r="AF32" s="17">
        <v>43776.623483796298</v>
      </c>
      <c r="AG32" s="17">
        <v>43776.911851851903</v>
      </c>
      <c r="AH32" s="17" t="s">
        <v>99</v>
      </c>
      <c r="AI32" s="40" t="s">
        <v>499</v>
      </c>
      <c r="AJ32" s="17" t="s">
        <v>101</v>
      </c>
      <c r="AK32" s="17" t="s">
        <v>171</v>
      </c>
      <c r="AL32" s="17" t="s">
        <v>103</v>
      </c>
      <c r="AM32" s="17" t="s">
        <v>104</v>
      </c>
      <c r="AN32" s="17" t="s">
        <v>105</v>
      </c>
      <c r="AO32" s="17" t="s">
        <v>104</v>
      </c>
      <c r="AP32" s="17" t="s">
        <v>171</v>
      </c>
      <c r="AQ32" s="17" t="s">
        <v>103</v>
      </c>
      <c r="AR32" s="17" t="s">
        <v>172</v>
      </c>
      <c r="AS32" s="17">
        <v>43788.728923611103</v>
      </c>
      <c r="AT32" s="17" t="s">
        <v>130</v>
      </c>
      <c r="AU32" s="17">
        <v>43788.728923611103</v>
      </c>
      <c r="AV32" s="17" t="s">
        <v>385</v>
      </c>
      <c r="AW32" s="17" t="s">
        <v>255</v>
      </c>
      <c r="AX32" s="17" t="s">
        <v>108</v>
      </c>
      <c r="BI32" s="17" t="s">
        <v>500</v>
      </c>
      <c r="BJ32" s="17" t="s">
        <v>109</v>
      </c>
      <c r="BK32" s="17">
        <v>43799.999988425901</v>
      </c>
      <c r="BL32" s="17">
        <v>3448.7</v>
      </c>
      <c r="BM32" s="17">
        <v>105.84</v>
      </c>
      <c r="BN32" s="17">
        <v>0</v>
      </c>
      <c r="BO32" s="17">
        <v>551.79</v>
      </c>
      <c r="BP32" s="17">
        <v>379.35</v>
      </c>
      <c r="BQ32" s="17">
        <v>0</v>
      </c>
      <c r="BR32" s="17">
        <v>4485.68</v>
      </c>
    </row>
    <row r="33" spans="1:75" ht="27" customHeight="1">
      <c r="A33" s="17">
        <v>1911</v>
      </c>
      <c r="B33" s="17" t="s">
        <v>77</v>
      </c>
      <c r="C33" s="17" t="s">
        <v>78</v>
      </c>
      <c r="D33" s="17" t="s">
        <v>501</v>
      </c>
      <c r="E33" s="17" t="s">
        <v>80</v>
      </c>
      <c r="F33" s="17" t="s">
        <v>81</v>
      </c>
      <c r="G33" s="17" t="s">
        <v>82</v>
      </c>
      <c r="H33" s="17" t="s">
        <v>502</v>
      </c>
      <c r="I33" s="17" t="s">
        <v>503</v>
      </c>
      <c r="J33" s="17" t="s">
        <v>85</v>
      </c>
      <c r="K33" s="17" t="s">
        <v>86</v>
      </c>
      <c r="L33" s="17" t="s">
        <v>114</v>
      </c>
      <c r="M33" s="17" t="s">
        <v>11</v>
      </c>
      <c r="N33" s="39">
        <v>43488</v>
      </c>
      <c r="O33" s="39">
        <v>43648</v>
      </c>
      <c r="P33" s="17">
        <v>22568</v>
      </c>
      <c r="R33" s="17" t="s">
        <v>88</v>
      </c>
      <c r="S33" s="17" t="s">
        <v>115</v>
      </c>
      <c r="T33" s="17" t="s">
        <v>116</v>
      </c>
      <c r="W33" s="17" t="s">
        <v>504</v>
      </c>
      <c r="X33" s="17" t="s">
        <v>349</v>
      </c>
      <c r="Y33" s="17" t="s">
        <v>505</v>
      </c>
      <c r="Z33" s="17" t="s">
        <v>425</v>
      </c>
      <c r="AA33" s="17" t="s">
        <v>506</v>
      </c>
      <c r="AB33" s="17" t="s">
        <v>507</v>
      </c>
      <c r="AC33" s="17" t="s">
        <v>508</v>
      </c>
      <c r="AD33" s="17" t="s">
        <v>509</v>
      </c>
      <c r="AE33" s="17" t="s">
        <v>510</v>
      </c>
      <c r="AF33" s="17">
        <v>43770.695740740703</v>
      </c>
      <c r="AG33" s="17">
        <v>43773.731180555602</v>
      </c>
      <c r="AH33" s="17" t="s">
        <v>99</v>
      </c>
      <c r="AI33" s="40" t="s">
        <v>511</v>
      </c>
      <c r="AJ33" s="17" t="s">
        <v>101</v>
      </c>
      <c r="AK33" s="17" t="s">
        <v>129</v>
      </c>
      <c r="AL33" s="17" t="s">
        <v>103</v>
      </c>
      <c r="AM33" s="17" t="s">
        <v>104</v>
      </c>
      <c r="AN33" s="17" t="s">
        <v>105</v>
      </c>
      <c r="AO33" s="17" t="s">
        <v>104</v>
      </c>
      <c r="AP33" s="17" t="s">
        <v>129</v>
      </c>
      <c r="AQ33" s="17" t="s">
        <v>103</v>
      </c>
      <c r="AR33" s="17" t="s">
        <v>106</v>
      </c>
      <c r="AS33" s="17">
        <v>43784.342048611099</v>
      </c>
      <c r="AU33" s="17">
        <v>43784.342048611099</v>
      </c>
      <c r="AV33" s="17" t="s">
        <v>254</v>
      </c>
      <c r="AX33" s="17" t="s">
        <v>108</v>
      </c>
      <c r="BJ33" s="17" t="s">
        <v>109</v>
      </c>
      <c r="BK33" s="17">
        <v>43799.999988425901</v>
      </c>
      <c r="BL33" s="17">
        <v>3445.1</v>
      </c>
      <c r="BM33" s="17">
        <v>81.900000000000006</v>
      </c>
      <c r="BN33" s="17">
        <v>0</v>
      </c>
      <c r="BO33" s="17">
        <v>551.21</v>
      </c>
      <c r="BP33" s="17">
        <v>378.96</v>
      </c>
      <c r="BQ33" s="17">
        <v>0</v>
      </c>
      <c r="BR33" s="17">
        <v>4457.17</v>
      </c>
      <c r="BW33" s="17" t="s">
        <v>512</v>
      </c>
    </row>
    <row r="34" spans="1:75" ht="27" customHeight="1">
      <c r="A34" s="17">
        <v>1911</v>
      </c>
      <c r="B34" s="17" t="s">
        <v>77</v>
      </c>
      <c r="C34" s="17" t="s">
        <v>78</v>
      </c>
      <c r="D34" s="17" t="s">
        <v>513</v>
      </c>
      <c r="E34" s="17" t="s">
        <v>80</v>
      </c>
      <c r="F34" s="17" t="s">
        <v>111</v>
      </c>
      <c r="G34" s="17" t="s">
        <v>82</v>
      </c>
      <c r="H34" s="17" t="s">
        <v>514</v>
      </c>
      <c r="I34" s="17" t="s">
        <v>515</v>
      </c>
      <c r="J34" s="17" t="s">
        <v>85</v>
      </c>
      <c r="K34" s="17" t="s">
        <v>86</v>
      </c>
      <c r="L34" s="17" t="s">
        <v>114</v>
      </c>
      <c r="M34" s="17" t="s">
        <v>11</v>
      </c>
      <c r="N34" s="39">
        <v>43699</v>
      </c>
      <c r="O34" s="39">
        <v>43738</v>
      </c>
      <c r="P34" s="17">
        <v>5805</v>
      </c>
      <c r="R34" s="17" t="s">
        <v>88</v>
      </c>
      <c r="S34" s="17" t="s">
        <v>89</v>
      </c>
      <c r="T34" s="17" t="s">
        <v>116</v>
      </c>
      <c r="V34" s="17" t="s">
        <v>516</v>
      </c>
      <c r="W34" s="17" t="s">
        <v>517</v>
      </c>
      <c r="X34" s="17" t="s">
        <v>518</v>
      </c>
      <c r="Y34" s="17" t="s">
        <v>519</v>
      </c>
      <c r="Z34" s="17" t="s">
        <v>520</v>
      </c>
      <c r="AA34" s="17" t="s">
        <v>521</v>
      </c>
      <c r="AB34" s="17" t="s">
        <v>522</v>
      </c>
      <c r="AC34" s="17" t="s">
        <v>523</v>
      </c>
      <c r="AD34" s="17" t="s">
        <v>524</v>
      </c>
      <c r="AE34" s="17" t="s">
        <v>525</v>
      </c>
      <c r="AF34" s="17">
        <v>43769.373946759297</v>
      </c>
      <c r="AG34" s="17">
        <v>43770.462071759299</v>
      </c>
      <c r="AH34" s="17" t="s">
        <v>168</v>
      </c>
      <c r="AI34" s="40" t="s">
        <v>526</v>
      </c>
      <c r="AJ34" s="17" t="s">
        <v>170</v>
      </c>
      <c r="AK34" s="17" t="s">
        <v>129</v>
      </c>
      <c r="AL34" s="17" t="s">
        <v>103</v>
      </c>
      <c r="AM34" s="17" t="s">
        <v>104</v>
      </c>
      <c r="AN34" s="17" t="s">
        <v>105</v>
      </c>
      <c r="AO34" s="17" t="s">
        <v>104</v>
      </c>
      <c r="AP34" s="17" t="s">
        <v>129</v>
      </c>
      <c r="AQ34" s="17" t="s">
        <v>103</v>
      </c>
      <c r="AR34" s="17" t="s">
        <v>106</v>
      </c>
      <c r="AS34" s="17">
        <v>43780.678321759297</v>
      </c>
      <c r="AU34" s="17">
        <v>43780.678321759297</v>
      </c>
      <c r="AV34" s="17" t="s">
        <v>478</v>
      </c>
      <c r="AX34" s="17" t="s">
        <v>108</v>
      </c>
      <c r="BD34" s="17" t="s">
        <v>527</v>
      </c>
      <c r="BE34" s="17" t="s">
        <v>133</v>
      </c>
      <c r="BG34" s="17" t="s">
        <v>528</v>
      </c>
      <c r="BH34" s="17" t="s">
        <v>529</v>
      </c>
      <c r="BI34" s="17" t="s">
        <v>530</v>
      </c>
      <c r="BJ34" s="17" t="s">
        <v>109</v>
      </c>
      <c r="BK34" s="17">
        <v>43799.999988425901</v>
      </c>
      <c r="BL34" s="17">
        <v>3445.1</v>
      </c>
      <c r="BM34" s="17">
        <v>123.48</v>
      </c>
      <c r="BN34" s="17">
        <v>230</v>
      </c>
      <c r="BO34" s="17">
        <v>551.21</v>
      </c>
      <c r="BP34" s="17">
        <v>378.96</v>
      </c>
      <c r="BQ34" s="17">
        <v>0</v>
      </c>
      <c r="BR34" s="17">
        <v>4728.75</v>
      </c>
    </row>
    <row r="35" spans="1:75" ht="27" customHeight="1">
      <c r="A35" s="17">
        <v>1911</v>
      </c>
      <c r="B35" s="17" t="s">
        <v>77</v>
      </c>
      <c r="C35" s="17" t="s">
        <v>78</v>
      </c>
      <c r="D35" s="17" t="s">
        <v>531</v>
      </c>
      <c r="E35" s="17" t="s">
        <v>80</v>
      </c>
      <c r="F35" s="17" t="s">
        <v>81</v>
      </c>
      <c r="G35" s="17" t="s">
        <v>82</v>
      </c>
      <c r="H35" s="17" t="s">
        <v>532</v>
      </c>
      <c r="I35" s="17" t="s">
        <v>533</v>
      </c>
      <c r="J35" s="17" t="s">
        <v>85</v>
      </c>
      <c r="K35" s="17" t="s">
        <v>86</v>
      </c>
      <c r="L35" s="17" t="s">
        <v>87</v>
      </c>
      <c r="M35" s="17" t="s">
        <v>11</v>
      </c>
      <c r="N35" s="39">
        <v>43616</v>
      </c>
      <c r="O35" s="39">
        <v>43639</v>
      </c>
      <c r="P35" s="17">
        <v>3860</v>
      </c>
      <c r="R35" s="17" t="s">
        <v>88</v>
      </c>
      <c r="S35" s="17" t="s">
        <v>89</v>
      </c>
      <c r="T35" s="17" t="s">
        <v>140</v>
      </c>
      <c r="V35" s="17" t="s">
        <v>534</v>
      </c>
      <c r="W35" s="17" t="s">
        <v>534</v>
      </c>
      <c r="X35" s="17" t="s">
        <v>535</v>
      </c>
      <c r="Y35" s="17" t="s">
        <v>536</v>
      </c>
      <c r="Z35" s="17" t="s">
        <v>247</v>
      </c>
      <c r="AA35" s="17" t="s">
        <v>537</v>
      </c>
      <c r="AB35" s="17" t="s">
        <v>538</v>
      </c>
      <c r="AC35" s="17" t="s">
        <v>539</v>
      </c>
      <c r="AD35" s="17" t="s">
        <v>540</v>
      </c>
      <c r="AE35" s="17" t="s">
        <v>541</v>
      </c>
      <c r="AF35" s="17">
        <v>43770.567210648202</v>
      </c>
      <c r="AG35" s="17">
        <v>43771.982326388897</v>
      </c>
      <c r="AH35" s="17" t="s">
        <v>187</v>
      </c>
      <c r="AI35" s="40" t="s">
        <v>542</v>
      </c>
      <c r="AJ35" s="17" t="s">
        <v>189</v>
      </c>
      <c r="AK35" s="17" t="s">
        <v>543</v>
      </c>
      <c r="AL35" s="17" t="s">
        <v>544</v>
      </c>
      <c r="AM35" s="17" t="s">
        <v>104</v>
      </c>
      <c r="AN35" s="17" t="s">
        <v>105</v>
      </c>
      <c r="AO35" s="17" t="s">
        <v>104</v>
      </c>
      <c r="AP35" s="17" t="s">
        <v>543</v>
      </c>
      <c r="AQ35" s="17" t="s">
        <v>544</v>
      </c>
      <c r="AR35" s="17" t="s">
        <v>172</v>
      </c>
      <c r="AS35" s="17">
        <v>43781.609155092599</v>
      </c>
      <c r="AU35" s="17">
        <v>43781.609155092599</v>
      </c>
      <c r="AV35" s="17" t="s">
        <v>545</v>
      </c>
      <c r="AX35" s="17" t="s">
        <v>108</v>
      </c>
      <c r="BJ35" s="17" t="s">
        <v>109</v>
      </c>
      <c r="BK35" s="17">
        <v>43799.999988425901</v>
      </c>
      <c r="BL35" s="17">
        <v>92.3</v>
      </c>
      <c r="BM35" s="17">
        <v>123.48</v>
      </c>
      <c r="BN35" s="17">
        <v>0</v>
      </c>
      <c r="BO35" s="17">
        <v>14.76</v>
      </c>
      <c r="BP35" s="17">
        <v>10.15</v>
      </c>
      <c r="BQ35" s="17">
        <v>0</v>
      </c>
      <c r="BR35" s="17">
        <v>240.69</v>
      </c>
    </row>
    <row r="36" spans="1:75" ht="27" customHeight="1">
      <c r="A36" s="17">
        <v>1911</v>
      </c>
      <c r="B36" s="17" t="s">
        <v>77</v>
      </c>
      <c r="C36" s="17" t="s">
        <v>78</v>
      </c>
      <c r="D36" s="17" t="s">
        <v>546</v>
      </c>
      <c r="E36" s="17" t="s">
        <v>80</v>
      </c>
      <c r="F36" s="17" t="s">
        <v>81</v>
      </c>
      <c r="G36" s="17" t="s">
        <v>82</v>
      </c>
      <c r="H36" s="17" t="s">
        <v>547</v>
      </c>
      <c r="I36" s="17" t="s">
        <v>548</v>
      </c>
      <c r="J36" s="17" t="s">
        <v>85</v>
      </c>
      <c r="K36" s="17" t="s">
        <v>86</v>
      </c>
      <c r="L36" s="17" t="s">
        <v>87</v>
      </c>
      <c r="M36" s="17" t="s">
        <v>11</v>
      </c>
      <c r="N36" s="39">
        <v>43520</v>
      </c>
      <c r="O36" s="39">
        <v>43615</v>
      </c>
      <c r="P36" s="17">
        <v>50421</v>
      </c>
      <c r="R36" s="17" t="s">
        <v>88</v>
      </c>
      <c r="S36" s="17" t="s">
        <v>181</v>
      </c>
      <c r="T36" s="17" t="s">
        <v>140</v>
      </c>
      <c r="W36" s="17" t="s">
        <v>348</v>
      </c>
      <c r="X36" s="17" t="s">
        <v>408</v>
      </c>
      <c r="Y36" s="17" t="s">
        <v>549</v>
      </c>
      <c r="Z36" s="17" t="s">
        <v>374</v>
      </c>
      <c r="AA36" s="17" t="s">
        <v>550</v>
      </c>
      <c r="AB36" s="17" t="s">
        <v>551</v>
      </c>
      <c r="AC36" s="17" t="s">
        <v>552</v>
      </c>
      <c r="AD36" s="17" t="s">
        <v>553</v>
      </c>
      <c r="AE36" s="17" t="s">
        <v>554</v>
      </c>
      <c r="AF36" s="17">
        <v>43773.377766203703</v>
      </c>
      <c r="AG36" s="17">
        <v>43773.445231481499</v>
      </c>
      <c r="AH36" s="17" t="s">
        <v>168</v>
      </c>
      <c r="AI36" s="40" t="s">
        <v>555</v>
      </c>
      <c r="AJ36" s="17" t="s">
        <v>170</v>
      </c>
      <c r="AK36" s="17" t="s">
        <v>153</v>
      </c>
      <c r="AL36" s="17" t="s">
        <v>154</v>
      </c>
      <c r="AM36" s="17" t="s">
        <v>104</v>
      </c>
      <c r="AN36" s="17" t="s">
        <v>105</v>
      </c>
      <c r="AO36" s="17" t="s">
        <v>104</v>
      </c>
      <c r="AP36" s="17" t="s">
        <v>153</v>
      </c>
      <c r="AQ36" s="17" t="s">
        <v>154</v>
      </c>
      <c r="AR36" s="17" t="s">
        <v>172</v>
      </c>
      <c r="AS36" s="17">
        <v>43782.6478935185</v>
      </c>
      <c r="AU36" s="17">
        <v>43782.6478935185</v>
      </c>
      <c r="AV36" s="17" t="s">
        <v>478</v>
      </c>
      <c r="AX36" s="17" t="s">
        <v>108</v>
      </c>
      <c r="BJ36" s="17" t="s">
        <v>109</v>
      </c>
      <c r="BK36" s="17">
        <v>43799.999988425901</v>
      </c>
      <c r="BL36" s="17">
        <v>465.5</v>
      </c>
      <c r="BM36" s="17">
        <v>111.72</v>
      </c>
      <c r="BN36" s="17">
        <v>0</v>
      </c>
      <c r="BO36" s="17">
        <v>74.48</v>
      </c>
      <c r="BP36" s="17">
        <v>51.2</v>
      </c>
      <c r="BQ36" s="17">
        <v>0</v>
      </c>
      <c r="BR36" s="17">
        <v>702.9</v>
      </c>
    </row>
    <row r="37" spans="1:75" ht="27" customHeight="1">
      <c r="A37" s="17">
        <v>1911</v>
      </c>
      <c r="B37" s="17" t="s">
        <v>77</v>
      </c>
      <c r="C37" s="17" t="s">
        <v>78</v>
      </c>
      <c r="D37" s="17" t="s">
        <v>556</v>
      </c>
      <c r="E37" s="17" t="s">
        <v>80</v>
      </c>
      <c r="F37" s="17" t="s">
        <v>81</v>
      </c>
      <c r="G37" s="17" t="s">
        <v>82</v>
      </c>
      <c r="H37" s="17" t="s">
        <v>557</v>
      </c>
      <c r="I37" s="17" t="s">
        <v>558</v>
      </c>
      <c r="J37" s="17" t="s">
        <v>85</v>
      </c>
      <c r="K37" s="17" t="s">
        <v>86</v>
      </c>
      <c r="L37" s="17" t="s">
        <v>87</v>
      </c>
      <c r="M37" s="17" t="s">
        <v>11</v>
      </c>
      <c r="N37" s="39">
        <v>43725</v>
      </c>
      <c r="O37" s="39">
        <v>43733</v>
      </c>
      <c r="P37" s="17">
        <v>15108</v>
      </c>
      <c r="R37" s="17" t="s">
        <v>88</v>
      </c>
      <c r="S37" s="17" t="s">
        <v>89</v>
      </c>
      <c r="T37" s="17" t="s">
        <v>140</v>
      </c>
      <c r="W37" s="17" t="s">
        <v>559</v>
      </c>
      <c r="X37" s="17" t="s">
        <v>142</v>
      </c>
      <c r="Y37" s="17" t="s">
        <v>560</v>
      </c>
      <c r="Z37" s="17" t="s">
        <v>374</v>
      </c>
      <c r="AA37" s="17" t="s">
        <v>550</v>
      </c>
      <c r="AB37" s="17" t="s">
        <v>551</v>
      </c>
      <c r="AC37" s="17" t="s">
        <v>552</v>
      </c>
      <c r="AD37" s="17" t="s">
        <v>561</v>
      </c>
      <c r="AE37" s="17" t="s">
        <v>562</v>
      </c>
      <c r="AF37" s="17">
        <v>43778.3723032407</v>
      </c>
      <c r="AG37" s="17">
        <v>43778.6504166667</v>
      </c>
      <c r="AH37" s="17" t="s">
        <v>168</v>
      </c>
      <c r="AI37" s="40" t="s">
        <v>563</v>
      </c>
      <c r="AJ37" s="17" t="s">
        <v>170</v>
      </c>
      <c r="AK37" s="17" t="s">
        <v>153</v>
      </c>
      <c r="AL37" s="17" t="s">
        <v>154</v>
      </c>
      <c r="AM37" s="17" t="s">
        <v>104</v>
      </c>
      <c r="AN37" s="17" t="s">
        <v>105</v>
      </c>
      <c r="AO37" s="17" t="s">
        <v>104</v>
      </c>
      <c r="AP37" s="17" t="s">
        <v>153</v>
      </c>
      <c r="AQ37" s="17" t="s">
        <v>154</v>
      </c>
      <c r="AR37" s="17" t="s">
        <v>172</v>
      </c>
      <c r="AS37" s="17">
        <v>43788.545868055597</v>
      </c>
      <c r="AT37" s="17" t="s">
        <v>564</v>
      </c>
      <c r="AU37" s="17">
        <v>43788.545868055597</v>
      </c>
      <c r="AV37" s="17" t="s">
        <v>107</v>
      </c>
      <c r="AX37" s="17" t="s">
        <v>108</v>
      </c>
      <c r="BJ37" s="17" t="s">
        <v>109</v>
      </c>
      <c r="BK37" s="17">
        <v>43799.999988425901</v>
      </c>
      <c r="BL37" s="17">
        <v>465.5</v>
      </c>
      <c r="BM37" s="17">
        <v>111.72</v>
      </c>
      <c r="BN37" s="17">
        <v>0</v>
      </c>
      <c r="BO37" s="17">
        <v>74.48</v>
      </c>
      <c r="BP37" s="17">
        <v>51.2</v>
      </c>
      <c r="BQ37" s="17">
        <v>0</v>
      </c>
      <c r="BR37" s="17">
        <v>702.9</v>
      </c>
    </row>
    <row r="38" spans="1:75" ht="27" customHeight="1">
      <c r="A38" s="17">
        <v>1911</v>
      </c>
      <c r="B38" s="17" t="s">
        <v>77</v>
      </c>
      <c r="C38" s="17" t="s">
        <v>78</v>
      </c>
      <c r="D38" s="17" t="s">
        <v>565</v>
      </c>
      <c r="E38" s="17" t="s">
        <v>80</v>
      </c>
      <c r="F38" s="17" t="s">
        <v>81</v>
      </c>
      <c r="G38" s="17" t="s">
        <v>82</v>
      </c>
      <c r="H38" s="17" t="s">
        <v>566</v>
      </c>
      <c r="I38" s="17" t="s">
        <v>567</v>
      </c>
      <c r="J38" s="17" t="s">
        <v>85</v>
      </c>
      <c r="K38" s="17" t="s">
        <v>86</v>
      </c>
      <c r="L38" s="17" t="s">
        <v>87</v>
      </c>
      <c r="M38" s="17" t="s">
        <v>11</v>
      </c>
      <c r="N38" s="39">
        <v>43392</v>
      </c>
      <c r="O38" s="39">
        <v>43530</v>
      </c>
      <c r="P38" s="17">
        <v>117386</v>
      </c>
      <c r="R38" s="17" t="s">
        <v>88</v>
      </c>
      <c r="S38" s="17" t="s">
        <v>181</v>
      </c>
      <c r="T38" s="17" t="s">
        <v>86</v>
      </c>
      <c r="W38" s="17" t="s">
        <v>90</v>
      </c>
      <c r="X38" s="17" t="s">
        <v>91</v>
      </c>
      <c r="Y38" s="17" t="s">
        <v>568</v>
      </c>
      <c r="Z38" s="17" t="s">
        <v>569</v>
      </c>
      <c r="AA38" s="17" t="s">
        <v>570</v>
      </c>
      <c r="AB38" s="17" t="s">
        <v>571</v>
      </c>
      <c r="AC38" s="17" t="s">
        <v>572</v>
      </c>
      <c r="AD38" s="17" t="s">
        <v>573</v>
      </c>
      <c r="AE38" s="17" t="s">
        <v>366</v>
      </c>
      <c r="AF38" s="17">
        <v>43771.422500000001</v>
      </c>
      <c r="AG38" s="17">
        <v>43771.5792013889</v>
      </c>
      <c r="AH38" s="17" t="s">
        <v>168</v>
      </c>
      <c r="AI38" s="40" t="s">
        <v>574</v>
      </c>
      <c r="AJ38" s="17" t="s">
        <v>170</v>
      </c>
      <c r="AK38" s="17" t="s">
        <v>153</v>
      </c>
      <c r="AL38" s="17" t="s">
        <v>154</v>
      </c>
      <c r="AM38" s="17" t="s">
        <v>104</v>
      </c>
      <c r="AN38" s="17" t="s">
        <v>105</v>
      </c>
      <c r="AO38" s="17" t="s">
        <v>104</v>
      </c>
      <c r="AP38" s="17" t="s">
        <v>102</v>
      </c>
      <c r="AQ38" s="17" t="s">
        <v>103</v>
      </c>
      <c r="AR38" s="17" t="s">
        <v>172</v>
      </c>
      <c r="AS38" s="17">
        <v>43783.447847222204</v>
      </c>
      <c r="AU38" s="17">
        <v>43783.447847222204</v>
      </c>
      <c r="AV38" s="17" t="s">
        <v>155</v>
      </c>
      <c r="AX38" s="17" t="s">
        <v>108</v>
      </c>
      <c r="BJ38" s="17" t="s">
        <v>109</v>
      </c>
      <c r="BK38" s="17">
        <v>43799.999988425901</v>
      </c>
      <c r="BL38" s="17">
        <v>465.5</v>
      </c>
      <c r="BM38" s="17">
        <v>123.48</v>
      </c>
      <c r="BN38" s="17">
        <v>0</v>
      </c>
      <c r="BO38" s="17">
        <v>74.48</v>
      </c>
      <c r="BP38" s="17">
        <v>51.2</v>
      </c>
      <c r="BQ38" s="17">
        <v>0</v>
      </c>
      <c r="BR38" s="17">
        <v>714.66</v>
      </c>
    </row>
    <row r="39" spans="1:75" ht="27" customHeight="1">
      <c r="A39" s="17">
        <v>1911</v>
      </c>
      <c r="B39" s="17" t="s">
        <v>77</v>
      </c>
      <c r="C39" s="17" t="s">
        <v>78</v>
      </c>
      <c r="D39" s="17" t="s">
        <v>575</v>
      </c>
      <c r="E39" s="17" t="s">
        <v>80</v>
      </c>
      <c r="F39" s="17" t="s">
        <v>81</v>
      </c>
      <c r="G39" s="17" t="s">
        <v>82</v>
      </c>
      <c r="H39" s="17" t="s">
        <v>576</v>
      </c>
      <c r="I39" s="17" t="s">
        <v>577</v>
      </c>
      <c r="J39" s="17" t="s">
        <v>85</v>
      </c>
      <c r="K39" s="17" t="s">
        <v>86</v>
      </c>
      <c r="L39" s="17" t="s">
        <v>114</v>
      </c>
      <c r="M39" s="17" t="s">
        <v>11</v>
      </c>
      <c r="N39" s="39">
        <v>43484</v>
      </c>
      <c r="O39" s="39">
        <v>43532</v>
      </c>
      <c r="P39" s="17">
        <v>41472</v>
      </c>
      <c r="R39" s="17" t="s">
        <v>88</v>
      </c>
      <c r="S39" s="17" t="s">
        <v>181</v>
      </c>
      <c r="T39" s="17" t="s">
        <v>86</v>
      </c>
      <c r="W39" s="17" t="s">
        <v>578</v>
      </c>
      <c r="X39" s="17" t="s">
        <v>579</v>
      </c>
      <c r="Y39" s="17" t="s">
        <v>580</v>
      </c>
      <c r="Z39" s="17" t="s">
        <v>581</v>
      </c>
      <c r="AA39" s="17" t="s">
        <v>582</v>
      </c>
      <c r="AB39" s="17" t="s">
        <v>583</v>
      </c>
      <c r="AC39" s="17" t="s">
        <v>584</v>
      </c>
      <c r="AD39" s="17" t="s">
        <v>585</v>
      </c>
      <c r="AE39" s="17" t="s">
        <v>586</v>
      </c>
      <c r="AF39" s="17">
        <v>43771.5932523148</v>
      </c>
      <c r="AG39" s="17">
        <v>43772.799479166701</v>
      </c>
      <c r="AH39" s="17" t="s">
        <v>126</v>
      </c>
      <c r="AI39" s="40" t="s">
        <v>587</v>
      </c>
      <c r="AJ39" s="17" t="s">
        <v>128</v>
      </c>
      <c r="AK39" s="17" t="s">
        <v>588</v>
      </c>
      <c r="AL39" s="17" t="s">
        <v>589</v>
      </c>
      <c r="AM39" s="17" t="s">
        <v>104</v>
      </c>
      <c r="AN39" s="17" t="s">
        <v>105</v>
      </c>
      <c r="AO39" s="17" t="s">
        <v>104</v>
      </c>
      <c r="AP39" s="17" t="s">
        <v>588</v>
      </c>
      <c r="AQ39" s="17" t="s">
        <v>589</v>
      </c>
      <c r="AR39" s="17" t="s">
        <v>172</v>
      </c>
      <c r="AS39" s="17">
        <v>43782.364849537</v>
      </c>
      <c r="AU39" s="17">
        <v>43782.364849537</v>
      </c>
      <c r="AV39" s="17" t="s">
        <v>131</v>
      </c>
      <c r="AX39" s="17" t="s">
        <v>108</v>
      </c>
      <c r="BJ39" s="17" t="s">
        <v>109</v>
      </c>
      <c r="BK39" s="17">
        <v>43799.999988425901</v>
      </c>
      <c r="BL39" s="17">
        <v>369.22</v>
      </c>
      <c r="BM39" s="17">
        <v>223.44</v>
      </c>
      <c r="BN39" s="17">
        <v>0</v>
      </c>
      <c r="BO39" s="17">
        <v>59.07</v>
      </c>
      <c r="BP39" s="17">
        <v>40.61</v>
      </c>
      <c r="BQ39" s="17">
        <v>0</v>
      </c>
      <c r="BR39" s="17">
        <v>692.34</v>
      </c>
    </row>
    <row r="40" spans="1:75" ht="27" customHeight="1">
      <c r="A40" s="17">
        <v>1911</v>
      </c>
      <c r="B40" s="17" t="s">
        <v>77</v>
      </c>
      <c r="C40" s="17" t="s">
        <v>78</v>
      </c>
      <c r="D40" s="17" t="s">
        <v>590</v>
      </c>
      <c r="E40" s="17" t="s">
        <v>80</v>
      </c>
      <c r="F40" s="17" t="s">
        <v>111</v>
      </c>
      <c r="G40" s="17" t="s">
        <v>82</v>
      </c>
      <c r="H40" s="17" t="s">
        <v>591</v>
      </c>
      <c r="I40" s="17" t="s">
        <v>592</v>
      </c>
      <c r="J40" s="17" t="s">
        <v>85</v>
      </c>
      <c r="K40" s="17" t="s">
        <v>86</v>
      </c>
      <c r="L40" s="17" t="s">
        <v>114</v>
      </c>
      <c r="M40" s="17" t="s">
        <v>11</v>
      </c>
      <c r="N40" s="39">
        <v>43642</v>
      </c>
      <c r="O40" s="39">
        <v>43684</v>
      </c>
      <c r="P40" s="17">
        <v>16088</v>
      </c>
      <c r="R40" s="17" t="s">
        <v>88</v>
      </c>
      <c r="S40" s="17" t="s">
        <v>181</v>
      </c>
      <c r="T40" s="17" t="s">
        <v>116</v>
      </c>
      <c r="V40" s="17" t="s">
        <v>593</v>
      </c>
      <c r="W40" s="17" t="s">
        <v>593</v>
      </c>
      <c r="X40" s="17" t="s">
        <v>594</v>
      </c>
      <c r="Y40" s="17" t="s">
        <v>595</v>
      </c>
      <c r="Z40" s="17" t="s">
        <v>596</v>
      </c>
      <c r="AA40" s="17" t="s">
        <v>597</v>
      </c>
      <c r="AB40" s="17" t="s">
        <v>598</v>
      </c>
      <c r="AC40" s="17" t="s">
        <v>599</v>
      </c>
      <c r="AD40" s="17" t="s">
        <v>600</v>
      </c>
      <c r="AE40" s="17" t="s">
        <v>601</v>
      </c>
      <c r="AF40" s="17">
        <v>43775.444374999999</v>
      </c>
      <c r="AG40" s="17">
        <v>43776.518043981501</v>
      </c>
      <c r="AH40" s="17" t="s">
        <v>341</v>
      </c>
      <c r="AI40" s="40" t="s">
        <v>602</v>
      </c>
      <c r="AJ40" s="17" t="s">
        <v>343</v>
      </c>
      <c r="AK40" s="17" t="s">
        <v>129</v>
      </c>
      <c r="AL40" s="17" t="s">
        <v>103</v>
      </c>
      <c r="AM40" s="17" t="s">
        <v>104</v>
      </c>
      <c r="AN40" s="17" t="s">
        <v>105</v>
      </c>
      <c r="AO40" s="17" t="s">
        <v>104</v>
      </c>
      <c r="AP40" s="17" t="s">
        <v>129</v>
      </c>
      <c r="AQ40" s="17" t="s">
        <v>103</v>
      </c>
      <c r="AR40" s="17" t="s">
        <v>106</v>
      </c>
      <c r="AS40" s="17">
        <v>43787.411527777796</v>
      </c>
      <c r="AU40" s="17">
        <v>43787.411527777796</v>
      </c>
      <c r="AV40" s="17" t="s">
        <v>254</v>
      </c>
      <c r="AX40" s="17" t="s">
        <v>108</v>
      </c>
      <c r="BD40" s="17" t="s">
        <v>603</v>
      </c>
      <c r="BE40" s="17" t="s">
        <v>133</v>
      </c>
      <c r="BG40" s="17" t="s">
        <v>604</v>
      </c>
      <c r="BH40" s="17" t="s">
        <v>605</v>
      </c>
      <c r="BI40" s="17" t="s">
        <v>606</v>
      </c>
      <c r="BJ40" s="17" t="s">
        <v>109</v>
      </c>
      <c r="BK40" s="17">
        <v>43799.999988425901</v>
      </c>
      <c r="BL40" s="17">
        <v>3445.1</v>
      </c>
      <c r="BM40" s="17">
        <v>79.38</v>
      </c>
      <c r="BN40" s="17">
        <v>815</v>
      </c>
      <c r="BO40" s="17">
        <v>551.21</v>
      </c>
      <c r="BP40" s="17">
        <v>378.96</v>
      </c>
      <c r="BQ40" s="17">
        <v>0</v>
      </c>
      <c r="BR40" s="17">
        <v>5269.65</v>
      </c>
    </row>
    <row r="41" spans="1:75" ht="27" customHeight="1">
      <c r="A41" s="17">
        <v>1911</v>
      </c>
      <c r="B41" s="17" t="s">
        <v>77</v>
      </c>
      <c r="C41" s="17" t="s">
        <v>78</v>
      </c>
      <c r="D41" s="17" t="s">
        <v>607</v>
      </c>
      <c r="E41" s="17" t="s">
        <v>80</v>
      </c>
      <c r="F41" s="17" t="s">
        <v>81</v>
      </c>
      <c r="G41" s="17" t="s">
        <v>82</v>
      </c>
      <c r="H41" s="17" t="s">
        <v>608</v>
      </c>
      <c r="I41" s="17" t="s">
        <v>609</v>
      </c>
      <c r="J41" s="17" t="s">
        <v>85</v>
      </c>
      <c r="K41" s="17" t="s">
        <v>86</v>
      </c>
      <c r="L41" s="17" t="s">
        <v>114</v>
      </c>
      <c r="M41" s="17" t="s">
        <v>11</v>
      </c>
      <c r="N41" s="39">
        <v>43396</v>
      </c>
      <c r="O41" s="39">
        <v>43610</v>
      </c>
      <c r="P41" s="17">
        <v>25850</v>
      </c>
      <c r="R41" s="17" t="s">
        <v>88</v>
      </c>
      <c r="S41" s="17" t="s">
        <v>181</v>
      </c>
      <c r="T41" s="17" t="s">
        <v>86</v>
      </c>
      <c r="W41" s="17" t="s">
        <v>610</v>
      </c>
      <c r="X41" s="17" t="s">
        <v>611</v>
      </c>
      <c r="Y41" s="17" t="s">
        <v>612</v>
      </c>
      <c r="Z41" s="17" t="s">
        <v>581</v>
      </c>
      <c r="AA41" s="17" t="s">
        <v>613</v>
      </c>
      <c r="AB41" s="17" t="s">
        <v>614</v>
      </c>
      <c r="AC41" s="17" t="s">
        <v>615</v>
      </c>
      <c r="AD41" s="17" t="s">
        <v>616</v>
      </c>
      <c r="AE41" s="17" t="s">
        <v>617</v>
      </c>
      <c r="AF41" s="17">
        <v>43779.560289351903</v>
      </c>
      <c r="AG41" s="17">
        <v>43779.659884259301</v>
      </c>
      <c r="AH41" s="17" t="s">
        <v>341</v>
      </c>
      <c r="AI41" s="40" t="s">
        <v>618</v>
      </c>
      <c r="AJ41" s="17" t="s">
        <v>343</v>
      </c>
      <c r="AK41" s="17" t="s">
        <v>190</v>
      </c>
      <c r="AL41" s="17" t="s">
        <v>191</v>
      </c>
      <c r="AM41" s="17" t="s">
        <v>104</v>
      </c>
      <c r="AN41" s="17" t="s">
        <v>105</v>
      </c>
      <c r="AO41" s="17" t="s">
        <v>104</v>
      </c>
      <c r="AP41" s="17" t="s">
        <v>190</v>
      </c>
      <c r="AQ41" s="17" t="s">
        <v>191</v>
      </c>
      <c r="AR41" s="17" t="s">
        <v>172</v>
      </c>
      <c r="AS41" s="17">
        <v>43791.703703703701</v>
      </c>
      <c r="AU41" s="17">
        <v>43791.703703703701</v>
      </c>
      <c r="AV41" s="17" t="s">
        <v>385</v>
      </c>
      <c r="AX41" s="17" t="s">
        <v>108</v>
      </c>
      <c r="BJ41" s="17" t="s">
        <v>109</v>
      </c>
      <c r="BK41" s="17">
        <v>43799.999988425901</v>
      </c>
      <c r="BL41" s="17">
        <v>759.53</v>
      </c>
      <c r="BM41" s="17">
        <v>123.48</v>
      </c>
      <c r="BN41" s="17">
        <v>0</v>
      </c>
      <c r="BO41" s="17">
        <v>121.52</v>
      </c>
      <c r="BP41" s="17">
        <v>83.54</v>
      </c>
      <c r="BQ41" s="17">
        <v>0</v>
      </c>
      <c r="BR41" s="17">
        <v>1088.07</v>
      </c>
    </row>
    <row r="42" spans="1:75" ht="27" customHeight="1">
      <c r="A42" s="17">
        <v>1911</v>
      </c>
      <c r="B42" s="17" t="s">
        <v>77</v>
      </c>
      <c r="C42" s="17" t="s">
        <v>78</v>
      </c>
      <c r="D42" s="17" t="s">
        <v>619</v>
      </c>
      <c r="E42" s="17" t="s">
        <v>80</v>
      </c>
      <c r="F42" s="17" t="s">
        <v>81</v>
      </c>
      <c r="G42" s="17" t="s">
        <v>82</v>
      </c>
      <c r="H42" s="17" t="s">
        <v>620</v>
      </c>
      <c r="I42" s="17" t="s">
        <v>621</v>
      </c>
      <c r="J42" s="17" t="s">
        <v>85</v>
      </c>
      <c r="K42" s="17" t="s">
        <v>86</v>
      </c>
      <c r="L42" s="17" t="s">
        <v>87</v>
      </c>
      <c r="M42" s="17" t="s">
        <v>11</v>
      </c>
      <c r="N42" s="39">
        <v>43694</v>
      </c>
      <c r="O42" s="39">
        <v>43707</v>
      </c>
      <c r="P42" s="17">
        <v>10926</v>
      </c>
      <c r="R42" s="17" t="s">
        <v>88</v>
      </c>
      <c r="S42" s="17" t="s">
        <v>181</v>
      </c>
      <c r="T42" s="17" t="s">
        <v>140</v>
      </c>
      <c r="W42" s="17" t="s">
        <v>90</v>
      </c>
      <c r="X42" s="17" t="s">
        <v>142</v>
      </c>
      <c r="Y42" s="17" t="s">
        <v>622</v>
      </c>
      <c r="Z42" s="17" t="s">
        <v>623</v>
      </c>
      <c r="AA42" s="17" t="s">
        <v>624</v>
      </c>
      <c r="AB42" s="17" t="s">
        <v>625</v>
      </c>
      <c r="AC42" s="17" t="s">
        <v>626</v>
      </c>
      <c r="AD42" s="17" t="s">
        <v>627</v>
      </c>
      <c r="AE42" s="17" t="s">
        <v>628</v>
      </c>
      <c r="AF42" s="17">
        <v>43770.466469907398</v>
      </c>
      <c r="AG42" s="17">
        <v>43771.388310185197</v>
      </c>
      <c r="AH42" s="17" t="s">
        <v>168</v>
      </c>
      <c r="AI42" s="40" t="s">
        <v>629</v>
      </c>
      <c r="AJ42" s="17" t="s">
        <v>170</v>
      </c>
      <c r="AK42" s="17" t="s">
        <v>171</v>
      </c>
      <c r="AL42" s="17" t="s">
        <v>103</v>
      </c>
      <c r="AM42" s="17" t="s">
        <v>104</v>
      </c>
      <c r="AN42" s="17" t="s">
        <v>105</v>
      </c>
      <c r="AO42" s="17" t="s">
        <v>104</v>
      </c>
      <c r="AP42" s="17" t="s">
        <v>171</v>
      </c>
      <c r="AQ42" s="17" t="s">
        <v>103</v>
      </c>
      <c r="AR42" s="17" t="s">
        <v>106</v>
      </c>
      <c r="AS42" s="17">
        <v>43782.719710648104</v>
      </c>
      <c r="AU42" s="17">
        <v>43782.719710648104</v>
      </c>
      <c r="AV42" s="17" t="s">
        <v>344</v>
      </c>
      <c r="AX42" s="17" t="s">
        <v>108</v>
      </c>
      <c r="BJ42" s="17" t="s">
        <v>109</v>
      </c>
      <c r="BK42" s="17">
        <v>43799.999988425901</v>
      </c>
      <c r="BL42" s="17">
        <v>3448.7</v>
      </c>
      <c r="BM42" s="17">
        <v>105.84</v>
      </c>
      <c r="BN42" s="17">
        <v>0</v>
      </c>
      <c r="BO42" s="17">
        <v>551.79</v>
      </c>
      <c r="BP42" s="17">
        <v>379.35</v>
      </c>
      <c r="BQ42" s="17">
        <v>0</v>
      </c>
      <c r="BR42" s="17">
        <v>4485.68</v>
      </c>
    </row>
    <row r="43" spans="1:75" s="38" customFormat="1" ht="27" customHeight="1">
      <c r="A43" s="38">
        <v>1911</v>
      </c>
      <c r="B43" s="38" t="s">
        <v>77</v>
      </c>
      <c r="C43" s="38" t="s">
        <v>78</v>
      </c>
      <c r="D43" s="38" t="s">
        <v>630</v>
      </c>
      <c r="E43" s="38" t="s">
        <v>80</v>
      </c>
      <c r="F43" s="38" t="s">
        <v>81</v>
      </c>
      <c r="G43" s="38" t="s">
        <v>82</v>
      </c>
      <c r="H43" s="38" t="s">
        <v>631</v>
      </c>
      <c r="I43" s="38" t="s">
        <v>632</v>
      </c>
      <c r="J43" s="38" t="s">
        <v>85</v>
      </c>
      <c r="K43" s="38" t="s">
        <v>86</v>
      </c>
      <c r="L43" s="38" t="s">
        <v>87</v>
      </c>
      <c r="M43" s="38" t="s">
        <v>11</v>
      </c>
      <c r="N43" s="41">
        <v>43328</v>
      </c>
      <c r="O43" s="41">
        <v>43457</v>
      </c>
      <c r="P43" s="38">
        <v>117302</v>
      </c>
      <c r="R43" s="38" t="s">
        <v>88</v>
      </c>
      <c r="S43" s="38" t="s">
        <v>89</v>
      </c>
      <c r="T43" s="38" t="s">
        <v>86</v>
      </c>
      <c r="W43" s="38" t="s">
        <v>90</v>
      </c>
      <c r="X43" s="38" t="s">
        <v>91</v>
      </c>
      <c r="Y43" s="38" t="s">
        <v>633</v>
      </c>
      <c r="Z43" s="38" t="s">
        <v>93</v>
      </c>
      <c r="AA43" s="38" t="s">
        <v>634</v>
      </c>
      <c r="AB43" s="38" t="s">
        <v>635</v>
      </c>
      <c r="AC43" s="38" t="s">
        <v>636</v>
      </c>
      <c r="AD43" s="38" t="s">
        <v>637</v>
      </c>
      <c r="AE43" s="38" t="s">
        <v>638</v>
      </c>
      <c r="AF43" s="38">
        <v>43774.4672685185</v>
      </c>
      <c r="AG43" s="38">
        <v>43774.727337962999</v>
      </c>
      <c r="AH43" s="38" t="s">
        <v>126</v>
      </c>
      <c r="AI43" s="43" t="s">
        <v>639</v>
      </c>
      <c r="AJ43" s="38" t="s">
        <v>128</v>
      </c>
      <c r="AK43" s="38" t="s">
        <v>102</v>
      </c>
      <c r="AL43" s="38" t="s">
        <v>103</v>
      </c>
      <c r="AM43" s="38" t="s">
        <v>104</v>
      </c>
      <c r="AN43" s="38" t="s">
        <v>105</v>
      </c>
      <c r="AO43" s="38" t="s">
        <v>104</v>
      </c>
      <c r="AP43" s="38" t="s">
        <v>102</v>
      </c>
      <c r="AQ43" s="38" t="s">
        <v>103</v>
      </c>
      <c r="AR43" s="38" t="s">
        <v>106</v>
      </c>
      <c r="AS43" s="38">
        <v>43787.531307870398</v>
      </c>
      <c r="AT43" s="38" t="s">
        <v>640</v>
      </c>
      <c r="AU43" s="38">
        <v>43787.531307870398</v>
      </c>
      <c r="AV43" s="38" t="s">
        <v>545</v>
      </c>
      <c r="AX43" s="38" t="s">
        <v>108</v>
      </c>
      <c r="BI43" s="38" t="s">
        <v>641</v>
      </c>
      <c r="BJ43" s="38" t="s">
        <v>109</v>
      </c>
      <c r="BK43" s="38">
        <v>43799.999988425901</v>
      </c>
      <c r="BL43" s="38">
        <v>2806.3</v>
      </c>
      <c r="BM43" s="38">
        <v>105.84</v>
      </c>
      <c r="BN43" s="38">
        <v>0</v>
      </c>
      <c r="BO43" s="38">
        <v>449</v>
      </c>
      <c r="BP43" s="38">
        <v>308.69</v>
      </c>
      <c r="BQ43" s="38">
        <v>0</v>
      </c>
      <c r="BR43" s="38">
        <v>3669.83</v>
      </c>
    </row>
    <row r="44" spans="1:75" s="38" customFormat="1" ht="27" customHeight="1">
      <c r="A44" s="38">
        <v>1911</v>
      </c>
      <c r="B44" s="38" t="s">
        <v>77</v>
      </c>
      <c r="C44" s="38" t="s">
        <v>78</v>
      </c>
      <c r="D44" s="38" t="s">
        <v>642</v>
      </c>
      <c r="E44" s="38" t="s">
        <v>80</v>
      </c>
      <c r="F44" s="38" t="s">
        <v>81</v>
      </c>
      <c r="G44" s="38" t="s">
        <v>82</v>
      </c>
      <c r="H44" s="38" t="s">
        <v>643</v>
      </c>
      <c r="I44" s="38" t="s">
        <v>644</v>
      </c>
      <c r="J44" s="38" t="s">
        <v>85</v>
      </c>
      <c r="K44" s="38" t="s">
        <v>86</v>
      </c>
      <c r="L44" s="38" t="s">
        <v>87</v>
      </c>
      <c r="M44" s="38" t="s">
        <v>11</v>
      </c>
      <c r="N44" s="41">
        <v>43575</v>
      </c>
      <c r="O44" s="41">
        <v>43737</v>
      </c>
      <c r="P44" s="38">
        <v>43095</v>
      </c>
      <c r="R44" s="38" t="s">
        <v>88</v>
      </c>
      <c r="T44" s="38" t="s">
        <v>140</v>
      </c>
      <c r="V44" s="38" t="s">
        <v>645</v>
      </c>
      <c r="W44" s="38" t="s">
        <v>645</v>
      </c>
      <c r="X44" s="38" t="s">
        <v>142</v>
      </c>
      <c r="Y44" s="38" t="s">
        <v>646</v>
      </c>
      <c r="Z44" s="38" t="s">
        <v>647</v>
      </c>
      <c r="AA44" s="38" t="s">
        <v>648</v>
      </c>
      <c r="AB44" s="38" t="s">
        <v>649</v>
      </c>
      <c r="AC44" s="38" t="s">
        <v>650</v>
      </c>
      <c r="AD44" s="38" t="s">
        <v>651</v>
      </c>
      <c r="AE44" s="38" t="s">
        <v>652</v>
      </c>
      <c r="AF44" s="38">
        <v>43774.431851851899</v>
      </c>
      <c r="AG44" s="38">
        <v>43775.746585648099</v>
      </c>
      <c r="AH44" s="38" t="s">
        <v>168</v>
      </c>
      <c r="AI44" s="43" t="s">
        <v>653</v>
      </c>
      <c r="AJ44" s="38" t="s">
        <v>170</v>
      </c>
      <c r="AK44" s="38" t="s">
        <v>171</v>
      </c>
      <c r="AL44" s="38" t="s">
        <v>103</v>
      </c>
      <c r="AM44" s="38" t="s">
        <v>104</v>
      </c>
      <c r="AN44" s="38" t="s">
        <v>105</v>
      </c>
      <c r="AO44" s="38" t="s">
        <v>104</v>
      </c>
      <c r="AP44" s="38" t="s">
        <v>171</v>
      </c>
      <c r="AQ44" s="38" t="s">
        <v>103</v>
      </c>
      <c r="AR44" s="38" t="s">
        <v>106</v>
      </c>
      <c r="AS44" s="38">
        <v>43784.361238425903</v>
      </c>
      <c r="AU44" s="38">
        <v>43784.361238425903</v>
      </c>
      <c r="AV44" s="38" t="s">
        <v>203</v>
      </c>
      <c r="AX44" s="38" t="s">
        <v>108</v>
      </c>
      <c r="BI44" s="38" t="s">
        <v>654</v>
      </c>
      <c r="BJ44" s="38" t="s">
        <v>109</v>
      </c>
      <c r="BK44" s="38">
        <v>43799.999988425901</v>
      </c>
      <c r="BL44" s="38">
        <v>3448.7</v>
      </c>
      <c r="BM44" s="38">
        <v>105.84</v>
      </c>
      <c r="BN44" s="38">
        <v>0</v>
      </c>
      <c r="BO44" s="38">
        <v>551.79</v>
      </c>
      <c r="BP44" s="38">
        <v>379.35</v>
      </c>
      <c r="BQ44" s="38">
        <v>0</v>
      </c>
      <c r="BR44" s="38">
        <v>4485.68</v>
      </c>
    </row>
    <row r="45" spans="1:75" ht="27" customHeight="1">
      <c r="A45" s="17">
        <v>1911</v>
      </c>
      <c r="B45" s="17" t="s">
        <v>77</v>
      </c>
      <c r="C45" s="17" t="s">
        <v>78</v>
      </c>
      <c r="D45" s="17" t="s">
        <v>655</v>
      </c>
      <c r="E45" s="17" t="s">
        <v>80</v>
      </c>
      <c r="F45" s="17" t="s">
        <v>656</v>
      </c>
      <c r="G45" s="17" t="s">
        <v>82</v>
      </c>
      <c r="H45" s="17" t="s">
        <v>657</v>
      </c>
      <c r="I45" s="17" t="s">
        <v>658</v>
      </c>
      <c r="J45" s="17" t="s">
        <v>85</v>
      </c>
      <c r="K45" s="17" t="s">
        <v>86</v>
      </c>
      <c r="L45" s="17" t="s">
        <v>87</v>
      </c>
      <c r="M45" s="17" t="s">
        <v>11</v>
      </c>
      <c r="N45" s="39">
        <v>43700</v>
      </c>
      <c r="O45" s="39">
        <v>43788</v>
      </c>
      <c r="P45" s="17">
        <v>244</v>
      </c>
      <c r="R45" s="17" t="s">
        <v>88</v>
      </c>
      <c r="S45" s="17" t="s">
        <v>89</v>
      </c>
      <c r="T45" s="17" t="s">
        <v>140</v>
      </c>
      <c r="W45" s="17" t="s">
        <v>90</v>
      </c>
      <c r="X45" s="17" t="s">
        <v>160</v>
      </c>
      <c r="Y45" s="17" t="s">
        <v>659</v>
      </c>
      <c r="Z45" s="17" t="s">
        <v>262</v>
      </c>
      <c r="AA45" s="17" t="s">
        <v>660</v>
      </c>
      <c r="AB45" s="17" t="s">
        <v>661</v>
      </c>
      <c r="AC45" s="17" t="s">
        <v>662</v>
      </c>
      <c r="AD45" s="17" t="s">
        <v>663</v>
      </c>
      <c r="AE45" s="17" t="s">
        <v>664</v>
      </c>
      <c r="AF45" s="17">
        <v>43774.647476851896</v>
      </c>
      <c r="AG45" s="17">
        <v>43774.832268518498</v>
      </c>
      <c r="AH45" s="17" t="s">
        <v>150</v>
      </c>
      <c r="AI45" s="40" t="s">
        <v>665</v>
      </c>
      <c r="AJ45" s="17" t="s">
        <v>152</v>
      </c>
      <c r="AK45" s="17" t="s">
        <v>171</v>
      </c>
      <c r="AL45" s="17" t="s">
        <v>103</v>
      </c>
      <c r="AM45" s="17" t="s">
        <v>104</v>
      </c>
      <c r="AN45" s="17" t="s">
        <v>105</v>
      </c>
      <c r="AO45" s="17" t="s">
        <v>104</v>
      </c>
      <c r="AP45" s="17" t="s">
        <v>171</v>
      </c>
      <c r="AQ45" s="17" t="s">
        <v>103</v>
      </c>
      <c r="AR45" s="17" t="s">
        <v>172</v>
      </c>
      <c r="AS45" s="17">
        <v>43783.583159722199</v>
      </c>
      <c r="AU45" s="17">
        <v>43783.583159722199</v>
      </c>
      <c r="AV45" s="17" t="s">
        <v>344</v>
      </c>
      <c r="AX45" s="17" t="s">
        <v>108</v>
      </c>
      <c r="BJ45" s="17" t="s">
        <v>109</v>
      </c>
      <c r="BK45" s="17">
        <v>43799.999988425901</v>
      </c>
      <c r="BL45" s="17">
        <v>0</v>
      </c>
      <c r="BM45" s="17">
        <v>223.44</v>
      </c>
      <c r="BN45" s="17">
        <v>0</v>
      </c>
      <c r="BO45" s="17">
        <v>0</v>
      </c>
      <c r="BP45" s="17">
        <v>0</v>
      </c>
      <c r="BQ45" s="17">
        <v>0</v>
      </c>
      <c r="BR45" s="17">
        <v>223.44</v>
      </c>
    </row>
    <row r="46" spans="1:75" ht="27" customHeight="1">
      <c r="A46" s="17">
        <v>1911</v>
      </c>
      <c r="B46" s="17" t="s">
        <v>77</v>
      </c>
      <c r="C46" s="17" t="s">
        <v>78</v>
      </c>
      <c r="D46" s="17" t="s">
        <v>666</v>
      </c>
      <c r="E46" s="17" t="s">
        <v>80</v>
      </c>
      <c r="F46" s="17" t="s">
        <v>81</v>
      </c>
      <c r="G46" s="17" t="s">
        <v>82</v>
      </c>
      <c r="H46" s="17" t="s">
        <v>667</v>
      </c>
      <c r="I46" s="17" t="s">
        <v>668</v>
      </c>
      <c r="J46" s="17" t="s">
        <v>85</v>
      </c>
      <c r="K46" s="17" t="s">
        <v>86</v>
      </c>
      <c r="L46" s="17" t="s">
        <v>87</v>
      </c>
      <c r="M46" s="17" t="s">
        <v>11</v>
      </c>
      <c r="N46" s="39">
        <v>43484</v>
      </c>
      <c r="O46" s="39">
        <v>43530</v>
      </c>
      <c r="P46" s="17">
        <v>122949</v>
      </c>
      <c r="R46" s="17" t="s">
        <v>88</v>
      </c>
      <c r="S46" s="17" t="s">
        <v>226</v>
      </c>
      <c r="T46" s="17" t="s">
        <v>86</v>
      </c>
      <c r="W46" s="17" t="s">
        <v>669</v>
      </c>
      <c r="X46" s="17" t="s">
        <v>142</v>
      </c>
      <c r="Y46" s="17" t="s">
        <v>670</v>
      </c>
      <c r="Z46" s="17" t="s">
        <v>262</v>
      </c>
      <c r="AA46" s="17" t="s">
        <v>671</v>
      </c>
      <c r="AB46" s="17" t="s">
        <v>672</v>
      </c>
      <c r="AC46" s="17" t="s">
        <v>673</v>
      </c>
      <c r="AD46" s="17" t="s">
        <v>674</v>
      </c>
      <c r="AE46" s="17" t="s">
        <v>675</v>
      </c>
      <c r="AF46" s="17">
        <v>43775.480787036999</v>
      </c>
      <c r="AG46" s="17">
        <v>43776.666736111103</v>
      </c>
      <c r="AH46" s="17" t="s">
        <v>99</v>
      </c>
      <c r="AI46" s="40" t="s">
        <v>676</v>
      </c>
      <c r="AJ46" s="17" t="s">
        <v>101</v>
      </c>
      <c r="AK46" s="17" t="s">
        <v>677</v>
      </c>
      <c r="AL46" s="17" t="s">
        <v>445</v>
      </c>
      <c r="AM46" s="17" t="s">
        <v>104</v>
      </c>
      <c r="AN46" s="17" t="s">
        <v>105</v>
      </c>
      <c r="AO46" s="17" t="s">
        <v>104</v>
      </c>
      <c r="AP46" s="17" t="s">
        <v>677</v>
      </c>
      <c r="AQ46" s="17" t="s">
        <v>445</v>
      </c>
      <c r="AR46" s="17" t="s">
        <v>172</v>
      </c>
      <c r="AS46" s="17">
        <v>43789.401851851901</v>
      </c>
      <c r="AU46" s="17">
        <v>43789.401851851901</v>
      </c>
      <c r="AV46" s="17" t="s">
        <v>173</v>
      </c>
      <c r="AX46" s="17" t="s">
        <v>108</v>
      </c>
      <c r="BJ46" s="17" t="s">
        <v>109</v>
      </c>
      <c r="BK46" s="17">
        <v>43799.999988425901</v>
      </c>
      <c r="BL46" s="17">
        <v>0</v>
      </c>
      <c r="BM46" s="17">
        <v>111.72</v>
      </c>
      <c r="BN46" s="17">
        <v>0</v>
      </c>
      <c r="BO46" s="17">
        <v>0</v>
      </c>
      <c r="BP46" s="17">
        <v>0</v>
      </c>
      <c r="BQ46" s="17">
        <v>0</v>
      </c>
      <c r="BR46" s="17">
        <v>111.72</v>
      </c>
    </row>
    <row r="47" spans="1:75" ht="27" customHeight="1">
      <c r="A47" s="17">
        <v>1911</v>
      </c>
      <c r="B47" s="17" t="s">
        <v>77</v>
      </c>
      <c r="C47" s="17" t="s">
        <v>78</v>
      </c>
      <c r="D47" s="17" t="s">
        <v>678</v>
      </c>
      <c r="E47" s="17" t="s">
        <v>80</v>
      </c>
      <c r="F47" s="17" t="s">
        <v>81</v>
      </c>
      <c r="G47" s="17" t="s">
        <v>82</v>
      </c>
      <c r="H47" s="17" t="s">
        <v>679</v>
      </c>
      <c r="I47" s="17" t="s">
        <v>680</v>
      </c>
      <c r="J47" s="17" t="s">
        <v>85</v>
      </c>
      <c r="K47" s="17" t="s">
        <v>86</v>
      </c>
      <c r="L47" s="17" t="s">
        <v>87</v>
      </c>
      <c r="M47" s="17" t="s">
        <v>11</v>
      </c>
      <c r="N47" s="39">
        <v>43540</v>
      </c>
      <c r="O47" s="39">
        <v>43593</v>
      </c>
      <c r="P47" s="17">
        <v>36770</v>
      </c>
      <c r="R47" s="17" t="s">
        <v>88</v>
      </c>
      <c r="S47" s="17" t="s">
        <v>181</v>
      </c>
      <c r="T47" s="17" t="s">
        <v>86</v>
      </c>
      <c r="W47" s="17" t="s">
        <v>681</v>
      </c>
      <c r="X47" s="17" t="s">
        <v>118</v>
      </c>
      <c r="Y47" s="17" t="s">
        <v>682</v>
      </c>
      <c r="Z47" s="17" t="s">
        <v>683</v>
      </c>
      <c r="AA47" s="17" t="s">
        <v>684</v>
      </c>
      <c r="AB47" s="17" t="s">
        <v>685</v>
      </c>
      <c r="AC47" s="17" t="s">
        <v>686</v>
      </c>
      <c r="AD47" s="17" t="s">
        <v>687</v>
      </c>
      <c r="AE47" s="17" t="s">
        <v>688</v>
      </c>
      <c r="AF47" s="17">
        <v>43773.661655092597</v>
      </c>
      <c r="AG47" s="17">
        <v>43774.401608796303</v>
      </c>
      <c r="AH47" s="17" t="s">
        <v>168</v>
      </c>
      <c r="AI47" s="40" t="s">
        <v>689</v>
      </c>
      <c r="AJ47" s="17" t="s">
        <v>170</v>
      </c>
      <c r="AK47" s="17" t="s">
        <v>240</v>
      </c>
      <c r="AL47" s="17" t="s">
        <v>241</v>
      </c>
      <c r="AM47" s="17" t="s">
        <v>104</v>
      </c>
      <c r="AN47" s="17" t="s">
        <v>105</v>
      </c>
      <c r="AO47" s="17" t="s">
        <v>104</v>
      </c>
      <c r="AP47" s="17" t="s">
        <v>240</v>
      </c>
      <c r="AQ47" s="17" t="s">
        <v>241</v>
      </c>
      <c r="AR47" s="17" t="s">
        <v>172</v>
      </c>
      <c r="AS47" s="17">
        <v>43784.700312499997</v>
      </c>
      <c r="AT47" s="17" t="s">
        <v>564</v>
      </c>
      <c r="AU47" s="17">
        <v>43784.700312499997</v>
      </c>
      <c r="AV47" s="17" t="s">
        <v>155</v>
      </c>
      <c r="AX47" s="17" t="s">
        <v>108</v>
      </c>
      <c r="BJ47" s="17" t="s">
        <v>109</v>
      </c>
      <c r="BK47" s="17">
        <v>43799.999988425901</v>
      </c>
      <c r="BL47" s="17">
        <v>0</v>
      </c>
      <c r="BM47" s="17">
        <v>229.32</v>
      </c>
      <c r="BN47" s="17">
        <v>0</v>
      </c>
      <c r="BO47" s="17">
        <v>0</v>
      </c>
      <c r="BP47" s="17">
        <v>0</v>
      </c>
      <c r="BQ47" s="17">
        <v>0</v>
      </c>
      <c r="BR47" s="17">
        <v>229.32</v>
      </c>
    </row>
    <row r="48" spans="1:75" ht="27" customHeight="1">
      <c r="A48" s="17">
        <v>1911</v>
      </c>
      <c r="B48" s="17" t="s">
        <v>77</v>
      </c>
      <c r="C48" s="17" t="s">
        <v>78</v>
      </c>
      <c r="D48" s="17" t="s">
        <v>690</v>
      </c>
      <c r="E48" s="17" t="s">
        <v>80</v>
      </c>
      <c r="F48" s="17" t="s">
        <v>81</v>
      </c>
      <c r="G48" s="17" t="s">
        <v>82</v>
      </c>
      <c r="H48" s="17" t="s">
        <v>691</v>
      </c>
      <c r="I48" s="17" t="s">
        <v>692</v>
      </c>
      <c r="J48" s="17" t="s">
        <v>85</v>
      </c>
      <c r="K48" s="17" t="s">
        <v>86</v>
      </c>
      <c r="L48" s="17" t="s">
        <v>272</v>
      </c>
      <c r="M48" s="17" t="s">
        <v>11</v>
      </c>
      <c r="N48" s="39">
        <v>43241</v>
      </c>
      <c r="O48" s="39">
        <v>43259</v>
      </c>
      <c r="P48" s="17">
        <v>98163</v>
      </c>
      <c r="R48" s="17" t="s">
        <v>88</v>
      </c>
      <c r="S48" s="17" t="s">
        <v>181</v>
      </c>
      <c r="T48" s="17" t="s">
        <v>86</v>
      </c>
      <c r="W48" s="17" t="s">
        <v>693</v>
      </c>
      <c r="X48" s="17" t="s">
        <v>91</v>
      </c>
      <c r="Y48" s="17" t="s">
        <v>694</v>
      </c>
      <c r="Z48" s="17" t="s">
        <v>683</v>
      </c>
      <c r="AA48" s="17" t="s">
        <v>684</v>
      </c>
      <c r="AB48" s="17" t="s">
        <v>685</v>
      </c>
      <c r="AC48" s="17" t="s">
        <v>686</v>
      </c>
      <c r="AD48" s="17" t="s">
        <v>695</v>
      </c>
      <c r="AE48" s="17" t="s">
        <v>696</v>
      </c>
      <c r="AF48" s="17">
        <v>43775.513159722199</v>
      </c>
      <c r="AG48" s="17">
        <v>43775.552523148101</v>
      </c>
      <c r="AH48" s="17" t="s">
        <v>168</v>
      </c>
      <c r="AI48" s="40" t="s">
        <v>697</v>
      </c>
      <c r="AJ48" s="17" t="s">
        <v>170</v>
      </c>
      <c r="AK48" s="17" t="s">
        <v>698</v>
      </c>
      <c r="AL48" s="17" t="s">
        <v>103</v>
      </c>
      <c r="AM48" s="17" t="s">
        <v>104</v>
      </c>
      <c r="AN48" s="17" t="s">
        <v>105</v>
      </c>
      <c r="AO48" s="17" t="s">
        <v>104</v>
      </c>
      <c r="AP48" s="17" t="s">
        <v>698</v>
      </c>
      <c r="AQ48" s="17" t="s">
        <v>103</v>
      </c>
      <c r="AR48" s="17" t="s">
        <v>172</v>
      </c>
      <c r="AS48" s="17">
        <v>43785.368460648097</v>
      </c>
      <c r="AU48" s="17">
        <v>43785.368460648097</v>
      </c>
      <c r="AV48" s="17" t="s">
        <v>107</v>
      </c>
      <c r="AX48" s="17" t="s">
        <v>108</v>
      </c>
      <c r="BI48" s="17" t="s">
        <v>699</v>
      </c>
      <c r="BJ48" s="17" t="s">
        <v>109</v>
      </c>
      <c r="BK48" s="17">
        <v>43799.999988425901</v>
      </c>
      <c r="BL48" s="17">
        <v>0</v>
      </c>
      <c r="BM48" s="17">
        <v>202.86</v>
      </c>
      <c r="BN48" s="17">
        <v>0</v>
      </c>
      <c r="BO48" s="17">
        <v>0</v>
      </c>
      <c r="BP48" s="17">
        <v>0</v>
      </c>
      <c r="BQ48" s="17">
        <v>0</v>
      </c>
      <c r="BR48" s="17">
        <v>202.86</v>
      </c>
    </row>
    <row r="49" spans="1:75" ht="27" customHeight="1">
      <c r="A49" s="17">
        <v>1911</v>
      </c>
      <c r="B49" s="17" t="s">
        <v>77</v>
      </c>
      <c r="C49" s="17" t="s">
        <v>78</v>
      </c>
      <c r="D49" s="17" t="s">
        <v>700</v>
      </c>
      <c r="E49" s="17" t="s">
        <v>80</v>
      </c>
      <c r="F49" s="17" t="s">
        <v>81</v>
      </c>
      <c r="G49" s="17" t="s">
        <v>82</v>
      </c>
      <c r="H49" s="17" t="s">
        <v>701</v>
      </c>
      <c r="I49" s="17" t="s">
        <v>702</v>
      </c>
      <c r="J49" s="17" t="s">
        <v>85</v>
      </c>
      <c r="K49" s="17" t="s">
        <v>86</v>
      </c>
      <c r="L49" s="17" t="s">
        <v>87</v>
      </c>
      <c r="M49" s="17" t="s">
        <v>11</v>
      </c>
      <c r="N49" s="39">
        <v>43516</v>
      </c>
      <c r="O49" s="39">
        <v>43546</v>
      </c>
      <c r="P49" s="17">
        <v>38448</v>
      </c>
      <c r="R49" s="17" t="s">
        <v>88</v>
      </c>
      <c r="S49" s="17" t="s">
        <v>226</v>
      </c>
      <c r="T49" s="17" t="s">
        <v>86</v>
      </c>
      <c r="W49" s="17" t="s">
        <v>703</v>
      </c>
      <c r="X49" s="17" t="s">
        <v>704</v>
      </c>
      <c r="Y49" s="17" t="s">
        <v>705</v>
      </c>
      <c r="Z49" s="17" t="s">
        <v>569</v>
      </c>
      <c r="AA49" s="17" t="s">
        <v>706</v>
      </c>
      <c r="AB49" s="17" t="s">
        <v>707</v>
      </c>
      <c r="AC49" s="17" t="s">
        <v>708</v>
      </c>
      <c r="AD49" s="17" t="s">
        <v>709</v>
      </c>
      <c r="AE49" s="17" t="s">
        <v>710</v>
      </c>
      <c r="AF49" s="17">
        <v>43769.345763888901</v>
      </c>
      <c r="AG49" s="17">
        <v>43770.535891203697</v>
      </c>
      <c r="AH49" s="17" t="s">
        <v>168</v>
      </c>
      <c r="AI49" s="40" t="s">
        <v>711</v>
      </c>
      <c r="AJ49" s="17" t="s">
        <v>170</v>
      </c>
      <c r="AK49" s="17" t="s">
        <v>190</v>
      </c>
      <c r="AL49" s="17" t="s">
        <v>191</v>
      </c>
      <c r="AM49" s="17" t="s">
        <v>104</v>
      </c>
      <c r="AN49" s="17" t="s">
        <v>105</v>
      </c>
      <c r="AO49" s="17" t="s">
        <v>104</v>
      </c>
      <c r="AP49" s="17" t="s">
        <v>712</v>
      </c>
      <c r="AQ49" s="17" t="s">
        <v>103</v>
      </c>
      <c r="AR49" s="17" t="s">
        <v>172</v>
      </c>
      <c r="AS49" s="17">
        <v>43784.363634259302</v>
      </c>
      <c r="AU49" s="17">
        <v>43784.363634259302</v>
      </c>
      <c r="AV49" s="17" t="s">
        <v>173</v>
      </c>
      <c r="AX49" s="17" t="s">
        <v>108</v>
      </c>
      <c r="BI49" s="17" t="s">
        <v>713</v>
      </c>
      <c r="BJ49" s="17" t="s">
        <v>109</v>
      </c>
      <c r="BK49" s="17">
        <v>43799.999988425901</v>
      </c>
      <c r="BL49" s="17">
        <v>759.53</v>
      </c>
      <c r="BM49" s="17">
        <v>123.48</v>
      </c>
      <c r="BN49" s="17">
        <v>0</v>
      </c>
      <c r="BO49" s="17">
        <v>121.52</v>
      </c>
      <c r="BP49" s="17">
        <v>83.54</v>
      </c>
      <c r="BQ49" s="17">
        <v>0</v>
      </c>
      <c r="BR49" s="17">
        <v>1088.07</v>
      </c>
    </row>
    <row r="50" spans="1:75" ht="27" customHeight="1">
      <c r="A50" s="17">
        <v>1911</v>
      </c>
      <c r="B50" s="17" t="s">
        <v>77</v>
      </c>
      <c r="C50" s="17" t="s">
        <v>78</v>
      </c>
      <c r="D50" s="17" t="s">
        <v>714</v>
      </c>
      <c r="E50" s="17" t="s">
        <v>80</v>
      </c>
      <c r="F50" s="17" t="s">
        <v>81</v>
      </c>
      <c r="G50" s="17" t="s">
        <v>82</v>
      </c>
      <c r="H50" s="17" t="s">
        <v>715</v>
      </c>
      <c r="I50" s="17" t="s">
        <v>716</v>
      </c>
      <c r="J50" s="17" t="s">
        <v>85</v>
      </c>
      <c r="K50" s="17" t="s">
        <v>86</v>
      </c>
      <c r="L50" s="17" t="s">
        <v>114</v>
      </c>
      <c r="M50" s="17" t="s">
        <v>11</v>
      </c>
      <c r="N50" s="39">
        <v>43637</v>
      </c>
      <c r="O50" s="39">
        <v>43656</v>
      </c>
      <c r="P50" s="17">
        <v>11341</v>
      </c>
      <c r="R50" s="17" t="s">
        <v>88</v>
      </c>
      <c r="S50" s="17" t="s">
        <v>226</v>
      </c>
      <c r="T50" s="17" t="s">
        <v>116</v>
      </c>
      <c r="W50" s="17" t="s">
        <v>504</v>
      </c>
      <c r="X50" s="17" t="s">
        <v>118</v>
      </c>
      <c r="Y50" s="17" t="s">
        <v>717</v>
      </c>
      <c r="Z50" s="17" t="s">
        <v>569</v>
      </c>
      <c r="AA50" s="17" t="s">
        <v>718</v>
      </c>
      <c r="AB50" s="17" t="s">
        <v>719</v>
      </c>
      <c r="AC50" s="17" t="s">
        <v>720</v>
      </c>
      <c r="AD50" s="17" t="s">
        <v>721</v>
      </c>
      <c r="AE50" s="17" t="s">
        <v>722</v>
      </c>
      <c r="AF50" s="17">
        <v>43774.593738425901</v>
      </c>
      <c r="AG50" s="17">
        <v>43776.681296296301</v>
      </c>
      <c r="AH50" s="17" t="s">
        <v>168</v>
      </c>
      <c r="AI50" s="40" t="s">
        <v>723</v>
      </c>
      <c r="AJ50" s="17" t="s">
        <v>170</v>
      </c>
      <c r="AK50" s="17" t="s">
        <v>153</v>
      </c>
      <c r="AL50" s="17" t="s">
        <v>154</v>
      </c>
      <c r="AM50" s="17" t="s">
        <v>104</v>
      </c>
      <c r="AN50" s="17" t="s">
        <v>105</v>
      </c>
      <c r="AO50" s="17" t="s">
        <v>104</v>
      </c>
      <c r="AP50" s="17" t="s">
        <v>153</v>
      </c>
      <c r="AQ50" s="17" t="s">
        <v>154</v>
      </c>
      <c r="AR50" s="17" t="s">
        <v>172</v>
      </c>
      <c r="AS50" s="17">
        <v>43788.645520833299</v>
      </c>
      <c r="AU50" s="17">
        <v>43788.645520833299</v>
      </c>
      <c r="AV50" s="17" t="s">
        <v>173</v>
      </c>
      <c r="AX50" s="17" t="s">
        <v>108</v>
      </c>
      <c r="BI50" s="17" t="s">
        <v>724</v>
      </c>
      <c r="BJ50" s="17" t="s">
        <v>109</v>
      </c>
      <c r="BK50" s="17">
        <v>43799.999988425901</v>
      </c>
      <c r="BL50" s="17">
        <v>465.5</v>
      </c>
      <c r="BM50" s="17">
        <v>123.48</v>
      </c>
      <c r="BN50" s="17">
        <v>0</v>
      </c>
      <c r="BO50" s="17">
        <v>74.48</v>
      </c>
      <c r="BP50" s="17">
        <v>51.2</v>
      </c>
      <c r="BQ50" s="17">
        <v>0</v>
      </c>
      <c r="BR50" s="17">
        <v>714.66</v>
      </c>
    </row>
    <row r="51" spans="1:75" ht="27" customHeight="1">
      <c r="A51" s="17">
        <v>1911</v>
      </c>
      <c r="B51" s="17" t="s">
        <v>77</v>
      </c>
      <c r="C51" s="17" t="s">
        <v>78</v>
      </c>
      <c r="D51" s="17" t="s">
        <v>725</v>
      </c>
      <c r="E51" s="17" t="s">
        <v>80</v>
      </c>
      <c r="F51" s="17" t="s">
        <v>81</v>
      </c>
      <c r="G51" s="17" t="s">
        <v>82</v>
      </c>
      <c r="H51" s="17" t="s">
        <v>726</v>
      </c>
      <c r="I51" s="17" t="s">
        <v>727</v>
      </c>
      <c r="J51" s="17" t="s">
        <v>85</v>
      </c>
      <c r="K51" s="17" t="s">
        <v>86</v>
      </c>
      <c r="L51" s="17" t="s">
        <v>87</v>
      </c>
      <c r="M51" s="17" t="s">
        <v>11</v>
      </c>
      <c r="N51" s="39">
        <v>43489</v>
      </c>
      <c r="O51" s="39">
        <v>43522</v>
      </c>
      <c r="P51" s="17">
        <v>87851</v>
      </c>
      <c r="R51" s="17" t="s">
        <v>88</v>
      </c>
      <c r="S51" s="17" t="s">
        <v>89</v>
      </c>
      <c r="T51" s="17" t="s">
        <v>86</v>
      </c>
      <c r="W51" s="17" t="s">
        <v>141</v>
      </c>
      <c r="X51" s="17" t="s">
        <v>160</v>
      </c>
      <c r="Y51" s="17" t="s">
        <v>728</v>
      </c>
      <c r="Z51" s="17" t="s">
        <v>569</v>
      </c>
      <c r="AA51" s="17" t="s">
        <v>729</v>
      </c>
      <c r="AB51" s="17" t="s">
        <v>730</v>
      </c>
      <c r="AC51" s="17" t="s">
        <v>731</v>
      </c>
      <c r="AD51" s="17" t="s">
        <v>732</v>
      </c>
      <c r="AE51" s="17" t="s">
        <v>733</v>
      </c>
      <c r="AF51" s="17">
        <v>43769.641562500001</v>
      </c>
      <c r="AG51" s="17">
        <v>43772.8183796296</v>
      </c>
      <c r="AH51" s="17" t="s">
        <v>168</v>
      </c>
      <c r="AI51" s="40" t="s">
        <v>734</v>
      </c>
      <c r="AJ51" s="17" t="s">
        <v>170</v>
      </c>
      <c r="AK51" s="17" t="s">
        <v>171</v>
      </c>
      <c r="AL51" s="17" t="s">
        <v>103</v>
      </c>
      <c r="AM51" s="17" t="s">
        <v>104</v>
      </c>
      <c r="AN51" s="17" t="s">
        <v>105</v>
      </c>
      <c r="AO51" s="17" t="s">
        <v>104</v>
      </c>
      <c r="AP51" s="17" t="s">
        <v>171</v>
      </c>
      <c r="AQ51" s="17" t="s">
        <v>103</v>
      </c>
      <c r="AR51" s="17" t="s">
        <v>106</v>
      </c>
      <c r="AS51" s="17">
        <v>43782.354594907403</v>
      </c>
      <c r="AU51" s="17">
        <v>43782.354594907403</v>
      </c>
      <c r="AV51" s="17" t="s">
        <v>131</v>
      </c>
      <c r="AX51" s="17" t="s">
        <v>108</v>
      </c>
      <c r="BI51" s="17" t="s">
        <v>735</v>
      </c>
      <c r="BJ51" s="17" t="s">
        <v>109</v>
      </c>
      <c r="BK51" s="17">
        <v>43799.999988425901</v>
      </c>
      <c r="BL51" s="17">
        <v>3448.7</v>
      </c>
      <c r="BM51" s="17">
        <v>105.84</v>
      </c>
      <c r="BN51" s="17">
        <v>0</v>
      </c>
      <c r="BO51" s="17">
        <v>551.79</v>
      </c>
      <c r="BP51" s="17">
        <v>379.35</v>
      </c>
      <c r="BQ51" s="17">
        <v>0</v>
      </c>
      <c r="BR51" s="17">
        <v>4485.68</v>
      </c>
    </row>
    <row r="52" spans="1:75" s="38" customFormat="1" ht="27" customHeight="1">
      <c r="A52" s="38">
        <v>1911</v>
      </c>
      <c r="B52" s="38" t="s">
        <v>77</v>
      </c>
      <c r="C52" s="38" t="s">
        <v>78</v>
      </c>
      <c r="D52" s="38" t="s">
        <v>736</v>
      </c>
      <c r="E52" s="38" t="s">
        <v>80</v>
      </c>
      <c r="F52" s="38" t="s">
        <v>81</v>
      </c>
      <c r="G52" s="38" t="s">
        <v>82</v>
      </c>
      <c r="H52" s="38" t="s">
        <v>737</v>
      </c>
      <c r="I52" s="38" t="s">
        <v>738</v>
      </c>
      <c r="J52" s="38" t="s">
        <v>85</v>
      </c>
      <c r="K52" s="38" t="s">
        <v>86</v>
      </c>
      <c r="L52" s="38" t="s">
        <v>87</v>
      </c>
      <c r="M52" s="38" t="s">
        <v>11</v>
      </c>
      <c r="N52" s="41">
        <v>43562</v>
      </c>
      <c r="O52" s="41">
        <v>43714</v>
      </c>
      <c r="P52" s="38">
        <v>26954</v>
      </c>
      <c r="R52" s="38" t="s">
        <v>88</v>
      </c>
      <c r="S52" s="38" t="s">
        <v>89</v>
      </c>
      <c r="T52" s="38" t="s">
        <v>140</v>
      </c>
      <c r="W52" s="38" t="s">
        <v>90</v>
      </c>
      <c r="X52" s="38" t="s">
        <v>91</v>
      </c>
      <c r="Y52" s="38" t="s">
        <v>739</v>
      </c>
      <c r="Z52" s="38" t="s">
        <v>740</v>
      </c>
      <c r="AA52" s="38" t="s">
        <v>741</v>
      </c>
      <c r="AB52" s="38" t="s">
        <v>742</v>
      </c>
      <c r="AC52" s="38" t="s">
        <v>743</v>
      </c>
      <c r="AD52" s="38" t="s">
        <v>744</v>
      </c>
      <c r="AE52" s="38" t="s">
        <v>366</v>
      </c>
      <c r="AF52" s="38">
        <v>43772.572719907403</v>
      </c>
      <c r="AG52" s="38">
        <v>43774.628726851799</v>
      </c>
      <c r="AH52" s="38" t="s">
        <v>168</v>
      </c>
      <c r="AI52" s="43" t="s">
        <v>745</v>
      </c>
      <c r="AJ52" s="38" t="s">
        <v>170</v>
      </c>
      <c r="AK52" s="38" t="s">
        <v>467</v>
      </c>
      <c r="AL52" s="38" t="s">
        <v>103</v>
      </c>
      <c r="AM52" s="38" t="s">
        <v>104</v>
      </c>
      <c r="AN52" s="38" t="s">
        <v>105</v>
      </c>
      <c r="AO52" s="38" t="s">
        <v>104</v>
      </c>
      <c r="AP52" s="38" t="s">
        <v>467</v>
      </c>
      <c r="AQ52" s="38" t="s">
        <v>103</v>
      </c>
      <c r="AR52" s="38" t="s">
        <v>106</v>
      </c>
      <c r="AS52" s="38">
        <v>43783.429085648197</v>
      </c>
      <c r="AU52" s="38">
        <v>43783.429085648197</v>
      </c>
      <c r="AV52" s="38" t="s">
        <v>206</v>
      </c>
      <c r="AX52" s="38" t="s">
        <v>108</v>
      </c>
      <c r="BI52" s="38" t="s">
        <v>746</v>
      </c>
      <c r="BJ52" s="38" t="s">
        <v>109</v>
      </c>
      <c r="BK52" s="38">
        <v>43799.999988425901</v>
      </c>
      <c r="BL52" s="38">
        <v>3696.11</v>
      </c>
      <c r="BM52" s="38">
        <v>105.84</v>
      </c>
      <c r="BN52" s="38">
        <v>0</v>
      </c>
      <c r="BO52" s="38">
        <v>591.37</v>
      </c>
      <c r="BP52" s="38">
        <v>406.57</v>
      </c>
      <c r="BQ52" s="38">
        <v>0</v>
      </c>
      <c r="BR52" s="38">
        <v>4799.8900000000003</v>
      </c>
    </row>
    <row r="53" spans="1:75" ht="27" customHeight="1">
      <c r="A53" s="17">
        <v>1911</v>
      </c>
      <c r="B53" s="17" t="s">
        <v>77</v>
      </c>
      <c r="C53" s="17" t="s">
        <v>78</v>
      </c>
      <c r="D53" s="17" t="s">
        <v>747</v>
      </c>
      <c r="E53" s="17" t="s">
        <v>80</v>
      </c>
      <c r="F53" s="17" t="s">
        <v>81</v>
      </c>
      <c r="G53" s="17" t="s">
        <v>82</v>
      </c>
      <c r="H53" s="17" t="s">
        <v>748</v>
      </c>
      <c r="I53" s="17" t="s">
        <v>749</v>
      </c>
      <c r="J53" s="17" t="s">
        <v>85</v>
      </c>
      <c r="K53" s="17" t="s">
        <v>86</v>
      </c>
      <c r="L53" s="17" t="s">
        <v>114</v>
      </c>
      <c r="M53" s="17" t="s">
        <v>11</v>
      </c>
      <c r="N53" s="39">
        <v>43465</v>
      </c>
      <c r="O53" s="39">
        <v>43714</v>
      </c>
      <c r="P53" s="17">
        <v>26499</v>
      </c>
      <c r="R53" s="17" t="s">
        <v>88</v>
      </c>
      <c r="T53" s="17" t="s">
        <v>86</v>
      </c>
      <c r="W53" s="17" t="s">
        <v>750</v>
      </c>
      <c r="X53" s="17" t="s">
        <v>611</v>
      </c>
      <c r="Y53" s="17" t="s">
        <v>751</v>
      </c>
      <c r="Z53" s="17" t="s">
        <v>581</v>
      </c>
      <c r="AA53" s="17" t="s">
        <v>752</v>
      </c>
      <c r="AB53" s="17" t="s">
        <v>753</v>
      </c>
      <c r="AC53" s="17" t="s">
        <v>754</v>
      </c>
      <c r="AD53" s="17" t="s">
        <v>755</v>
      </c>
      <c r="AE53" s="17" t="s">
        <v>756</v>
      </c>
      <c r="AF53" s="17">
        <v>43767.4741319444</v>
      </c>
      <c r="AG53" s="17">
        <v>43770.436157407399</v>
      </c>
      <c r="AH53" s="17" t="s">
        <v>757</v>
      </c>
      <c r="AI53" s="40" t="s">
        <v>758</v>
      </c>
      <c r="AJ53" s="17" t="s">
        <v>759</v>
      </c>
      <c r="AK53" s="17" t="s">
        <v>712</v>
      </c>
      <c r="AL53" s="17" t="s">
        <v>103</v>
      </c>
      <c r="AM53" s="17" t="s">
        <v>104</v>
      </c>
      <c r="AN53" s="17" t="s">
        <v>105</v>
      </c>
      <c r="AO53" s="17" t="s">
        <v>104</v>
      </c>
      <c r="AP53" s="17" t="s">
        <v>712</v>
      </c>
      <c r="AQ53" s="17" t="s">
        <v>103</v>
      </c>
      <c r="AR53" s="17" t="s">
        <v>106</v>
      </c>
      <c r="AS53" s="17">
        <v>43781.421400462998</v>
      </c>
      <c r="AU53" s="17">
        <v>43781.421400462998</v>
      </c>
      <c r="AV53" s="17" t="s">
        <v>478</v>
      </c>
      <c r="AX53" s="17" t="s">
        <v>108</v>
      </c>
      <c r="BI53" s="17" t="s">
        <v>760</v>
      </c>
      <c r="BJ53" s="17" t="s">
        <v>109</v>
      </c>
      <c r="BK53" s="17">
        <v>43799.999988425901</v>
      </c>
      <c r="BL53" s="17">
        <v>1555.99</v>
      </c>
      <c r="BM53" s="17">
        <v>71.819999999999993</v>
      </c>
      <c r="BN53" s="17">
        <v>0</v>
      </c>
      <c r="BO53" s="17">
        <v>248.95</v>
      </c>
      <c r="BP53" s="17">
        <v>171.15</v>
      </c>
      <c r="BQ53" s="17">
        <v>0</v>
      </c>
      <c r="BR53" s="17">
        <v>2047.91</v>
      </c>
    </row>
    <row r="54" spans="1:75" ht="27" customHeight="1">
      <c r="A54" s="17">
        <v>1911</v>
      </c>
      <c r="B54" s="17" t="s">
        <v>77</v>
      </c>
      <c r="C54" s="17" t="s">
        <v>78</v>
      </c>
      <c r="D54" s="17" t="s">
        <v>761</v>
      </c>
      <c r="E54" s="17" t="s">
        <v>80</v>
      </c>
      <c r="F54" s="17" t="s">
        <v>81</v>
      </c>
      <c r="G54" s="17" t="s">
        <v>82</v>
      </c>
      <c r="H54" s="17" t="s">
        <v>762</v>
      </c>
      <c r="I54" s="17" t="s">
        <v>763</v>
      </c>
      <c r="J54" s="17" t="s">
        <v>85</v>
      </c>
      <c r="K54" s="17" t="s">
        <v>86</v>
      </c>
      <c r="L54" s="17" t="s">
        <v>114</v>
      </c>
      <c r="M54" s="17" t="s">
        <v>11</v>
      </c>
      <c r="N54" s="39">
        <v>43549</v>
      </c>
      <c r="O54" s="39">
        <v>43596</v>
      </c>
      <c r="P54" s="17">
        <v>85628</v>
      </c>
      <c r="R54" s="17" t="s">
        <v>88</v>
      </c>
      <c r="S54" s="17" t="s">
        <v>226</v>
      </c>
      <c r="T54" s="17" t="s">
        <v>116</v>
      </c>
      <c r="W54" s="17" t="s">
        <v>504</v>
      </c>
      <c r="X54" s="17" t="s">
        <v>349</v>
      </c>
      <c r="Y54" s="17" t="s">
        <v>764</v>
      </c>
      <c r="Z54" s="17" t="s">
        <v>581</v>
      </c>
      <c r="AA54" s="17" t="s">
        <v>752</v>
      </c>
      <c r="AB54" s="17" t="s">
        <v>753</v>
      </c>
      <c r="AC54" s="17" t="s">
        <v>754</v>
      </c>
      <c r="AD54" s="17" t="s">
        <v>765</v>
      </c>
      <c r="AE54" s="17" t="s">
        <v>766</v>
      </c>
      <c r="AF54" s="17">
        <v>43769.603518518503</v>
      </c>
      <c r="AG54" s="17">
        <v>43770.440231481502</v>
      </c>
      <c r="AH54" s="17" t="s">
        <v>168</v>
      </c>
      <c r="AI54" s="40" t="s">
        <v>767</v>
      </c>
      <c r="AJ54" s="17" t="s">
        <v>170</v>
      </c>
      <c r="AK54" s="17" t="s">
        <v>153</v>
      </c>
      <c r="AL54" s="17" t="s">
        <v>154</v>
      </c>
      <c r="AM54" s="17" t="s">
        <v>104</v>
      </c>
      <c r="AN54" s="17" t="s">
        <v>105</v>
      </c>
      <c r="AO54" s="17" t="s">
        <v>104</v>
      </c>
      <c r="AP54" s="17" t="s">
        <v>153</v>
      </c>
      <c r="AQ54" s="17" t="s">
        <v>154</v>
      </c>
      <c r="AR54" s="17" t="s">
        <v>106</v>
      </c>
      <c r="AS54" s="17">
        <v>43781.3416319444</v>
      </c>
      <c r="AT54" s="17" t="s">
        <v>564</v>
      </c>
      <c r="AU54" s="17">
        <v>43781.3416319444</v>
      </c>
      <c r="AV54" s="17" t="s">
        <v>478</v>
      </c>
      <c r="AX54" s="17" t="s">
        <v>108</v>
      </c>
      <c r="BI54" s="17" t="s">
        <v>768</v>
      </c>
      <c r="BJ54" s="17" t="s">
        <v>109</v>
      </c>
      <c r="BK54" s="17">
        <v>43799.999988425901</v>
      </c>
      <c r="BL54" s="17">
        <v>465.5</v>
      </c>
      <c r="BM54" s="17">
        <v>111.72</v>
      </c>
      <c r="BN54" s="17">
        <v>0</v>
      </c>
      <c r="BO54" s="17">
        <v>74.48</v>
      </c>
      <c r="BP54" s="17">
        <v>51.2</v>
      </c>
      <c r="BQ54" s="17">
        <v>0</v>
      </c>
      <c r="BR54" s="17">
        <v>702.9</v>
      </c>
    </row>
    <row r="55" spans="1:75" ht="27" customHeight="1">
      <c r="A55" s="17">
        <v>1911</v>
      </c>
      <c r="B55" s="17" t="s">
        <v>77</v>
      </c>
      <c r="C55" s="17" t="s">
        <v>78</v>
      </c>
      <c r="D55" s="17" t="s">
        <v>769</v>
      </c>
      <c r="E55" s="17" t="s">
        <v>80</v>
      </c>
      <c r="F55" s="17" t="s">
        <v>81</v>
      </c>
      <c r="G55" s="17" t="s">
        <v>82</v>
      </c>
      <c r="H55" s="17" t="s">
        <v>770</v>
      </c>
      <c r="I55" s="17" t="s">
        <v>771</v>
      </c>
      <c r="J55" s="17" t="s">
        <v>85</v>
      </c>
      <c r="K55" s="17" t="s">
        <v>86</v>
      </c>
      <c r="L55" s="17" t="s">
        <v>114</v>
      </c>
      <c r="M55" s="17" t="s">
        <v>11</v>
      </c>
      <c r="N55" s="39">
        <v>43607</v>
      </c>
      <c r="O55" s="39">
        <v>43665</v>
      </c>
      <c r="P55" s="17">
        <v>21489</v>
      </c>
      <c r="R55" s="17" t="s">
        <v>88</v>
      </c>
      <c r="S55" s="17" t="s">
        <v>181</v>
      </c>
      <c r="T55" s="17" t="s">
        <v>116</v>
      </c>
      <c r="W55" s="17" t="s">
        <v>750</v>
      </c>
      <c r="X55" s="17" t="s">
        <v>772</v>
      </c>
      <c r="Y55" s="17" t="s">
        <v>773</v>
      </c>
      <c r="Z55" s="17" t="s">
        <v>581</v>
      </c>
      <c r="AA55" s="17" t="s">
        <v>752</v>
      </c>
      <c r="AB55" s="17" t="s">
        <v>753</v>
      </c>
      <c r="AC55" s="17" t="s">
        <v>754</v>
      </c>
      <c r="AD55" s="17" t="s">
        <v>755</v>
      </c>
      <c r="AE55" s="17" t="s">
        <v>774</v>
      </c>
      <c r="AF55" s="17">
        <v>43767.600601851896</v>
      </c>
      <c r="AG55" s="17">
        <v>43770.448865740698</v>
      </c>
      <c r="AH55" s="17" t="s">
        <v>126</v>
      </c>
      <c r="AI55" s="40" t="s">
        <v>775</v>
      </c>
      <c r="AJ55" s="17" t="s">
        <v>128</v>
      </c>
      <c r="AK55" s="17" t="s">
        <v>712</v>
      </c>
      <c r="AL55" s="17" t="s">
        <v>103</v>
      </c>
      <c r="AM55" s="17" t="s">
        <v>104</v>
      </c>
      <c r="AN55" s="17" t="s">
        <v>105</v>
      </c>
      <c r="AO55" s="17" t="s">
        <v>104</v>
      </c>
      <c r="AP55" s="17" t="s">
        <v>712</v>
      </c>
      <c r="AQ55" s="17" t="s">
        <v>103</v>
      </c>
      <c r="AR55" s="17" t="s">
        <v>106</v>
      </c>
      <c r="AS55" s="17">
        <v>43780.648402777799</v>
      </c>
      <c r="AT55" s="17" t="s">
        <v>564</v>
      </c>
      <c r="AU55" s="17">
        <v>43780.648402777799</v>
      </c>
      <c r="AV55" s="17" t="s">
        <v>478</v>
      </c>
      <c r="AX55" s="17" t="s">
        <v>108</v>
      </c>
      <c r="BI55" s="17" t="s">
        <v>776</v>
      </c>
      <c r="BJ55" s="17" t="s">
        <v>109</v>
      </c>
      <c r="BK55" s="17">
        <v>43799.999988425901</v>
      </c>
      <c r="BL55" s="17">
        <v>1555.99</v>
      </c>
      <c r="BM55" s="17">
        <v>71.819999999999993</v>
      </c>
      <c r="BN55" s="17">
        <v>0</v>
      </c>
      <c r="BO55" s="17">
        <v>248.95</v>
      </c>
      <c r="BP55" s="17">
        <v>171.15</v>
      </c>
      <c r="BQ55" s="17">
        <v>0</v>
      </c>
      <c r="BR55" s="17">
        <v>2047.91</v>
      </c>
    </row>
    <row r="56" spans="1:75" ht="27" customHeight="1">
      <c r="A56" s="17">
        <v>1911</v>
      </c>
      <c r="B56" s="17" t="s">
        <v>77</v>
      </c>
      <c r="C56" s="17" t="s">
        <v>78</v>
      </c>
      <c r="D56" s="17" t="s">
        <v>777</v>
      </c>
      <c r="E56" s="17" t="s">
        <v>80</v>
      </c>
      <c r="F56" s="17" t="s">
        <v>81</v>
      </c>
      <c r="G56" s="17" t="s">
        <v>82</v>
      </c>
      <c r="H56" s="17" t="s">
        <v>778</v>
      </c>
      <c r="I56" s="17" t="s">
        <v>779</v>
      </c>
      <c r="J56" s="17" t="s">
        <v>85</v>
      </c>
      <c r="K56" s="17" t="s">
        <v>86</v>
      </c>
      <c r="L56" s="17" t="s">
        <v>87</v>
      </c>
      <c r="M56" s="17" t="s">
        <v>11</v>
      </c>
      <c r="N56" s="39">
        <v>43529</v>
      </c>
      <c r="O56" s="39">
        <v>43544</v>
      </c>
      <c r="P56" s="17">
        <v>13439</v>
      </c>
      <c r="R56" s="17" t="s">
        <v>88</v>
      </c>
      <c r="S56" s="17" t="s">
        <v>115</v>
      </c>
      <c r="T56" s="17" t="s">
        <v>86</v>
      </c>
      <c r="W56" s="17" t="s">
        <v>323</v>
      </c>
      <c r="X56" s="17" t="s">
        <v>160</v>
      </c>
      <c r="Y56" s="17" t="s">
        <v>780</v>
      </c>
      <c r="Z56" s="17" t="s">
        <v>581</v>
      </c>
      <c r="AA56" s="17" t="s">
        <v>752</v>
      </c>
      <c r="AB56" s="17" t="s">
        <v>753</v>
      </c>
      <c r="AC56" s="17" t="s">
        <v>754</v>
      </c>
      <c r="AD56" s="17" t="s">
        <v>781</v>
      </c>
      <c r="AE56" s="17" t="s">
        <v>329</v>
      </c>
      <c r="AF56" s="17">
        <v>43775.665960648097</v>
      </c>
      <c r="AG56" s="17">
        <v>43776.366620370398</v>
      </c>
      <c r="AH56" s="17" t="s">
        <v>168</v>
      </c>
      <c r="AI56" s="40" t="s">
        <v>170</v>
      </c>
      <c r="AJ56" s="17" t="s">
        <v>170</v>
      </c>
      <c r="AK56" s="17" t="s">
        <v>153</v>
      </c>
      <c r="AL56" s="17" t="s">
        <v>154</v>
      </c>
      <c r="AM56" s="17" t="s">
        <v>104</v>
      </c>
      <c r="AN56" s="17" t="s">
        <v>105</v>
      </c>
      <c r="AO56" s="17" t="s">
        <v>104</v>
      </c>
      <c r="AP56" s="17" t="s">
        <v>153</v>
      </c>
      <c r="AQ56" s="17" t="s">
        <v>154</v>
      </c>
      <c r="AR56" s="17" t="s">
        <v>106</v>
      </c>
      <c r="AS56" s="17">
        <v>43787.347847222198</v>
      </c>
      <c r="AU56" s="17">
        <v>43787.347847222198</v>
      </c>
      <c r="AV56" s="17" t="s">
        <v>478</v>
      </c>
      <c r="AX56" s="17" t="s">
        <v>108</v>
      </c>
      <c r="BI56" s="17" t="s">
        <v>782</v>
      </c>
      <c r="BJ56" s="17" t="s">
        <v>109</v>
      </c>
      <c r="BK56" s="17">
        <v>43799.999988425901</v>
      </c>
      <c r="BL56" s="17">
        <v>465.5</v>
      </c>
      <c r="BM56" s="17">
        <v>123.48</v>
      </c>
      <c r="BN56" s="17">
        <v>0</v>
      </c>
      <c r="BO56" s="17">
        <v>74.48</v>
      </c>
      <c r="BP56" s="17">
        <v>51.2</v>
      </c>
      <c r="BQ56" s="17">
        <v>0</v>
      </c>
      <c r="BR56" s="17">
        <v>714.66</v>
      </c>
    </row>
    <row r="57" spans="1:75" ht="27" customHeight="1">
      <c r="A57" s="17">
        <v>1911</v>
      </c>
      <c r="B57" s="17" t="s">
        <v>77</v>
      </c>
      <c r="C57" s="17" t="s">
        <v>78</v>
      </c>
      <c r="D57" s="17" t="s">
        <v>783</v>
      </c>
      <c r="E57" s="17" t="s">
        <v>80</v>
      </c>
      <c r="F57" s="17" t="s">
        <v>81</v>
      </c>
      <c r="G57" s="17" t="s">
        <v>82</v>
      </c>
      <c r="H57" s="17" t="s">
        <v>784</v>
      </c>
      <c r="I57" s="17" t="s">
        <v>785</v>
      </c>
      <c r="J57" s="17" t="s">
        <v>85</v>
      </c>
      <c r="K57" s="17" t="s">
        <v>86</v>
      </c>
      <c r="L57" s="17" t="s">
        <v>87</v>
      </c>
      <c r="M57" s="17" t="s">
        <v>11</v>
      </c>
      <c r="N57" s="39">
        <v>43616</v>
      </c>
      <c r="O57" s="39">
        <v>43616</v>
      </c>
      <c r="P57" s="17">
        <v>12317</v>
      </c>
      <c r="R57" s="17" t="s">
        <v>88</v>
      </c>
      <c r="S57" s="17" t="s">
        <v>786</v>
      </c>
      <c r="T57" s="17" t="s">
        <v>140</v>
      </c>
      <c r="W57" s="17" t="s">
        <v>787</v>
      </c>
      <c r="X57" s="17" t="s">
        <v>142</v>
      </c>
      <c r="Y57" s="17" t="s">
        <v>788</v>
      </c>
      <c r="Z57" s="17" t="s">
        <v>581</v>
      </c>
      <c r="AA57" s="17" t="s">
        <v>752</v>
      </c>
      <c r="AB57" s="17" t="s">
        <v>753</v>
      </c>
      <c r="AC57" s="17" t="s">
        <v>754</v>
      </c>
      <c r="AD57" s="17" t="s">
        <v>789</v>
      </c>
      <c r="AE57" s="17" t="s">
        <v>790</v>
      </c>
      <c r="AF57" s="17">
        <v>43778.4431944444</v>
      </c>
      <c r="AG57" s="17">
        <v>43778.5859837963</v>
      </c>
      <c r="AH57" s="17" t="s">
        <v>168</v>
      </c>
      <c r="AI57" s="40" t="s">
        <v>791</v>
      </c>
      <c r="AJ57" s="17" t="s">
        <v>170</v>
      </c>
      <c r="AK57" s="17" t="s">
        <v>153</v>
      </c>
      <c r="AL57" s="17" t="s">
        <v>154</v>
      </c>
      <c r="AM57" s="17" t="s">
        <v>104</v>
      </c>
      <c r="AN57" s="17" t="s">
        <v>105</v>
      </c>
      <c r="AO57" s="17" t="s">
        <v>104</v>
      </c>
      <c r="AP57" s="17" t="s">
        <v>153</v>
      </c>
      <c r="AQ57" s="17" t="s">
        <v>154</v>
      </c>
      <c r="AR57" s="17" t="s">
        <v>172</v>
      </c>
      <c r="AS57" s="17">
        <v>43787.659386574102</v>
      </c>
      <c r="AU57" s="17">
        <v>43787.659386574102</v>
      </c>
      <c r="AV57" s="17" t="s">
        <v>107</v>
      </c>
      <c r="AX57" s="17" t="s">
        <v>108</v>
      </c>
      <c r="BI57" s="17" t="s">
        <v>792</v>
      </c>
      <c r="BJ57" s="17" t="s">
        <v>109</v>
      </c>
      <c r="BK57" s="17">
        <v>43799.999988425901</v>
      </c>
      <c r="BL57" s="17">
        <v>465.5</v>
      </c>
      <c r="BM57" s="17">
        <v>123.48</v>
      </c>
      <c r="BN57" s="17">
        <v>0</v>
      </c>
      <c r="BO57" s="17">
        <v>74.48</v>
      </c>
      <c r="BP57" s="17">
        <v>51.2</v>
      </c>
      <c r="BQ57" s="17">
        <v>0</v>
      </c>
      <c r="BR57" s="17">
        <v>714.66</v>
      </c>
    </row>
    <row r="58" spans="1:75" ht="27" customHeight="1">
      <c r="A58" s="17">
        <v>1911</v>
      </c>
      <c r="B58" s="17" t="s">
        <v>77</v>
      </c>
      <c r="C58" s="17" t="s">
        <v>78</v>
      </c>
      <c r="D58" s="17" t="s">
        <v>793</v>
      </c>
      <c r="E58" s="17" t="s">
        <v>80</v>
      </c>
      <c r="F58" s="17" t="s">
        <v>81</v>
      </c>
      <c r="G58" s="17" t="s">
        <v>82</v>
      </c>
      <c r="H58" s="17" t="s">
        <v>794</v>
      </c>
      <c r="I58" s="17" t="s">
        <v>795</v>
      </c>
      <c r="J58" s="17" t="s">
        <v>85</v>
      </c>
      <c r="K58" s="17" t="s">
        <v>86</v>
      </c>
      <c r="L58" s="17" t="s">
        <v>114</v>
      </c>
      <c r="M58" s="17" t="s">
        <v>11</v>
      </c>
      <c r="N58" s="39">
        <v>43513</v>
      </c>
      <c r="O58" s="39">
        <v>43578</v>
      </c>
      <c r="P58" s="17">
        <v>23057</v>
      </c>
      <c r="R58" s="17" t="s">
        <v>88</v>
      </c>
      <c r="S58" s="17" t="s">
        <v>115</v>
      </c>
      <c r="T58" s="17" t="s">
        <v>86</v>
      </c>
      <c r="W58" s="17" t="s">
        <v>796</v>
      </c>
      <c r="X58" s="17" t="s">
        <v>118</v>
      </c>
      <c r="Y58" s="17" t="s">
        <v>797</v>
      </c>
      <c r="Z58" s="17" t="s">
        <v>623</v>
      </c>
      <c r="AA58" s="17" t="s">
        <v>798</v>
      </c>
      <c r="AB58" s="17" t="s">
        <v>799</v>
      </c>
      <c r="AC58" s="17" t="s">
        <v>800</v>
      </c>
      <c r="AD58" s="17" t="s">
        <v>801</v>
      </c>
      <c r="AE58" s="17" t="s">
        <v>802</v>
      </c>
      <c r="AF58" s="17">
        <v>43778.612141203703</v>
      </c>
      <c r="AG58" s="17">
        <v>43778.728275463</v>
      </c>
      <c r="AH58" s="17" t="s">
        <v>126</v>
      </c>
      <c r="AI58" s="40" t="s">
        <v>803</v>
      </c>
      <c r="AJ58" s="17" t="s">
        <v>128</v>
      </c>
      <c r="AK58" s="17" t="s">
        <v>129</v>
      </c>
      <c r="AL58" s="17" t="s">
        <v>103</v>
      </c>
      <c r="AM58" s="17" t="s">
        <v>104</v>
      </c>
      <c r="AN58" s="17" t="s">
        <v>105</v>
      </c>
      <c r="AO58" s="17" t="s">
        <v>104</v>
      </c>
      <c r="AP58" s="17" t="s">
        <v>129</v>
      </c>
      <c r="AQ58" s="17" t="s">
        <v>103</v>
      </c>
      <c r="AR58" s="17" t="s">
        <v>172</v>
      </c>
      <c r="AS58" s="17">
        <v>43788.571990740696</v>
      </c>
      <c r="AT58" s="17" t="s">
        <v>130</v>
      </c>
      <c r="AU58" s="17">
        <v>43788.571990740696</v>
      </c>
      <c r="AV58" s="17" t="s">
        <v>193</v>
      </c>
      <c r="AW58" s="17" t="s">
        <v>255</v>
      </c>
      <c r="AX58" s="17" t="s">
        <v>108</v>
      </c>
      <c r="BI58" s="17" t="s">
        <v>804</v>
      </c>
      <c r="BJ58" s="17" t="s">
        <v>109</v>
      </c>
      <c r="BK58" s="17">
        <v>43799.999988425901</v>
      </c>
      <c r="BL58" s="17">
        <v>3445.1</v>
      </c>
      <c r="BM58" s="17">
        <v>123.48</v>
      </c>
      <c r="BN58" s="17">
        <v>0</v>
      </c>
      <c r="BO58" s="17">
        <v>551.21</v>
      </c>
      <c r="BP58" s="17">
        <v>378.96</v>
      </c>
      <c r="BQ58" s="17">
        <v>0</v>
      </c>
      <c r="BR58" s="17">
        <v>4498.75</v>
      </c>
    </row>
    <row r="59" spans="1:75" ht="27" customHeight="1">
      <c r="A59" s="17">
        <v>1911</v>
      </c>
      <c r="B59" s="17" t="s">
        <v>77</v>
      </c>
      <c r="C59" s="17" t="s">
        <v>78</v>
      </c>
      <c r="D59" s="17" t="s">
        <v>805</v>
      </c>
      <c r="E59" s="17" t="s">
        <v>80</v>
      </c>
      <c r="F59" s="17" t="s">
        <v>111</v>
      </c>
      <c r="G59" s="17" t="s">
        <v>82</v>
      </c>
      <c r="H59" s="17" t="s">
        <v>806</v>
      </c>
      <c r="I59" s="17" t="s">
        <v>807</v>
      </c>
      <c r="J59" s="17" t="s">
        <v>85</v>
      </c>
      <c r="K59" s="17" t="s">
        <v>86</v>
      </c>
      <c r="L59" s="17" t="s">
        <v>87</v>
      </c>
      <c r="M59" s="17" t="s">
        <v>11</v>
      </c>
      <c r="N59" s="39">
        <v>43428</v>
      </c>
      <c r="O59" s="39">
        <v>43523</v>
      </c>
      <c r="P59" s="17">
        <v>71963</v>
      </c>
      <c r="R59" s="17" t="s">
        <v>88</v>
      </c>
      <c r="S59" s="17" t="s">
        <v>181</v>
      </c>
      <c r="T59" s="17" t="s">
        <v>86</v>
      </c>
      <c r="W59" s="17" t="s">
        <v>182</v>
      </c>
      <c r="X59" s="17" t="s">
        <v>183</v>
      </c>
      <c r="Y59" s="17" t="s">
        <v>808</v>
      </c>
      <c r="Z59" s="17" t="s">
        <v>162</v>
      </c>
      <c r="AA59" s="17" t="s">
        <v>809</v>
      </c>
      <c r="AB59" s="17" t="s">
        <v>810</v>
      </c>
      <c r="AC59" s="17" t="s">
        <v>811</v>
      </c>
      <c r="AD59" s="17" t="s">
        <v>812</v>
      </c>
      <c r="AE59" s="17" t="s">
        <v>813</v>
      </c>
      <c r="AF59" s="17">
        <v>43745.419513888897</v>
      </c>
      <c r="AG59" s="17">
        <v>43776.700752314799</v>
      </c>
      <c r="AH59" s="17" t="s">
        <v>814</v>
      </c>
      <c r="AI59" s="40" t="s">
        <v>815</v>
      </c>
      <c r="AJ59" s="17" t="s">
        <v>816</v>
      </c>
      <c r="AK59" s="17" t="s">
        <v>817</v>
      </c>
      <c r="AL59" s="17" t="s">
        <v>818</v>
      </c>
      <c r="AM59" s="17" t="s">
        <v>104</v>
      </c>
      <c r="AN59" s="17" t="s">
        <v>105</v>
      </c>
      <c r="AO59" s="17" t="s">
        <v>104</v>
      </c>
      <c r="AP59" s="17" t="s">
        <v>817</v>
      </c>
      <c r="AQ59" s="17" t="s">
        <v>818</v>
      </c>
      <c r="AR59" s="17" t="s">
        <v>172</v>
      </c>
      <c r="AS59" s="17">
        <v>43790.677291666703</v>
      </c>
      <c r="AU59" s="17">
        <v>43790.677291666703</v>
      </c>
      <c r="AV59" s="17" t="s">
        <v>385</v>
      </c>
      <c r="AX59" s="17" t="s">
        <v>108</v>
      </c>
      <c r="BD59" s="17" t="s">
        <v>819</v>
      </c>
      <c r="BE59" s="17" t="s">
        <v>133</v>
      </c>
      <c r="BF59" s="17" t="s">
        <v>820</v>
      </c>
      <c r="BG59" s="17" t="s">
        <v>815</v>
      </c>
      <c r="BH59" s="17" t="s">
        <v>821</v>
      </c>
      <c r="BI59" s="17" t="s">
        <v>822</v>
      </c>
      <c r="BJ59" s="17" t="s">
        <v>109</v>
      </c>
      <c r="BK59" s="17">
        <v>43799.999988425901</v>
      </c>
      <c r="BL59" s="17">
        <v>261.08999999999997</v>
      </c>
      <c r="BM59" s="17">
        <v>88.2</v>
      </c>
      <c r="BN59" s="17">
        <v>2231</v>
      </c>
      <c r="BO59" s="17">
        <v>41.77</v>
      </c>
      <c r="BP59" s="17">
        <v>28.71</v>
      </c>
      <c r="BQ59" s="17">
        <v>0</v>
      </c>
      <c r="BR59" s="17">
        <v>2650.77</v>
      </c>
    </row>
    <row r="60" spans="1:75" ht="27" customHeight="1">
      <c r="A60" s="17">
        <v>1911</v>
      </c>
      <c r="B60" s="17" t="s">
        <v>77</v>
      </c>
      <c r="C60" s="17" t="s">
        <v>78</v>
      </c>
      <c r="D60" s="17" t="s">
        <v>823</v>
      </c>
      <c r="E60" s="17" t="s">
        <v>80</v>
      </c>
      <c r="F60" s="17" t="s">
        <v>81</v>
      </c>
      <c r="G60" s="17" t="s">
        <v>82</v>
      </c>
      <c r="H60" s="17" t="s">
        <v>824</v>
      </c>
      <c r="I60" s="17" t="s">
        <v>825</v>
      </c>
      <c r="J60" s="17" t="s">
        <v>85</v>
      </c>
      <c r="K60" s="17" t="s">
        <v>86</v>
      </c>
      <c r="L60" s="17" t="s">
        <v>87</v>
      </c>
      <c r="M60" s="17" t="s">
        <v>11</v>
      </c>
      <c r="N60" s="39">
        <v>43423</v>
      </c>
      <c r="O60" s="39">
        <v>43521</v>
      </c>
      <c r="P60" s="17">
        <v>93919</v>
      </c>
      <c r="R60" s="17" t="s">
        <v>88</v>
      </c>
      <c r="S60" s="17" t="s">
        <v>181</v>
      </c>
      <c r="T60" s="17" t="s">
        <v>86</v>
      </c>
      <c r="W60" s="17" t="s">
        <v>159</v>
      </c>
      <c r="X60" s="17" t="s">
        <v>160</v>
      </c>
      <c r="Y60" s="17" t="s">
        <v>826</v>
      </c>
      <c r="Z60" s="17" t="s">
        <v>827</v>
      </c>
      <c r="AA60" s="17" t="s">
        <v>828</v>
      </c>
      <c r="AB60" s="17" t="s">
        <v>829</v>
      </c>
      <c r="AC60" s="17" t="s">
        <v>830</v>
      </c>
      <c r="AD60" s="17" t="s">
        <v>831</v>
      </c>
      <c r="AE60" s="17" t="s">
        <v>167</v>
      </c>
      <c r="AF60" s="17">
        <v>43776.976087962998</v>
      </c>
      <c r="AG60" s="17">
        <v>43777.654999999999</v>
      </c>
      <c r="AH60" s="17" t="s">
        <v>757</v>
      </c>
      <c r="AI60" s="40" t="s">
        <v>832</v>
      </c>
      <c r="AJ60" s="17" t="s">
        <v>759</v>
      </c>
      <c r="AK60" s="17" t="s">
        <v>319</v>
      </c>
      <c r="AL60" s="17" t="s">
        <v>103</v>
      </c>
      <c r="AM60" s="17" t="s">
        <v>104</v>
      </c>
      <c r="AN60" s="17" t="s">
        <v>105</v>
      </c>
      <c r="AO60" s="17" t="s">
        <v>104</v>
      </c>
      <c r="AP60" s="17" t="s">
        <v>319</v>
      </c>
      <c r="AQ60" s="17" t="s">
        <v>103</v>
      </c>
      <c r="AR60" s="17" t="s">
        <v>106</v>
      </c>
      <c r="AS60" s="17">
        <v>43788.425532407397</v>
      </c>
      <c r="AU60" s="17">
        <v>43788.425532407397</v>
      </c>
      <c r="AV60" s="17" t="s">
        <v>344</v>
      </c>
      <c r="AX60" s="17" t="s">
        <v>108</v>
      </c>
      <c r="BJ60" s="17" t="s">
        <v>109</v>
      </c>
      <c r="BK60" s="17">
        <v>43799.999988425901</v>
      </c>
      <c r="BL60" s="17">
        <v>2640.05</v>
      </c>
      <c r="BM60" s="17">
        <v>119.28</v>
      </c>
      <c r="BN60" s="17">
        <v>0</v>
      </c>
      <c r="BO60" s="17">
        <v>422.4</v>
      </c>
      <c r="BP60" s="17">
        <v>290.39999999999998</v>
      </c>
      <c r="BQ60" s="17">
        <v>0</v>
      </c>
      <c r="BR60" s="17">
        <v>3472.13</v>
      </c>
      <c r="BW60" s="17" t="s">
        <v>512</v>
      </c>
    </row>
    <row r="61" spans="1:75" ht="27" customHeight="1">
      <c r="A61" s="17">
        <v>1911</v>
      </c>
      <c r="B61" s="17" t="s">
        <v>77</v>
      </c>
      <c r="C61" s="17" t="s">
        <v>78</v>
      </c>
      <c r="D61" s="17" t="s">
        <v>833</v>
      </c>
      <c r="E61" s="17" t="s">
        <v>80</v>
      </c>
      <c r="F61" s="17" t="s">
        <v>81</v>
      </c>
      <c r="G61" s="17" t="s">
        <v>82</v>
      </c>
      <c r="H61" s="17" t="s">
        <v>834</v>
      </c>
      <c r="I61" s="17" t="s">
        <v>835</v>
      </c>
      <c r="J61" s="17" t="s">
        <v>85</v>
      </c>
      <c r="K61" s="17" t="s">
        <v>86</v>
      </c>
      <c r="L61" s="17" t="s">
        <v>87</v>
      </c>
      <c r="M61" s="17" t="s">
        <v>11</v>
      </c>
      <c r="N61" s="39">
        <v>43601</v>
      </c>
      <c r="O61" s="39">
        <v>43614</v>
      </c>
      <c r="P61" s="17">
        <v>77757</v>
      </c>
      <c r="R61" s="17" t="s">
        <v>88</v>
      </c>
      <c r="S61" s="17" t="s">
        <v>181</v>
      </c>
      <c r="T61" s="17" t="s">
        <v>140</v>
      </c>
      <c r="W61" s="17" t="s">
        <v>681</v>
      </c>
      <c r="X61" s="17" t="s">
        <v>118</v>
      </c>
      <c r="Y61" s="17" t="s">
        <v>836</v>
      </c>
      <c r="Z61" s="17" t="s">
        <v>410</v>
      </c>
      <c r="AA61" s="17" t="s">
        <v>837</v>
      </c>
      <c r="AB61" s="17" t="s">
        <v>838</v>
      </c>
      <c r="AC61" s="17" t="s">
        <v>839</v>
      </c>
      <c r="AD61" s="17" t="s">
        <v>840</v>
      </c>
      <c r="AE61" s="17" t="s">
        <v>841</v>
      </c>
      <c r="AF61" s="17">
        <v>43772.373842592599</v>
      </c>
      <c r="AG61" s="17">
        <v>43773.586909722202</v>
      </c>
      <c r="AH61" s="17" t="s">
        <v>168</v>
      </c>
      <c r="AI61" s="40" t="s">
        <v>842</v>
      </c>
      <c r="AJ61" s="17" t="s">
        <v>170</v>
      </c>
      <c r="AK61" s="17" t="s">
        <v>843</v>
      </c>
      <c r="AL61" s="17" t="s">
        <v>844</v>
      </c>
      <c r="AM61" s="17" t="s">
        <v>104</v>
      </c>
      <c r="AN61" s="17" t="s">
        <v>105</v>
      </c>
      <c r="AO61" s="17" t="s">
        <v>104</v>
      </c>
      <c r="AP61" s="17" t="s">
        <v>843</v>
      </c>
      <c r="AQ61" s="17" t="s">
        <v>844</v>
      </c>
      <c r="AR61" s="17" t="s">
        <v>172</v>
      </c>
      <c r="AS61" s="17">
        <v>43787.385821759301</v>
      </c>
      <c r="AU61" s="17">
        <v>43787.385821759301</v>
      </c>
      <c r="AV61" s="17" t="s">
        <v>385</v>
      </c>
      <c r="AX61" s="17" t="s">
        <v>108</v>
      </c>
      <c r="BI61" s="17" t="s">
        <v>845</v>
      </c>
      <c r="BJ61" s="17" t="s">
        <v>109</v>
      </c>
      <c r="BK61" s="17">
        <v>43799.999988425901</v>
      </c>
      <c r="BL61" s="17">
        <v>92.3</v>
      </c>
      <c r="BM61" s="17">
        <v>111.72</v>
      </c>
      <c r="BN61" s="17">
        <v>0</v>
      </c>
      <c r="BO61" s="17">
        <v>14.76</v>
      </c>
      <c r="BP61" s="17">
        <v>10.15</v>
      </c>
      <c r="BQ61" s="17">
        <v>0</v>
      </c>
      <c r="BR61" s="17">
        <v>228.93</v>
      </c>
    </row>
    <row r="62" spans="1:75" ht="27" customHeight="1">
      <c r="A62" s="17">
        <v>1911</v>
      </c>
      <c r="B62" s="17" t="s">
        <v>77</v>
      </c>
      <c r="C62" s="17" t="s">
        <v>78</v>
      </c>
      <c r="D62" s="17" t="s">
        <v>846</v>
      </c>
      <c r="E62" s="17" t="s">
        <v>80</v>
      </c>
      <c r="F62" s="17" t="s">
        <v>81</v>
      </c>
      <c r="G62" s="17" t="s">
        <v>82</v>
      </c>
      <c r="H62" s="17" t="s">
        <v>847</v>
      </c>
      <c r="I62" s="17" t="s">
        <v>848</v>
      </c>
      <c r="J62" s="17" t="s">
        <v>85</v>
      </c>
      <c r="K62" s="17" t="s">
        <v>86</v>
      </c>
      <c r="L62" s="17" t="s">
        <v>87</v>
      </c>
      <c r="M62" s="17" t="s">
        <v>11</v>
      </c>
      <c r="N62" s="39">
        <v>43568</v>
      </c>
      <c r="O62" s="39">
        <v>43606</v>
      </c>
      <c r="P62" s="17">
        <v>47641</v>
      </c>
      <c r="R62" s="17" t="s">
        <v>88</v>
      </c>
      <c r="S62" s="17" t="s">
        <v>89</v>
      </c>
      <c r="T62" s="17" t="s">
        <v>140</v>
      </c>
      <c r="W62" s="17" t="s">
        <v>90</v>
      </c>
      <c r="X62" s="17" t="s">
        <v>142</v>
      </c>
      <c r="Y62" s="17" t="s">
        <v>849</v>
      </c>
      <c r="Z62" s="17" t="s">
        <v>410</v>
      </c>
      <c r="AA62" s="17" t="s">
        <v>837</v>
      </c>
      <c r="AB62" s="17" t="s">
        <v>838</v>
      </c>
      <c r="AC62" s="17" t="s">
        <v>839</v>
      </c>
      <c r="AD62" s="17" t="s">
        <v>850</v>
      </c>
      <c r="AE62" s="17" t="s">
        <v>487</v>
      </c>
      <c r="AF62" s="17">
        <v>43776.527164351799</v>
      </c>
      <c r="AG62" s="17">
        <v>43778.382824074099</v>
      </c>
      <c r="AH62" s="17" t="s">
        <v>187</v>
      </c>
      <c r="AI62" s="40" t="s">
        <v>851</v>
      </c>
      <c r="AJ62" s="17" t="s">
        <v>189</v>
      </c>
      <c r="AK62" s="17" t="s">
        <v>852</v>
      </c>
      <c r="AL62" s="17" t="s">
        <v>853</v>
      </c>
      <c r="AM62" s="17" t="s">
        <v>104</v>
      </c>
      <c r="AN62" s="17" t="s">
        <v>105</v>
      </c>
      <c r="AO62" s="17" t="s">
        <v>104</v>
      </c>
      <c r="AP62" s="17" t="s">
        <v>852</v>
      </c>
      <c r="AQ62" s="17" t="s">
        <v>853</v>
      </c>
      <c r="AR62" s="17" t="s">
        <v>106</v>
      </c>
      <c r="AS62" s="17">
        <v>43787.589884259301</v>
      </c>
      <c r="AU62" s="17">
        <v>43787.589884259301</v>
      </c>
      <c r="AV62" s="17" t="s">
        <v>203</v>
      </c>
      <c r="AX62" s="17" t="s">
        <v>108</v>
      </c>
      <c r="BI62" s="17" t="s">
        <v>854</v>
      </c>
      <c r="BJ62" s="17" t="s">
        <v>109</v>
      </c>
      <c r="BK62" s="17">
        <v>43799.999988425901</v>
      </c>
      <c r="BL62" s="17">
        <v>154.28</v>
      </c>
      <c r="BM62" s="17">
        <v>111.72</v>
      </c>
      <c r="BN62" s="17">
        <v>0</v>
      </c>
      <c r="BO62" s="17">
        <v>24.68</v>
      </c>
      <c r="BP62" s="17">
        <v>16.97</v>
      </c>
      <c r="BQ62" s="17">
        <v>0</v>
      </c>
      <c r="BR62" s="17">
        <v>307.64999999999998</v>
      </c>
    </row>
    <row r="63" spans="1:75" ht="27" customHeight="1">
      <c r="A63" s="17">
        <v>1911</v>
      </c>
      <c r="B63" s="17" t="s">
        <v>77</v>
      </c>
      <c r="C63" s="17" t="s">
        <v>78</v>
      </c>
      <c r="D63" s="17" t="s">
        <v>855</v>
      </c>
      <c r="E63" s="17" t="s">
        <v>80</v>
      </c>
      <c r="F63" s="17" t="s">
        <v>81</v>
      </c>
      <c r="G63" s="17" t="s">
        <v>82</v>
      </c>
      <c r="H63" s="17" t="s">
        <v>856</v>
      </c>
      <c r="I63" s="17" t="s">
        <v>857</v>
      </c>
      <c r="J63" s="17" t="s">
        <v>85</v>
      </c>
      <c r="K63" s="17" t="s">
        <v>86</v>
      </c>
      <c r="L63" s="17" t="s">
        <v>114</v>
      </c>
      <c r="M63" s="17" t="s">
        <v>11</v>
      </c>
      <c r="N63" s="39">
        <v>43206</v>
      </c>
      <c r="O63" s="39">
        <v>43678</v>
      </c>
      <c r="P63" s="17">
        <v>13077</v>
      </c>
      <c r="R63" s="17" t="s">
        <v>88</v>
      </c>
      <c r="S63" s="17" t="s">
        <v>226</v>
      </c>
      <c r="T63" s="17" t="s">
        <v>116</v>
      </c>
      <c r="W63" s="17" t="s">
        <v>504</v>
      </c>
      <c r="X63" s="17" t="s">
        <v>349</v>
      </c>
      <c r="Y63" s="17" t="s">
        <v>858</v>
      </c>
      <c r="Z63" s="17" t="s">
        <v>859</v>
      </c>
      <c r="AA63" s="17" t="s">
        <v>860</v>
      </c>
      <c r="AB63" s="17" t="s">
        <v>861</v>
      </c>
      <c r="AC63" s="17" t="s">
        <v>862</v>
      </c>
      <c r="AD63" s="17" t="s">
        <v>863</v>
      </c>
      <c r="AE63" s="17" t="s">
        <v>864</v>
      </c>
      <c r="AF63" s="17">
        <v>43776.696631944404</v>
      </c>
      <c r="AG63" s="17">
        <v>43779.398414351803</v>
      </c>
      <c r="AH63" s="17" t="s">
        <v>865</v>
      </c>
      <c r="AI63" s="40" t="s">
        <v>866</v>
      </c>
      <c r="AJ63" s="17" t="s">
        <v>867</v>
      </c>
      <c r="AK63" s="17" t="s">
        <v>868</v>
      </c>
      <c r="AL63" s="17" t="s">
        <v>869</v>
      </c>
      <c r="AM63" s="17" t="s">
        <v>104</v>
      </c>
      <c r="AN63" s="17" t="s">
        <v>105</v>
      </c>
      <c r="AO63" s="17" t="s">
        <v>104</v>
      </c>
      <c r="AP63" s="17" t="s">
        <v>240</v>
      </c>
      <c r="AQ63" s="17" t="s">
        <v>241</v>
      </c>
      <c r="AR63" s="17" t="s">
        <v>172</v>
      </c>
      <c r="AS63" s="17">
        <v>43788.4586458333</v>
      </c>
      <c r="AU63" s="17">
        <v>43788.4586458333</v>
      </c>
      <c r="AV63" s="17" t="s">
        <v>478</v>
      </c>
      <c r="AX63" s="17" t="s">
        <v>108</v>
      </c>
      <c r="BI63" s="17" t="s">
        <v>870</v>
      </c>
      <c r="BJ63" s="17" t="s">
        <v>109</v>
      </c>
      <c r="BK63" s="17">
        <v>43799.999988425901</v>
      </c>
      <c r="BL63" s="17">
        <v>44.57</v>
      </c>
      <c r="BM63" s="17">
        <v>123.48</v>
      </c>
      <c r="BN63" s="17">
        <v>0</v>
      </c>
      <c r="BO63" s="17">
        <v>7.13</v>
      </c>
      <c r="BP63" s="17">
        <v>4.9000000000000004</v>
      </c>
      <c r="BQ63" s="17">
        <v>0</v>
      </c>
      <c r="BR63" s="17">
        <v>180.08</v>
      </c>
    </row>
    <row r="64" spans="1:75" ht="27" customHeight="1">
      <c r="A64" s="17">
        <v>1911</v>
      </c>
      <c r="B64" s="17" t="s">
        <v>77</v>
      </c>
      <c r="C64" s="17" t="s">
        <v>78</v>
      </c>
      <c r="D64" s="17" t="s">
        <v>871</v>
      </c>
      <c r="E64" s="17" t="s">
        <v>80</v>
      </c>
      <c r="F64" s="17" t="s">
        <v>81</v>
      </c>
      <c r="G64" s="17" t="s">
        <v>82</v>
      </c>
      <c r="H64" s="17" t="s">
        <v>872</v>
      </c>
      <c r="I64" s="17" t="s">
        <v>873</v>
      </c>
      <c r="J64" s="17" t="s">
        <v>85</v>
      </c>
      <c r="K64" s="17" t="s">
        <v>86</v>
      </c>
      <c r="L64" s="17" t="s">
        <v>87</v>
      </c>
      <c r="M64" s="17" t="s">
        <v>11</v>
      </c>
      <c r="N64" s="39">
        <v>42978</v>
      </c>
      <c r="O64" s="39">
        <v>43244</v>
      </c>
      <c r="P64" s="17">
        <v>91473</v>
      </c>
      <c r="R64" s="17" t="s">
        <v>88</v>
      </c>
      <c r="T64" s="17" t="s">
        <v>86</v>
      </c>
      <c r="W64" s="17" t="s">
        <v>874</v>
      </c>
      <c r="X64" s="17" t="s">
        <v>875</v>
      </c>
      <c r="Y64" s="17" t="s">
        <v>876</v>
      </c>
      <c r="Z64" s="17" t="s">
        <v>361</v>
      </c>
      <c r="AA64" s="17" t="s">
        <v>877</v>
      </c>
      <c r="AB64" s="17" t="s">
        <v>878</v>
      </c>
      <c r="AC64" s="17" t="s">
        <v>879</v>
      </c>
      <c r="AD64" s="17" t="s">
        <v>880</v>
      </c>
      <c r="AE64" s="17" t="s">
        <v>881</v>
      </c>
      <c r="AF64" s="17">
        <v>43778.4828472222</v>
      </c>
      <c r="AG64" s="17">
        <v>43778.585370370398</v>
      </c>
      <c r="AH64" s="17" t="s">
        <v>126</v>
      </c>
      <c r="AI64" s="40" t="s">
        <v>882</v>
      </c>
      <c r="AJ64" s="17" t="s">
        <v>128</v>
      </c>
      <c r="AK64" s="17" t="s">
        <v>883</v>
      </c>
      <c r="AL64" s="17" t="s">
        <v>884</v>
      </c>
      <c r="AM64" s="17" t="s">
        <v>104</v>
      </c>
      <c r="AN64" s="17" t="s">
        <v>105</v>
      </c>
      <c r="AO64" s="17" t="s">
        <v>104</v>
      </c>
      <c r="AP64" s="17" t="s">
        <v>883</v>
      </c>
      <c r="AQ64" s="17" t="s">
        <v>884</v>
      </c>
      <c r="AR64" s="17" t="s">
        <v>172</v>
      </c>
      <c r="AS64" s="17">
        <v>43787.580439814803</v>
      </c>
      <c r="AU64" s="17">
        <v>43787.580439814803</v>
      </c>
      <c r="AV64" s="17" t="s">
        <v>107</v>
      </c>
      <c r="AX64" s="17" t="s">
        <v>108</v>
      </c>
      <c r="BJ64" s="17" t="s">
        <v>109</v>
      </c>
      <c r="BK64" s="17">
        <v>43799.999988425901</v>
      </c>
      <c r="BL64" s="17">
        <v>418.01</v>
      </c>
      <c r="BM64" s="17">
        <v>111.72</v>
      </c>
      <c r="BN64" s="17">
        <v>0</v>
      </c>
      <c r="BO64" s="17">
        <v>66.88</v>
      </c>
      <c r="BP64" s="17">
        <v>45.98</v>
      </c>
      <c r="BQ64" s="17">
        <v>0</v>
      </c>
      <c r="BR64" s="17">
        <v>642.59</v>
      </c>
    </row>
    <row r="65" spans="1:70" ht="27" customHeight="1">
      <c r="A65" s="17">
        <v>1911</v>
      </c>
      <c r="B65" s="17" t="s">
        <v>77</v>
      </c>
      <c r="C65" s="17" t="s">
        <v>78</v>
      </c>
      <c r="D65" s="17" t="s">
        <v>885</v>
      </c>
      <c r="E65" s="17" t="s">
        <v>80</v>
      </c>
      <c r="F65" s="17" t="s">
        <v>81</v>
      </c>
      <c r="G65" s="17" t="s">
        <v>82</v>
      </c>
      <c r="H65" s="17" t="s">
        <v>886</v>
      </c>
      <c r="I65" s="17" t="s">
        <v>887</v>
      </c>
      <c r="J65" s="17" t="s">
        <v>85</v>
      </c>
      <c r="K65" s="17" t="s">
        <v>86</v>
      </c>
      <c r="L65" s="17" t="s">
        <v>114</v>
      </c>
      <c r="M65" s="17" t="s">
        <v>11</v>
      </c>
      <c r="N65" s="39">
        <v>43562</v>
      </c>
      <c r="O65" s="39">
        <v>43590</v>
      </c>
      <c r="P65" s="17">
        <v>54410</v>
      </c>
      <c r="R65" s="17" t="s">
        <v>88</v>
      </c>
      <c r="S65" s="17" t="s">
        <v>226</v>
      </c>
      <c r="T65" s="17" t="s">
        <v>116</v>
      </c>
      <c r="W65" s="17" t="s">
        <v>389</v>
      </c>
      <c r="X65" s="17" t="s">
        <v>349</v>
      </c>
      <c r="Y65" s="17" t="s">
        <v>888</v>
      </c>
      <c r="Z65" s="17" t="s">
        <v>683</v>
      </c>
      <c r="AA65" s="17" t="s">
        <v>889</v>
      </c>
      <c r="AB65" s="17" t="s">
        <v>890</v>
      </c>
      <c r="AC65" s="17" t="s">
        <v>891</v>
      </c>
      <c r="AD65" s="17" t="s">
        <v>892</v>
      </c>
      <c r="AE65" s="17" t="s">
        <v>893</v>
      </c>
      <c r="AF65" s="17">
        <v>43773.565543981502</v>
      </c>
      <c r="AG65" s="17">
        <v>43774.711631944403</v>
      </c>
      <c r="AH65" s="17" t="s">
        <v>126</v>
      </c>
      <c r="AI65" s="40" t="s">
        <v>894</v>
      </c>
      <c r="AJ65" s="17" t="s">
        <v>128</v>
      </c>
      <c r="AK65" s="17" t="s">
        <v>129</v>
      </c>
      <c r="AL65" s="17" t="s">
        <v>103</v>
      </c>
      <c r="AM65" s="17" t="s">
        <v>104</v>
      </c>
      <c r="AN65" s="17" t="s">
        <v>105</v>
      </c>
      <c r="AO65" s="17" t="s">
        <v>104</v>
      </c>
      <c r="AP65" s="17" t="s">
        <v>129</v>
      </c>
      <c r="AQ65" s="17" t="s">
        <v>103</v>
      </c>
      <c r="AR65" s="17" t="s">
        <v>106</v>
      </c>
      <c r="AS65" s="17">
        <v>43782.682905092603</v>
      </c>
      <c r="AU65" s="17">
        <v>43782.682905092603</v>
      </c>
      <c r="AV65" s="17" t="s">
        <v>545</v>
      </c>
      <c r="AX65" s="17" t="s">
        <v>108</v>
      </c>
      <c r="BJ65" s="17" t="s">
        <v>109</v>
      </c>
      <c r="BK65" s="17">
        <v>43799.999988425901</v>
      </c>
      <c r="BL65" s="17">
        <v>3445.1</v>
      </c>
      <c r="BM65" s="17">
        <v>79.38</v>
      </c>
      <c r="BN65" s="17">
        <v>0</v>
      </c>
      <c r="BO65" s="17">
        <v>551.21</v>
      </c>
      <c r="BP65" s="17">
        <v>378.96</v>
      </c>
      <c r="BQ65" s="17">
        <v>0</v>
      </c>
      <c r="BR65" s="17">
        <v>4454.6499999999996</v>
      </c>
    </row>
    <row r="66" spans="1:70" ht="27" customHeight="1">
      <c r="A66" s="17">
        <v>1911</v>
      </c>
      <c r="B66" s="17" t="s">
        <v>77</v>
      </c>
      <c r="C66" s="17" t="s">
        <v>78</v>
      </c>
      <c r="D66" s="17" t="s">
        <v>895</v>
      </c>
      <c r="E66" s="17" t="s">
        <v>80</v>
      </c>
      <c r="F66" s="17" t="s">
        <v>81</v>
      </c>
      <c r="G66" s="17" t="s">
        <v>82</v>
      </c>
      <c r="H66" s="17" t="s">
        <v>896</v>
      </c>
      <c r="I66" s="17" t="s">
        <v>897</v>
      </c>
      <c r="J66" s="17" t="s">
        <v>85</v>
      </c>
      <c r="K66" s="17" t="s">
        <v>86</v>
      </c>
      <c r="L66" s="17" t="s">
        <v>87</v>
      </c>
      <c r="M66" s="17" t="s">
        <v>11</v>
      </c>
      <c r="N66" s="39">
        <v>43567</v>
      </c>
      <c r="O66" s="39">
        <v>43733</v>
      </c>
      <c r="P66" s="17">
        <v>10819</v>
      </c>
      <c r="R66" s="17" t="s">
        <v>88</v>
      </c>
      <c r="S66" s="17" t="s">
        <v>89</v>
      </c>
      <c r="T66" s="17" t="s">
        <v>140</v>
      </c>
      <c r="W66" s="17" t="s">
        <v>90</v>
      </c>
      <c r="X66" s="17" t="s">
        <v>142</v>
      </c>
      <c r="Y66" s="17" t="s">
        <v>898</v>
      </c>
      <c r="Z66" s="17" t="s">
        <v>144</v>
      </c>
      <c r="AA66" s="17" t="s">
        <v>899</v>
      </c>
      <c r="AB66" s="17" t="s">
        <v>900</v>
      </c>
      <c r="AC66" s="17" t="s">
        <v>901</v>
      </c>
      <c r="AD66" s="17" t="s">
        <v>902</v>
      </c>
      <c r="AE66" s="17" t="s">
        <v>903</v>
      </c>
      <c r="AF66" s="17">
        <v>43769.481828703698</v>
      </c>
      <c r="AG66" s="17">
        <v>43772.429907407401</v>
      </c>
      <c r="AH66" s="17" t="s">
        <v>150</v>
      </c>
      <c r="AI66" s="40" t="s">
        <v>904</v>
      </c>
      <c r="AJ66" s="17" t="s">
        <v>152</v>
      </c>
      <c r="AK66" s="17" t="s">
        <v>368</v>
      </c>
      <c r="AL66" s="17" t="s">
        <v>369</v>
      </c>
      <c r="AM66" s="17" t="s">
        <v>104</v>
      </c>
      <c r="AN66" s="17" t="s">
        <v>105</v>
      </c>
      <c r="AO66" s="17" t="s">
        <v>104</v>
      </c>
      <c r="AP66" s="17" t="s">
        <v>368</v>
      </c>
      <c r="AQ66" s="17" t="s">
        <v>369</v>
      </c>
      <c r="AR66" s="17" t="s">
        <v>172</v>
      </c>
      <c r="AS66" s="17">
        <v>43782.462326388901</v>
      </c>
      <c r="AU66" s="17">
        <v>43782.462326388901</v>
      </c>
      <c r="AV66" s="17" t="s">
        <v>107</v>
      </c>
      <c r="AX66" s="17" t="s">
        <v>108</v>
      </c>
      <c r="BJ66" s="17" t="s">
        <v>109</v>
      </c>
      <c r="BK66" s="17">
        <v>43799.999988425901</v>
      </c>
      <c r="BL66" s="17">
        <v>151.03</v>
      </c>
      <c r="BM66" s="17">
        <v>223.44</v>
      </c>
      <c r="BN66" s="17">
        <v>0</v>
      </c>
      <c r="BO66" s="17">
        <v>24.16</v>
      </c>
      <c r="BP66" s="17">
        <v>16.61</v>
      </c>
      <c r="BQ66" s="17">
        <v>0</v>
      </c>
      <c r="BR66" s="17">
        <v>415.24</v>
      </c>
    </row>
    <row r="67" spans="1:70" ht="27" customHeight="1">
      <c r="A67" s="17">
        <v>1911</v>
      </c>
      <c r="B67" s="17" t="s">
        <v>77</v>
      </c>
      <c r="C67" s="17" t="s">
        <v>78</v>
      </c>
      <c r="D67" s="17" t="s">
        <v>905</v>
      </c>
      <c r="E67" s="17" t="s">
        <v>80</v>
      </c>
      <c r="F67" s="17" t="s">
        <v>81</v>
      </c>
      <c r="G67" s="17" t="s">
        <v>82</v>
      </c>
      <c r="H67" s="17" t="s">
        <v>906</v>
      </c>
      <c r="I67" s="17" t="s">
        <v>907</v>
      </c>
      <c r="J67" s="17" t="s">
        <v>85</v>
      </c>
      <c r="K67" s="17" t="s">
        <v>86</v>
      </c>
      <c r="L67" s="17" t="s">
        <v>87</v>
      </c>
      <c r="M67" s="17" t="s">
        <v>11</v>
      </c>
      <c r="N67" s="39">
        <v>43677</v>
      </c>
      <c r="O67" s="39">
        <v>43735</v>
      </c>
      <c r="P67" s="17">
        <v>9691</v>
      </c>
      <c r="R67" s="17" t="s">
        <v>88</v>
      </c>
      <c r="S67" s="17" t="s">
        <v>89</v>
      </c>
      <c r="T67" s="17" t="s">
        <v>140</v>
      </c>
      <c r="W67" s="17" t="s">
        <v>348</v>
      </c>
      <c r="X67" s="17" t="s">
        <v>908</v>
      </c>
      <c r="Y67" s="17" t="s">
        <v>909</v>
      </c>
      <c r="Z67" s="17" t="s">
        <v>569</v>
      </c>
      <c r="AA67" s="17" t="s">
        <v>910</v>
      </c>
      <c r="AB67" s="17" t="s">
        <v>911</v>
      </c>
      <c r="AC67" s="17" t="s">
        <v>912</v>
      </c>
      <c r="AD67" s="17" t="s">
        <v>913</v>
      </c>
      <c r="AE67" s="17" t="s">
        <v>914</v>
      </c>
      <c r="AF67" s="17">
        <v>43772.416979166701</v>
      </c>
      <c r="AG67" s="17">
        <v>43774.564062500001</v>
      </c>
      <c r="AH67" s="17" t="s">
        <v>915</v>
      </c>
      <c r="AI67" s="40" t="s">
        <v>916</v>
      </c>
      <c r="AJ67" s="17" t="s">
        <v>917</v>
      </c>
      <c r="AK67" s="17" t="s">
        <v>383</v>
      </c>
      <c r="AL67" s="17" t="s">
        <v>384</v>
      </c>
      <c r="AM67" s="17" t="s">
        <v>104</v>
      </c>
      <c r="AN67" s="17" t="s">
        <v>105</v>
      </c>
      <c r="AO67" s="17" t="s">
        <v>104</v>
      </c>
      <c r="AP67" s="17" t="s">
        <v>383</v>
      </c>
      <c r="AQ67" s="17" t="s">
        <v>384</v>
      </c>
      <c r="AR67" s="17" t="s">
        <v>172</v>
      </c>
      <c r="AS67" s="17">
        <v>43784.703182870398</v>
      </c>
      <c r="AU67" s="17">
        <v>43784.703182870398</v>
      </c>
      <c r="AV67" s="17" t="s">
        <v>206</v>
      </c>
      <c r="AX67" s="17" t="s">
        <v>108</v>
      </c>
      <c r="BJ67" s="17" t="s">
        <v>109</v>
      </c>
      <c r="BK67" s="17">
        <v>43799.999988425901</v>
      </c>
      <c r="BL67" s="17">
        <v>42.2</v>
      </c>
      <c r="BM67" s="17">
        <v>105.84</v>
      </c>
      <c r="BN67" s="17">
        <v>0</v>
      </c>
      <c r="BO67" s="17">
        <v>6.75</v>
      </c>
      <c r="BP67" s="17">
        <v>4.6399999999999997</v>
      </c>
      <c r="BQ67" s="17">
        <v>0</v>
      </c>
      <c r="BR67" s="17">
        <v>159.43</v>
      </c>
    </row>
    <row r="68" spans="1:70" ht="27" customHeight="1">
      <c r="A68" s="17">
        <v>1911</v>
      </c>
      <c r="B68" s="17" t="s">
        <v>77</v>
      </c>
      <c r="C68" s="17" t="s">
        <v>78</v>
      </c>
      <c r="D68" s="17" t="s">
        <v>918</v>
      </c>
      <c r="E68" s="17" t="s">
        <v>80</v>
      </c>
      <c r="F68" s="17" t="s">
        <v>81</v>
      </c>
      <c r="G68" s="17" t="s">
        <v>82</v>
      </c>
      <c r="H68" s="17" t="s">
        <v>919</v>
      </c>
      <c r="I68" s="17" t="s">
        <v>920</v>
      </c>
      <c r="J68" s="17" t="s">
        <v>85</v>
      </c>
      <c r="K68" s="17" t="s">
        <v>86</v>
      </c>
      <c r="L68" s="17" t="s">
        <v>114</v>
      </c>
      <c r="M68" s="17" t="s">
        <v>11</v>
      </c>
      <c r="N68" s="39">
        <v>43686</v>
      </c>
      <c r="O68" s="39">
        <v>43728</v>
      </c>
      <c r="P68" s="17">
        <v>335</v>
      </c>
      <c r="R68" s="17" t="s">
        <v>88</v>
      </c>
      <c r="S68" s="17" t="s">
        <v>89</v>
      </c>
      <c r="T68" s="17" t="s">
        <v>116</v>
      </c>
      <c r="W68" s="17" t="s">
        <v>517</v>
      </c>
      <c r="X68" s="17" t="s">
        <v>518</v>
      </c>
      <c r="Y68" s="17" t="s">
        <v>921</v>
      </c>
      <c r="Z68" s="17" t="s">
        <v>520</v>
      </c>
      <c r="AA68" s="17" t="s">
        <v>922</v>
      </c>
      <c r="AB68" s="17" t="s">
        <v>923</v>
      </c>
      <c r="AC68" s="17" t="s">
        <v>924</v>
      </c>
      <c r="AD68" s="17" t="s">
        <v>925</v>
      </c>
      <c r="AE68" s="17" t="s">
        <v>525</v>
      </c>
      <c r="AF68" s="17">
        <v>43738.362152777801</v>
      </c>
      <c r="AG68" s="17">
        <v>43770.856932870403</v>
      </c>
      <c r="AH68" s="17" t="s">
        <v>99</v>
      </c>
      <c r="AI68" s="40" t="s">
        <v>926</v>
      </c>
      <c r="AJ68" s="17" t="s">
        <v>101</v>
      </c>
      <c r="AK68" s="17" t="s">
        <v>129</v>
      </c>
      <c r="AL68" s="17" t="s">
        <v>103</v>
      </c>
      <c r="AM68" s="17" t="s">
        <v>104</v>
      </c>
      <c r="AN68" s="17" t="s">
        <v>105</v>
      </c>
      <c r="AO68" s="17" t="s">
        <v>104</v>
      </c>
      <c r="AP68" s="17" t="s">
        <v>129</v>
      </c>
      <c r="AQ68" s="17" t="s">
        <v>103</v>
      </c>
      <c r="AR68" s="17" t="s">
        <v>106</v>
      </c>
      <c r="AS68" s="17">
        <v>43782.359618055598</v>
      </c>
      <c r="AU68" s="17">
        <v>43782.359618055598</v>
      </c>
      <c r="AV68" s="17" t="s">
        <v>254</v>
      </c>
      <c r="AX68" s="17" t="s">
        <v>108</v>
      </c>
      <c r="BJ68" s="17" t="s">
        <v>109</v>
      </c>
      <c r="BK68" s="17">
        <v>43799.999988425901</v>
      </c>
      <c r="BL68" s="17">
        <v>3445.1</v>
      </c>
      <c r="BM68" s="17">
        <v>79.38</v>
      </c>
      <c r="BN68" s="17">
        <v>0</v>
      </c>
      <c r="BO68" s="17">
        <v>551.21</v>
      </c>
      <c r="BP68" s="17">
        <v>378.96</v>
      </c>
      <c r="BQ68" s="17">
        <v>0</v>
      </c>
      <c r="BR68" s="17">
        <v>4454.6499999999996</v>
      </c>
    </row>
    <row r="69" spans="1:70" ht="27" customHeight="1">
      <c r="A69" s="17">
        <v>1911</v>
      </c>
      <c r="B69" s="17" t="s">
        <v>77</v>
      </c>
      <c r="C69" s="17" t="s">
        <v>78</v>
      </c>
      <c r="D69" s="17" t="s">
        <v>927</v>
      </c>
      <c r="E69" s="17" t="s">
        <v>80</v>
      </c>
      <c r="F69" s="17" t="s">
        <v>81</v>
      </c>
      <c r="G69" s="17" t="s">
        <v>82</v>
      </c>
      <c r="H69" s="17" t="s">
        <v>928</v>
      </c>
      <c r="I69" s="17" t="s">
        <v>929</v>
      </c>
      <c r="J69" s="17" t="s">
        <v>85</v>
      </c>
      <c r="K69" s="17" t="s">
        <v>86</v>
      </c>
      <c r="L69" s="17" t="s">
        <v>114</v>
      </c>
      <c r="M69" s="17" t="s">
        <v>11</v>
      </c>
      <c r="N69" s="39">
        <v>43699</v>
      </c>
      <c r="O69" s="39">
        <v>43754</v>
      </c>
      <c r="P69" s="17">
        <v>5077</v>
      </c>
      <c r="R69" s="17" t="s">
        <v>88</v>
      </c>
      <c r="S69" s="17" t="s">
        <v>89</v>
      </c>
      <c r="T69" s="17" t="s">
        <v>116</v>
      </c>
      <c r="W69" s="17" t="s">
        <v>517</v>
      </c>
      <c r="X69" s="17" t="s">
        <v>518</v>
      </c>
      <c r="Y69" s="17" t="s">
        <v>930</v>
      </c>
      <c r="Z69" s="17" t="s">
        <v>520</v>
      </c>
      <c r="AA69" s="17" t="s">
        <v>922</v>
      </c>
      <c r="AB69" s="17" t="s">
        <v>923</v>
      </c>
      <c r="AC69" s="17" t="s">
        <v>924</v>
      </c>
      <c r="AD69" s="17" t="s">
        <v>931</v>
      </c>
      <c r="AE69" s="17" t="s">
        <v>525</v>
      </c>
      <c r="AF69" s="17">
        <v>43774.567777777796</v>
      </c>
      <c r="AG69" s="17">
        <v>43778.454884259299</v>
      </c>
      <c r="AH69" s="17" t="s">
        <v>932</v>
      </c>
      <c r="AI69" s="40" t="s">
        <v>933</v>
      </c>
      <c r="AJ69" s="17" t="s">
        <v>934</v>
      </c>
      <c r="AK69" s="17" t="s">
        <v>935</v>
      </c>
      <c r="AL69" s="17" t="s">
        <v>936</v>
      </c>
      <c r="AM69" s="17" t="s">
        <v>104</v>
      </c>
      <c r="AN69" s="17" t="s">
        <v>105</v>
      </c>
      <c r="AO69" s="17" t="s">
        <v>104</v>
      </c>
      <c r="AP69" s="17" t="s">
        <v>935</v>
      </c>
      <c r="AQ69" s="17" t="s">
        <v>936</v>
      </c>
      <c r="AR69" s="17" t="s">
        <v>172</v>
      </c>
      <c r="AS69" s="17">
        <v>43787.678414351903</v>
      </c>
      <c r="AU69" s="17">
        <v>43787.678414351903</v>
      </c>
      <c r="AV69" s="17" t="s">
        <v>131</v>
      </c>
      <c r="AX69" s="17" t="s">
        <v>108</v>
      </c>
      <c r="BJ69" s="17" t="s">
        <v>109</v>
      </c>
      <c r="BK69" s="17">
        <v>43799.999988425901</v>
      </c>
      <c r="BL69" s="17">
        <v>0</v>
      </c>
      <c r="BM69" s="17">
        <v>246.96</v>
      </c>
      <c r="BN69" s="17">
        <v>0</v>
      </c>
      <c r="BO69" s="17">
        <v>0</v>
      </c>
      <c r="BP69" s="17">
        <v>0</v>
      </c>
      <c r="BQ69" s="17">
        <v>0</v>
      </c>
      <c r="BR69" s="17">
        <v>246.96</v>
      </c>
    </row>
    <row r="70" spans="1:70" ht="27" customHeight="1">
      <c r="A70" s="17">
        <v>1911</v>
      </c>
      <c r="B70" s="17" t="s">
        <v>77</v>
      </c>
      <c r="C70" s="17" t="s">
        <v>78</v>
      </c>
      <c r="D70" s="17" t="s">
        <v>937</v>
      </c>
      <c r="E70" s="17" t="s">
        <v>80</v>
      </c>
      <c r="F70" s="17" t="s">
        <v>81</v>
      </c>
      <c r="G70" s="17" t="s">
        <v>82</v>
      </c>
      <c r="H70" s="17" t="s">
        <v>938</v>
      </c>
      <c r="I70" s="17" t="s">
        <v>939</v>
      </c>
      <c r="J70" s="17" t="s">
        <v>85</v>
      </c>
      <c r="K70" s="17" t="s">
        <v>86</v>
      </c>
      <c r="L70" s="17" t="s">
        <v>87</v>
      </c>
      <c r="M70" s="17" t="s">
        <v>11</v>
      </c>
      <c r="N70" s="39">
        <v>43417</v>
      </c>
      <c r="O70" s="39">
        <v>43648</v>
      </c>
      <c r="P70" s="17">
        <v>56556</v>
      </c>
      <c r="R70" s="17" t="s">
        <v>88</v>
      </c>
      <c r="S70" s="17" t="s">
        <v>226</v>
      </c>
      <c r="T70" s="17" t="s">
        <v>86</v>
      </c>
      <c r="W70" s="17" t="s">
        <v>260</v>
      </c>
      <c r="X70" s="17" t="s">
        <v>160</v>
      </c>
      <c r="Y70" s="17" t="s">
        <v>940</v>
      </c>
      <c r="Z70" s="17" t="s">
        <v>740</v>
      </c>
      <c r="AA70" s="17" t="s">
        <v>941</v>
      </c>
      <c r="AB70" s="17" t="s">
        <v>942</v>
      </c>
      <c r="AC70" s="17" t="s">
        <v>943</v>
      </c>
      <c r="AD70" s="17" t="s">
        <v>944</v>
      </c>
      <c r="AE70" s="17" t="s">
        <v>267</v>
      </c>
      <c r="AF70" s="17">
        <v>43772.701979166697</v>
      </c>
      <c r="AG70" s="17">
        <v>43776.665821759299</v>
      </c>
      <c r="AH70" s="17" t="s">
        <v>168</v>
      </c>
      <c r="AI70" s="40" t="s">
        <v>945</v>
      </c>
      <c r="AJ70" s="17" t="s">
        <v>170</v>
      </c>
      <c r="AK70" s="17" t="s">
        <v>102</v>
      </c>
      <c r="AL70" s="17" t="s">
        <v>103</v>
      </c>
      <c r="AM70" s="17" t="s">
        <v>104</v>
      </c>
      <c r="AN70" s="17" t="s">
        <v>105</v>
      </c>
      <c r="AO70" s="17" t="s">
        <v>104</v>
      </c>
      <c r="AP70" s="17" t="s">
        <v>102</v>
      </c>
      <c r="AQ70" s="17" t="s">
        <v>103</v>
      </c>
      <c r="AR70" s="17" t="s">
        <v>172</v>
      </c>
      <c r="AS70" s="17">
        <v>43789.406284722201</v>
      </c>
      <c r="AT70" s="17" t="s">
        <v>946</v>
      </c>
      <c r="AU70" s="17">
        <v>43789.406284722201</v>
      </c>
      <c r="AV70" s="17" t="s">
        <v>173</v>
      </c>
      <c r="AW70" s="17" t="s">
        <v>255</v>
      </c>
      <c r="AX70" s="17" t="s">
        <v>108</v>
      </c>
      <c r="BI70" s="17" t="s">
        <v>947</v>
      </c>
      <c r="BJ70" s="17" t="s">
        <v>109</v>
      </c>
      <c r="BK70" s="17">
        <v>43799.999988425901</v>
      </c>
      <c r="BL70" s="17">
        <v>2806.3</v>
      </c>
      <c r="BM70" s="17">
        <v>95.76</v>
      </c>
      <c r="BN70" s="17">
        <v>0</v>
      </c>
      <c r="BO70" s="17">
        <v>449</v>
      </c>
      <c r="BP70" s="17">
        <v>308.69</v>
      </c>
      <c r="BQ70" s="17">
        <v>0</v>
      </c>
      <c r="BR70" s="17">
        <v>3659.75</v>
      </c>
    </row>
    <row r="71" spans="1:70" ht="27" customHeight="1">
      <c r="A71" s="17">
        <v>1911</v>
      </c>
      <c r="B71" s="17" t="s">
        <v>77</v>
      </c>
      <c r="C71" s="17" t="s">
        <v>78</v>
      </c>
      <c r="D71" s="17" t="s">
        <v>948</v>
      </c>
      <c r="E71" s="17" t="s">
        <v>80</v>
      </c>
      <c r="F71" s="17" t="s">
        <v>81</v>
      </c>
      <c r="G71" s="17" t="s">
        <v>82</v>
      </c>
      <c r="H71" s="17" t="s">
        <v>949</v>
      </c>
      <c r="I71" s="17" t="s">
        <v>950</v>
      </c>
      <c r="J71" s="17" t="s">
        <v>85</v>
      </c>
      <c r="K71" s="17" t="s">
        <v>86</v>
      </c>
      <c r="L71" s="17" t="s">
        <v>87</v>
      </c>
      <c r="M71" s="17" t="s">
        <v>11</v>
      </c>
      <c r="N71" s="39">
        <v>43670</v>
      </c>
      <c r="O71" s="39">
        <v>43733</v>
      </c>
      <c r="P71" s="17">
        <v>7596</v>
      </c>
      <c r="R71" s="17" t="s">
        <v>88</v>
      </c>
      <c r="S71" s="17" t="s">
        <v>181</v>
      </c>
      <c r="T71" s="17" t="s">
        <v>140</v>
      </c>
      <c r="W71" s="17" t="s">
        <v>681</v>
      </c>
      <c r="X71" s="17" t="s">
        <v>142</v>
      </c>
      <c r="Y71" s="17" t="s">
        <v>951</v>
      </c>
      <c r="Z71" s="17" t="s">
        <v>410</v>
      </c>
      <c r="AA71" s="17" t="s">
        <v>952</v>
      </c>
      <c r="AB71" s="17" t="s">
        <v>953</v>
      </c>
      <c r="AC71" s="17" t="s">
        <v>954</v>
      </c>
      <c r="AD71" s="17" t="s">
        <v>955</v>
      </c>
      <c r="AE71" s="17" t="s">
        <v>841</v>
      </c>
      <c r="AF71" s="17">
        <v>43770.414039351803</v>
      </c>
      <c r="AG71" s="17">
        <v>43770.559293981503</v>
      </c>
      <c r="AH71" s="17" t="s">
        <v>150</v>
      </c>
      <c r="AI71" s="40" t="s">
        <v>956</v>
      </c>
      <c r="AJ71" s="17" t="s">
        <v>152</v>
      </c>
      <c r="AK71" s="17" t="s">
        <v>957</v>
      </c>
      <c r="AL71" s="17" t="s">
        <v>936</v>
      </c>
      <c r="AM71" s="17" t="s">
        <v>104</v>
      </c>
      <c r="AN71" s="17" t="s">
        <v>105</v>
      </c>
      <c r="AO71" s="17" t="s">
        <v>104</v>
      </c>
      <c r="AP71" s="17" t="s">
        <v>957</v>
      </c>
      <c r="AQ71" s="17" t="s">
        <v>936</v>
      </c>
      <c r="AR71" s="17" t="s">
        <v>172</v>
      </c>
      <c r="AS71" s="17">
        <v>43781.6426041667</v>
      </c>
      <c r="AU71" s="17">
        <v>43781.6426041667</v>
      </c>
      <c r="AV71" s="17" t="s">
        <v>173</v>
      </c>
      <c r="AX71" s="17" t="s">
        <v>108</v>
      </c>
      <c r="BJ71" s="17" t="s">
        <v>109</v>
      </c>
      <c r="BK71" s="17">
        <v>43799.999988425901</v>
      </c>
      <c r="BL71" s="17">
        <v>111.11</v>
      </c>
      <c r="BM71" s="17">
        <v>246.96</v>
      </c>
      <c r="BN71" s="17">
        <v>0</v>
      </c>
      <c r="BO71" s="17">
        <v>17.77</v>
      </c>
      <c r="BP71" s="17">
        <v>12.22</v>
      </c>
      <c r="BQ71" s="17">
        <v>0</v>
      </c>
      <c r="BR71" s="17">
        <v>388.06</v>
      </c>
    </row>
    <row r="72" spans="1:70" ht="27" customHeight="1">
      <c r="A72" s="17">
        <v>1911</v>
      </c>
      <c r="B72" s="17" t="s">
        <v>77</v>
      </c>
      <c r="C72" s="17" t="s">
        <v>78</v>
      </c>
      <c r="D72" s="17" t="s">
        <v>958</v>
      </c>
      <c r="E72" s="17" t="s">
        <v>80</v>
      </c>
      <c r="F72" s="17" t="s">
        <v>81</v>
      </c>
      <c r="G72" s="17" t="s">
        <v>82</v>
      </c>
      <c r="H72" s="17" t="s">
        <v>959</v>
      </c>
      <c r="I72" s="17" t="s">
        <v>960</v>
      </c>
      <c r="J72" s="17" t="s">
        <v>85</v>
      </c>
      <c r="K72" s="17" t="s">
        <v>86</v>
      </c>
      <c r="L72" s="17" t="s">
        <v>272</v>
      </c>
      <c r="M72" s="17" t="s">
        <v>11</v>
      </c>
      <c r="N72" s="39">
        <v>43606</v>
      </c>
      <c r="O72" s="39">
        <v>43614</v>
      </c>
      <c r="P72" s="17">
        <v>28668</v>
      </c>
      <c r="R72" s="17" t="s">
        <v>88</v>
      </c>
      <c r="S72" s="17" t="s">
        <v>181</v>
      </c>
      <c r="T72" s="17" t="s">
        <v>140</v>
      </c>
      <c r="W72" s="17" t="s">
        <v>961</v>
      </c>
      <c r="X72" s="17" t="s">
        <v>349</v>
      </c>
      <c r="Y72" s="17" t="s">
        <v>962</v>
      </c>
      <c r="Z72" s="17" t="s">
        <v>410</v>
      </c>
      <c r="AA72" s="17" t="s">
        <v>952</v>
      </c>
      <c r="AB72" s="17" t="s">
        <v>953</v>
      </c>
      <c r="AC72" s="17" t="s">
        <v>954</v>
      </c>
      <c r="AD72" s="17" t="s">
        <v>963</v>
      </c>
      <c r="AE72" s="17" t="s">
        <v>964</v>
      </c>
      <c r="AF72" s="17">
        <v>43776.444212962997</v>
      </c>
      <c r="AG72" s="17">
        <v>43777.558518518497</v>
      </c>
      <c r="AH72" s="17" t="s">
        <v>168</v>
      </c>
      <c r="AI72" s="40" t="s">
        <v>965</v>
      </c>
      <c r="AJ72" s="17" t="s">
        <v>170</v>
      </c>
      <c r="AK72" s="17" t="s">
        <v>966</v>
      </c>
      <c r="AL72" s="17" t="s">
        <v>967</v>
      </c>
      <c r="AM72" s="17" t="s">
        <v>104</v>
      </c>
      <c r="AN72" s="17" t="s">
        <v>105</v>
      </c>
      <c r="AO72" s="17" t="s">
        <v>104</v>
      </c>
      <c r="AP72" s="17" t="s">
        <v>966</v>
      </c>
      <c r="AQ72" s="17" t="s">
        <v>967</v>
      </c>
      <c r="AR72" s="17" t="s">
        <v>172</v>
      </c>
      <c r="AS72" s="17">
        <v>43787.684965277796</v>
      </c>
      <c r="AU72" s="17">
        <v>43787.684965277796</v>
      </c>
      <c r="AV72" s="17" t="s">
        <v>206</v>
      </c>
      <c r="AX72" s="17" t="s">
        <v>108</v>
      </c>
      <c r="BJ72" s="17" t="s">
        <v>109</v>
      </c>
      <c r="BK72" s="17">
        <v>43799.999988425901</v>
      </c>
      <c r="BL72" s="17">
        <v>118.68</v>
      </c>
      <c r="BM72" s="17">
        <v>123.48</v>
      </c>
      <c r="BN72" s="17">
        <v>0</v>
      </c>
      <c r="BO72" s="17">
        <v>18.98</v>
      </c>
      <c r="BP72" s="17">
        <v>13.05</v>
      </c>
      <c r="BQ72" s="17">
        <v>0</v>
      </c>
      <c r="BR72" s="17">
        <v>274.19</v>
      </c>
    </row>
    <row r="73" spans="1:70" ht="27" customHeight="1">
      <c r="A73" s="17">
        <v>1911</v>
      </c>
      <c r="B73" s="17" t="s">
        <v>77</v>
      </c>
      <c r="C73" s="17" t="s">
        <v>78</v>
      </c>
      <c r="D73" s="17" t="s">
        <v>968</v>
      </c>
      <c r="E73" s="17" t="s">
        <v>80</v>
      </c>
      <c r="F73" s="17" t="s">
        <v>81</v>
      </c>
      <c r="G73" s="17" t="s">
        <v>82</v>
      </c>
      <c r="H73" s="17" t="s">
        <v>969</v>
      </c>
      <c r="I73" s="17" t="s">
        <v>970</v>
      </c>
      <c r="J73" s="17" t="s">
        <v>85</v>
      </c>
      <c r="K73" s="17" t="s">
        <v>86</v>
      </c>
      <c r="L73" s="17" t="s">
        <v>87</v>
      </c>
      <c r="M73" s="17" t="s">
        <v>11</v>
      </c>
      <c r="N73" s="39">
        <v>43458</v>
      </c>
      <c r="O73" s="39">
        <v>43592</v>
      </c>
      <c r="P73" s="17">
        <v>62200</v>
      </c>
      <c r="R73" s="17" t="s">
        <v>88</v>
      </c>
      <c r="S73" s="17" t="s">
        <v>89</v>
      </c>
      <c r="T73" s="17" t="s">
        <v>140</v>
      </c>
      <c r="W73" s="17" t="s">
        <v>971</v>
      </c>
      <c r="X73" s="17" t="s">
        <v>535</v>
      </c>
      <c r="Y73" s="17" t="s">
        <v>972</v>
      </c>
      <c r="Z73" s="17" t="s">
        <v>335</v>
      </c>
      <c r="AA73" s="17" t="s">
        <v>973</v>
      </c>
      <c r="AB73" s="17" t="s">
        <v>974</v>
      </c>
      <c r="AC73" s="17" t="s">
        <v>975</v>
      </c>
      <c r="AD73" s="17" t="s">
        <v>976</v>
      </c>
      <c r="AE73" s="17" t="s">
        <v>977</v>
      </c>
      <c r="AF73" s="17">
        <v>43773.500995370399</v>
      </c>
      <c r="AG73" s="17">
        <v>43774.730555555601</v>
      </c>
      <c r="AH73" s="17" t="s">
        <v>757</v>
      </c>
      <c r="AI73" s="40" t="s">
        <v>978</v>
      </c>
      <c r="AJ73" s="17" t="s">
        <v>759</v>
      </c>
      <c r="AK73" s="17" t="s">
        <v>979</v>
      </c>
      <c r="AL73" s="17" t="s">
        <v>853</v>
      </c>
      <c r="AM73" s="17" t="s">
        <v>104</v>
      </c>
      <c r="AN73" s="17" t="s">
        <v>105</v>
      </c>
      <c r="AO73" s="17" t="s">
        <v>104</v>
      </c>
      <c r="AP73" s="17" t="s">
        <v>979</v>
      </c>
      <c r="AQ73" s="17" t="s">
        <v>853</v>
      </c>
      <c r="AR73" s="17" t="s">
        <v>172</v>
      </c>
      <c r="AS73" s="17">
        <v>43782.670624999999</v>
      </c>
      <c r="AU73" s="17">
        <v>43782.670624999999</v>
      </c>
      <c r="AV73" s="17" t="s">
        <v>545</v>
      </c>
      <c r="AX73" s="17" t="s">
        <v>108</v>
      </c>
      <c r="BJ73" s="17" t="s">
        <v>109</v>
      </c>
      <c r="BK73" s="17">
        <v>43799.999988425901</v>
      </c>
      <c r="BL73" s="17">
        <v>197.79</v>
      </c>
      <c r="BM73" s="17">
        <v>111.72</v>
      </c>
      <c r="BN73" s="17">
        <v>0</v>
      </c>
      <c r="BO73" s="17">
        <v>31.64</v>
      </c>
      <c r="BP73" s="17">
        <v>21.75</v>
      </c>
      <c r="BQ73" s="17">
        <v>0</v>
      </c>
      <c r="BR73" s="17">
        <v>362.9</v>
      </c>
    </row>
    <row r="74" spans="1:70" ht="27" customHeight="1">
      <c r="A74" s="17">
        <v>1911</v>
      </c>
      <c r="B74" s="17" t="s">
        <v>77</v>
      </c>
      <c r="C74" s="17" t="s">
        <v>78</v>
      </c>
      <c r="D74" s="17" t="s">
        <v>980</v>
      </c>
      <c r="E74" s="17" t="s">
        <v>80</v>
      </c>
      <c r="F74" s="17" t="s">
        <v>81</v>
      </c>
      <c r="G74" s="17" t="s">
        <v>82</v>
      </c>
      <c r="H74" s="17" t="s">
        <v>981</v>
      </c>
      <c r="I74" s="17" t="s">
        <v>982</v>
      </c>
      <c r="J74" s="17" t="s">
        <v>85</v>
      </c>
      <c r="K74" s="17" t="s">
        <v>86</v>
      </c>
      <c r="L74" s="17" t="s">
        <v>87</v>
      </c>
      <c r="M74" s="17" t="s">
        <v>11</v>
      </c>
      <c r="N74" s="39">
        <v>43696</v>
      </c>
      <c r="O74" s="39">
        <v>43748</v>
      </c>
      <c r="P74" s="17">
        <v>5785</v>
      </c>
      <c r="R74" s="17" t="s">
        <v>88</v>
      </c>
      <c r="S74" s="17" t="s">
        <v>89</v>
      </c>
      <c r="T74" s="17" t="s">
        <v>140</v>
      </c>
      <c r="W74" s="17" t="s">
        <v>90</v>
      </c>
      <c r="X74" s="17" t="s">
        <v>142</v>
      </c>
      <c r="Y74" s="17" t="s">
        <v>983</v>
      </c>
      <c r="Z74" s="17" t="s">
        <v>410</v>
      </c>
      <c r="AA74" s="17" t="s">
        <v>984</v>
      </c>
      <c r="AB74" s="17" t="s">
        <v>985</v>
      </c>
      <c r="AC74" s="17" t="s">
        <v>986</v>
      </c>
      <c r="AD74" s="17" t="s">
        <v>987</v>
      </c>
      <c r="AE74" s="17" t="s">
        <v>487</v>
      </c>
      <c r="AF74" s="17">
        <v>43773.606238425898</v>
      </c>
      <c r="AG74" s="17">
        <v>43775.370439814797</v>
      </c>
      <c r="AH74" s="17" t="s">
        <v>150</v>
      </c>
      <c r="AI74" s="40" t="s">
        <v>988</v>
      </c>
      <c r="AJ74" s="17" t="s">
        <v>152</v>
      </c>
      <c r="AK74" s="17" t="s">
        <v>153</v>
      </c>
      <c r="AL74" s="17" t="s">
        <v>154</v>
      </c>
      <c r="AM74" s="17" t="s">
        <v>104</v>
      </c>
      <c r="AN74" s="17" t="s">
        <v>105</v>
      </c>
      <c r="AO74" s="17" t="s">
        <v>104</v>
      </c>
      <c r="AP74" s="17" t="s">
        <v>153</v>
      </c>
      <c r="AQ74" s="17" t="s">
        <v>154</v>
      </c>
      <c r="AR74" s="17" t="s">
        <v>172</v>
      </c>
      <c r="AS74" s="17">
        <v>43785.409259259301</v>
      </c>
      <c r="AU74" s="17">
        <v>43785.409259259301</v>
      </c>
      <c r="AV74" s="17" t="s">
        <v>131</v>
      </c>
      <c r="AX74" s="17" t="s">
        <v>108</v>
      </c>
      <c r="BI74" s="17" t="s">
        <v>989</v>
      </c>
      <c r="BJ74" s="17" t="s">
        <v>109</v>
      </c>
      <c r="BK74" s="17">
        <v>43799.999988425901</v>
      </c>
      <c r="BL74" s="17">
        <v>465.5</v>
      </c>
      <c r="BM74" s="17">
        <v>223.44</v>
      </c>
      <c r="BN74" s="17">
        <v>0</v>
      </c>
      <c r="BO74" s="17">
        <v>74.48</v>
      </c>
      <c r="BP74" s="17">
        <v>51.2</v>
      </c>
      <c r="BQ74" s="17">
        <v>0</v>
      </c>
      <c r="BR74" s="17">
        <v>814.62</v>
      </c>
    </row>
    <row r="75" spans="1:70" ht="27" customHeight="1">
      <c r="A75" s="17">
        <v>1911</v>
      </c>
      <c r="B75" s="17" t="s">
        <v>77</v>
      </c>
      <c r="C75" s="17" t="s">
        <v>78</v>
      </c>
      <c r="D75" s="17" t="s">
        <v>990</v>
      </c>
      <c r="E75" s="17" t="s">
        <v>80</v>
      </c>
      <c r="F75" s="17" t="s">
        <v>81</v>
      </c>
      <c r="G75" s="17" t="s">
        <v>82</v>
      </c>
      <c r="H75" s="17" t="s">
        <v>991</v>
      </c>
      <c r="I75" s="17" t="s">
        <v>992</v>
      </c>
      <c r="J75" s="17" t="s">
        <v>85</v>
      </c>
      <c r="K75" s="17" t="s">
        <v>86</v>
      </c>
      <c r="L75" s="17" t="s">
        <v>87</v>
      </c>
      <c r="M75" s="17" t="s">
        <v>11</v>
      </c>
      <c r="N75" s="39">
        <v>43662</v>
      </c>
      <c r="O75" s="39">
        <v>43692</v>
      </c>
      <c r="P75" s="17">
        <v>24984</v>
      </c>
      <c r="R75" s="17" t="s">
        <v>88</v>
      </c>
      <c r="S75" s="17" t="s">
        <v>226</v>
      </c>
      <c r="T75" s="17" t="s">
        <v>421</v>
      </c>
      <c r="V75" s="17" t="s">
        <v>260</v>
      </c>
      <c r="W75" s="17" t="s">
        <v>260</v>
      </c>
      <c r="X75" s="17" t="s">
        <v>160</v>
      </c>
      <c r="Y75" s="17" t="s">
        <v>993</v>
      </c>
      <c r="Z75" s="17" t="s">
        <v>425</v>
      </c>
      <c r="AA75" s="17" t="s">
        <v>994</v>
      </c>
      <c r="AB75" s="17" t="s">
        <v>995</v>
      </c>
      <c r="AC75" s="17" t="s">
        <v>996</v>
      </c>
      <c r="AD75" s="17" t="s">
        <v>997</v>
      </c>
      <c r="AE75" s="17" t="s">
        <v>267</v>
      </c>
      <c r="AF75" s="17">
        <v>43776.381458333301</v>
      </c>
      <c r="AG75" s="17">
        <v>43776.467650462997</v>
      </c>
      <c r="AH75" s="17" t="s">
        <v>150</v>
      </c>
      <c r="AI75" s="40" t="s">
        <v>998</v>
      </c>
      <c r="AJ75" s="17" t="s">
        <v>152</v>
      </c>
      <c r="AK75" s="17" t="s">
        <v>153</v>
      </c>
      <c r="AL75" s="17" t="s">
        <v>154</v>
      </c>
      <c r="AM75" s="17" t="s">
        <v>104</v>
      </c>
      <c r="AN75" s="17" t="s">
        <v>105</v>
      </c>
      <c r="AO75" s="17" t="s">
        <v>104</v>
      </c>
      <c r="AP75" s="17" t="s">
        <v>153</v>
      </c>
      <c r="AQ75" s="17" t="s">
        <v>154</v>
      </c>
      <c r="AR75" s="17" t="s">
        <v>106</v>
      </c>
      <c r="AS75" s="17">
        <v>43787.695254629602</v>
      </c>
      <c r="AU75" s="17">
        <v>43787.695254629602</v>
      </c>
      <c r="AV75" s="17" t="s">
        <v>254</v>
      </c>
      <c r="AX75" s="17" t="s">
        <v>108</v>
      </c>
      <c r="BJ75" s="17" t="s">
        <v>109</v>
      </c>
      <c r="BK75" s="17">
        <v>43799.999988425901</v>
      </c>
      <c r="BL75" s="17">
        <v>465.5</v>
      </c>
      <c r="BM75" s="17">
        <v>223.44</v>
      </c>
      <c r="BN75" s="17">
        <v>0</v>
      </c>
      <c r="BO75" s="17">
        <v>74.48</v>
      </c>
      <c r="BP75" s="17">
        <v>51.2</v>
      </c>
      <c r="BQ75" s="17">
        <v>0</v>
      </c>
      <c r="BR75" s="17">
        <v>814.62</v>
      </c>
    </row>
    <row r="76" spans="1:70" ht="27" customHeight="1">
      <c r="A76" s="17">
        <v>1911</v>
      </c>
      <c r="B76" s="17" t="s">
        <v>77</v>
      </c>
      <c r="C76" s="17" t="s">
        <v>78</v>
      </c>
      <c r="D76" s="17" t="s">
        <v>999</v>
      </c>
      <c r="E76" s="17" t="s">
        <v>80</v>
      </c>
      <c r="F76" s="17" t="s">
        <v>81</v>
      </c>
      <c r="G76" s="17" t="s">
        <v>82</v>
      </c>
      <c r="H76" s="17" t="s">
        <v>1000</v>
      </c>
      <c r="I76" s="17" t="s">
        <v>1001</v>
      </c>
      <c r="J76" s="17" t="s">
        <v>85</v>
      </c>
      <c r="K76" s="17" t="s">
        <v>86</v>
      </c>
      <c r="L76" s="17" t="s">
        <v>87</v>
      </c>
      <c r="M76" s="17" t="s">
        <v>11</v>
      </c>
      <c r="N76" s="39">
        <v>43427</v>
      </c>
      <c r="O76" s="39">
        <v>43441</v>
      </c>
      <c r="P76" s="17">
        <v>129265</v>
      </c>
      <c r="R76" s="17" t="s">
        <v>88</v>
      </c>
      <c r="T76" s="17" t="s">
        <v>86</v>
      </c>
      <c r="W76" s="17" t="s">
        <v>1002</v>
      </c>
      <c r="X76" s="17" t="s">
        <v>1003</v>
      </c>
      <c r="Y76" s="17" t="s">
        <v>1004</v>
      </c>
      <c r="Z76" s="17" t="s">
        <v>1005</v>
      </c>
      <c r="AA76" s="17" t="s">
        <v>1006</v>
      </c>
      <c r="AB76" s="17" t="s">
        <v>1007</v>
      </c>
      <c r="AC76" s="17" t="s">
        <v>1008</v>
      </c>
      <c r="AD76" s="17" t="s">
        <v>1009</v>
      </c>
      <c r="AE76" s="17" t="s">
        <v>1010</v>
      </c>
      <c r="AF76" s="17">
        <v>43776.582164351901</v>
      </c>
      <c r="AG76" s="17">
        <v>43777.765347222201</v>
      </c>
      <c r="AH76" s="17" t="s">
        <v>168</v>
      </c>
      <c r="AI76" s="40" t="s">
        <v>1011</v>
      </c>
      <c r="AJ76" s="17" t="s">
        <v>170</v>
      </c>
      <c r="AK76" s="17" t="s">
        <v>319</v>
      </c>
      <c r="AL76" s="17" t="s">
        <v>103</v>
      </c>
      <c r="AM76" s="17" t="s">
        <v>104</v>
      </c>
      <c r="AN76" s="17" t="s">
        <v>105</v>
      </c>
      <c r="AO76" s="17" t="s">
        <v>104</v>
      </c>
      <c r="AP76" s="17" t="s">
        <v>319</v>
      </c>
      <c r="AQ76" s="17" t="s">
        <v>103</v>
      </c>
      <c r="AR76" s="17" t="s">
        <v>172</v>
      </c>
      <c r="AS76" s="17">
        <v>43788.831250000003</v>
      </c>
      <c r="AT76" s="17" t="s">
        <v>1012</v>
      </c>
      <c r="AU76" s="17">
        <v>43788.831250000003</v>
      </c>
      <c r="AV76" s="17" t="s">
        <v>155</v>
      </c>
      <c r="AW76" s="17" t="s">
        <v>255</v>
      </c>
      <c r="AX76" s="17" t="s">
        <v>108</v>
      </c>
      <c r="BJ76" s="17" t="s">
        <v>109</v>
      </c>
      <c r="BK76" s="17">
        <v>43799.999988425901</v>
      </c>
      <c r="BL76" s="17">
        <v>2640.05</v>
      </c>
      <c r="BM76" s="17">
        <v>223.44</v>
      </c>
      <c r="BN76" s="17">
        <v>0</v>
      </c>
      <c r="BO76" s="17">
        <v>422.4</v>
      </c>
      <c r="BP76" s="17">
        <v>290.39999999999998</v>
      </c>
      <c r="BQ76" s="17">
        <v>0</v>
      </c>
      <c r="BR76" s="17">
        <v>3576.29</v>
      </c>
    </row>
    <row r="77" spans="1:70" ht="27" customHeight="1">
      <c r="A77" s="17">
        <v>1911</v>
      </c>
      <c r="B77" s="17" t="s">
        <v>77</v>
      </c>
      <c r="C77" s="17" t="s">
        <v>78</v>
      </c>
      <c r="D77" s="17" t="s">
        <v>1013</v>
      </c>
      <c r="E77" s="17" t="s">
        <v>80</v>
      </c>
      <c r="F77" s="17" t="s">
        <v>81</v>
      </c>
      <c r="G77" s="17" t="s">
        <v>82</v>
      </c>
      <c r="H77" s="17" t="s">
        <v>1014</v>
      </c>
      <c r="I77" s="17" t="s">
        <v>1015</v>
      </c>
      <c r="J77" s="17" t="s">
        <v>85</v>
      </c>
      <c r="K77" s="17" t="s">
        <v>86</v>
      </c>
      <c r="L77" s="17" t="s">
        <v>87</v>
      </c>
      <c r="M77" s="17" t="s">
        <v>11</v>
      </c>
      <c r="N77" s="39">
        <v>43465</v>
      </c>
      <c r="O77" s="39">
        <v>43521</v>
      </c>
      <c r="P77" s="17">
        <v>164627</v>
      </c>
      <c r="R77" s="17" t="s">
        <v>88</v>
      </c>
      <c r="S77" s="17" t="s">
        <v>181</v>
      </c>
      <c r="T77" s="17" t="s">
        <v>86</v>
      </c>
      <c r="W77" s="17" t="s">
        <v>90</v>
      </c>
      <c r="X77" s="17" t="s">
        <v>91</v>
      </c>
      <c r="Y77" s="17" t="s">
        <v>1016</v>
      </c>
      <c r="Z77" s="17" t="s">
        <v>229</v>
      </c>
      <c r="AA77" s="17" t="s">
        <v>1017</v>
      </c>
      <c r="AB77" s="17" t="s">
        <v>1018</v>
      </c>
      <c r="AC77" s="17" t="s">
        <v>1019</v>
      </c>
      <c r="AD77" s="17" t="s">
        <v>1020</v>
      </c>
      <c r="AE77" s="17" t="s">
        <v>1021</v>
      </c>
      <c r="AF77" s="17">
        <v>43773.452175925901</v>
      </c>
      <c r="AG77" s="17">
        <v>43774.7030787037</v>
      </c>
      <c r="AH77" s="17" t="s">
        <v>168</v>
      </c>
      <c r="AI77" s="40" t="s">
        <v>1022</v>
      </c>
      <c r="AJ77" s="17" t="s">
        <v>170</v>
      </c>
      <c r="AK77" s="17" t="s">
        <v>102</v>
      </c>
      <c r="AL77" s="17" t="s">
        <v>103</v>
      </c>
      <c r="AM77" s="17" t="s">
        <v>104</v>
      </c>
      <c r="AN77" s="17" t="s">
        <v>105</v>
      </c>
      <c r="AO77" s="17" t="s">
        <v>104</v>
      </c>
      <c r="AP77" s="17" t="s">
        <v>102</v>
      </c>
      <c r="AQ77" s="17" t="s">
        <v>103</v>
      </c>
      <c r="AR77" s="17" t="s">
        <v>106</v>
      </c>
      <c r="AS77" s="17">
        <v>43783.471921296303</v>
      </c>
      <c r="AU77" s="17">
        <v>43783.471921296303</v>
      </c>
      <c r="AV77" s="17" t="s">
        <v>545</v>
      </c>
      <c r="AX77" s="17" t="s">
        <v>108</v>
      </c>
      <c r="BI77" s="17" t="s">
        <v>1023</v>
      </c>
      <c r="BJ77" s="17" t="s">
        <v>109</v>
      </c>
      <c r="BK77" s="17">
        <v>43799.999988425901</v>
      </c>
      <c r="BL77" s="17">
        <v>2806.3</v>
      </c>
      <c r="BM77" s="17">
        <v>105.84</v>
      </c>
      <c r="BN77" s="17">
        <v>0</v>
      </c>
      <c r="BO77" s="17">
        <v>449</v>
      </c>
      <c r="BP77" s="17">
        <v>308.69</v>
      </c>
      <c r="BQ77" s="17">
        <v>0</v>
      </c>
      <c r="BR77" s="17">
        <v>3669.83</v>
      </c>
    </row>
    <row r="78" spans="1:70" ht="27" customHeight="1">
      <c r="A78" s="17">
        <v>1911</v>
      </c>
      <c r="B78" s="17" t="s">
        <v>77</v>
      </c>
      <c r="C78" s="17" t="s">
        <v>78</v>
      </c>
      <c r="D78" s="17" t="s">
        <v>1024</v>
      </c>
      <c r="E78" s="17" t="s">
        <v>80</v>
      </c>
      <c r="F78" s="17" t="s">
        <v>81</v>
      </c>
      <c r="G78" s="17" t="s">
        <v>82</v>
      </c>
      <c r="H78" s="17" t="s">
        <v>1025</v>
      </c>
      <c r="I78" s="17" t="s">
        <v>1026</v>
      </c>
      <c r="J78" s="17" t="s">
        <v>85</v>
      </c>
      <c r="K78" s="17" t="s">
        <v>86</v>
      </c>
      <c r="L78" s="17" t="s">
        <v>114</v>
      </c>
      <c r="M78" s="17" t="s">
        <v>11</v>
      </c>
      <c r="N78" s="39">
        <v>43519</v>
      </c>
      <c r="O78" s="39">
        <v>43555</v>
      </c>
      <c r="P78" s="17">
        <v>14107</v>
      </c>
      <c r="R78" s="17" t="s">
        <v>88</v>
      </c>
      <c r="S78" s="17" t="s">
        <v>115</v>
      </c>
      <c r="T78" s="17" t="s">
        <v>86</v>
      </c>
      <c r="W78" s="17" t="s">
        <v>117</v>
      </c>
      <c r="X78" s="17" t="s">
        <v>118</v>
      </c>
      <c r="Y78" s="17" t="s">
        <v>1027</v>
      </c>
      <c r="Z78" s="17" t="s">
        <v>569</v>
      </c>
      <c r="AA78" s="17" t="s">
        <v>1028</v>
      </c>
      <c r="AB78" s="17" t="s">
        <v>1029</v>
      </c>
      <c r="AC78" s="17" t="s">
        <v>1030</v>
      </c>
      <c r="AD78" s="17" t="s">
        <v>1031</v>
      </c>
      <c r="AE78" s="17" t="s">
        <v>1032</v>
      </c>
      <c r="AF78" s="17">
        <v>43771.470196759299</v>
      </c>
      <c r="AG78" s="17">
        <v>43771.589675925898</v>
      </c>
      <c r="AH78" s="17" t="s">
        <v>150</v>
      </c>
      <c r="AI78" s="40" t="s">
        <v>1033</v>
      </c>
      <c r="AJ78" s="17" t="s">
        <v>152</v>
      </c>
      <c r="AK78" s="17" t="s">
        <v>201</v>
      </c>
      <c r="AL78" s="17" t="s">
        <v>202</v>
      </c>
      <c r="AM78" s="17" t="s">
        <v>104</v>
      </c>
      <c r="AN78" s="17" t="s">
        <v>105</v>
      </c>
      <c r="AO78" s="17" t="s">
        <v>104</v>
      </c>
      <c r="AP78" s="17" t="s">
        <v>201</v>
      </c>
      <c r="AQ78" s="17" t="s">
        <v>202</v>
      </c>
      <c r="AR78" s="17" t="s">
        <v>172</v>
      </c>
      <c r="AS78" s="17">
        <v>43783.454409722202</v>
      </c>
      <c r="AU78" s="17">
        <v>43783.454409722202</v>
      </c>
      <c r="AV78" s="17" t="s">
        <v>155</v>
      </c>
      <c r="AX78" s="17" t="s">
        <v>108</v>
      </c>
      <c r="BJ78" s="17" t="s">
        <v>109</v>
      </c>
      <c r="BK78" s="17">
        <v>43799.999988425901</v>
      </c>
      <c r="BL78" s="17">
        <v>191.2</v>
      </c>
      <c r="BM78" s="17">
        <v>246.96</v>
      </c>
      <c r="BN78" s="17">
        <v>0</v>
      </c>
      <c r="BO78" s="17">
        <v>30.59</v>
      </c>
      <c r="BP78" s="17">
        <v>21.03</v>
      </c>
      <c r="BQ78" s="17">
        <v>0</v>
      </c>
      <c r="BR78" s="17">
        <v>489.78</v>
      </c>
    </row>
    <row r="79" spans="1:70" ht="27" customHeight="1">
      <c r="A79" s="17">
        <v>1911</v>
      </c>
      <c r="B79" s="17" t="s">
        <v>77</v>
      </c>
      <c r="C79" s="17" t="s">
        <v>78</v>
      </c>
      <c r="D79" s="17" t="s">
        <v>1034</v>
      </c>
      <c r="E79" s="17" t="s">
        <v>80</v>
      </c>
      <c r="F79" s="17" t="s">
        <v>81</v>
      </c>
      <c r="G79" s="17" t="s">
        <v>82</v>
      </c>
      <c r="H79" s="17" t="s">
        <v>1035</v>
      </c>
      <c r="I79" s="17" t="s">
        <v>1036</v>
      </c>
      <c r="J79" s="17" t="s">
        <v>85</v>
      </c>
      <c r="K79" s="17" t="s">
        <v>86</v>
      </c>
      <c r="L79" s="17" t="s">
        <v>114</v>
      </c>
      <c r="M79" s="17" t="s">
        <v>11</v>
      </c>
      <c r="N79" s="39">
        <v>43565</v>
      </c>
      <c r="O79" s="39">
        <v>43706</v>
      </c>
      <c r="P79" s="17">
        <v>7477</v>
      </c>
      <c r="R79" s="17" t="s">
        <v>88</v>
      </c>
      <c r="S79" s="17" t="s">
        <v>115</v>
      </c>
      <c r="T79" s="17" t="s">
        <v>116</v>
      </c>
      <c r="W79" s="17" t="s">
        <v>117</v>
      </c>
      <c r="X79" s="17" t="s">
        <v>118</v>
      </c>
      <c r="Y79" s="17" t="s">
        <v>1037</v>
      </c>
      <c r="Z79" s="17" t="s">
        <v>569</v>
      </c>
      <c r="AA79" s="17" t="s">
        <v>1028</v>
      </c>
      <c r="AB79" s="17" t="s">
        <v>1029</v>
      </c>
      <c r="AC79" s="17" t="s">
        <v>1030</v>
      </c>
      <c r="AD79" s="17" t="s">
        <v>1038</v>
      </c>
      <c r="AE79" s="17" t="s">
        <v>1032</v>
      </c>
      <c r="AF79" s="17">
        <v>43771.648993055598</v>
      </c>
      <c r="AG79" s="17">
        <v>43779.471990740698</v>
      </c>
      <c r="AH79" s="17" t="s">
        <v>99</v>
      </c>
      <c r="AI79" s="40" t="s">
        <v>1039</v>
      </c>
      <c r="AJ79" s="17" t="s">
        <v>101</v>
      </c>
      <c r="AK79" s="17" t="s">
        <v>129</v>
      </c>
      <c r="AL79" s="17" t="s">
        <v>103</v>
      </c>
      <c r="AM79" s="17" t="s">
        <v>104</v>
      </c>
      <c r="AN79" s="17" t="s">
        <v>105</v>
      </c>
      <c r="AO79" s="17" t="s">
        <v>104</v>
      </c>
      <c r="AP79" s="17" t="s">
        <v>129</v>
      </c>
      <c r="AQ79" s="17" t="s">
        <v>103</v>
      </c>
      <c r="AR79" s="17" t="s">
        <v>172</v>
      </c>
      <c r="AS79" s="17">
        <v>43791.702615740702</v>
      </c>
      <c r="AU79" s="17">
        <v>43791.702615740702</v>
      </c>
      <c r="AV79" s="17" t="s">
        <v>173</v>
      </c>
      <c r="AX79" s="17" t="s">
        <v>108</v>
      </c>
      <c r="BI79" s="17" t="s">
        <v>1040</v>
      </c>
      <c r="BJ79" s="17" t="s">
        <v>109</v>
      </c>
      <c r="BK79" s="17">
        <v>43799.999988425901</v>
      </c>
      <c r="BL79" s="17">
        <v>0</v>
      </c>
      <c r="BM79" s="17">
        <v>79.38</v>
      </c>
      <c r="BN79" s="17">
        <v>0</v>
      </c>
      <c r="BO79" s="17">
        <v>0</v>
      </c>
      <c r="BP79" s="17">
        <v>0</v>
      </c>
      <c r="BQ79" s="17">
        <v>0</v>
      </c>
      <c r="BR79" s="17">
        <v>79.38</v>
      </c>
    </row>
    <row r="80" spans="1:70" ht="27" customHeight="1">
      <c r="A80" s="17">
        <v>1911</v>
      </c>
      <c r="B80" s="17" t="s">
        <v>77</v>
      </c>
      <c r="C80" s="17" t="s">
        <v>78</v>
      </c>
      <c r="D80" s="17" t="s">
        <v>1041</v>
      </c>
      <c r="E80" s="17" t="s">
        <v>80</v>
      </c>
      <c r="F80" s="17" t="s">
        <v>81</v>
      </c>
      <c r="G80" s="17" t="s">
        <v>82</v>
      </c>
      <c r="H80" s="17" t="s">
        <v>1042</v>
      </c>
      <c r="I80" s="17" t="s">
        <v>1043</v>
      </c>
      <c r="J80" s="17" t="s">
        <v>85</v>
      </c>
      <c r="K80" s="17" t="s">
        <v>86</v>
      </c>
      <c r="L80" s="17" t="s">
        <v>114</v>
      </c>
      <c r="M80" s="17" t="s">
        <v>11</v>
      </c>
      <c r="N80" s="39">
        <v>43583</v>
      </c>
      <c r="O80" s="39">
        <v>43725</v>
      </c>
      <c r="P80" s="17">
        <v>1841</v>
      </c>
      <c r="R80" s="17" t="s">
        <v>88</v>
      </c>
      <c r="S80" s="17" t="s">
        <v>115</v>
      </c>
      <c r="T80" s="17" t="s">
        <v>116</v>
      </c>
      <c r="W80" s="17" t="s">
        <v>117</v>
      </c>
      <c r="X80" s="17" t="s">
        <v>118</v>
      </c>
      <c r="Y80" s="17" t="s">
        <v>1044</v>
      </c>
      <c r="Z80" s="17" t="s">
        <v>569</v>
      </c>
      <c r="AA80" s="17" t="s">
        <v>1028</v>
      </c>
      <c r="AB80" s="17" t="s">
        <v>1029</v>
      </c>
      <c r="AC80" s="17" t="s">
        <v>1030</v>
      </c>
      <c r="AD80" s="17" t="s">
        <v>1045</v>
      </c>
      <c r="AE80" s="17" t="s">
        <v>1032</v>
      </c>
      <c r="AF80" s="17">
        <v>43772.374814814801</v>
      </c>
      <c r="AG80" s="17">
        <v>43779.472071759301</v>
      </c>
      <c r="AH80" s="17" t="s">
        <v>99</v>
      </c>
      <c r="AI80" s="40" t="s">
        <v>1046</v>
      </c>
      <c r="AJ80" s="17" t="s">
        <v>101</v>
      </c>
      <c r="AK80" s="17" t="s">
        <v>129</v>
      </c>
      <c r="AL80" s="17" t="s">
        <v>103</v>
      </c>
      <c r="AM80" s="17" t="s">
        <v>104</v>
      </c>
      <c r="AN80" s="17" t="s">
        <v>105</v>
      </c>
      <c r="AO80" s="17" t="s">
        <v>104</v>
      </c>
      <c r="AP80" s="17" t="s">
        <v>129</v>
      </c>
      <c r="AQ80" s="17" t="s">
        <v>103</v>
      </c>
      <c r="AR80" s="17" t="s">
        <v>172</v>
      </c>
      <c r="AS80" s="17">
        <v>43791.702442129601</v>
      </c>
      <c r="AU80" s="17">
        <v>43791.702442129601</v>
      </c>
      <c r="AV80" s="17" t="s">
        <v>173</v>
      </c>
      <c r="AX80" s="17" t="s">
        <v>108</v>
      </c>
      <c r="BI80" s="17" t="s">
        <v>1047</v>
      </c>
      <c r="BJ80" s="17" t="s">
        <v>109</v>
      </c>
      <c r="BK80" s="17">
        <v>43799.999988425901</v>
      </c>
      <c r="BL80" s="17">
        <v>0</v>
      </c>
      <c r="BM80" s="17">
        <v>79.38</v>
      </c>
      <c r="BN80" s="17">
        <v>0</v>
      </c>
      <c r="BO80" s="17">
        <v>0</v>
      </c>
      <c r="BP80" s="17">
        <v>0</v>
      </c>
      <c r="BQ80" s="17">
        <v>0</v>
      </c>
      <c r="BR80" s="17">
        <v>79.38</v>
      </c>
    </row>
    <row r="81" spans="1:75" ht="27" customHeight="1">
      <c r="A81" s="17">
        <v>1911</v>
      </c>
      <c r="B81" s="17" t="s">
        <v>77</v>
      </c>
      <c r="C81" s="17" t="s">
        <v>78</v>
      </c>
      <c r="D81" s="17" t="s">
        <v>1048</v>
      </c>
      <c r="E81" s="17" t="s">
        <v>80</v>
      </c>
      <c r="F81" s="17" t="s">
        <v>81</v>
      </c>
      <c r="G81" s="17" t="s">
        <v>82</v>
      </c>
      <c r="H81" s="17" t="s">
        <v>1049</v>
      </c>
      <c r="I81" s="17" t="s">
        <v>1050</v>
      </c>
      <c r="J81" s="17" t="s">
        <v>85</v>
      </c>
      <c r="K81" s="17" t="s">
        <v>86</v>
      </c>
      <c r="L81" s="17" t="s">
        <v>114</v>
      </c>
      <c r="M81" s="17" t="s">
        <v>11</v>
      </c>
      <c r="N81" s="39">
        <v>43673</v>
      </c>
      <c r="O81" s="39">
        <v>43755</v>
      </c>
      <c r="P81" s="17">
        <v>3518</v>
      </c>
      <c r="R81" s="17" t="s">
        <v>88</v>
      </c>
      <c r="S81" s="17" t="s">
        <v>115</v>
      </c>
      <c r="T81" s="17" t="s">
        <v>116</v>
      </c>
      <c r="W81" s="17" t="s">
        <v>1051</v>
      </c>
      <c r="X81" s="17" t="s">
        <v>594</v>
      </c>
      <c r="Y81" s="17" t="s">
        <v>1052</v>
      </c>
      <c r="Z81" s="17" t="s">
        <v>569</v>
      </c>
      <c r="AA81" s="17" t="s">
        <v>1028</v>
      </c>
      <c r="AB81" s="17" t="s">
        <v>1029</v>
      </c>
      <c r="AC81" s="17" t="s">
        <v>1030</v>
      </c>
      <c r="AD81" s="17" t="s">
        <v>1053</v>
      </c>
      <c r="AE81" s="17" t="s">
        <v>1054</v>
      </c>
      <c r="AF81" s="17">
        <v>43776.416828703703</v>
      </c>
      <c r="AG81" s="17">
        <v>43779.475243055596</v>
      </c>
      <c r="AH81" s="17" t="s">
        <v>99</v>
      </c>
      <c r="AI81" s="40" t="s">
        <v>1055</v>
      </c>
      <c r="AJ81" s="17" t="s">
        <v>101</v>
      </c>
      <c r="AK81" s="17" t="s">
        <v>712</v>
      </c>
      <c r="AL81" s="17" t="s">
        <v>103</v>
      </c>
      <c r="AM81" s="17" t="s">
        <v>104</v>
      </c>
      <c r="AN81" s="17" t="s">
        <v>105</v>
      </c>
      <c r="AO81" s="17" t="s">
        <v>104</v>
      </c>
      <c r="AP81" s="17" t="s">
        <v>712</v>
      </c>
      <c r="AQ81" s="17" t="s">
        <v>103</v>
      </c>
      <c r="AR81" s="17" t="s">
        <v>172</v>
      </c>
      <c r="AS81" s="17">
        <v>43791.692731481497</v>
      </c>
      <c r="AU81" s="17">
        <v>43791.692731481497</v>
      </c>
      <c r="AV81" s="17" t="s">
        <v>173</v>
      </c>
      <c r="AX81" s="17" t="s">
        <v>108</v>
      </c>
      <c r="BI81" s="17" t="s">
        <v>1056</v>
      </c>
      <c r="BJ81" s="17" t="s">
        <v>109</v>
      </c>
      <c r="BK81" s="17">
        <v>43799.999988425901</v>
      </c>
      <c r="BL81" s="17">
        <v>0</v>
      </c>
      <c r="BM81" s="17">
        <v>79.38</v>
      </c>
      <c r="BN81" s="17">
        <v>0</v>
      </c>
      <c r="BO81" s="17">
        <v>0</v>
      </c>
      <c r="BP81" s="17">
        <v>0</v>
      </c>
      <c r="BQ81" s="17">
        <v>0</v>
      </c>
      <c r="BR81" s="17">
        <v>79.38</v>
      </c>
    </row>
    <row r="82" spans="1:75" ht="27" customHeight="1">
      <c r="A82" s="17">
        <v>1911</v>
      </c>
      <c r="B82" s="17" t="s">
        <v>77</v>
      </c>
      <c r="C82" s="17" t="s">
        <v>78</v>
      </c>
      <c r="D82" s="17" t="s">
        <v>1057</v>
      </c>
      <c r="E82" s="17" t="s">
        <v>80</v>
      </c>
      <c r="F82" s="17" t="s">
        <v>81</v>
      </c>
      <c r="G82" s="17" t="s">
        <v>82</v>
      </c>
      <c r="H82" s="17" t="s">
        <v>1058</v>
      </c>
      <c r="I82" s="17" t="s">
        <v>1059</v>
      </c>
      <c r="J82" s="17" t="s">
        <v>85</v>
      </c>
      <c r="K82" s="17" t="s">
        <v>86</v>
      </c>
      <c r="L82" s="17" t="s">
        <v>87</v>
      </c>
      <c r="M82" s="17" t="s">
        <v>11</v>
      </c>
      <c r="N82" s="39">
        <v>43400</v>
      </c>
      <c r="O82" s="39">
        <v>43582</v>
      </c>
      <c r="P82" s="17">
        <v>81185</v>
      </c>
      <c r="R82" s="17" t="s">
        <v>88</v>
      </c>
      <c r="S82" s="17" t="s">
        <v>181</v>
      </c>
      <c r="T82" s="17" t="s">
        <v>86</v>
      </c>
      <c r="W82" s="17" t="s">
        <v>559</v>
      </c>
      <c r="X82" s="17" t="s">
        <v>91</v>
      </c>
      <c r="Y82" s="17" t="s">
        <v>1060</v>
      </c>
      <c r="Z82" s="17" t="s">
        <v>93</v>
      </c>
      <c r="AA82" s="17" t="s">
        <v>1061</v>
      </c>
      <c r="AB82" s="17" t="s">
        <v>1062</v>
      </c>
      <c r="AC82" s="17" t="s">
        <v>1063</v>
      </c>
      <c r="AD82" s="17" t="s">
        <v>1064</v>
      </c>
      <c r="AE82" s="17" t="s">
        <v>1065</v>
      </c>
      <c r="AF82" s="17">
        <v>43770.571689814802</v>
      </c>
      <c r="AG82" s="17">
        <v>43770.638993055603</v>
      </c>
      <c r="AH82" s="17" t="s">
        <v>99</v>
      </c>
      <c r="AI82" s="40" t="s">
        <v>1066</v>
      </c>
      <c r="AJ82" s="17" t="s">
        <v>101</v>
      </c>
      <c r="AK82" s="17" t="s">
        <v>698</v>
      </c>
      <c r="AL82" s="17" t="s">
        <v>103</v>
      </c>
      <c r="AM82" s="17" t="s">
        <v>104</v>
      </c>
      <c r="AN82" s="17" t="s">
        <v>105</v>
      </c>
      <c r="AO82" s="17" t="s">
        <v>104</v>
      </c>
      <c r="AP82" s="17" t="s">
        <v>698</v>
      </c>
      <c r="AQ82" s="17" t="s">
        <v>103</v>
      </c>
      <c r="AR82" s="17" t="s">
        <v>106</v>
      </c>
      <c r="AS82" s="17">
        <v>43783.644143518497</v>
      </c>
      <c r="AU82" s="17">
        <v>43783.644143518497</v>
      </c>
      <c r="AV82" s="17" t="s">
        <v>385</v>
      </c>
      <c r="AX82" s="17" t="s">
        <v>108</v>
      </c>
      <c r="BJ82" s="17" t="s">
        <v>109</v>
      </c>
      <c r="BK82" s="17">
        <v>43799.999988425901</v>
      </c>
      <c r="BL82" s="17">
        <v>2307.61</v>
      </c>
      <c r="BM82" s="17">
        <v>111.72</v>
      </c>
      <c r="BN82" s="17">
        <v>0</v>
      </c>
      <c r="BO82" s="17">
        <v>369.21</v>
      </c>
      <c r="BP82" s="17">
        <v>253.83</v>
      </c>
      <c r="BQ82" s="17">
        <v>0</v>
      </c>
      <c r="BR82" s="17">
        <v>3042.37</v>
      </c>
    </row>
    <row r="83" spans="1:75" ht="27" customHeight="1">
      <c r="A83" s="17">
        <v>1911</v>
      </c>
      <c r="B83" s="17" t="s">
        <v>77</v>
      </c>
      <c r="C83" s="17" t="s">
        <v>78</v>
      </c>
      <c r="D83" s="17" t="s">
        <v>1067</v>
      </c>
      <c r="E83" s="17" t="s">
        <v>80</v>
      </c>
      <c r="F83" s="17" t="s">
        <v>81</v>
      </c>
      <c r="G83" s="17" t="s">
        <v>82</v>
      </c>
      <c r="H83" s="17" t="s">
        <v>1068</v>
      </c>
      <c r="I83" s="17" t="s">
        <v>1069</v>
      </c>
      <c r="J83" s="17" t="s">
        <v>85</v>
      </c>
      <c r="K83" s="17" t="s">
        <v>86</v>
      </c>
      <c r="L83" s="17" t="s">
        <v>87</v>
      </c>
      <c r="M83" s="17" t="s">
        <v>11</v>
      </c>
      <c r="N83" s="39">
        <v>43277</v>
      </c>
      <c r="O83" s="39">
        <v>43454</v>
      </c>
      <c r="P83" s="17">
        <v>100965</v>
      </c>
      <c r="R83" s="17" t="s">
        <v>88</v>
      </c>
      <c r="S83" s="17" t="s">
        <v>181</v>
      </c>
      <c r="T83" s="17" t="s">
        <v>86</v>
      </c>
      <c r="W83" s="17" t="s">
        <v>90</v>
      </c>
      <c r="X83" s="17" t="s">
        <v>91</v>
      </c>
      <c r="Y83" s="17" t="s">
        <v>1070</v>
      </c>
      <c r="Z83" s="17" t="s">
        <v>93</v>
      </c>
      <c r="AA83" s="17" t="s">
        <v>1061</v>
      </c>
      <c r="AB83" s="17" t="s">
        <v>1062</v>
      </c>
      <c r="AC83" s="17" t="s">
        <v>1063</v>
      </c>
      <c r="AD83" s="17" t="s">
        <v>1071</v>
      </c>
      <c r="AE83" s="17" t="s">
        <v>1072</v>
      </c>
      <c r="AF83" s="17">
        <v>43771.341331018499</v>
      </c>
      <c r="AG83" s="17">
        <v>43771.416215277801</v>
      </c>
      <c r="AH83" s="17" t="s">
        <v>99</v>
      </c>
      <c r="AI83" s="40" t="s">
        <v>1066</v>
      </c>
      <c r="AJ83" s="17" t="s">
        <v>101</v>
      </c>
      <c r="AK83" s="17" t="s">
        <v>102</v>
      </c>
      <c r="AL83" s="17" t="s">
        <v>103</v>
      </c>
      <c r="AM83" s="17" t="s">
        <v>104</v>
      </c>
      <c r="AN83" s="17" t="s">
        <v>105</v>
      </c>
      <c r="AO83" s="17" t="s">
        <v>104</v>
      </c>
      <c r="AP83" s="17" t="s">
        <v>102</v>
      </c>
      <c r="AQ83" s="17" t="s">
        <v>103</v>
      </c>
      <c r="AR83" s="17" t="s">
        <v>106</v>
      </c>
      <c r="AS83" s="17">
        <v>43782.7663888889</v>
      </c>
      <c r="AU83" s="17">
        <v>43782.7663888889</v>
      </c>
      <c r="AV83" s="17" t="s">
        <v>344</v>
      </c>
      <c r="AX83" s="17" t="s">
        <v>108</v>
      </c>
      <c r="BJ83" s="17" t="s">
        <v>109</v>
      </c>
      <c r="BK83" s="17">
        <v>43799.999988425901</v>
      </c>
      <c r="BL83" s="17">
        <v>2806.3</v>
      </c>
      <c r="BM83" s="17">
        <v>111.72</v>
      </c>
      <c r="BN83" s="17">
        <v>0</v>
      </c>
      <c r="BO83" s="17">
        <v>449</v>
      </c>
      <c r="BP83" s="17">
        <v>308.69</v>
      </c>
      <c r="BQ83" s="17">
        <v>0</v>
      </c>
      <c r="BR83" s="17">
        <v>3675.71</v>
      </c>
    </row>
    <row r="84" spans="1:75" ht="27" customHeight="1">
      <c r="A84" s="17">
        <v>1911</v>
      </c>
      <c r="B84" s="17" t="s">
        <v>77</v>
      </c>
      <c r="C84" s="17" t="s">
        <v>78</v>
      </c>
      <c r="D84" s="17" t="s">
        <v>1073</v>
      </c>
      <c r="E84" s="17" t="s">
        <v>80</v>
      </c>
      <c r="F84" s="17" t="s">
        <v>81</v>
      </c>
      <c r="G84" s="17" t="s">
        <v>82</v>
      </c>
      <c r="H84" s="17" t="s">
        <v>1074</v>
      </c>
      <c r="I84" s="17" t="s">
        <v>1075</v>
      </c>
      <c r="J84" s="17" t="s">
        <v>85</v>
      </c>
      <c r="K84" s="17" t="s">
        <v>86</v>
      </c>
      <c r="L84" s="17" t="s">
        <v>87</v>
      </c>
      <c r="M84" s="17" t="s">
        <v>11</v>
      </c>
      <c r="N84" s="39">
        <v>43746</v>
      </c>
      <c r="O84" s="39">
        <v>43760</v>
      </c>
      <c r="P84" s="17">
        <v>7422</v>
      </c>
      <c r="R84" s="17" t="s">
        <v>88</v>
      </c>
      <c r="S84" s="17" t="s">
        <v>89</v>
      </c>
      <c r="T84" s="17" t="s">
        <v>140</v>
      </c>
      <c r="W84" s="17" t="s">
        <v>559</v>
      </c>
      <c r="X84" s="17" t="s">
        <v>91</v>
      </c>
      <c r="Y84" s="17" t="s">
        <v>1076</v>
      </c>
      <c r="Z84" s="17" t="s">
        <v>93</v>
      </c>
      <c r="AA84" s="17" t="s">
        <v>1061</v>
      </c>
      <c r="AB84" s="17" t="s">
        <v>1062</v>
      </c>
      <c r="AC84" s="17" t="s">
        <v>1063</v>
      </c>
      <c r="AD84" s="17" t="s">
        <v>1077</v>
      </c>
      <c r="AE84" s="17" t="s">
        <v>1078</v>
      </c>
      <c r="AF84" s="17">
        <v>43771.642002314802</v>
      </c>
      <c r="AG84" s="17">
        <v>43773.643784722197</v>
      </c>
      <c r="AH84" s="17" t="s">
        <v>99</v>
      </c>
      <c r="AI84" s="40" t="s">
        <v>1079</v>
      </c>
      <c r="AJ84" s="17" t="s">
        <v>101</v>
      </c>
      <c r="AK84" s="17" t="s">
        <v>467</v>
      </c>
      <c r="AL84" s="17" t="s">
        <v>103</v>
      </c>
      <c r="AM84" s="17" t="s">
        <v>104</v>
      </c>
      <c r="AN84" s="17" t="s">
        <v>105</v>
      </c>
      <c r="AO84" s="17" t="s">
        <v>104</v>
      </c>
      <c r="AP84" s="17" t="s">
        <v>467</v>
      </c>
      <c r="AQ84" s="17" t="s">
        <v>103</v>
      </c>
      <c r="AR84" s="17" t="s">
        <v>106</v>
      </c>
      <c r="AS84" s="17">
        <v>43783.733692129601</v>
      </c>
      <c r="AU84" s="17">
        <v>43783.733692129601</v>
      </c>
      <c r="AV84" s="17" t="s">
        <v>385</v>
      </c>
      <c r="AX84" s="17" t="s">
        <v>108</v>
      </c>
      <c r="BJ84" s="17" t="s">
        <v>109</v>
      </c>
      <c r="BK84" s="17">
        <v>43799.999988425901</v>
      </c>
      <c r="BL84" s="17">
        <v>3696.11</v>
      </c>
      <c r="BM84" s="17">
        <v>123.48</v>
      </c>
      <c r="BN84" s="17">
        <v>0</v>
      </c>
      <c r="BO84" s="17">
        <v>591.37</v>
      </c>
      <c r="BP84" s="17">
        <v>406.57</v>
      </c>
      <c r="BQ84" s="17">
        <v>0</v>
      </c>
      <c r="BR84" s="17">
        <v>4817.53</v>
      </c>
    </row>
    <row r="85" spans="1:75" ht="27" customHeight="1">
      <c r="A85" s="17">
        <v>1911</v>
      </c>
      <c r="B85" s="17" t="s">
        <v>77</v>
      </c>
      <c r="C85" s="17" t="s">
        <v>78</v>
      </c>
      <c r="D85" s="17" t="s">
        <v>1080</v>
      </c>
      <c r="E85" s="17" t="s">
        <v>80</v>
      </c>
      <c r="F85" s="17" t="s">
        <v>81</v>
      </c>
      <c r="G85" s="17" t="s">
        <v>82</v>
      </c>
      <c r="H85" s="17" t="s">
        <v>1081</v>
      </c>
      <c r="I85" s="17" t="s">
        <v>1082</v>
      </c>
      <c r="J85" s="17" t="s">
        <v>85</v>
      </c>
      <c r="K85" s="17" t="s">
        <v>86</v>
      </c>
      <c r="L85" s="17" t="s">
        <v>87</v>
      </c>
      <c r="M85" s="17" t="s">
        <v>11</v>
      </c>
      <c r="N85" s="39">
        <v>43270</v>
      </c>
      <c r="O85" s="39">
        <v>43291</v>
      </c>
      <c r="P85" s="17">
        <v>87910</v>
      </c>
      <c r="R85" s="17" t="s">
        <v>88</v>
      </c>
      <c r="S85" s="17" t="s">
        <v>181</v>
      </c>
      <c r="T85" s="17" t="s">
        <v>86</v>
      </c>
      <c r="W85" s="17" t="s">
        <v>90</v>
      </c>
      <c r="X85" s="17" t="s">
        <v>91</v>
      </c>
      <c r="Y85" s="17" t="s">
        <v>1083</v>
      </c>
      <c r="Z85" s="17" t="s">
        <v>93</v>
      </c>
      <c r="AA85" s="17" t="s">
        <v>1061</v>
      </c>
      <c r="AB85" s="17" t="s">
        <v>1062</v>
      </c>
      <c r="AC85" s="17" t="s">
        <v>1063</v>
      </c>
      <c r="AD85" s="17" t="s">
        <v>1084</v>
      </c>
      <c r="AE85" s="17" t="s">
        <v>1072</v>
      </c>
      <c r="AF85" s="17">
        <v>43774.347986111097</v>
      </c>
      <c r="AG85" s="17">
        <v>43774.448506944398</v>
      </c>
      <c r="AH85" s="17" t="s">
        <v>99</v>
      </c>
      <c r="AI85" s="40" t="s">
        <v>1085</v>
      </c>
      <c r="AJ85" s="17" t="s">
        <v>101</v>
      </c>
      <c r="AK85" s="17" t="s">
        <v>698</v>
      </c>
      <c r="AL85" s="17" t="s">
        <v>103</v>
      </c>
      <c r="AM85" s="17" t="s">
        <v>104</v>
      </c>
      <c r="AN85" s="17" t="s">
        <v>105</v>
      </c>
      <c r="AO85" s="17" t="s">
        <v>104</v>
      </c>
      <c r="AP85" s="17" t="s">
        <v>698</v>
      </c>
      <c r="AQ85" s="17" t="s">
        <v>103</v>
      </c>
      <c r="AR85" s="17" t="s">
        <v>106</v>
      </c>
      <c r="AS85" s="17">
        <v>43787.799745370401</v>
      </c>
      <c r="AU85" s="17">
        <v>43787.799745370401</v>
      </c>
      <c r="AV85" s="17" t="s">
        <v>155</v>
      </c>
      <c r="AX85" s="17" t="s">
        <v>108</v>
      </c>
      <c r="BJ85" s="17" t="s">
        <v>109</v>
      </c>
      <c r="BK85" s="17">
        <v>43799.999988425901</v>
      </c>
      <c r="BL85" s="17">
        <v>2307.61</v>
      </c>
      <c r="BM85" s="17">
        <v>123.48</v>
      </c>
      <c r="BN85" s="17">
        <v>0</v>
      </c>
      <c r="BO85" s="17">
        <v>369.21</v>
      </c>
      <c r="BP85" s="17">
        <v>253.83</v>
      </c>
      <c r="BQ85" s="17">
        <v>0</v>
      </c>
      <c r="BR85" s="17">
        <v>3054.13</v>
      </c>
    </row>
    <row r="86" spans="1:75" ht="27" customHeight="1">
      <c r="A86" s="17">
        <v>1911</v>
      </c>
      <c r="B86" s="17" t="s">
        <v>77</v>
      </c>
      <c r="C86" s="17" t="s">
        <v>78</v>
      </c>
      <c r="D86" s="17" t="s">
        <v>1086</v>
      </c>
      <c r="E86" s="17" t="s">
        <v>80</v>
      </c>
      <c r="F86" s="17" t="s">
        <v>81</v>
      </c>
      <c r="G86" s="17" t="s">
        <v>82</v>
      </c>
      <c r="H86" s="17" t="s">
        <v>1087</v>
      </c>
      <c r="I86" s="17" t="s">
        <v>1088</v>
      </c>
      <c r="J86" s="17" t="s">
        <v>85</v>
      </c>
      <c r="K86" s="17" t="s">
        <v>86</v>
      </c>
      <c r="L86" s="17" t="s">
        <v>87</v>
      </c>
      <c r="M86" s="17" t="s">
        <v>11</v>
      </c>
      <c r="N86" s="39">
        <v>43479</v>
      </c>
      <c r="O86" s="39">
        <v>43502</v>
      </c>
      <c r="P86" s="17">
        <v>158065</v>
      </c>
      <c r="R86" s="17" t="s">
        <v>88</v>
      </c>
      <c r="S86" s="17" t="s">
        <v>226</v>
      </c>
      <c r="T86" s="17" t="s">
        <v>86</v>
      </c>
      <c r="W86" s="17" t="s">
        <v>669</v>
      </c>
      <c r="X86" s="17" t="s">
        <v>142</v>
      </c>
      <c r="Y86" s="17" t="s">
        <v>1089</v>
      </c>
      <c r="Z86" s="17" t="s">
        <v>93</v>
      </c>
      <c r="AA86" s="17" t="s">
        <v>1061</v>
      </c>
      <c r="AB86" s="17" t="s">
        <v>1062</v>
      </c>
      <c r="AC86" s="17" t="s">
        <v>1063</v>
      </c>
      <c r="AD86" s="17" t="s">
        <v>801</v>
      </c>
      <c r="AE86" s="17" t="s">
        <v>1090</v>
      </c>
      <c r="AF86" s="17">
        <v>43774.531018518501</v>
      </c>
      <c r="AG86" s="17">
        <v>43774.6108564815</v>
      </c>
      <c r="AH86" s="17" t="s">
        <v>99</v>
      </c>
      <c r="AI86" s="40" t="s">
        <v>1091</v>
      </c>
      <c r="AJ86" s="17" t="s">
        <v>101</v>
      </c>
      <c r="AK86" s="17" t="s">
        <v>129</v>
      </c>
      <c r="AL86" s="17" t="s">
        <v>103</v>
      </c>
      <c r="AM86" s="17" t="s">
        <v>104</v>
      </c>
      <c r="AN86" s="17" t="s">
        <v>105</v>
      </c>
      <c r="AO86" s="17" t="s">
        <v>104</v>
      </c>
      <c r="AP86" s="17" t="s">
        <v>129</v>
      </c>
      <c r="AQ86" s="17" t="s">
        <v>103</v>
      </c>
      <c r="AR86" s="17" t="s">
        <v>106</v>
      </c>
      <c r="AS86" s="17">
        <v>43783.428194444401</v>
      </c>
      <c r="AU86" s="17">
        <v>43783.428194444401</v>
      </c>
      <c r="AV86" s="17" t="s">
        <v>206</v>
      </c>
      <c r="AX86" s="17" t="s">
        <v>108</v>
      </c>
      <c r="BJ86" s="17" t="s">
        <v>109</v>
      </c>
      <c r="BK86" s="17">
        <v>43799.999988425901</v>
      </c>
      <c r="BL86" s="17">
        <v>2307.61</v>
      </c>
      <c r="BM86" s="17">
        <v>123.48</v>
      </c>
      <c r="BN86" s="17">
        <v>0</v>
      </c>
      <c r="BO86" s="17">
        <v>369.21</v>
      </c>
      <c r="BP86" s="17">
        <v>253.83</v>
      </c>
      <c r="BQ86" s="17">
        <v>0</v>
      </c>
      <c r="BR86" s="17">
        <v>3054.13</v>
      </c>
    </row>
    <row r="87" spans="1:75" ht="27" customHeight="1">
      <c r="A87" s="17">
        <v>1911</v>
      </c>
      <c r="B87" s="17" t="s">
        <v>77</v>
      </c>
      <c r="C87" s="17" t="s">
        <v>78</v>
      </c>
      <c r="D87" s="17" t="s">
        <v>1092</v>
      </c>
      <c r="E87" s="17" t="s">
        <v>80</v>
      </c>
      <c r="F87" s="17" t="s">
        <v>81</v>
      </c>
      <c r="G87" s="17" t="s">
        <v>82</v>
      </c>
      <c r="H87" s="17" t="s">
        <v>1093</v>
      </c>
      <c r="I87" s="17" t="s">
        <v>1094</v>
      </c>
      <c r="J87" s="17" t="s">
        <v>85</v>
      </c>
      <c r="K87" s="17" t="s">
        <v>86</v>
      </c>
      <c r="L87" s="17" t="s">
        <v>272</v>
      </c>
      <c r="M87" s="17" t="s">
        <v>11</v>
      </c>
      <c r="N87" s="39">
        <v>43535</v>
      </c>
      <c r="O87" s="39">
        <v>43584</v>
      </c>
      <c r="P87" s="17">
        <v>42896</v>
      </c>
      <c r="R87" s="17" t="s">
        <v>88</v>
      </c>
      <c r="S87" s="17" t="s">
        <v>181</v>
      </c>
      <c r="T87" s="17" t="s">
        <v>86</v>
      </c>
      <c r="W87" s="17" t="s">
        <v>693</v>
      </c>
      <c r="X87" s="17" t="s">
        <v>91</v>
      </c>
      <c r="Y87" s="17" t="s">
        <v>1095</v>
      </c>
      <c r="Z87" s="17" t="s">
        <v>93</v>
      </c>
      <c r="AA87" s="17" t="s">
        <v>1061</v>
      </c>
      <c r="AB87" s="17" t="s">
        <v>1062</v>
      </c>
      <c r="AC87" s="17" t="s">
        <v>1063</v>
      </c>
      <c r="AD87" s="17" t="s">
        <v>1096</v>
      </c>
      <c r="AE87" s="17" t="s">
        <v>696</v>
      </c>
      <c r="AF87" s="17">
        <v>43776.411921296298</v>
      </c>
      <c r="AG87" s="17">
        <v>43776.553263888898</v>
      </c>
      <c r="AH87" s="17" t="s">
        <v>99</v>
      </c>
      <c r="AI87" s="40" t="s">
        <v>1097</v>
      </c>
      <c r="AJ87" s="17" t="s">
        <v>101</v>
      </c>
      <c r="AK87" s="17" t="s">
        <v>467</v>
      </c>
      <c r="AL87" s="17" t="s">
        <v>103</v>
      </c>
      <c r="AM87" s="17" t="s">
        <v>104</v>
      </c>
      <c r="AN87" s="17" t="s">
        <v>105</v>
      </c>
      <c r="AO87" s="17" t="s">
        <v>104</v>
      </c>
      <c r="AP87" s="17" t="s">
        <v>467</v>
      </c>
      <c r="AQ87" s="17" t="s">
        <v>103</v>
      </c>
      <c r="AR87" s="17" t="s">
        <v>106</v>
      </c>
      <c r="AS87" s="17">
        <v>43785.605254629598</v>
      </c>
      <c r="AU87" s="17">
        <v>43785.605254629598</v>
      </c>
      <c r="AV87" s="17" t="s">
        <v>254</v>
      </c>
      <c r="AX87" s="17" t="s">
        <v>108</v>
      </c>
      <c r="BJ87" s="17" t="s">
        <v>109</v>
      </c>
      <c r="BK87" s="17">
        <v>43799.999988425901</v>
      </c>
      <c r="BL87" s="17">
        <v>3696.11</v>
      </c>
      <c r="BM87" s="17">
        <v>123.48</v>
      </c>
      <c r="BN87" s="17">
        <v>0</v>
      </c>
      <c r="BO87" s="17">
        <v>591.37</v>
      </c>
      <c r="BP87" s="17">
        <v>406.57</v>
      </c>
      <c r="BQ87" s="17">
        <v>0</v>
      </c>
      <c r="BR87" s="17">
        <v>4817.53</v>
      </c>
    </row>
    <row r="88" spans="1:75" ht="27" customHeight="1">
      <c r="A88" s="17">
        <v>1911</v>
      </c>
      <c r="B88" s="17" t="s">
        <v>77</v>
      </c>
      <c r="C88" s="17" t="s">
        <v>78</v>
      </c>
      <c r="D88" s="17" t="s">
        <v>1098</v>
      </c>
      <c r="E88" s="17" t="s">
        <v>80</v>
      </c>
      <c r="F88" s="17" t="s">
        <v>111</v>
      </c>
      <c r="G88" s="17" t="s">
        <v>82</v>
      </c>
      <c r="H88" s="17" t="s">
        <v>1099</v>
      </c>
      <c r="I88" s="17" t="s">
        <v>1100</v>
      </c>
      <c r="J88" s="17" t="s">
        <v>85</v>
      </c>
      <c r="K88" s="17" t="s">
        <v>86</v>
      </c>
      <c r="L88" s="17" t="s">
        <v>87</v>
      </c>
      <c r="M88" s="17" t="s">
        <v>11</v>
      </c>
      <c r="N88" s="39">
        <v>43677</v>
      </c>
      <c r="O88" s="39">
        <v>43732</v>
      </c>
      <c r="P88" s="17">
        <v>13982</v>
      </c>
      <c r="R88" s="17" t="s">
        <v>88</v>
      </c>
      <c r="S88" s="17" t="s">
        <v>1101</v>
      </c>
      <c r="T88" s="17" t="s">
        <v>140</v>
      </c>
      <c r="W88" s="17" t="s">
        <v>787</v>
      </c>
      <c r="X88" s="17" t="s">
        <v>91</v>
      </c>
      <c r="Y88" s="17" t="s">
        <v>1102</v>
      </c>
      <c r="Z88" s="17" t="s">
        <v>93</v>
      </c>
      <c r="AA88" s="17" t="s">
        <v>1061</v>
      </c>
      <c r="AB88" s="17" t="s">
        <v>1062</v>
      </c>
      <c r="AC88" s="17" t="s">
        <v>1063</v>
      </c>
      <c r="AD88" s="17" t="s">
        <v>1103</v>
      </c>
      <c r="AE88" s="17" t="s">
        <v>1104</v>
      </c>
      <c r="AF88" s="17">
        <v>43778.760486111103</v>
      </c>
      <c r="AG88" s="17">
        <v>43779.392766203702</v>
      </c>
      <c r="AH88" s="17" t="s">
        <v>126</v>
      </c>
      <c r="AI88" s="40" t="s">
        <v>1105</v>
      </c>
      <c r="AJ88" s="17" t="s">
        <v>128</v>
      </c>
      <c r="AK88" s="17" t="s">
        <v>171</v>
      </c>
      <c r="AL88" s="17" t="s">
        <v>103</v>
      </c>
      <c r="AM88" s="17" t="s">
        <v>104</v>
      </c>
      <c r="AN88" s="17" t="s">
        <v>105</v>
      </c>
      <c r="AO88" s="17" t="s">
        <v>104</v>
      </c>
      <c r="AP88" s="17" t="s">
        <v>171</v>
      </c>
      <c r="AQ88" s="17" t="s">
        <v>103</v>
      </c>
      <c r="AR88" s="17" t="s">
        <v>172</v>
      </c>
      <c r="AS88" s="17">
        <v>43788.459548611099</v>
      </c>
      <c r="AT88" s="17" t="s">
        <v>1106</v>
      </c>
      <c r="AU88" s="17">
        <v>43788.459548611099</v>
      </c>
      <c r="AV88" s="17" t="s">
        <v>478</v>
      </c>
      <c r="AW88" s="17" t="s">
        <v>255</v>
      </c>
      <c r="AX88" s="17" t="s">
        <v>108</v>
      </c>
      <c r="BD88" s="17" t="s">
        <v>1107</v>
      </c>
      <c r="BE88" s="17" t="s">
        <v>133</v>
      </c>
      <c r="BG88" s="17" t="s">
        <v>1108</v>
      </c>
      <c r="BH88" s="17" t="s">
        <v>1109</v>
      </c>
      <c r="BJ88" s="17" t="s">
        <v>109</v>
      </c>
      <c r="BK88" s="17">
        <v>43799.999988425901</v>
      </c>
      <c r="BL88" s="17">
        <v>3448.7</v>
      </c>
      <c r="BM88" s="17">
        <v>105.84</v>
      </c>
      <c r="BN88" s="17">
        <v>310</v>
      </c>
      <c r="BO88" s="17">
        <v>551.79</v>
      </c>
      <c r="BP88" s="17">
        <v>379.35</v>
      </c>
      <c r="BQ88" s="17">
        <v>0</v>
      </c>
      <c r="BR88" s="17">
        <v>4795.68</v>
      </c>
    </row>
    <row r="89" spans="1:75" ht="27" customHeight="1">
      <c r="A89" s="17">
        <v>1911</v>
      </c>
      <c r="B89" s="17" t="s">
        <v>77</v>
      </c>
      <c r="C89" s="17" t="s">
        <v>78</v>
      </c>
      <c r="D89" s="17" t="s">
        <v>1110</v>
      </c>
      <c r="E89" s="17" t="s">
        <v>80</v>
      </c>
      <c r="F89" s="17" t="s">
        <v>81</v>
      </c>
      <c r="G89" s="17" t="s">
        <v>82</v>
      </c>
      <c r="H89" s="17" t="s">
        <v>1111</v>
      </c>
      <c r="I89" s="17" t="s">
        <v>1112</v>
      </c>
      <c r="J89" s="17" t="s">
        <v>85</v>
      </c>
      <c r="K89" s="17" t="s">
        <v>86</v>
      </c>
      <c r="L89" s="17" t="s">
        <v>87</v>
      </c>
      <c r="M89" s="17" t="s">
        <v>11</v>
      </c>
      <c r="N89" s="39">
        <v>43154</v>
      </c>
      <c r="O89" s="39">
        <v>43599</v>
      </c>
      <c r="P89" s="17">
        <v>25019</v>
      </c>
      <c r="R89" s="17" t="s">
        <v>88</v>
      </c>
      <c r="S89" s="17" t="s">
        <v>181</v>
      </c>
      <c r="T89" s="17" t="s">
        <v>86</v>
      </c>
      <c r="W89" s="17" t="s">
        <v>90</v>
      </c>
      <c r="X89" s="17" t="s">
        <v>287</v>
      </c>
      <c r="Y89" s="17" t="s">
        <v>1113</v>
      </c>
      <c r="Z89" s="17" t="s">
        <v>247</v>
      </c>
      <c r="AA89" s="17" t="s">
        <v>1114</v>
      </c>
      <c r="AB89" s="17" t="s">
        <v>1115</v>
      </c>
      <c r="AC89" s="17" t="s">
        <v>1116</v>
      </c>
      <c r="AD89" s="17" t="s">
        <v>1117</v>
      </c>
      <c r="AE89" s="17" t="s">
        <v>1118</v>
      </c>
      <c r="AF89" s="17">
        <v>43776.666666666701</v>
      </c>
      <c r="AG89" s="17">
        <v>43777.446319444403</v>
      </c>
      <c r="AH89" s="17" t="s">
        <v>168</v>
      </c>
      <c r="AI89" s="40" t="s">
        <v>1119</v>
      </c>
      <c r="AJ89" s="17" t="s">
        <v>170</v>
      </c>
      <c r="AK89" s="17" t="s">
        <v>1120</v>
      </c>
      <c r="AL89" s="17" t="s">
        <v>103</v>
      </c>
      <c r="AM89" s="17" t="s">
        <v>104</v>
      </c>
      <c r="AN89" s="17" t="s">
        <v>105</v>
      </c>
      <c r="AO89" s="17" t="s">
        <v>104</v>
      </c>
      <c r="AP89" s="17" t="s">
        <v>1120</v>
      </c>
      <c r="AQ89" s="17" t="s">
        <v>103</v>
      </c>
      <c r="AR89" s="17" t="s">
        <v>106</v>
      </c>
      <c r="AS89" s="17">
        <v>43784.441469907397</v>
      </c>
      <c r="AT89" s="17" t="s">
        <v>564</v>
      </c>
      <c r="AU89" s="17">
        <v>43784.441469907397</v>
      </c>
      <c r="AV89" s="17" t="s">
        <v>545</v>
      </c>
      <c r="AX89" s="17" t="s">
        <v>108</v>
      </c>
      <c r="BJ89" s="17" t="s">
        <v>109</v>
      </c>
      <c r="BK89" s="17">
        <v>43799.999988425901</v>
      </c>
      <c r="BL89" s="17">
        <v>2268.0500000000002</v>
      </c>
      <c r="BM89" s="17">
        <v>105.84</v>
      </c>
      <c r="BN89" s="17">
        <v>0</v>
      </c>
      <c r="BO89" s="17">
        <v>362.88</v>
      </c>
      <c r="BP89" s="17">
        <v>249.48</v>
      </c>
      <c r="BQ89" s="17">
        <v>0</v>
      </c>
      <c r="BR89" s="17">
        <v>2986.25</v>
      </c>
    </row>
    <row r="90" spans="1:75" ht="27" customHeight="1">
      <c r="A90" s="17">
        <v>1911</v>
      </c>
      <c r="B90" s="17" t="s">
        <v>77</v>
      </c>
      <c r="C90" s="17" t="s">
        <v>78</v>
      </c>
      <c r="D90" s="17" t="s">
        <v>1121</v>
      </c>
      <c r="E90" s="17" t="s">
        <v>80</v>
      </c>
      <c r="F90" s="17" t="s">
        <v>81</v>
      </c>
      <c r="G90" s="17" t="s">
        <v>82</v>
      </c>
      <c r="H90" s="17" t="s">
        <v>1122</v>
      </c>
      <c r="I90" s="17" t="s">
        <v>1123</v>
      </c>
      <c r="J90" s="17" t="s">
        <v>85</v>
      </c>
      <c r="K90" s="17" t="s">
        <v>86</v>
      </c>
      <c r="L90" s="17" t="s">
        <v>87</v>
      </c>
      <c r="M90" s="17" t="s">
        <v>11</v>
      </c>
      <c r="N90" s="39">
        <v>43431</v>
      </c>
      <c r="O90" s="39">
        <v>43432</v>
      </c>
      <c r="P90" s="17">
        <v>79003</v>
      </c>
      <c r="R90" s="17" t="s">
        <v>88</v>
      </c>
      <c r="T90" s="17" t="s">
        <v>86</v>
      </c>
      <c r="W90" s="17" t="s">
        <v>645</v>
      </c>
      <c r="X90" s="17" t="s">
        <v>1124</v>
      </c>
      <c r="Y90" s="17" t="s">
        <v>1125</v>
      </c>
      <c r="Z90" s="17" t="s">
        <v>361</v>
      </c>
      <c r="AA90" s="17" t="s">
        <v>1126</v>
      </c>
      <c r="AB90" s="17" t="s">
        <v>1127</v>
      </c>
      <c r="AC90" s="17" t="s">
        <v>1128</v>
      </c>
      <c r="AD90" s="17" t="s">
        <v>1129</v>
      </c>
      <c r="AE90" s="17" t="s">
        <v>1130</v>
      </c>
      <c r="AF90" s="17">
        <v>43770.478252314802</v>
      </c>
      <c r="AG90" s="17">
        <v>43773.826354166697</v>
      </c>
      <c r="AH90" s="17" t="s">
        <v>168</v>
      </c>
      <c r="AI90" s="40" t="s">
        <v>1131</v>
      </c>
      <c r="AJ90" s="17" t="s">
        <v>170</v>
      </c>
      <c r="AK90" s="17" t="s">
        <v>220</v>
      </c>
      <c r="AL90" s="17" t="s">
        <v>221</v>
      </c>
      <c r="AM90" s="17" t="s">
        <v>104</v>
      </c>
      <c r="AN90" s="17" t="s">
        <v>105</v>
      </c>
      <c r="AO90" s="17" t="s">
        <v>104</v>
      </c>
      <c r="AP90" s="17" t="s">
        <v>220</v>
      </c>
      <c r="AQ90" s="17" t="s">
        <v>221</v>
      </c>
      <c r="AR90" s="17" t="s">
        <v>106</v>
      </c>
      <c r="AS90" s="17">
        <v>43785.605868055602</v>
      </c>
      <c r="AU90" s="17">
        <v>43785.605868055602</v>
      </c>
      <c r="AV90" s="17" t="s">
        <v>173</v>
      </c>
      <c r="AX90" s="17" t="s">
        <v>108</v>
      </c>
      <c r="BJ90" s="17" t="s">
        <v>109</v>
      </c>
      <c r="BK90" s="17">
        <v>43799.999988425901</v>
      </c>
      <c r="BL90" s="17">
        <v>0</v>
      </c>
      <c r="BM90" s="17">
        <v>109.2</v>
      </c>
      <c r="BN90" s="17">
        <v>0</v>
      </c>
      <c r="BO90" s="17">
        <v>0</v>
      </c>
      <c r="BP90" s="17">
        <v>0</v>
      </c>
      <c r="BQ90" s="17">
        <v>0</v>
      </c>
      <c r="BR90" s="17">
        <v>109.2</v>
      </c>
      <c r="BW90" s="17" t="s">
        <v>512</v>
      </c>
    </row>
    <row r="91" spans="1:75" ht="27" customHeight="1">
      <c r="A91" s="17">
        <v>1911</v>
      </c>
      <c r="B91" s="17" t="s">
        <v>77</v>
      </c>
      <c r="C91" s="17" t="s">
        <v>78</v>
      </c>
      <c r="D91" s="17" t="s">
        <v>1132</v>
      </c>
      <c r="E91" s="17" t="s">
        <v>80</v>
      </c>
      <c r="F91" s="17" t="s">
        <v>81</v>
      </c>
      <c r="G91" s="17" t="s">
        <v>82</v>
      </c>
      <c r="H91" s="17" t="s">
        <v>1133</v>
      </c>
      <c r="I91" s="17" t="s">
        <v>1134</v>
      </c>
      <c r="J91" s="17" t="s">
        <v>85</v>
      </c>
      <c r="K91" s="17" t="s">
        <v>86</v>
      </c>
      <c r="L91" s="17" t="s">
        <v>87</v>
      </c>
      <c r="M91" s="17" t="s">
        <v>11</v>
      </c>
      <c r="N91" s="39">
        <v>43402</v>
      </c>
      <c r="O91" s="39">
        <v>43444</v>
      </c>
      <c r="P91" s="17">
        <v>181368</v>
      </c>
      <c r="R91" s="17" t="s">
        <v>88</v>
      </c>
      <c r="S91" s="17" t="s">
        <v>89</v>
      </c>
      <c r="T91" s="17" t="s">
        <v>86</v>
      </c>
      <c r="W91" s="17" t="s">
        <v>90</v>
      </c>
      <c r="X91" s="17" t="s">
        <v>91</v>
      </c>
      <c r="Y91" s="17" t="s">
        <v>1135</v>
      </c>
      <c r="Z91" s="17" t="s">
        <v>93</v>
      </c>
      <c r="AA91" s="17" t="s">
        <v>1136</v>
      </c>
      <c r="AB91" s="17" t="s">
        <v>1137</v>
      </c>
      <c r="AC91" s="17" t="s">
        <v>1138</v>
      </c>
      <c r="AD91" s="17" t="s">
        <v>1139</v>
      </c>
      <c r="AE91" s="17" t="s">
        <v>1140</v>
      </c>
      <c r="AF91" s="17">
        <v>43778.486469907402</v>
      </c>
      <c r="AG91" s="17">
        <v>43778.713194444397</v>
      </c>
      <c r="AH91" s="17" t="s">
        <v>341</v>
      </c>
      <c r="AI91" s="40" t="s">
        <v>1141</v>
      </c>
      <c r="AJ91" s="17" t="s">
        <v>343</v>
      </c>
      <c r="AK91" s="17" t="s">
        <v>698</v>
      </c>
      <c r="AL91" s="17" t="s">
        <v>103</v>
      </c>
      <c r="AM91" s="17" t="s">
        <v>104</v>
      </c>
      <c r="AN91" s="17" t="s">
        <v>105</v>
      </c>
      <c r="AO91" s="17" t="s">
        <v>104</v>
      </c>
      <c r="AP91" s="17" t="s">
        <v>698</v>
      </c>
      <c r="AQ91" s="17" t="s">
        <v>103</v>
      </c>
      <c r="AR91" s="17" t="s">
        <v>172</v>
      </c>
      <c r="AS91" s="17">
        <v>43788.6118055556</v>
      </c>
      <c r="AT91" s="17" t="s">
        <v>130</v>
      </c>
      <c r="AU91" s="17">
        <v>43788.6118055556</v>
      </c>
      <c r="AV91" s="17" t="s">
        <v>193</v>
      </c>
      <c r="AW91" s="17" t="s">
        <v>255</v>
      </c>
      <c r="AX91" s="17" t="s">
        <v>108</v>
      </c>
      <c r="BJ91" s="17" t="s">
        <v>109</v>
      </c>
      <c r="BK91" s="17">
        <v>43799.999988425901</v>
      </c>
      <c r="BL91" s="17">
        <v>2307.61</v>
      </c>
      <c r="BM91" s="17">
        <v>105.84</v>
      </c>
      <c r="BN91" s="17">
        <v>0</v>
      </c>
      <c r="BO91" s="17">
        <v>369.21</v>
      </c>
      <c r="BP91" s="17">
        <v>253.83</v>
      </c>
      <c r="BQ91" s="17">
        <v>0</v>
      </c>
      <c r="BR91" s="17">
        <v>3036.49</v>
      </c>
    </row>
    <row r="92" spans="1:75" ht="27" customHeight="1">
      <c r="A92" s="17">
        <v>1911</v>
      </c>
      <c r="B92" s="17" t="s">
        <v>77</v>
      </c>
      <c r="C92" s="17" t="s">
        <v>78</v>
      </c>
      <c r="D92" s="17" t="s">
        <v>1142</v>
      </c>
      <c r="E92" s="17" t="s">
        <v>80</v>
      </c>
      <c r="F92" s="17" t="s">
        <v>81</v>
      </c>
      <c r="G92" s="17" t="s">
        <v>82</v>
      </c>
      <c r="H92" s="17" t="s">
        <v>1143</v>
      </c>
      <c r="I92" s="17" t="s">
        <v>1144</v>
      </c>
      <c r="J92" s="17" t="s">
        <v>85</v>
      </c>
      <c r="K92" s="17" t="s">
        <v>86</v>
      </c>
      <c r="L92" s="17" t="s">
        <v>87</v>
      </c>
      <c r="M92" s="17" t="s">
        <v>11</v>
      </c>
      <c r="N92" s="39">
        <v>43543</v>
      </c>
      <c r="O92" s="39">
        <v>43585</v>
      </c>
      <c r="P92" s="17">
        <v>36082</v>
      </c>
      <c r="R92" s="17" t="s">
        <v>88</v>
      </c>
      <c r="S92" s="17" t="s">
        <v>181</v>
      </c>
      <c r="T92" s="17" t="s">
        <v>86</v>
      </c>
      <c r="W92" s="17" t="s">
        <v>348</v>
      </c>
      <c r="X92" s="17" t="s">
        <v>408</v>
      </c>
      <c r="Y92" s="17" t="s">
        <v>1145</v>
      </c>
      <c r="Z92" s="17" t="s">
        <v>569</v>
      </c>
      <c r="AA92" s="17" t="s">
        <v>1146</v>
      </c>
      <c r="AB92" s="17" t="s">
        <v>1147</v>
      </c>
      <c r="AC92" s="17" t="s">
        <v>1148</v>
      </c>
      <c r="AD92" s="17" t="s">
        <v>1149</v>
      </c>
      <c r="AE92" s="17" t="s">
        <v>1150</v>
      </c>
      <c r="AF92" s="17">
        <v>43770.426527777803</v>
      </c>
      <c r="AG92" s="17">
        <v>43770.6231134259</v>
      </c>
      <c r="AH92" s="17" t="s">
        <v>150</v>
      </c>
      <c r="AI92" s="40" t="s">
        <v>1151</v>
      </c>
      <c r="AJ92" s="17" t="s">
        <v>152</v>
      </c>
      <c r="AK92" s="17" t="s">
        <v>153</v>
      </c>
      <c r="AL92" s="17" t="s">
        <v>154</v>
      </c>
      <c r="AM92" s="17" t="s">
        <v>104</v>
      </c>
      <c r="AN92" s="17" t="s">
        <v>105</v>
      </c>
      <c r="AO92" s="17" t="s">
        <v>104</v>
      </c>
      <c r="AP92" s="17" t="s">
        <v>153</v>
      </c>
      <c r="AQ92" s="17" t="s">
        <v>154</v>
      </c>
      <c r="AR92" s="17" t="s">
        <v>172</v>
      </c>
      <c r="AS92" s="17">
        <v>43783.686122685198</v>
      </c>
      <c r="AU92" s="17">
        <v>43783.686122685198</v>
      </c>
      <c r="AV92" s="17" t="s">
        <v>385</v>
      </c>
      <c r="AX92" s="17" t="s">
        <v>108</v>
      </c>
      <c r="BJ92" s="17" t="s">
        <v>109</v>
      </c>
      <c r="BK92" s="17">
        <v>43799.999988425901</v>
      </c>
      <c r="BL92" s="17">
        <v>465.5</v>
      </c>
      <c r="BM92" s="17">
        <v>246.96</v>
      </c>
      <c r="BN92" s="17">
        <v>0</v>
      </c>
      <c r="BO92" s="17">
        <v>74.48</v>
      </c>
      <c r="BP92" s="17">
        <v>51.2</v>
      </c>
      <c r="BQ92" s="17">
        <v>0</v>
      </c>
      <c r="BR92" s="17">
        <v>838.14</v>
      </c>
    </row>
    <row r="93" spans="1:75" ht="27" customHeight="1">
      <c r="A93" s="17">
        <v>1911</v>
      </c>
      <c r="B93" s="17" t="s">
        <v>77</v>
      </c>
      <c r="C93" s="17" t="s">
        <v>78</v>
      </c>
      <c r="D93" s="17" t="s">
        <v>1152</v>
      </c>
      <c r="E93" s="17" t="s">
        <v>80</v>
      </c>
      <c r="F93" s="17" t="s">
        <v>81</v>
      </c>
      <c r="G93" s="17" t="s">
        <v>82</v>
      </c>
      <c r="H93" s="17" t="s">
        <v>1153</v>
      </c>
      <c r="I93" s="17" t="s">
        <v>1154</v>
      </c>
      <c r="J93" s="17" t="s">
        <v>85</v>
      </c>
      <c r="K93" s="17" t="s">
        <v>86</v>
      </c>
      <c r="L93" s="17" t="s">
        <v>114</v>
      </c>
      <c r="M93" s="17" t="s">
        <v>11</v>
      </c>
      <c r="N93" s="39">
        <v>43237</v>
      </c>
      <c r="O93" s="39">
        <v>43618</v>
      </c>
      <c r="P93" s="17">
        <v>25733</v>
      </c>
      <c r="R93" s="17" t="s">
        <v>88</v>
      </c>
      <c r="T93" s="17" t="s">
        <v>86</v>
      </c>
      <c r="W93" s="17" t="s">
        <v>1155</v>
      </c>
      <c r="X93" s="17" t="s">
        <v>1156</v>
      </c>
      <c r="Y93" s="17" t="s">
        <v>1157</v>
      </c>
      <c r="Z93" s="17" t="s">
        <v>683</v>
      </c>
      <c r="AA93" s="17" t="s">
        <v>1158</v>
      </c>
      <c r="AB93" s="17" t="s">
        <v>1159</v>
      </c>
      <c r="AC93" s="17" t="s">
        <v>1160</v>
      </c>
      <c r="AD93" s="17" t="s">
        <v>1161</v>
      </c>
      <c r="AE93" s="17" t="s">
        <v>1162</v>
      </c>
      <c r="AF93" s="17">
        <v>43770.673981481501</v>
      </c>
      <c r="AG93" s="17">
        <v>43771.539988425902</v>
      </c>
      <c r="AH93" s="17" t="s">
        <v>126</v>
      </c>
      <c r="AI93" s="40" t="s">
        <v>1163</v>
      </c>
      <c r="AJ93" s="17" t="s">
        <v>128</v>
      </c>
      <c r="AK93" s="17" t="s">
        <v>1164</v>
      </c>
      <c r="AL93" s="17" t="s">
        <v>1165</v>
      </c>
      <c r="AM93" s="17" t="s">
        <v>104</v>
      </c>
      <c r="AN93" s="17" t="s">
        <v>105</v>
      </c>
      <c r="AO93" s="17" t="s">
        <v>104</v>
      </c>
      <c r="AP93" s="17" t="s">
        <v>1164</v>
      </c>
      <c r="AQ93" s="17" t="s">
        <v>1165</v>
      </c>
      <c r="AR93" s="17" t="s">
        <v>106</v>
      </c>
      <c r="AS93" s="17">
        <v>43783.704282407401</v>
      </c>
      <c r="AU93" s="17">
        <v>43783.704282407401</v>
      </c>
      <c r="AV93" s="17" t="s">
        <v>155</v>
      </c>
      <c r="AX93" s="17" t="s">
        <v>108</v>
      </c>
      <c r="BJ93" s="17" t="s">
        <v>109</v>
      </c>
      <c r="BK93" s="17">
        <v>43799.999988425901</v>
      </c>
      <c r="BL93" s="17">
        <v>342.84</v>
      </c>
      <c r="BM93" s="17">
        <v>123.48</v>
      </c>
      <c r="BN93" s="17">
        <v>0</v>
      </c>
      <c r="BO93" s="17">
        <v>54.85</v>
      </c>
      <c r="BP93" s="17">
        <v>37.71</v>
      </c>
      <c r="BQ93" s="17">
        <v>0</v>
      </c>
      <c r="BR93" s="17">
        <v>558.88</v>
      </c>
    </row>
    <row r="94" spans="1:75" ht="27" customHeight="1">
      <c r="A94" s="17">
        <v>1911</v>
      </c>
      <c r="B94" s="17" t="s">
        <v>77</v>
      </c>
      <c r="C94" s="17" t="s">
        <v>78</v>
      </c>
      <c r="D94" s="17" t="s">
        <v>1166</v>
      </c>
      <c r="E94" s="17" t="s">
        <v>80</v>
      </c>
      <c r="F94" s="17" t="s">
        <v>81</v>
      </c>
      <c r="G94" s="17" t="s">
        <v>82</v>
      </c>
      <c r="H94" s="17" t="s">
        <v>1167</v>
      </c>
      <c r="I94" s="17" t="s">
        <v>1168</v>
      </c>
      <c r="J94" s="17" t="s">
        <v>85</v>
      </c>
      <c r="K94" s="17" t="s">
        <v>86</v>
      </c>
      <c r="L94" s="17" t="s">
        <v>114</v>
      </c>
      <c r="M94" s="17" t="s">
        <v>11</v>
      </c>
      <c r="N94" s="39">
        <v>43239</v>
      </c>
      <c r="O94" s="39">
        <v>43617</v>
      </c>
      <c r="P94" s="17">
        <v>18947</v>
      </c>
      <c r="R94" s="17" t="s">
        <v>88</v>
      </c>
      <c r="T94" s="17" t="s">
        <v>86</v>
      </c>
      <c r="W94" s="17" t="s">
        <v>1155</v>
      </c>
      <c r="X94" s="17" t="s">
        <v>1156</v>
      </c>
      <c r="Y94" s="17" t="s">
        <v>1169</v>
      </c>
      <c r="Z94" s="17" t="s">
        <v>683</v>
      </c>
      <c r="AA94" s="17" t="s">
        <v>1158</v>
      </c>
      <c r="AB94" s="17" t="s">
        <v>1159</v>
      </c>
      <c r="AC94" s="17" t="s">
        <v>1160</v>
      </c>
      <c r="AD94" s="17" t="s">
        <v>1170</v>
      </c>
      <c r="AE94" s="17" t="s">
        <v>1162</v>
      </c>
      <c r="AF94" s="17">
        <v>43771.492800925902</v>
      </c>
      <c r="AG94" s="17">
        <v>43772.371018518497</v>
      </c>
      <c r="AH94" s="17" t="s">
        <v>126</v>
      </c>
      <c r="AI94" s="40" t="s">
        <v>1171</v>
      </c>
      <c r="AJ94" s="17" t="s">
        <v>128</v>
      </c>
      <c r="AK94" s="17" t="s">
        <v>1164</v>
      </c>
      <c r="AL94" s="17" t="s">
        <v>1165</v>
      </c>
      <c r="AM94" s="17" t="s">
        <v>104</v>
      </c>
      <c r="AN94" s="17" t="s">
        <v>105</v>
      </c>
      <c r="AO94" s="17" t="s">
        <v>104</v>
      </c>
      <c r="AP94" s="17" t="s">
        <v>1164</v>
      </c>
      <c r="AQ94" s="17" t="s">
        <v>1165</v>
      </c>
      <c r="AR94" s="17" t="s">
        <v>106</v>
      </c>
      <c r="AS94" s="17">
        <v>43781.560393518499</v>
      </c>
      <c r="AU94" s="17">
        <v>43781.560393518499</v>
      </c>
      <c r="AV94" s="17" t="s">
        <v>107</v>
      </c>
      <c r="AX94" s="17" t="s">
        <v>108</v>
      </c>
      <c r="BJ94" s="17" t="s">
        <v>109</v>
      </c>
      <c r="BK94" s="17">
        <v>43799.999988425901</v>
      </c>
      <c r="BL94" s="17">
        <v>342.84</v>
      </c>
      <c r="BM94" s="17">
        <v>123.48</v>
      </c>
      <c r="BN94" s="17">
        <v>0</v>
      </c>
      <c r="BO94" s="17">
        <v>54.85</v>
      </c>
      <c r="BP94" s="17">
        <v>37.71</v>
      </c>
      <c r="BQ94" s="17">
        <v>0</v>
      </c>
      <c r="BR94" s="17">
        <v>558.88</v>
      </c>
    </row>
    <row r="95" spans="1:75" ht="27" customHeight="1">
      <c r="A95" s="17">
        <v>1911</v>
      </c>
      <c r="B95" s="17" t="s">
        <v>77</v>
      </c>
      <c r="C95" s="17" t="s">
        <v>78</v>
      </c>
      <c r="D95" s="17" t="s">
        <v>1172</v>
      </c>
      <c r="E95" s="17" t="s">
        <v>80</v>
      </c>
      <c r="F95" s="17" t="s">
        <v>81</v>
      </c>
      <c r="G95" s="17" t="s">
        <v>82</v>
      </c>
      <c r="H95" s="17" t="s">
        <v>1173</v>
      </c>
      <c r="I95" s="17" t="s">
        <v>1174</v>
      </c>
      <c r="J95" s="17" t="s">
        <v>85</v>
      </c>
      <c r="K95" s="17" t="s">
        <v>86</v>
      </c>
      <c r="L95" s="17" t="s">
        <v>114</v>
      </c>
      <c r="M95" s="17" t="s">
        <v>11</v>
      </c>
      <c r="N95" s="39">
        <v>43396</v>
      </c>
      <c r="O95" s="39">
        <v>43619</v>
      </c>
      <c r="P95" s="17">
        <v>21861</v>
      </c>
      <c r="R95" s="17" t="s">
        <v>88</v>
      </c>
      <c r="S95" s="17" t="s">
        <v>181</v>
      </c>
      <c r="T95" s="17" t="s">
        <v>86</v>
      </c>
      <c r="W95" s="17" t="s">
        <v>610</v>
      </c>
      <c r="X95" s="17" t="s">
        <v>611</v>
      </c>
      <c r="Y95" s="17" t="s">
        <v>1175</v>
      </c>
      <c r="Z95" s="17" t="s">
        <v>683</v>
      </c>
      <c r="AA95" s="17" t="s">
        <v>1158</v>
      </c>
      <c r="AB95" s="17" t="s">
        <v>1159</v>
      </c>
      <c r="AC95" s="17" t="s">
        <v>1160</v>
      </c>
      <c r="AD95" s="17" t="s">
        <v>1170</v>
      </c>
      <c r="AE95" s="17" t="s">
        <v>617</v>
      </c>
      <c r="AF95" s="17">
        <v>43770.322164351797</v>
      </c>
      <c r="AG95" s="17">
        <v>43772.626458333303</v>
      </c>
      <c r="AH95" s="17" t="s">
        <v>126</v>
      </c>
      <c r="AI95" s="40" t="s">
        <v>1176</v>
      </c>
      <c r="AJ95" s="17" t="s">
        <v>128</v>
      </c>
      <c r="AK95" s="17" t="s">
        <v>712</v>
      </c>
      <c r="AL95" s="17" t="s">
        <v>103</v>
      </c>
      <c r="AM95" s="17" t="s">
        <v>104</v>
      </c>
      <c r="AN95" s="17" t="s">
        <v>105</v>
      </c>
      <c r="AO95" s="17" t="s">
        <v>104</v>
      </c>
      <c r="AP95" s="17" t="s">
        <v>712</v>
      </c>
      <c r="AQ95" s="17" t="s">
        <v>103</v>
      </c>
      <c r="AR95" s="17" t="s">
        <v>106</v>
      </c>
      <c r="AS95" s="17">
        <v>43782.565925925897</v>
      </c>
      <c r="AU95" s="17">
        <v>43782.565925925897</v>
      </c>
      <c r="AV95" s="17" t="s">
        <v>203</v>
      </c>
      <c r="AX95" s="17" t="s">
        <v>108</v>
      </c>
      <c r="BJ95" s="17" t="s">
        <v>109</v>
      </c>
      <c r="BK95" s="17">
        <v>43799.999988425901</v>
      </c>
      <c r="BL95" s="17">
        <v>1555.99</v>
      </c>
      <c r="BM95" s="17">
        <v>123.48</v>
      </c>
      <c r="BN95" s="17">
        <v>0</v>
      </c>
      <c r="BO95" s="17">
        <v>248.95</v>
      </c>
      <c r="BP95" s="17">
        <v>171.15</v>
      </c>
      <c r="BQ95" s="17">
        <v>0</v>
      </c>
      <c r="BR95" s="17">
        <v>2099.5700000000002</v>
      </c>
    </row>
    <row r="96" spans="1:75" ht="27" customHeight="1">
      <c r="A96" s="17">
        <v>1911</v>
      </c>
      <c r="B96" s="17" t="s">
        <v>77</v>
      </c>
      <c r="C96" s="17" t="s">
        <v>78</v>
      </c>
      <c r="D96" s="17" t="s">
        <v>1177</v>
      </c>
      <c r="E96" s="17" t="s">
        <v>80</v>
      </c>
      <c r="F96" s="17" t="s">
        <v>81</v>
      </c>
      <c r="G96" s="17" t="s">
        <v>82</v>
      </c>
      <c r="H96" s="17" t="s">
        <v>1178</v>
      </c>
      <c r="I96" s="17" t="s">
        <v>1179</v>
      </c>
      <c r="J96" s="17" t="s">
        <v>85</v>
      </c>
      <c r="K96" s="17" t="s">
        <v>86</v>
      </c>
      <c r="L96" s="17" t="s">
        <v>114</v>
      </c>
      <c r="M96" s="17" t="s">
        <v>11</v>
      </c>
      <c r="N96" s="39">
        <v>43397</v>
      </c>
      <c r="O96" s="39">
        <v>43590</v>
      </c>
      <c r="P96" s="17">
        <v>32494</v>
      </c>
      <c r="R96" s="17" t="s">
        <v>88</v>
      </c>
      <c r="S96" s="17" t="s">
        <v>181</v>
      </c>
      <c r="T96" s="17" t="s">
        <v>86</v>
      </c>
      <c r="V96" s="17" t="s">
        <v>610</v>
      </c>
      <c r="W96" s="17" t="s">
        <v>610</v>
      </c>
      <c r="X96" s="17" t="s">
        <v>611</v>
      </c>
      <c r="Y96" s="17" t="s">
        <v>1180</v>
      </c>
      <c r="Z96" s="17" t="s">
        <v>683</v>
      </c>
      <c r="AA96" s="17" t="s">
        <v>1158</v>
      </c>
      <c r="AB96" s="17" t="s">
        <v>1159</v>
      </c>
      <c r="AC96" s="17" t="s">
        <v>1160</v>
      </c>
      <c r="AD96" s="17" t="s">
        <v>1181</v>
      </c>
      <c r="AE96" s="17" t="s">
        <v>617</v>
      </c>
      <c r="AF96" s="17">
        <v>43778.550659722197</v>
      </c>
      <c r="AG96" s="17">
        <v>43779.431678240697</v>
      </c>
      <c r="AH96" s="17" t="s">
        <v>99</v>
      </c>
      <c r="AI96" s="40" t="s">
        <v>1182</v>
      </c>
      <c r="AJ96" s="17" t="s">
        <v>101</v>
      </c>
      <c r="AK96" s="17" t="s">
        <v>712</v>
      </c>
      <c r="AL96" s="17" t="s">
        <v>103</v>
      </c>
      <c r="AM96" s="17" t="s">
        <v>104</v>
      </c>
      <c r="AN96" s="17" t="s">
        <v>105</v>
      </c>
      <c r="AO96" s="17" t="s">
        <v>104</v>
      </c>
      <c r="AP96" s="17" t="s">
        <v>712</v>
      </c>
      <c r="AQ96" s="17" t="s">
        <v>103</v>
      </c>
      <c r="AR96" s="17" t="s">
        <v>106</v>
      </c>
      <c r="AS96" s="17">
        <v>43788.422164351898</v>
      </c>
      <c r="AU96" s="17">
        <v>43788.422164351898</v>
      </c>
      <c r="AV96" s="17" t="s">
        <v>478</v>
      </c>
      <c r="AX96" s="17" t="s">
        <v>108</v>
      </c>
      <c r="BJ96" s="17" t="s">
        <v>109</v>
      </c>
      <c r="BK96" s="17">
        <v>43799.999988425901</v>
      </c>
      <c r="BL96" s="17">
        <v>1555.99</v>
      </c>
      <c r="BM96" s="17">
        <v>79.38</v>
      </c>
      <c r="BN96" s="17">
        <v>0</v>
      </c>
      <c r="BO96" s="17">
        <v>248.95</v>
      </c>
      <c r="BP96" s="17">
        <v>171.15</v>
      </c>
      <c r="BQ96" s="17">
        <v>0</v>
      </c>
      <c r="BR96" s="17">
        <v>2055.4699999999998</v>
      </c>
    </row>
    <row r="97" spans="1:70" ht="27" customHeight="1">
      <c r="A97" s="17">
        <v>1911</v>
      </c>
      <c r="B97" s="17" t="s">
        <v>77</v>
      </c>
      <c r="C97" s="17" t="s">
        <v>78</v>
      </c>
      <c r="D97" s="17" t="s">
        <v>1183</v>
      </c>
      <c r="E97" s="17" t="s">
        <v>80</v>
      </c>
      <c r="F97" s="17" t="s">
        <v>81</v>
      </c>
      <c r="G97" s="17" t="s">
        <v>82</v>
      </c>
      <c r="H97" s="17" t="s">
        <v>1184</v>
      </c>
      <c r="I97" s="17" t="s">
        <v>1185</v>
      </c>
      <c r="J97" s="17" t="s">
        <v>85</v>
      </c>
      <c r="K97" s="17" t="s">
        <v>86</v>
      </c>
      <c r="L97" s="17" t="s">
        <v>87</v>
      </c>
      <c r="M97" s="17" t="s">
        <v>11</v>
      </c>
      <c r="N97" s="39">
        <v>43404</v>
      </c>
      <c r="O97" s="39">
        <v>43419</v>
      </c>
      <c r="P97" s="17">
        <v>122128</v>
      </c>
      <c r="R97" s="17" t="s">
        <v>88</v>
      </c>
      <c r="S97" s="17" t="s">
        <v>181</v>
      </c>
      <c r="T97" s="17" t="s">
        <v>86</v>
      </c>
      <c r="W97" s="17" t="s">
        <v>90</v>
      </c>
      <c r="X97" s="17" t="s">
        <v>160</v>
      </c>
      <c r="Y97" s="17" t="s">
        <v>1186</v>
      </c>
      <c r="Z97" s="17" t="s">
        <v>144</v>
      </c>
      <c r="AA97" s="17" t="s">
        <v>1187</v>
      </c>
      <c r="AB97" s="17" t="s">
        <v>1188</v>
      </c>
      <c r="AC97" s="17" t="s">
        <v>1189</v>
      </c>
      <c r="AD97" s="17" t="s">
        <v>1190</v>
      </c>
      <c r="AE97" s="17" t="s">
        <v>199</v>
      </c>
      <c r="AF97" s="17">
        <v>43777.517268518503</v>
      </c>
      <c r="AG97" s="17">
        <v>43778.404374999998</v>
      </c>
      <c r="AH97" s="17" t="s">
        <v>1191</v>
      </c>
      <c r="AI97" s="40" t="s">
        <v>1192</v>
      </c>
      <c r="AJ97" s="17" t="s">
        <v>1193</v>
      </c>
      <c r="AK97" s="17" t="s">
        <v>1194</v>
      </c>
      <c r="AL97" s="17" t="s">
        <v>1195</v>
      </c>
      <c r="AM97" s="17" t="s">
        <v>104</v>
      </c>
      <c r="AN97" s="17" t="s">
        <v>105</v>
      </c>
      <c r="AO97" s="17" t="s">
        <v>104</v>
      </c>
      <c r="AP97" s="17" t="s">
        <v>1194</v>
      </c>
      <c r="AQ97" s="17" t="s">
        <v>1195</v>
      </c>
      <c r="AR97" s="17" t="s">
        <v>172</v>
      </c>
      <c r="AS97" s="17">
        <v>43785.636990740699</v>
      </c>
      <c r="AU97" s="17">
        <v>43785.636990740699</v>
      </c>
      <c r="AV97" s="17" t="s">
        <v>203</v>
      </c>
      <c r="AX97" s="17" t="s">
        <v>108</v>
      </c>
      <c r="BJ97" s="17" t="s">
        <v>109</v>
      </c>
      <c r="BK97" s="17">
        <v>43799.999988425901</v>
      </c>
      <c r="BL97" s="17">
        <v>511.63</v>
      </c>
      <c r="BM97" s="17">
        <v>111.72</v>
      </c>
      <c r="BN97" s="17">
        <v>0</v>
      </c>
      <c r="BO97" s="17">
        <v>81.86</v>
      </c>
      <c r="BP97" s="17">
        <v>56.27</v>
      </c>
      <c r="BQ97" s="17">
        <v>0</v>
      </c>
      <c r="BR97" s="17">
        <v>761.48</v>
      </c>
    </row>
    <row r="98" spans="1:70" ht="27" customHeight="1">
      <c r="A98" s="17">
        <v>1911</v>
      </c>
      <c r="B98" s="17" t="s">
        <v>77</v>
      </c>
      <c r="C98" s="17" t="s">
        <v>78</v>
      </c>
      <c r="D98" s="17" t="s">
        <v>1196</v>
      </c>
      <c r="E98" s="17" t="s">
        <v>80</v>
      </c>
      <c r="F98" s="17" t="s">
        <v>81</v>
      </c>
      <c r="G98" s="17" t="s">
        <v>82</v>
      </c>
      <c r="H98" s="17" t="s">
        <v>1197</v>
      </c>
      <c r="I98" s="17" t="s">
        <v>1198</v>
      </c>
      <c r="J98" s="17" t="s">
        <v>85</v>
      </c>
      <c r="K98" s="17" t="s">
        <v>86</v>
      </c>
      <c r="L98" s="17" t="s">
        <v>87</v>
      </c>
      <c r="M98" s="17" t="s">
        <v>11</v>
      </c>
      <c r="N98" s="39">
        <v>43595</v>
      </c>
      <c r="O98" s="39">
        <v>43603</v>
      </c>
      <c r="P98" s="17">
        <v>82573</v>
      </c>
      <c r="R98" s="17" t="s">
        <v>88</v>
      </c>
      <c r="S98" s="17" t="s">
        <v>181</v>
      </c>
      <c r="T98" s="17" t="s">
        <v>140</v>
      </c>
      <c r="W98" s="17" t="s">
        <v>90</v>
      </c>
      <c r="X98" s="17" t="s">
        <v>142</v>
      </c>
      <c r="Y98" s="17" t="s">
        <v>1199</v>
      </c>
      <c r="Z98" s="17" t="s">
        <v>374</v>
      </c>
      <c r="AA98" s="17" t="s">
        <v>1200</v>
      </c>
      <c r="AB98" s="17" t="s">
        <v>1201</v>
      </c>
      <c r="AC98" s="17" t="s">
        <v>1202</v>
      </c>
      <c r="AD98" s="17" t="s">
        <v>1203</v>
      </c>
      <c r="AE98" s="17" t="s">
        <v>628</v>
      </c>
      <c r="AF98" s="17">
        <v>43774.4355671296</v>
      </c>
      <c r="AG98" s="17">
        <v>43774.759537037004</v>
      </c>
      <c r="AH98" s="17" t="s">
        <v>99</v>
      </c>
      <c r="AI98" s="40" t="s">
        <v>1204</v>
      </c>
      <c r="AJ98" s="17" t="s">
        <v>101</v>
      </c>
      <c r="AK98" s="17" t="s">
        <v>1205</v>
      </c>
      <c r="AL98" s="17" t="s">
        <v>1206</v>
      </c>
      <c r="AM98" s="17" t="s">
        <v>104</v>
      </c>
      <c r="AN98" s="17" t="s">
        <v>105</v>
      </c>
      <c r="AO98" s="17" t="s">
        <v>104</v>
      </c>
      <c r="AP98" s="17" t="s">
        <v>1205</v>
      </c>
      <c r="AQ98" s="17" t="s">
        <v>1206</v>
      </c>
      <c r="AR98" s="17" t="s">
        <v>172</v>
      </c>
      <c r="AS98" s="17">
        <v>43783.678888888899</v>
      </c>
      <c r="AU98" s="17">
        <v>43783.678888888899</v>
      </c>
      <c r="AV98" s="17" t="s">
        <v>344</v>
      </c>
      <c r="AX98" s="17" t="s">
        <v>108</v>
      </c>
      <c r="BI98" s="17" t="s">
        <v>1207</v>
      </c>
      <c r="BJ98" s="17" t="s">
        <v>109</v>
      </c>
      <c r="BK98" s="17">
        <v>43799.999988425901</v>
      </c>
      <c r="BL98" s="17">
        <v>0</v>
      </c>
      <c r="BM98" s="17">
        <v>95.76</v>
      </c>
      <c r="BN98" s="17">
        <v>0</v>
      </c>
      <c r="BO98" s="17">
        <v>0</v>
      </c>
      <c r="BP98" s="17">
        <v>0</v>
      </c>
      <c r="BQ98" s="17">
        <v>0</v>
      </c>
      <c r="BR98" s="17">
        <v>95.76</v>
      </c>
    </row>
    <row r="99" spans="1:70" ht="27" customHeight="1">
      <c r="A99" s="17">
        <v>1911</v>
      </c>
      <c r="B99" s="17" t="s">
        <v>77</v>
      </c>
      <c r="C99" s="17" t="s">
        <v>78</v>
      </c>
      <c r="D99" s="17" t="s">
        <v>1208</v>
      </c>
      <c r="E99" s="17" t="s">
        <v>80</v>
      </c>
      <c r="F99" s="17" t="s">
        <v>81</v>
      </c>
      <c r="G99" s="17" t="s">
        <v>82</v>
      </c>
      <c r="H99" s="17" t="s">
        <v>1209</v>
      </c>
      <c r="I99" s="17" t="s">
        <v>1210</v>
      </c>
      <c r="J99" s="17" t="s">
        <v>85</v>
      </c>
      <c r="K99" s="17" t="s">
        <v>86</v>
      </c>
      <c r="L99" s="17" t="s">
        <v>87</v>
      </c>
      <c r="M99" s="17" t="s">
        <v>11</v>
      </c>
      <c r="N99" s="39">
        <v>43578</v>
      </c>
      <c r="O99" s="39">
        <v>43634</v>
      </c>
      <c r="P99" s="17">
        <v>72890</v>
      </c>
      <c r="R99" s="17" t="s">
        <v>88</v>
      </c>
      <c r="S99" s="17" t="s">
        <v>89</v>
      </c>
      <c r="T99" s="17" t="s">
        <v>140</v>
      </c>
      <c r="W99" s="17" t="s">
        <v>90</v>
      </c>
      <c r="X99" s="17" t="s">
        <v>142</v>
      </c>
      <c r="Y99" s="17" t="s">
        <v>1211</v>
      </c>
      <c r="Z99" s="17" t="s">
        <v>410</v>
      </c>
      <c r="AA99" s="17" t="s">
        <v>1212</v>
      </c>
      <c r="AB99" s="17" t="s">
        <v>1213</v>
      </c>
      <c r="AC99" s="17" t="s">
        <v>1214</v>
      </c>
      <c r="AD99" s="17" t="s">
        <v>1215</v>
      </c>
      <c r="AE99" s="17" t="s">
        <v>487</v>
      </c>
      <c r="AF99" s="17">
        <v>43774.524282407401</v>
      </c>
      <c r="AG99" s="17">
        <v>43776.705266203702</v>
      </c>
      <c r="AH99" s="17" t="s">
        <v>168</v>
      </c>
      <c r="AI99" s="40" t="s">
        <v>1216</v>
      </c>
      <c r="AJ99" s="17" t="s">
        <v>170</v>
      </c>
      <c r="AK99" s="17" t="s">
        <v>1217</v>
      </c>
      <c r="AL99" s="17" t="s">
        <v>1218</v>
      </c>
      <c r="AM99" s="17" t="s">
        <v>104</v>
      </c>
      <c r="AN99" s="17" t="s">
        <v>105</v>
      </c>
      <c r="AO99" s="17" t="s">
        <v>104</v>
      </c>
      <c r="AP99" s="17" t="s">
        <v>1120</v>
      </c>
      <c r="AQ99" s="17" t="s">
        <v>103</v>
      </c>
      <c r="AR99" s="17" t="s">
        <v>172</v>
      </c>
      <c r="AS99" s="17">
        <v>43790.697905092602</v>
      </c>
      <c r="AU99" s="17">
        <v>43790.697905092602</v>
      </c>
      <c r="AV99" s="17" t="s">
        <v>385</v>
      </c>
      <c r="AX99" s="17" t="s">
        <v>108</v>
      </c>
      <c r="BI99" s="17" t="s">
        <v>1219</v>
      </c>
      <c r="BJ99" s="17" t="s">
        <v>109</v>
      </c>
      <c r="BK99" s="17">
        <v>43799.999988425901</v>
      </c>
      <c r="BL99" s="17">
        <v>0</v>
      </c>
      <c r="BM99" s="17">
        <v>111.72</v>
      </c>
      <c r="BN99" s="17">
        <v>0</v>
      </c>
      <c r="BO99" s="17">
        <v>0</v>
      </c>
      <c r="BP99" s="17">
        <v>0</v>
      </c>
      <c r="BQ99" s="17">
        <v>0</v>
      </c>
      <c r="BR99" s="17">
        <v>111.72</v>
      </c>
    </row>
    <row r="100" spans="1:70" ht="27" customHeight="1">
      <c r="A100" s="17">
        <v>1911</v>
      </c>
      <c r="B100" s="17" t="s">
        <v>77</v>
      </c>
      <c r="C100" s="17" t="s">
        <v>78</v>
      </c>
      <c r="D100" s="17" t="s">
        <v>1220</v>
      </c>
      <c r="E100" s="17" t="s">
        <v>80</v>
      </c>
      <c r="F100" s="17" t="s">
        <v>81</v>
      </c>
      <c r="G100" s="17" t="s">
        <v>82</v>
      </c>
      <c r="H100" s="17" t="s">
        <v>1221</v>
      </c>
      <c r="I100" s="17" t="s">
        <v>1222</v>
      </c>
      <c r="J100" s="17" t="s">
        <v>85</v>
      </c>
      <c r="K100" s="17" t="s">
        <v>86</v>
      </c>
      <c r="L100" s="17" t="s">
        <v>114</v>
      </c>
      <c r="M100" s="17" t="s">
        <v>11</v>
      </c>
      <c r="N100" s="39">
        <v>43564</v>
      </c>
      <c r="O100" s="39">
        <v>43597</v>
      </c>
      <c r="P100" s="17">
        <v>46913</v>
      </c>
      <c r="R100" s="17" t="s">
        <v>88</v>
      </c>
      <c r="S100" s="17" t="s">
        <v>226</v>
      </c>
      <c r="T100" s="17" t="s">
        <v>116</v>
      </c>
      <c r="W100" s="17" t="s">
        <v>389</v>
      </c>
      <c r="X100" s="17" t="s">
        <v>349</v>
      </c>
      <c r="Y100" s="17" t="s">
        <v>1223</v>
      </c>
      <c r="Z100" s="17" t="s">
        <v>1224</v>
      </c>
      <c r="AA100" s="17" t="s">
        <v>1225</v>
      </c>
      <c r="AB100" s="17" t="s">
        <v>1226</v>
      </c>
      <c r="AC100" s="17" t="s">
        <v>1227</v>
      </c>
      <c r="AD100" s="17" t="s">
        <v>1228</v>
      </c>
      <c r="AE100" s="17" t="s">
        <v>1229</v>
      </c>
      <c r="AF100" s="17">
        <v>43770.335810185199</v>
      </c>
      <c r="AG100" s="17">
        <v>43770.666469907403</v>
      </c>
      <c r="AH100" s="17" t="s">
        <v>150</v>
      </c>
      <c r="AI100" s="40" t="s">
        <v>1230</v>
      </c>
      <c r="AJ100" s="17" t="s">
        <v>152</v>
      </c>
      <c r="AK100" s="17" t="s">
        <v>153</v>
      </c>
      <c r="AL100" s="17" t="s">
        <v>154</v>
      </c>
      <c r="AM100" s="17" t="s">
        <v>104</v>
      </c>
      <c r="AN100" s="17" t="s">
        <v>105</v>
      </c>
      <c r="AO100" s="17" t="s">
        <v>104</v>
      </c>
      <c r="AP100" s="17" t="s">
        <v>153</v>
      </c>
      <c r="AQ100" s="17" t="s">
        <v>154</v>
      </c>
      <c r="AR100" s="17" t="s">
        <v>106</v>
      </c>
      <c r="AS100" s="17">
        <v>43782.637696759302</v>
      </c>
      <c r="AU100" s="17">
        <v>43782.637696759302</v>
      </c>
      <c r="AV100" s="17" t="s">
        <v>385</v>
      </c>
      <c r="AX100" s="17" t="s">
        <v>108</v>
      </c>
      <c r="BI100" s="17" t="s">
        <v>1231</v>
      </c>
      <c r="BJ100" s="17" t="s">
        <v>109</v>
      </c>
      <c r="BK100" s="17">
        <v>43799.999988425901</v>
      </c>
      <c r="BL100" s="17">
        <v>0</v>
      </c>
      <c r="BM100" s="17">
        <v>246.96</v>
      </c>
      <c r="BN100" s="17">
        <v>0</v>
      </c>
      <c r="BO100" s="17">
        <v>0</v>
      </c>
      <c r="BP100" s="17">
        <v>0</v>
      </c>
      <c r="BQ100" s="17">
        <v>0</v>
      </c>
      <c r="BR100" s="17">
        <v>246.96</v>
      </c>
    </row>
    <row r="101" spans="1:70" ht="27" customHeight="1">
      <c r="A101" s="17">
        <v>1911</v>
      </c>
      <c r="B101" s="17" t="s">
        <v>77</v>
      </c>
      <c r="C101" s="17" t="s">
        <v>78</v>
      </c>
      <c r="D101" s="17" t="s">
        <v>1232</v>
      </c>
      <c r="E101" s="17" t="s">
        <v>80</v>
      </c>
      <c r="F101" s="17" t="s">
        <v>81</v>
      </c>
      <c r="G101" s="17" t="s">
        <v>82</v>
      </c>
      <c r="H101" s="17" t="s">
        <v>1233</v>
      </c>
      <c r="I101" s="17" t="s">
        <v>1234</v>
      </c>
      <c r="J101" s="17" t="s">
        <v>85</v>
      </c>
      <c r="K101" s="17" t="s">
        <v>86</v>
      </c>
      <c r="L101" s="17" t="s">
        <v>114</v>
      </c>
      <c r="M101" s="17" t="s">
        <v>11</v>
      </c>
      <c r="N101" s="39">
        <v>43643</v>
      </c>
      <c r="O101" s="39">
        <v>43645</v>
      </c>
      <c r="P101" s="17">
        <v>42248</v>
      </c>
      <c r="R101" s="17" t="s">
        <v>88</v>
      </c>
      <c r="S101" s="17" t="s">
        <v>226</v>
      </c>
      <c r="T101" s="17" t="s">
        <v>116</v>
      </c>
      <c r="W101" s="17" t="s">
        <v>389</v>
      </c>
      <c r="X101" s="17" t="s">
        <v>349</v>
      </c>
      <c r="Y101" s="17" t="s">
        <v>1235</v>
      </c>
      <c r="Z101" s="17" t="s">
        <v>1224</v>
      </c>
      <c r="AA101" s="17" t="s">
        <v>1225</v>
      </c>
      <c r="AB101" s="17" t="s">
        <v>1226</v>
      </c>
      <c r="AC101" s="17" t="s">
        <v>1227</v>
      </c>
      <c r="AD101" s="17" t="s">
        <v>1236</v>
      </c>
      <c r="AE101" s="17" t="s">
        <v>893</v>
      </c>
      <c r="AF101" s="17">
        <v>43778.342789351896</v>
      </c>
      <c r="AG101" s="17">
        <v>43779.382280092599</v>
      </c>
      <c r="AH101" s="17" t="s">
        <v>150</v>
      </c>
      <c r="AI101" s="40" t="s">
        <v>1237</v>
      </c>
      <c r="AJ101" s="17" t="s">
        <v>152</v>
      </c>
      <c r="AK101" s="17" t="s">
        <v>129</v>
      </c>
      <c r="AL101" s="17" t="s">
        <v>103</v>
      </c>
      <c r="AM101" s="17" t="s">
        <v>104</v>
      </c>
      <c r="AN101" s="17" t="s">
        <v>105</v>
      </c>
      <c r="AO101" s="17" t="s">
        <v>104</v>
      </c>
      <c r="AP101" s="17" t="s">
        <v>129</v>
      </c>
      <c r="AQ101" s="17" t="s">
        <v>103</v>
      </c>
      <c r="AR101" s="17" t="s">
        <v>172</v>
      </c>
      <c r="AS101" s="17">
        <v>43788.684189814798</v>
      </c>
      <c r="AU101" s="17">
        <v>43788.684189814798</v>
      </c>
      <c r="AV101" s="17" t="s">
        <v>478</v>
      </c>
      <c r="AX101" s="17" t="s">
        <v>108</v>
      </c>
      <c r="BJ101" s="17" t="s">
        <v>109</v>
      </c>
      <c r="BK101" s="17">
        <v>43799.999988425901</v>
      </c>
      <c r="BL101" s="17">
        <v>0</v>
      </c>
      <c r="BM101" s="17">
        <v>79.38</v>
      </c>
      <c r="BN101" s="17">
        <v>0</v>
      </c>
      <c r="BO101" s="17">
        <v>0</v>
      </c>
      <c r="BP101" s="17">
        <v>0</v>
      </c>
      <c r="BQ101" s="17">
        <v>0</v>
      </c>
      <c r="BR101" s="17">
        <v>79.38</v>
      </c>
    </row>
    <row r="102" spans="1:70" ht="27" customHeight="1">
      <c r="A102" s="17">
        <v>1911</v>
      </c>
      <c r="B102" s="17" t="s">
        <v>77</v>
      </c>
      <c r="C102" s="17" t="s">
        <v>78</v>
      </c>
      <c r="D102" s="17" t="s">
        <v>1238</v>
      </c>
      <c r="E102" s="17" t="s">
        <v>80</v>
      </c>
      <c r="F102" s="17" t="s">
        <v>81</v>
      </c>
      <c r="G102" s="17" t="s">
        <v>82</v>
      </c>
      <c r="H102" s="17" t="s">
        <v>1239</v>
      </c>
      <c r="I102" s="17" t="s">
        <v>1240</v>
      </c>
      <c r="J102" s="17" t="s">
        <v>85</v>
      </c>
      <c r="K102" s="17" t="s">
        <v>86</v>
      </c>
      <c r="L102" s="17" t="s">
        <v>87</v>
      </c>
      <c r="M102" s="17" t="s">
        <v>11</v>
      </c>
      <c r="N102" s="39">
        <v>43578</v>
      </c>
      <c r="O102" s="39">
        <v>43628</v>
      </c>
      <c r="P102" s="17">
        <v>75539</v>
      </c>
      <c r="R102" s="17" t="s">
        <v>88</v>
      </c>
      <c r="S102" s="17" t="s">
        <v>181</v>
      </c>
      <c r="T102" s="17" t="s">
        <v>140</v>
      </c>
      <c r="W102" s="17" t="s">
        <v>141</v>
      </c>
      <c r="X102" s="17" t="s">
        <v>160</v>
      </c>
      <c r="Y102" s="17" t="s">
        <v>1241</v>
      </c>
      <c r="Z102" s="17" t="s">
        <v>520</v>
      </c>
      <c r="AA102" s="17" t="s">
        <v>1242</v>
      </c>
      <c r="AB102" s="17" t="s">
        <v>1243</v>
      </c>
      <c r="AC102" s="17" t="s">
        <v>1244</v>
      </c>
      <c r="AD102" s="17" t="s">
        <v>1245</v>
      </c>
      <c r="AE102" s="17" t="s">
        <v>1246</v>
      </c>
      <c r="AF102" s="17">
        <v>43777.412708333301</v>
      </c>
      <c r="AG102" s="17">
        <v>43777.530497685198</v>
      </c>
      <c r="AH102" s="17" t="s">
        <v>1247</v>
      </c>
      <c r="AI102" s="40" t="s">
        <v>1248</v>
      </c>
      <c r="AJ102" s="17" t="s">
        <v>1249</v>
      </c>
      <c r="AK102" s="17" t="s">
        <v>1250</v>
      </c>
      <c r="AL102" s="17" t="s">
        <v>1251</v>
      </c>
      <c r="AM102" s="17" t="s">
        <v>104</v>
      </c>
      <c r="AN102" s="17" t="s">
        <v>105</v>
      </c>
      <c r="AO102" s="17" t="s">
        <v>104</v>
      </c>
      <c r="AP102" s="17" t="s">
        <v>1250</v>
      </c>
      <c r="AQ102" s="17" t="s">
        <v>1251</v>
      </c>
      <c r="AR102" s="17" t="s">
        <v>172</v>
      </c>
      <c r="AS102" s="17">
        <v>43787.686249999999</v>
      </c>
      <c r="AU102" s="17">
        <v>43787.686249999999</v>
      </c>
      <c r="AV102" s="17" t="s">
        <v>206</v>
      </c>
      <c r="AX102" s="17" t="s">
        <v>108</v>
      </c>
      <c r="BI102" s="17" t="s">
        <v>1252</v>
      </c>
      <c r="BJ102" s="17" t="s">
        <v>109</v>
      </c>
      <c r="BK102" s="17">
        <v>43799.999988425901</v>
      </c>
      <c r="BL102" s="17">
        <v>0</v>
      </c>
      <c r="BM102" s="17">
        <v>246.96</v>
      </c>
      <c r="BN102" s="17">
        <v>0</v>
      </c>
      <c r="BO102" s="17">
        <v>0</v>
      </c>
      <c r="BP102" s="17">
        <v>0</v>
      </c>
      <c r="BQ102" s="17">
        <v>0</v>
      </c>
      <c r="BR102" s="17">
        <v>246.96</v>
      </c>
    </row>
    <row r="103" spans="1:70" ht="27" customHeight="1">
      <c r="A103" s="17">
        <v>1911</v>
      </c>
      <c r="B103" s="17" t="s">
        <v>77</v>
      </c>
      <c r="C103" s="17" t="s">
        <v>78</v>
      </c>
      <c r="D103" s="17" t="s">
        <v>1253</v>
      </c>
      <c r="E103" s="17" t="s">
        <v>80</v>
      </c>
      <c r="F103" s="17" t="s">
        <v>111</v>
      </c>
      <c r="G103" s="17" t="s">
        <v>82</v>
      </c>
      <c r="H103" s="17" t="s">
        <v>1254</v>
      </c>
      <c r="I103" s="17" t="s">
        <v>1255</v>
      </c>
      <c r="J103" s="17" t="s">
        <v>85</v>
      </c>
      <c r="K103" s="17" t="s">
        <v>86</v>
      </c>
      <c r="L103" s="17" t="s">
        <v>114</v>
      </c>
      <c r="M103" s="17" t="s">
        <v>11</v>
      </c>
      <c r="N103" s="39">
        <v>43544</v>
      </c>
      <c r="O103" s="39">
        <v>43640</v>
      </c>
      <c r="P103" s="17">
        <v>16334</v>
      </c>
      <c r="R103" s="17" t="s">
        <v>88</v>
      </c>
      <c r="S103" s="17" t="s">
        <v>89</v>
      </c>
      <c r="T103" s="17" t="s">
        <v>86</v>
      </c>
      <c r="W103" s="17" t="s">
        <v>1256</v>
      </c>
      <c r="X103" s="17" t="s">
        <v>579</v>
      </c>
      <c r="Y103" s="17" t="s">
        <v>1257</v>
      </c>
      <c r="Z103" s="17" t="s">
        <v>262</v>
      </c>
      <c r="AA103" s="17" t="s">
        <v>1258</v>
      </c>
      <c r="AB103" s="17" t="s">
        <v>1259</v>
      </c>
      <c r="AC103" s="17" t="s">
        <v>1260</v>
      </c>
      <c r="AD103" s="17" t="s">
        <v>1261</v>
      </c>
      <c r="AE103" s="17" t="s">
        <v>1262</v>
      </c>
      <c r="AF103" s="17">
        <v>43771.4038194444</v>
      </c>
      <c r="AG103" s="17">
        <v>43773.967152777797</v>
      </c>
      <c r="AH103" s="17" t="s">
        <v>150</v>
      </c>
      <c r="AI103" s="40" t="s">
        <v>1263</v>
      </c>
      <c r="AJ103" s="17" t="s">
        <v>152</v>
      </c>
      <c r="AK103" s="17" t="s">
        <v>1264</v>
      </c>
      <c r="AL103" s="17" t="s">
        <v>1265</v>
      </c>
      <c r="AM103" s="17" t="s">
        <v>104</v>
      </c>
      <c r="AN103" s="17" t="s">
        <v>105</v>
      </c>
      <c r="AO103" s="17" t="s">
        <v>104</v>
      </c>
      <c r="AP103" s="17" t="s">
        <v>1264</v>
      </c>
      <c r="AQ103" s="17" t="s">
        <v>1265</v>
      </c>
      <c r="AR103" s="17" t="s">
        <v>172</v>
      </c>
      <c r="AS103" s="17">
        <v>43787.350150462997</v>
      </c>
      <c r="AU103" s="17">
        <v>43787.350150462997</v>
      </c>
      <c r="AV103" s="17" t="s">
        <v>173</v>
      </c>
      <c r="AX103" s="17" t="s">
        <v>108</v>
      </c>
      <c r="BD103" s="17" t="s">
        <v>1266</v>
      </c>
      <c r="BE103" s="17" t="s">
        <v>133</v>
      </c>
      <c r="BG103" s="17" t="s">
        <v>1267</v>
      </c>
      <c r="BH103" s="17" t="s">
        <v>1268</v>
      </c>
      <c r="BJ103" s="17" t="s">
        <v>109</v>
      </c>
      <c r="BK103" s="17">
        <v>43799.999988425901</v>
      </c>
      <c r="BL103" s="17">
        <v>0</v>
      </c>
      <c r="BM103" s="17">
        <v>223.44</v>
      </c>
      <c r="BN103" s="17">
        <v>290</v>
      </c>
      <c r="BO103" s="17">
        <v>0</v>
      </c>
      <c r="BP103" s="17">
        <v>0</v>
      </c>
      <c r="BQ103" s="17">
        <v>0</v>
      </c>
      <c r="BR103" s="17">
        <v>513.44000000000005</v>
      </c>
    </row>
    <row r="104" spans="1:70" ht="27" customHeight="1">
      <c r="A104" s="17">
        <v>1911</v>
      </c>
      <c r="B104" s="17" t="s">
        <v>77</v>
      </c>
      <c r="C104" s="17" t="s">
        <v>78</v>
      </c>
      <c r="D104" s="17" t="s">
        <v>1269</v>
      </c>
      <c r="E104" s="17" t="s">
        <v>80</v>
      </c>
      <c r="F104" s="17" t="s">
        <v>111</v>
      </c>
      <c r="G104" s="17" t="s">
        <v>82</v>
      </c>
      <c r="H104" s="17" t="s">
        <v>1270</v>
      </c>
      <c r="I104" s="17" t="s">
        <v>1271</v>
      </c>
      <c r="J104" s="17" t="s">
        <v>85</v>
      </c>
      <c r="K104" s="17" t="s">
        <v>86</v>
      </c>
      <c r="L104" s="17" t="s">
        <v>114</v>
      </c>
      <c r="M104" s="17" t="s">
        <v>11</v>
      </c>
      <c r="N104" s="39">
        <v>43516</v>
      </c>
      <c r="O104" s="39">
        <v>43591</v>
      </c>
      <c r="P104" s="17">
        <v>41985</v>
      </c>
      <c r="R104" s="17" t="s">
        <v>88</v>
      </c>
      <c r="S104" s="17" t="s">
        <v>89</v>
      </c>
      <c r="T104" s="17" t="s">
        <v>116</v>
      </c>
      <c r="W104" s="17" t="s">
        <v>1256</v>
      </c>
      <c r="X104" s="17" t="s">
        <v>579</v>
      </c>
      <c r="Y104" s="17" t="s">
        <v>1272</v>
      </c>
      <c r="Z104" s="17" t="s">
        <v>262</v>
      </c>
      <c r="AA104" s="17" t="s">
        <v>1258</v>
      </c>
      <c r="AB104" s="17" t="s">
        <v>1259</v>
      </c>
      <c r="AC104" s="17" t="s">
        <v>1260</v>
      </c>
      <c r="AD104" s="17" t="s">
        <v>1273</v>
      </c>
      <c r="AE104" s="17" t="s">
        <v>1262</v>
      </c>
      <c r="AF104" s="17">
        <v>43775.553576388898</v>
      </c>
      <c r="AG104" s="17">
        <v>43776.372974537</v>
      </c>
      <c r="AH104" s="17" t="s">
        <v>99</v>
      </c>
      <c r="AI104" s="40" t="s">
        <v>1274</v>
      </c>
      <c r="AJ104" s="17" t="s">
        <v>101</v>
      </c>
      <c r="AK104" s="17" t="s">
        <v>1250</v>
      </c>
      <c r="AL104" s="17" t="s">
        <v>1251</v>
      </c>
      <c r="AM104" s="17" t="s">
        <v>104</v>
      </c>
      <c r="AN104" s="17" t="s">
        <v>105</v>
      </c>
      <c r="AO104" s="17" t="s">
        <v>104</v>
      </c>
      <c r="AP104" s="17" t="s">
        <v>1250</v>
      </c>
      <c r="AQ104" s="17" t="s">
        <v>1251</v>
      </c>
      <c r="AR104" s="17" t="s">
        <v>172</v>
      </c>
      <c r="AS104" s="17">
        <v>43787.3825462963</v>
      </c>
      <c r="AU104" s="17">
        <v>43787.3825462963</v>
      </c>
      <c r="AV104" s="17" t="s">
        <v>478</v>
      </c>
      <c r="AX104" s="17" t="s">
        <v>108</v>
      </c>
      <c r="BD104" s="17" t="s">
        <v>1275</v>
      </c>
      <c r="BE104" s="17" t="s">
        <v>133</v>
      </c>
      <c r="BG104" s="17" t="s">
        <v>1276</v>
      </c>
      <c r="BH104" s="17" t="s">
        <v>1277</v>
      </c>
      <c r="BJ104" s="17" t="s">
        <v>109</v>
      </c>
      <c r="BK104" s="17">
        <v>43799.999988425901</v>
      </c>
      <c r="BL104" s="17">
        <v>0</v>
      </c>
      <c r="BM104" s="17">
        <v>71.819999999999993</v>
      </c>
      <c r="BN104" s="17">
        <v>525</v>
      </c>
      <c r="BO104" s="17">
        <v>0</v>
      </c>
      <c r="BP104" s="17">
        <v>0</v>
      </c>
      <c r="BQ104" s="17">
        <v>0</v>
      </c>
      <c r="BR104" s="17">
        <v>596.82000000000005</v>
      </c>
    </row>
    <row r="105" spans="1:70" ht="27" customHeight="1">
      <c r="A105" s="17">
        <v>1911</v>
      </c>
      <c r="B105" s="17" t="s">
        <v>77</v>
      </c>
      <c r="C105" s="17" t="s">
        <v>78</v>
      </c>
      <c r="D105" s="17" t="s">
        <v>1278</v>
      </c>
      <c r="E105" s="17" t="s">
        <v>80</v>
      </c>
      <c r="F105" s="17" t="s">
        <v>81</v>
      </c>
      <c r="G105" s="17" t="s">
        <v>82</v>
      </c>
      <c r="H105" s="17" t="s">
        <v>1279</v>
      </c>
      <c r="I105" s="17" t="s">
        <v>1280</v>
      </c>
      <c r="J105" s="17" t="s">
        <v>85</v>
      </c>
      <c r="K105" s="17" t="s">
        <v>86</v>
      </c>
      <c r="L105" s="17" t="s">
        <v>114</v>
      </c>
      <c r="M105" s="17" t="s">
        <v>11</v>
      </c>
      <c r="N105" s="39">
        <v>43462</v>
      </c>
      <c r="O105" s="39">
        <v>43685</v>
      </c>
      <c r="P105" s="17">
        <v>9010</v>
      </c>
      <c r="R105" s="17" t="s">
        <v>88</v>
      </c>
      <c r="T105" s="17" t="s">
        <v>86</v>
      </c>
      <c r="W105" s="17" t="s">
        <v>750</v>
      </c>
      <c r="X105" s="17" t="s">
        <v>611</v>
      </c>
      <c r="Y105" s="17" t="s">
        <v>1281</v>
      </c>
      <c r="Z105" s="17" t="s">
        <v>93</v>
      </c>
      <c r="AA105" s="17" t="s">
        <v>1282</v>
      </c>
      <c r="AB105" s="17" t="s">
        <v>1283</v>
      </c>
      <c r="AC105" s="17" t="s">
        <v>1284</v>
      </c>
      <c r="AD105" s="17" t="s">
        <v>1285</v>
      </c>
      <c r="AE105" s="17" t="s">
        <v>756</v>
      </c>
      <c r="AF105" s="17">
        <v>43773.577129629601</v>
      </c>
      <c r="AG105" s="17">
        <v>43775.532939814802</v>
      </c>
      <c r="AH105" s="17" t="s">
        <v>126</v>
      </c>
      <c r="AI105" s="40" t="s">
        <v>1286</v>
      </c>
      <c r="AJ105" s="17" t="s">
        <v>128</v>
      </c>
      <c r="AK105" s="17" t="s">
        <v>966</v>
      </c>
      <c r="AL105" s="17" t="s">
        <v>967</v>
      </c>
      <c r="AM105" s="17" t="s">
        <v>104</v>
      </c>
      <c r="AN105" s="17" t="s">
        <v>105</v>
      </c>
      <c r="AO105" s="17" t="s">
        <v>104</v>
      </c>
      <c r="AP105" s="17" t="s">
        <v>966</v>
      </c>
      <c r="AQ105" s="17" t="s">
        <v>967</v>
      </c>
      <c r="AR105" s="17" t="s">
        <v>172</v>
      </c>
      <c r="AS105" s="17">
        <v>43783.657546296301</v>
      </c>
      <c r="AU105" s="17">
        <v>43783.657546296301</v>
      </c>
      <c r="AV105" s="17" t="s">
        <v>107</v>
      </c>
      <c r="AX105" s="17" t="s">
        <v>108</v>
      </c>
      <c r="BI105" s="17" t="s">
        <v>1287</v>
      </c>
      <c r="BJ105" s="17" t="s">
        <v>109</v>
      </c>
      <c r="BK105" s="17">
        <v>43799.999988425901</v>
      </c>
      <c r="BL105" s="17">
        <v>118.68</v>
      </c>
      <c r="BM105" s="17">
        <v>123.48</v>
      </c>
      <c r="BN105" s="17">
        <v>0</v>
      </c>
      <c r="BO105" s="17">
        <v>18.98</v>
      </c>
      <c r="BP105" s="17">
        <v>13.05</v>
      </c>
      <c r="BQ105" s="17">
        <v>0</v>
      </c>
      <c r="BR105" s="17">
        <v>274.19</v>
      </c>
    </row>
    <row r="106" spans="1:70" ht="27" customHeight="1">
      <c r="A106" s="17">
        <v>1911</v>
      </c>
      <c r="B106" s="17" t="s">
        <v>77</v>
      </c>
      <c r="C106" s="17" t="s">
        <v>78</v>
      </c>
      <c r="D106" s="17" t="s">
        <v>1288</v>
      </c>
      <c r="E106" s="17" t="s">
        <v>80</v>
      </c>
      <c r="F106" s="17" t="s">
        <v>81</v>
      </c>
      <c r="G106" s="17" t="s">
        <v>82</v>
      </c>
      <c r="H106" s="17" t="s">
        <v>1289</v>
      </c>
      <c r="I106" s="17" t="s">
        <v>1290</v>
      </c>
      <c r="J106" s="17" t="s">
        <v>85</v>
      </c>
      <c r="K106" s="17" t="s">
        <v>86</v>
      </c>
      <c r="L106" s="17" t="s">
        <v>114</v>
      </c>
      <c r="M106" s="17" t="s">
        <v>11</v>
      </c>
      <c r="N106" s="39">
        <v>43462</v>
      </c>
      <c r="O106" s="39">
        <v>43734</v>
      </c>
      <c r="P106" s="17">
        <v>7131</v>
      </c>
      <c r="R106" s="17" t="s">
        <v>88</v>
      </c>
      <c r="T106" s="17" t="s">
        <v>86</v>
      </c>
      <c r="W106" s="17" t="s">
        <v>750</v>
      </c>
      <c r="X106" s="17" t="s">
        <v>611</v>
      </c>
      <c r="Y106" s="17" t="s">
        <v>1291</v>
      </c>
      <c r="Z106" s="17" t="s">
        <v>93</v>
      </c>
      <c r="AA106" s="17" t="s">
        <v>1282</v>
      </c>
      <c r="AB106" s="17" t="s">
        <v>1283</v>
      </c>
      <c r="AC106" s="17" t="s">
        <v>1284</v>
      </c>
      <c r="AD106" s="17" t="s">
        <v>1292</v>
      </c>
      <c r="AE106" s="17" t="s">
        <v>756</v>
      </c>
      <c r="AF106" s="17">
        <v>43775.573784722197</v>
      </c>
      <c r="AG106" s="17">
        <v>43777.337858796302</v>
      </c>
      <c r="AH106" s="17" t="s">
        <v>341</v>
      </c>
      <c r="AI106" s="40" t="s">
        <v>1293</v>
      </c>
      <c r="AJ106" s="17" t="s">
        <v>343</v>
      </c>
      <c r="AK106" s="17" t="s">
        <v>966</v>
      </c>
      <c r="AL106" s="17" t="s">
        <v>967</v>
      </c>
      <c r="AM106" s="17" t="s">
        <v>104</v>
      </c>
      <c r="AN106" s="17" t="s">
        <v>105</v>
      </c>
      <c r="AO106" s="17" t="s">
        <v>104</v>
      </c>
      <c r="AP106" s="17" t="s">
        <v>966</v>
      </c>
      <c r="AQ106" s="17" t="s">
        <v>967</v>
      </c>
      <c r="AR106" s="17" t="s">
        <v>172</v>
      </c>
      <c r="AS106" s="17">
        <v>43787.434525463003</v>
      </c>
      <c r="AT106" s="17" t="s">
        <v>130</v>
      </c>
      <c r="AU106" s="17">
        <v>43787.434525463003</v>
      </c>
      <c r="AV106" s="17" t="s">
        <v>545</v>
      </c>
      <c r="AX106" s="17" t="s">
        <v>108</v>
      </c>
      <c r="BI106" s="17" t="s">
        <v>1294</v>
      </c>
      <c r="BJ106" s="17" t="s">
        <v>109</v>
      </c>
      <c r="BK106" s="17">
        <v>43799.999988425901</v>
      </c>
      <c r="BL106" s="17">
        <v>118.68</v>
      </c>
      <c r="BM106" s="17">
        <v>246.96</v>
      </c>
      <c r="BN106" s="17">
        <v>0</v>
      </c>
      <c r="BO106" s="17">
        <v>18.98</v>
      </c>
      <c r="BP106" s="17">
        <v>13.05</v>
      </c>
      <c r="BQ106" s="17">
        <v>0</v>
      </c>
      <c r="BR106" s="17">
        <v>397.67</v>
      </c>
    </row>
    <row r="107" spans="1:70" ht="27" customHeight="1">
      <c r="A107" s="17">
        <v>1911</v>
      </c>
      <c r="B107" s="17" t="s">
        <v>77</v>
      </c>
      <c r="C107" s="17" t="s">
        <v>78</v>
      </c>
      <c r="D107" s="17" t="s">
        <v>1295</v>
      </c>
      <c r="E107" s="17" t="s">
        <v>80</v>
      </c>
      <c r="F107" s="17" t="s">
        <v>81</v>
      </c>
      <c r="G107" s="17" t="s">
        <v>82</v>
      </c>
      <c r="H107" s="17" t="s">
        <v>1296</v>
      </c>
      <c r="I107" s="17" t="s">
        <v>1297</v>
      </c>
      <c r="J107" s="17" t="s">
        <v>85</v>
      </c>
      <c r="K107" s="17" t="s">
        <v>86</v>
      </c>
      <c r="L107" s="17" t="s">
        <v>87</v>
      </c>
      <c r="M107" s="17" t="s">
        <v>11</v>
      </c>
      <c r="N107" s="39">
        <v>43539</v>
      </c>
      <c r="O107" s="39">
        <v>43546</v>
      </c>
      <c r="P107" s="17">
        <v>80352</v>
      </c>
      <c r="R107" s="17" t="s">
        <v>88</v>
      </c>
      <c r="S107" s="17" t="s">
        <v>89</v>
      </c>
      <c r="T107" s="17" t="s">
        <v>86</v>
      </c>
      <c r="W107" s="17" t="s">
        <v>348</v>
      </c>
      <c r="X107" s="17" t="s">
        <v>1298</v>
      </c>
      <c r="Y107" s="17" t="s">
        <v>1299</v>
      </c>
      <c r="Z107" s="17" t="s">
        <v>827</v>
      </c>
      <c r="AA107" s="17" t="s">
        <v>1300</v>
      </c>
      <c r="AB107" s="17" t="s">
        <v>1301</v>
      </c>
      <c r="AC107" s="17" t="s">
        <v>1302</v>
      </c>
      <c r="AD107" s="17" t="s">
        <v>1303</v>
      </c>
      <c r="AE107" s="17" t="s">
        <v>1304</v>
      </c>
      <c r="AF107" s="17">
        <v>43773.585590277798</v>
      </c>
      <c r="AG107" s="17">
        <v>43774.634826388901</v>
      </c>
      <c r="AH107" s="17" t="s">
        <v>150</v>
      </c>
      <c r="AI107" s="40" t="s">
        <v>1305</v>
      </c>
      <c r="AJ107" s="17" t="s">
        <v>152</v>
      </c>
      <c r="AK107" s="17" t="s">
        <v>171</v>
      </c>
      <c r="AL107" s="17" t="s">
        <v>103</v>
      </c>
      <c r="AM107" s="17" t="s">
        <v>104</v>
      </c>
      <c r="AN107" s="17" t="s">
        <v>105</v>
      </c>
      <c r="AO107" s="17" t="s">
        <v>104</v>
      </c>
      <c r="AP107" s="17" t="s">
        <v>171</v>
      </c>
      <c r="AQ107" s="17" t="s">
        <v>103</v>
      </c>
      <c r="AR107" s="17" t="s">
        <v>106</v>
      </c>
      <c r="AS107" s="17">
        <v>43783.407962963</v>
      </c>
      <c r="AT107" s="17" t="s">
        <v>130</v>
      </c>
      <c r="AU107" s="17">
        <v>43783.407962963</v>
      </c>
      <c r="AV107" s="17" t="s">
        <v>206</v>
      </c>
      <c r="AX107" s="17" t="s">
        <v>108</v>
      </c>
      <c r="BI107" s="17" t="s">
        <v>1306</v>
      </c>
      <c r="BJ107" s="17" t="s">
        <v>109</v>
      </c>
      <c r="BK107" s="17">
        <v>43799.999988425901</v>
      </c>
      <c r="BL107" s="17">
        <v>3448.7</v>
      </c>
      <c r="BM107" s="17">
        <v>95.76</v>
      </c>
      <c r="BN107" s="17">
        <v>0</v>
      </c>
      <c r="BO107" s="17">
        <v>551.79</v>
      </c>
      <c r="BP107" s="17">
        <v>379.35</v>
      </c>
      <c r="BQ107" s="17">
        <v>0</v>
      </c>
      <c r="BR107" s="17">
        <v>4475.6000000000004</v>
      </c>
    </row>
    <row r="108" spans="1:70" ht="27" customHeight="1">
      <c r="A108" s="17">
        <v>1911</v>
      </c>
      <c r="B108" s="17" t="s">
        <v>77</v>
      </c>
      <c r="C108" s="17" t="s">
        <v>78</v>
      </c>
      <c r="D108" s="17" t="s">
        <v>1307</v>
      </c>
      <c r="E108" s="17" t="s">
        <v>80</v>
      </c>
      <c r="F108" s="17" t="s">
        <v>81</v>
      </c>
      <c r="G108" s="17" t="s">
        <v>82</v>
      </c>
      <c r="H108" s="17" t="s">
        <v>1308</v>
      </c>
      <c r="I108" s="17" t="s">
        <v>1309</v>
      </c>
      <c r="J108" s="17" t="s">
        <v>85</v>
      </c>
      <c r="K108" s="17" t="s">
        <v>86</v>
      </c>
      <c r="L108" s="17" t="s">
        <v>87</v>
      </c>
      <c r="M108" s="17" t="s">
        <v>11</v>
      </c>
      <c r="N108" s="39">
        <v>43491</v>
      </c>
      <c r="O108" s="39">
        <v>43614</v>
      </c>
      <c r="P108" s="17">
        <v>94478</v>
      </c>
      <c r="R108" s="17" t="s">
        <v>88</v>
      </c>
      <c r="S108" s="17" t="s">
        <v>115</v>
      </c>
      <c r="T108" s="17" t="s">
        <v>421</v>
      </c>
      <c r="W108" s="17" t="s">
        <v>669</v>
      </c>
      <c r="X108" s="17" t="s">
        <v>142</v>
      </c>
      <c r="Y108" s="17" t="s">
        <v>1310</v>
      </c>
      <c r="Z108" s="17" t="s">
        <v>569</v>
      </c>
      <c r="AA108" s="17" t="s">
        <v>1311</v>
      </c>
      <c r="AB108" s="17" t="s">
        <v>1312</v>
      </c>
      <c r="AC108" s="17" t="s">
        <v>1313</v>
      </c>
      <c r="AD108" s="17" t="s">
        <v>148</v>
      </c>
      <c r="AE108" s="17" t="s">
        <v>1314</v>
      </c>
      <c r="AF108" s="17">
        <v>43771.8514699074</v>
      </c>
      <c r="AG108" s="17">
        <v>43773.412303240701</v>
      </c>
      <c r="AH108" s="17" t="s">
        <v>150</v>
      </c>
      <c r="AI108" s="40" t="s">
        <v>1315</v>
      </c>
      <c r="AJ108" s="17" t="s">
        <v>152</v>
      </c>
      <c r="AK108" s="17" t="s">
        <v>153</v>
      </c>
      <c r="AL108" s="17" t="s">
        <v>154</v>
      </c>
      <c r="AM108" s="17" t="s">
        <v>104</v>
      </c>
      <c r="AN108" s="17" t="s">
        <v>105</v>
      </c>
      <c r="AO108" s="17" t="s">
        <v>104</v>
      </c>
      <c r="AP108" s="17" t="s">
        <v>153</v>
      </c>
      <c r="AQ108" s="17" t="s">
        <v>154</v>
      </c>
      <c r="AR108" s="17" t="s">
        <v>172</v>
      </c>
      <c r="AS108" s="17">
        <v>43783.674722222197</v>
      </c>
      <c r="AU108" s="17">
        <v>43783.674722222197</v>
      </c>
      <c r="AV108" s="17" t="s">
        <v>478</v>
      </c>
      <c r="AX108" s="17" t="s">
        <v>108</v>
      </c>
      <c r="BJ108" s="17" t="s">
        <v>109</v>
      </c>
      <c r="BK108" s="17">
        <v>43799.999988425901</v>
      </c>
      <c r="BL108" s="17">
        <v>465.5</v>
      </c>
      <c r="BM108" s="17">
        <v>246.96</v>
      </c>
      <c r="BN108" s="17">
        <v>0</v>
      </c>
      <c r="BO108" s="17">
        <v>74.48</v>
      </c>
      <c r="BP108" s="17">
        <v>51.2</v>
      </c>
      <c r="BQ108" s="17">
        <v>0</v>
      </c>
      <c r="BR108" s="17">
        <v>838.14</v>
      </c>
    </row>
    <row r="109" spans="1:70" ht="27" customHeight="1">
      <c r="A109" s="17">
        <v>1911</v>
      </c>
      <c r="B109" s="17" t="s">
        <v>77</v>
      </c>
      <c r="C109" s="17" t="s">
        <v>78</v>
      </c>
      <c r="D109" s="17" t="s">
        <v>1316</v>
      </c>
      <c r="E109" s="17" t="s">
        <v>80</v>
      </c>
      <c r="F109" s="17" t="s">
        <v>81</v>
      </c>
      <c r="G109" s="17" t="s">
        <v>82</v>
      </c>
      <c r="H109" s="17" t="s">
        <v>1317</v>
      </c>
      <c r="I109" s="17" t="s">
        <v>1318</v>
      </c>
      <c r="J109" s="17" t="s">
        <v>85</v>
      </c>
      <c r="K109" s="17" t="s">
        <v>86</v>
      </c>
      <c r="L109" s="17" t="s">
        <v>87</v>
      </c>
      <c r="M109" s="17" t="s">
        <v>11</v>
      </c>
      <c r="N109" s="39">
        <v>43531</v>
      </c>
      <c r="O109" s="39">
        <v>43555</v>
      </c>
      <c r="P109" s="17">
        <v>50120</v>
      </c>
      <c r="R109" s="17" t="s">
        <v>88</v>
      </c>
      <c r="S109" s="17" t="s">
        <v>226</v>
      </c>
      <c r="T109" s="17" t="s">
        <v>86</v>
      </c>
      <c r="W109" s="17" t="s">
        <v>260</v>
      </c>
      <c r="X109" s="17" t="s">
        <v>118</v>
      </c>
      <c r="Y109" s="17" t="s">
        <v>1319</v>
      </c>
      <c r="Z109" s="17" t="s">
        <v>569</v>
      </c>
      <c r="AA109" s="17" t="s">
        <v>1311</v>
      </c>
      <c r="AB109" s="17" t="s">
        <v>1312</v>
      </c>
      <c r="AC109" s="17" t="s">
        <v>1313</v>
      </c>
      <c r="AD109" s="17" t="s">
        <v>1320</v>
      </c>
      <c r="AE109" s="17" t="s">
        <v>1321</v>
      </c>
      <c r="AF109" s="17">
        <v>43774.684687499997</v>
      </c>
      <c r="AG109" s="17">
        <v>43778.442384259302</v>
      </c>
      <c r="AH109" s="17" t="s">
        <v>150</v>
      </c>
      <c r="AI109" s="40" t="s">
        <v>1322</v>
      </c>
      <c r="AJ109" s="17" t="s">
        <v>152</v>
      </c>
      <c r="AK109" s="17" t="s">
        <v>153</v>
      </c>
      <c r="AL109" s="17" t="s">
        <v>154</v>
      </c>
      <c r="AM109" s="17" t="s">
        <v>104</v>
      </c>
      <c r="AN109" s="17" t="s">
        <v>105</v>
      </c>
      <c r="AO109" s="17" t="s">
        <v>104</v>
      </c>
      <c r="AP109" s="17" t="s">
        <v>153</v>
      </c>
      <c r="AQ109" s="17" t="s">
        <v>154</v>
      </c>
      <c r="AR109" s="17" t="s">
        <v>172</v>
      </c>
      <c r="AS109" s="17">
        <v>43785.386157407404</v>
      </c>
      <c r="AU109" s="17">
        <v>43785.386157407404</v>
      </c>
      <c r="AV109" s="17" t="s">
        <v>203</v>
      </c>
      <c r="AX109" s="17" t="s">
        <v>108</v>
      </c>
      <c r="BJ109" s="17" t="s">
        <v>109</v>
      </c>
      <c r="BK109" s="17">
        <v>43799.999988425901</v>
      </c>
      <c r="BL109" s="17">
        <v>465.5</v>
      </c>
      <c r="BM109" s="17">
        <v>246.96</v>
      </c>
      <c r="BN109" s="17">
        <v>0</v>
      </c>
      <c r="BO109" s="17">
        <v>74.48</v>
      </c>
      <c r="BP109" s="17">
        <v>51.2</v>
      </c>
      <c r="BQ109" s="17">
        <v>0</v>
      </c>
      <c r="BR109" s="17">
        <v>838.14</v>
      </c>
    </row>
    <row r="110" spans="1:70" ht="27" customHeight="1">
      <c r="A110" s="17">
        <v>1911</v>
      </c>
      <c r="B110" s="17" t="s">
        <v>77</v>
      </c>
      <c r="C110" s="17" t="s">
        <v>78</v>
      </c>
      <c r="D110" s="17" t="s">
        <v>1323</v>
      </c>
      <c r="E110" s="17" t="s">
        <v>80</v>
      </c>
      <c r="F110" s="17" t="s">
        <v>81</v>
      </c>
      <c r="G110" s="17" t="s">
        <v>82</v>
      </c>
      <c r="H110" s="17" t="s">
        <v>1324</v>
      </c>
      <c r="I110" s="17" t="s">
        <v>1325</v>
      </c>
      <c r="J110" s="17" t="s">
        <v>85</v>
      </c>
      <c r="K110" s="17" t="s">
        <v>86</v>
      </c>
      <c r="L110" s="17" t="s">
        <v>87</v>
      </c>
      <c r="M110" s="17" t="s">
        <v>11</v>
      </c>
      <c r="N110" s="39">
        <v>43600</v>
      </c>
      <c r="O110" s="39">
        <v>43754</v>
      </c>
      <c r="P110" s="17">
        <v>6984</v>
      </c>
      <c r="R110" s="17" t="s">
        <v>88</v>
      </c>
      <c r="S110" s="17" t="s">
        <v>89</v>
      </c>
      <c r="T110" s="17" t="s">
        <v>140</v>
      </c>
      <c r="W110" s="17" t="s">
        <v>90</v>
      </c>
      <c r="X110" s="17" t="s">
        <v>91</v>
      </c>
      <c r="Y110" s="17" t="s">
        <v>1326</v>
      </c>
      <c r="Z110" s="17" t="s">
        <v>361</v>
      </c>
      <c r="AA110" s="17" t="s">
        <v>1327</v>
      </c>
      <c r="AB110" s="17" t="s">
        <v>1328</v>
      </c>
      <c r="AC110" s="17" t="s">
        <v>1329</v>
      </c>
      <c r="AD110" s="17" t="s">
        <v>1330</v>
      </c>
      <c r="AE110" s="17" t="s">
        <v>1331</v>
      </c>
      <c r="AF110" s="17">
        <v>43774.674293981501</v>
      </c>
      <c r="AG110" s="17">
        <v>43774.735023148103</v>
      </c>
      <c r="AH110" s="17" t="s">
        <v>99</v>
      </c>
      <c r="AI110" s="40" t="s">
        <v>1332</v>
      </c>
      <c r="AJ110" s="17" t="s">
        <v>101</v>
      </c>
      <c r="AK110" s="17" t="s">
        <v>467</v>
      </c>
      <c r="AL110" s="17" t="s">
        <v>103</v>
      </c>
      <c r="AM110" s="17" t="s">
        <v>104</v>
      </c>
      <c r="AN110" s="17" t="s">
        <v>105</v>
      </c>
      <c r="AO110" s="17" t="s">
        <v>104</v>
      </c>
      <c r="AP110" s="17" t="s">
        <v>467</v>
      </c>
      <c r="AQ110" s="17" t="s">
        <v>103</v>
      </c>
      <c r="AR110" s="17" t="s">
        <v>106</v>
      </c>
      <c r="AS110" s="17">
        <v>43782.7035763889</v>
      </c>
      <c r="AU110" s="17">
        <v>43782.7035763889</v>
      </c>
      <c r="AV110" s="17" t="s">
        <v>545</v>
      </c>
      <c r="AX110" s="17" t="s">
        <v>108</v>
      </c>
      <c r="BI110" s="17" t="s">
        <v>1333</v>
      </c>
      <c r="BJ110" s="17" t="s">
        <v>109</v>
      </c>
      <c r="BK110" s="17">
        <v>43799.999988425901</v>
      </c>
      <c r="BL110" s="17">
        <v>3696.11</v>
      </c>
      <c r="BM110" s="17">
        <v>95.76</v>
      </c>
      <c r="BN110" s="17">
        <v>0</v>
      </c>
      <c r="BO110" s="17">
        <v>591.37</v>
      </c>
      <c r="BP110" s="17">
        <v>406.57</v>
      </c>
      <c r="BQ110" s="17">
        <v>0</v>
      </c>
      <c r="BR110" s="17">
        <v>4789.8100000000004</v>
      </c>
    </row>
    <row r="111" spans="1:70" ht="27" customHeight="1">
      <c r="A111" s="17">
        <v>1911</v>
      </c>
      <c r="B111" s="17" t="s">
        <v>77</v>
      </c>
      <c r="C111" s="17" t="s">
        <v>78</v>
      </c>
      <c r="D111" s="17" t="s">
        <v>1334</v>
      </c>
      <c r="E111" s="17" t="s">
        <v>80</v>
      </c>
      <c r="F111" s="17" t="s">
        <v>81</v>
      </c>
      <c r="G111" s="17" t="s">
        <v>82</v>
      </c>
      <c r="H111" s="17" t="s">
        <v>1335</v>
      </c>
      <c r="I111" s="17" t="s">
        <v>1336</v>
      </c>
      <c r="J111" s="17" t="s">
        <v>85</v>
      </c>
      <c r="K111" s="17" t="s">
        <v>86</v>
      </c>
      <c r="L111" s="17" t="s">
        <v>114</v>
      </c>
      <c r="M111" s="17" t="s">
        <v>11</v>
      </c>
      <c r="N111" s="39">
        <v>43492</v>
      </c>
      <c r="O111" s="39">
        <v>43621</v>
      </c>
      <c r="P111" s="17">
        <v>27550</v>
      </c>
      <c r="R111" s="17" t="s">
        <v>88</v>
      </c>
      <c r="S111" s="17" t="s">
        <v>89</v>
      </c>
      <c r="T111" s="17" t="s">
        <v>86</v>
      </c>
      <c r="W111" s="17" t="s">
        <v>610</v>
      </c>
      <c r="X111" s="17" t="s">
        <v>611</v>
      </c>
      <c r="Y111" s="17" t="s">
        <v>1337</v>
      </c>
      <c r="Z111" s="17" t="s">
        <v>683</v>
      </c>
      <c r="AA111" s="17" t="s">
        <v>1338</v>
      </c>
      <c r="AB111" s="17" t="s">
        <v>1339</v>
      </c>
      <c r="AC111" s="17" t="s">
        <v>1340</v>
      </c>
      <c r="AD111" s="17" t="s">
        <v>1341</v>
      </c>
      <c r="AE111" s="17" t="s">
        <v>1342</v>
      </c>
      <c r="AF111" s="17">
        <v>43771.681493055599</v>
      </c>
      <c r="AG111" s="17">
        <v>43771.763993055603</v>
      </c>
      <c r="AH111" s="17" t="s">
        <v>126</v>
      </c>
      <c r="AI111" s="40" t="s">
        <v>1343</v>
      </c>
      <c r="AJ111" s="17" t="s">
        <v>128</v>
      </c>
      <c r="AK111" s="17" t="s">
        <v>190</v>
      </c>
      <c r="AL111" s="17" t="s">
        <v>191</v>
      </c>
      <c r="AM111" s="17" t="s">
        <v>104</v>
      </c>
      <c r="AN111" s="17" t="s">
        <v>105</v>
      </c>
      <c r="AO111" s="17" t="s">
        <v>104</v>
      </c>
      <c r="AP111" s="17" t="s">
        <v>712</v>
      </c>
      <c r="AQ111" s="17" t="s">
        <v>103</v>
      </c>
      <c r="AR111" s="17" t="s">
        <v>106</v>
      </c>
      <c r="AS111" s="17">
        <v>43781.667731481502</v>
      </c>
      <c r="AU111" s="17">
        <v>43781.667731481502</v>
      </c>
      <c r="AV111" s="17" t="s">
        <v>545</v>
      </c>
      <c r="AX111" s="17" t="s">
        <v>108</v>
      </c>
      <c r="BJ111" s="17" t="s">
        <v>109</v>
      </c>
      <c r="BK111" s="17">
        <v>43799.999988425901</v>
      </c>
      <c r="BL111" s="17">
        <v>759.53</v>
      </c>
      <c r="BM111" s="17">
        <v>123.48</v>
      </c>
      <c r="BN111" s="17">
        <v>0</v>
      </c>
      <c r="BO111" s="17">
        <v>121.52</v>
      </c>
      <c r="BP111" s="17">
        <v>83.54</v>
      </c>
      <c r="BQ111" s="17">
        <v>0</v>
      </c>
      <c r="BR111" s="17">
        <v>1088.07</v>
      </c>
    </row>
    <row r="112" spans="1:70" ht="27" customHeight="1">
      <c r="A112" s="17">
        <v>1911</v>
      </c>
      <c r="B112" s="17" t="s">
        <v>77</v>
      </c>
      <c r="C112" s="17" t="s">
        <v>78</v>
      </c>
      <c r="D112" s="17" t="s">
        <v>1344</v>
      </c>
      <c r="E112" s="17" t="s">
        <v>80</v>
      </c>
      <c r="F112" s="17" t="s">
        <v>111</v>
      </c>
      <c r="G112" s="17" t="s">
        <v>82</v>
      </c>
      <c r="H112" s="17" t="s">
        <v>1345</v>
      </c>
      <c r="I112" s="17" t="s">
        <v>1346</v>
      </c>
      <c r="J112" s="17" t="s">
        <v>85</v>
      </c>
      <c r="K112" s="17" t="s">
        <v>86</v>
      </c>
      <c r="L112" s="17" t="s">
        <v>114</v>
      </c>
      <c r="M112" s="17" t="s">
        <v>11</v>
      </c>
      <c r="N112" s="39">
        <v>43493</v>
      </c>
      <c r="O112" s="39">
        <v>43610</v>
      </c>
      <c r="P112" s="17">
        <v>41980</v>
      </c>
      <c r="R112" s="17" t="s">
        <v>88</v>
      </c>
      <c r="S112" s="17" t="s">
        <v>89</v>
      </c>
      <c r="T112" s="17" t="s">
        <v>86</v>
      </c>
      <c r="W112" s="17" t="s">
        <v>610</v>
      </c>
      <c r="X112" s="17" t="s">
        <v>772</v>
      </c>
      <c r="Y112" s="17" t="s">
        <v>1347</v>
      </c>
      <c r="Z112" s="17" t="s">
        <v>683</v>
      </c>
      <c r="AA112" s="17" t="s">
        <v>1338</v>
      </c>
      <c r="AB112" s="17" t="s">
        <v>1339</v>
      </c>
      <c r="AC112" s="17" t="s">
        <v>1340</v>
      </c>
      <c r="AD112" s="17" t="s">
        <v>1348</v>
      </c>
      <c r="AE112" s="17" t="s">
        <v>1342</v>
      </c>
      <c r="AF112" s="17">
        <v>43775.357222222199</v>
      </c>
      <c r="AG112" s="17">
        <v>43775.661527777796</v>
      </c>
      <c r="AH112" s="17" t="s">
        <v>126</v>
      </c>
      <c r="AI112" s="40" t="s">
        <v>1349</v>
      </c>
      <c r="AJ112" s="17" t="s">
        <v>128</v>
      </c>
      <c r="AK112" s="17" t="s">
        <v>190</v>
      </c>
      <c r="AL112" s="17" t="s">
        <v>191</v>
      </c>
      <c r="AM112" s="17" t="s">
        <v>104</v>
      </c>
      <c r="AN112" s="17" t="s">
        <v>105</v>
      </c>
      <c r="AO112" s="17" t="s">
        <v>104</v>
      </c>
      <c r="AP112" s="17" t="s">
        <v>240</v>
      </c>
      <c r="AQ112" s="17" t="s">
        <v>241</v>
      </c>
      <c r="AR112" s="17" t="s">
        <v>172</v>
      </c>
      <c r="AS112" s="17">
        <v>43786.610081018502</v>
      </c>
      <c r="AU112" s="17">
        <v>43786.610081018502</v>
      </c>
      <c r="AV112" s="17" t="s">
        <v>193</v>
      </c>
      <c r="AX112" s="17" t="s">
        <v>108</v>
      </c>
      <c r="BJ112" s="17" t="s">
        <v>109</v>
      </c>
      <c r="BK112" s="17">
        <v>43799.999988425901</v>
      </c>
      <c r="BL112" s="17">
        <v>759.53</v>
      </c>
      <c r="BM112" s="17">
        <v>123.48</v>
      </c>
      <c r="BN112" s="17">
        <v>0</v>
      </c>
      <c r="BO112" s="17">
        <v>121.52</v>
      </c>
      <c r="BP112" s="17">
        <v>83.54</v>
      </c>
      <c r="BQ112" s="17">
        <v>0</v>
      </c>
      <c r="BR112" s="17">
        <v>1088.07</v>
      </c>
    </row>
    <row r="113" spans="1:70" ht="27" customHeight="1">
      <c r="A113" s="17">
        <v>1911</v>
      </c>
      <c r="B113" s="17" t="s">
        <v>77</v>
      </c>
      <c r="C113" s="17" t="s">
        <v>78</v>
      </c>
      <c r="D113" s="17" t="s">
        <v>1350</v>
      </c>
      <c r="E113" s="17" t="s">
        <v>80</v>
      </c>
      <c r="F113" s="17" t="s">
        <v>81</v>
      </c>
      <c r="G113" s="17" t="s">
        <v>82</v>
      </c>
      <c r="H113" s="17" t="s">
        <v>1351</v>
      </c>
      <c r="I113" s="17" t="s">
        <v>1352</v>
      </c>
      <c r="J113" s="17" t="s">
        <v>85</v>
      </c>
      <c r="K113" s="17" t="s">
        <v>86</v>
      </c>
      <c r="L113" s="17" t="s">
        <v>87</v>
      </c>
      <c r="M113" s="17" t="s">
        <v>11</v>
      </c>
      <c r="N113" s="39">
        <v>43488</v>
      </c>
      <c r="O113" s="39">
        <v>43556</v>
      </c>
      <c r="P113" s="17">
        <v>117686</v>
      </c>
      <c r="R113" s="17" t="s">
        <v>88</v>
      </c>
      <c r="S113" s="17" t="s">
        <v>89</v>
      </c>
      <c r="T113" s="17" t="s">
        <v>86</v>
      </c>
      <c r="W113" s="17" t="s">
        <v>90</v>
      </c>
      <c r="X113" s="17" t="s">
        <v>142</v>
      </c>
      <c r="Y113" s="17" t="s">
        <v>1353</v>
      </c>
      <c r="Z113" s="17" t="s">
        <v>262</v>
      </c>
      <c r="AA113" s="17" t="s">
        <v>1354</v>
      </c>
      <c r="AB113" s="17" t="s">
        <v>1355</v>
      </c>
      <c r="AC113" s="17" t="s">
        <v>1356</v>
      </c>
      <c r="AD113" s="17" t="s">
        <v>1357</v>
      </c>
      <c r="AE113" s="17" t="s">
        <v>487</v>
      </c>
      <c r="AF113" s="17">
        <v>43773.466585648101</v>
      </c>
      <c r="AG113" s="17">
        <v>43773.7269212963</v>
      </c>
      <c r="AH113" s="17" t="s">
        <v>341</v>
      </c>
      <c r="AI113" s="40" t="s">
        <v>1358</v>
      </c>
      <c r="AJ113" s="17" t="s">
        <v>343</v>
      </c>
      <c r="AK113" s="17" t="s">
        <v>319</v>
      </c>
      <c r="AL113" s="17" t="s">
        <v>103</v>
      </c>
      <c r="AM113" s="17" t="s">
        <v>104</v>
      </c>
      <c r="AN113" s="17" t="s">
        <v>105</v>
      </c>
      <c r="AO113" s="17" t="s">
        <v>104</v>
      </c>
      <c r="AP113" s="17" t="s">
        <v>319</v>
      </c>
      <c r="AQ113" s="17" t="s">
        <v>103</v>
      </c>
      <c r="AR113" s="17" t="s">
        <v>106</v>
      </c>
      <c r="AS113" s="17">
        <v>43784.385902777802</v>
      </c>
      <c r="AU113" s="17">
        <v>43784.385902777802</v>
      </c>
      <c r="AV113" s="17" t="s">
        <v>254</v>
      </c>
      <c r="AX113" s="17" t="s">
        <v>108</v>
      </c>
      <c r="BI113" s="17" t="s">
        <v>1359</v>
      </c>
      <c r="BJ113" s="17" t="s">
        <v>109</v>
      </c>
      <c r="BK113" s="17">
        <v>43799.999988425901</v>
      </c>
      <c r="BL113" s="17">
        <v>2307.61</v>
      </c>
      <c r="BM113" s="17">
        <v>95.76</v>
      </c>
      <c r="BN113" s="17">
        <v>0</v>
      </c>
      <c r="BO113" s="17">
        <v>369.21</v>
      </c>
      <c r="BP113" s="17">
        <v>253.83</v>
      </c>
      <c r="BQ113" s="17">
        <v>0</v>
      </c>
      <c r="BR113" s="17">
        <v>3026.41</v>
      </c>
    </row>
    <row r="114" spans="1:70" ht="27" customHeight="1">
      <c r="A114" s="17">
        <v>1911</v>
      </c>
      <c r="B114" s="17" t="s">
        <v>77</v>
      </c>
      <c r="C114" s="17" t="s">
        <v>78</v>
      </c>
      <c r="D114" s="17" t="s">
        <v>1360</v>
      </c>
      <c r="E114" s="17" t="s">
        <v>80</v>
      </c>
      <c r="F114" s="17" t="s">
        <v>81</v>
      </c>
      <c r="G114" s="17" t="s">
        <v>82</v>
      </c>
      <c r="H114" s="17" t="s">
        <v>1361</v>
      </c>
      <c r="I114" s="17" t="s">
        <v>1362</v>
      </c>
      <c r="J114" s="17" t="s">
        <v>85</v>
      </c>
      <c r="K114" s="17" t="s">
        <v>86</v>
      </c>
      <c r="L114" s="17" t="s">
        <v>114</v>
      </c>
      <c r="M114" s="17" t="s">
        <v>11</v>
      </c>
      <c r="N114" s="39">
        <v>43724</v>
      </c>
      <c r="O114" s="39">
        <v>43752</v>
      </c>
      <c r="P114" s="17">
        <v>5489</v>
      </c>
      <c r="R114" s="17" t="s">
        <v>88</v>
      </c>
      <c r="S114" s="17" t="s">
        <v>89</v>
      </c>
      <c r="T114" s="17" t="s">
        <v>116</v>
      </c>
      <c r="W114" s="17" t="s">
        <v>517</v>
      </c>
      <c r="X114" s="17" t="s">
        <v>518</v>
      </c>
      <c r="Y114" s="17" t="s">
        <v>1363</v>
      </c>
      <c r="Z114" s="17" t="s">
        <v>520</v>
      </c>
      <c r="AA114" s="17" t="s">
        <v>1364</v>
      </c>
      <c r="AB114" s="17" t="s">
        <v>1365</v>
      </c>
      <c r="AC114" s="17" t="s">
        <v>1366</v>
      </c>
      <c r="AD114" s="17" t="s">
        <v>1367</v>
      </c>
      <c r="AE114" s="17" t="s">
        <v>525</v>
      </c>
      <c r="AF114" s="17">
        <v>43776.568009259303</v>
      </c>
      <c r="AG114" s="17">
        <v>43777.613206018497</v>
      </c>
      <c r="AH114" s="17" t="s">
        <v>150</v>
      </c>
      <c r="AI114" s="40" t="s">
        <v>1368</v>
      </c>
      <c r="AJ114" s="17" t="s">
        <v>152</v>
      </c>
      <c r="AK114" s="17" t="s">
        <v>201</v>
      </c>
      <c r="AL114" s="17" t="s">
        <v>202</v>
      </c>
      <c r="AM114" s="17" t="s">
        <v>104</v>
      </c>
      <c r="AN114" s="17" t="s">
        <v>105</v>
      </c>
      <c r="AO114" s="17" t="s">
        <v>104</v>
      </c>
      <c r="AP114" s="17" t="s">
        <v>201</v>
      </c>
      <c r="AQ114" s="17" t="s">
        <v>202</v>
      </c>
      <c r="AR114" s="17" t="s">
        <v>172</v>
      </c>
      <c r="AS114" s="17">
        <v>43787.708321759303</v>
      </c>
      <c r="AU114" s="17">
        <v>43787.708321759303</v>
      </c>
      <c r="AV114" s="17" t="s">
        <v>344</v>
      </c>
      <c r="AX114" s="17" t="s">
        <v>108</v>
      </c>
      <c r="BJ114" s="17" t="s">
        <v>109</v>
      </c>
      <c r="BK114" s="17">
        <v>43799.999988425901</v>
      </c>
      <c r="BL114" s="17">
        <v>191.2</v>
      </c>
      <c r="BM114" s="17">
        <v>246.96</v>
      </c>
      <c r="BN114" s="17">
        <v>0</v>
      </c>
      <c r="BO114" s="17">
        <v>30.59</v>
      </c>
      <c r="BP114" s="17">
        <v>21.03</v>
      </c>
      <c r="BQ114" s="17">
        <v>0</v>
      </c>
      <c r="BR114" s="17">
        <v>489.78</v>
      </c>
    </row>
    <row r="115" spans="1:70" ht="27" customHeight="1">
      <c r="A115" s="17">
        <v>1911</v>
      </c>
      <c r="B115" s="17" t="s">
        <v>77</v>
      </c>
      <c r="C115" s="17" t="s">
        <v>78</v>
      </c>
      <c r="D115" s="17" t="s">
        <v>1369</v>
      </c>
      <c r="E115" s="17" t="s">
        <v>80</v>
      </c>
      <c r="F115" s="17" t="s">
        <v>81</v>
      </c>
      <c r="G115" s="17" t="s">
        <v>82</v>
      </c>
      <c r="H115" s="17" t="s">
        <v>1370</v>
      </c>
      <c r="I115" s="17" t="s">
        <v>1371</v>
      </c>
      <c r="J115" s="17" t="s">
        <v>85</v>
      </c>
      <c r="K115" s="17" t="s">
        <v>86</v>
      </c>
      <c r="L115" s="17" t="s">
        <v>114</v>
      </c>
      <c r="M115" s="17" t="s">
        <v>11</v>
      </c>
      <c r="N115" s="39">
        <v>43677</v>
      </c>
      <c r="O115" s="39">
        <v>43749</v>
      </c>
      <c r="P115" s="17">
        <v>4980</v>
      </c>
      <c r="R115" s="17" t="s">
        <v>88</v>
      </c>
      <c r="S115" s="17" t="s">
        <v>89</v>
      </c>
      <c r="T115" s="17" t="s">
        <v>116</v>
      </c>
      <c r="W115" s="17" t="s">
        <v>787</v>
      </c>
      <c r="X115" s="17" t="s">
        <v>518</v>
      </c>
      <c r="Y115" s="17" t="s">
        <v>1372</v>
      </c>
      <c r="Z115" s="17" t="s">
        <v>520</v>
      </c>
      <c r="AA115" s="17" t="s">
        <v>1364</v>
      </c>
      <c r="AB115" s="17" t="s">
        <v>1365</v>
      </c>
      <c r="AC115" s="17" t="s">
        <v>1366</v>
      </c>
      <c r="AD115" s="17" t="s">
        <v>1373</v>
      </c>
      <c r="AE115" s="17" t="s">
        <v>525</v>
      </c>
      <c r="AF115" s="17">
        <v>43779.492256944402</v>
      </c>
      <c r="AG115" s="17">
        <v>43779.681423611102</v>
      </c>
      <c r="AH115" s="17" t="s">
        <v>1374</v>
      </c>
      <c r="AI115" s="40" t="s">
        <v>1375</v>
      </c>
      <c r="AJ115" s="17" t="s">
        <v>1376</v>
      </c>
      <c r="AK115" s="17" t="s">
        <v>1377</v>
      </c>
      <c r="AL115" s="17" t="s">
        <v>1378</v>
      </c>
      <c r="AM115" s="17" t="s">
        <v>104</v>
      </c>
      <c r="AN115" s="17" t="s">
        <v>105</v>
      </c>
      <c r="AO115" s="17" t="s">
        <v>104</v>
      </c>
      <c r="AP115" s="17" t="s">
        <v>1377</v>
      </c>
      <c r="AQ115" s="17" t="s">
        <v>1378</v>
      </c>
      <c r="AR115" s="17" t="s">
        <v>172</v>
      </c>
      <c r="AS115" s="17">
        <v>43791.698506944398</v>
      </c>
      <c r="AU115" s="17">
        <v>43791.698506944398</v>
      </c>
      <c r="AV115" s="17" t="s">
        <v>385</v>
      </c>
      <c r="AX115" s="17" t="s">
        <v>108</v>
      </c>
      <c r="BJ115" s="17" t="s">
        <v>109</v>
      </c>
      <c r="BK115" s="17">
        <v>43799.999988425901</v>
      </c>
      <c r="BL115" s="17">
        <v>342.84</v>
      </c>
      <c r="BM115" s="17">
        <v>79.38</v>
      </c>
      <c r="BN115" s="17">
        <v>0</v>
      </c>
      <c r="BO115" s="17">
        <v>54.85</v>
      </c>
      <c r="BP115" s="17">
        <v>37.71</v>
      </c>
      <c r="BQ115" s="17">
        <v>0</v>
      </c>
      <c r="BR115" s="17">
        <v>514.78</v>
      </c>
    </row>
    <row r="116" spans="1:70" ht="27" customHeight="1">
      <c r="A116" s="17">
        <v>1911</v>
      </c>
      <c r="B116" s="17" t="s">
        <v>77</v>
      </c>
      <c r="C116" s="17" t="s">
        <v>78</v>
      </c>
      <c r="D116" s="17" t="s">
        <v>1379</v>
      </c>
      <c r="E116" s="17" t="s">
        <v>80</v>
      </c>
      <c r="F116" s="17" t="s">
        <v>81</v>
      </c>
      <c r="G116" s="17" t="s">
        <v>82</v>
      </c>
      <c r="H116" s="17" t="s">
        <v>1380</v>
      </c>
      <c r="I116" s="17" t="s">
        <v>1381</v>
      </c>
      <c r="J116" s="17" t="s">
        <v>85</v>
      </c>
      <c r="K116" s="17" t="s">
        <v>86</v>
      </c>
      <c r="L116" s="17" t="s">
        <v>87</v>
      </c>
      <c r="M116" s="17" t="s">
        <v>11</v>
      </c>
      <c r="N116" s="39">
        <v>43156</v>
      </c>
      <c r="O116" s="39">
        <v>43251</v>
      </c>
      <c r="P116" s="17">
        <v>59900</v>
      </c>
      <c r="R116" s="17" t="s">
        <v>88</v>
      </c>
      <c r="S116" s="17" t="s">
        <v>181</v>
      </c>
      <c r="T116" s="17" t="s">
        <v>86</v>
      </c>
      <c r="W116" s="17" t="s">
        <v>90</v>
      </c>
      <c r="X116" s="17" t="s">
        <v>160</v>
      </c>
      <c r="Y116" s="17" t="s">
        <v>1382</v>
      </c>
      <c r="Z116" s="17" t="s">
        <v>162</v>
      </c>
      <c r="AA116" s="17" t="s">
        <v>1383</v>
      </c>
      <c r="AB116" s="17" t="s">
        <v>1384</v>
      </c>
      <c r="AC116" s="17" t="s">
        <v>1385</v>
      </c>
      <c r="AD116" s="17" t="s">
        <v>1386</v>
      </c>
      <c r="AE116" s="17" t="s">
        <v>218</v>
      </c>
      <c r="AF116" s="17">
        <v>43772.973854166703</v>
      </c>
      <c r="AG116" s="17">
        <v>43773.655138888898</v>
      </c>
      <c r="AH116" s="17" t="s">
        <v>99</v>
      </c>
      <c r="AI116" s="40" t="s">
        <v>1387</v>
      </c>
      <c r="AJ116" s="17" t="s">
        <v>101</v>
      </c>
      <c r="AK116" s="17" t="s">
        <v>240</v>
      </c>
      <c r="AL116" s="17" t="s">
        <v>241</v>
      </c>
      <c r="AM116" s="17" t="s">
        <v>104</v>
      </c>
      <c r="AN116" s="17" t="s">
        <v>105</v>
      </c>
      <c r="AO116" s="17" t="s">
        <v>104</v>
      </c>
      <c r="AP116" s="17" t="s">
        <v>240</v>
      </c>
      <c r="AQ116" s="17" t="s">
        <v>241</v>
      </c>
      <c r="AR116" s="17" t="s">
        <v>106</v>
      </c>
      <c r="AS116" s="17">
        <v>43784.578564814801</v>
      </c>
      <c r="AU116" s="17">
        <v>43784.578564814801</v>
      </c>
      <c r="AV116" s="17" t="s">
        <v>254</v>
      </c>
      <c r="AX116" s="17" t="s">
        <v>108</v>
      </c>
      <c r="BI116" s="17" t="s">
        <v>1388</v>
      </c>
      <c r="BJ116" s="17" t="s">
        <v>109</v>
      </c>
      <c r="BK116" s="17">
        <v>43799.999988425901</v>
      </c>
      <c r="BL116" s="17">
        <v>2215.3000000000002</v>
      </c>
      <c r="BM116" s="17">
        <v>105.84</v>
      </c>
      <c r="BN116" s="17">
        <v>0</v>
      </c>
      <c r="BO116" s="17">
        <v>354.44</v>
      </c>
      <c r="BP116" s="17">
        <v>243.68</v>
      </c>
      <c r="BQ116" s="17">
        <v>0</v>
      </c>
      <c r="BR116" s="17">
        <v>2919.26</v>
      </c>
    </row>
    <row r="117" spans="1:70" ht="27" customHeight="1">
      <c r="A117" s="17">
        <v>1911</v>
      </c>
      <c r="B117" s="17" t="s">
        <v>77</v>
      </c>
      <c r="C117" s="17" t="s">
        <v>78</v>
      </c>
      <c r="D117" s="17" t="s">
        <v>1389</v>
      </c>
      <c r="E117" s="17" t="s">
        <v>80</v>
      </c>
      <c r="F117" s="17" t="s">
        <v>81</v>
      </c>
      <c r="G117" s="17" t="s">
        <v>82</v>
      </c>
      <c r="H117" s="17" t="s">
        <v>1390</v>
      </c>
      <c r="I117" s="17" t="s">
        <v>1391</v>
      </c>
      <c r="J117" s="17" t="s">
        <v>85</v>
      </c>
      <c r="K117" s="17" t="s">
        <v>86</v>
      </c>
      <c r="L117" s="17" t="s">
        <v>87</v>
      </c>
      <c r="M117" s="17" t="s">
        <v>11</v>
      </c>
      <c r="N117" s="39">
        <v>43323</v>
      </c>
      <c r="O117" s="39">
        <v>43613</v>
      </c>
      <c r="P117" s="17">
        <v>60391</v>
      </c>
      <c r="R117" s="17" t="s">
        <v>88</v>
      </c>
      <c r="S117" s="17" t="s">
        <v>181</v>
      </c>
      <c r="T117" s="17" t="s">
        <v>86</v>
      </c>
      <c r="W117" s="17" t="s">
        <v>311</v>
      </c>
      <c r="X117" s="17" t="s">
        <v>183</v>
      </c>
      <c r="Y117" s="17" t="s">
        <v>1392</v>
      </c>
      <c r="Z117" s="17" t="s">
        <v>262</v>
      </c>
      <c r="AA117" s="17" t="s">
        <v>1393</v>
      </c>
      <c r="AB117" s="17" t="s">
        <v>1394</v>
      </c>
      <c r="AC117" s="17" t="s">
        <v>1395</v>
      </c>
      <c r="AD117" s="17" t="s">
        <v>1396</v>
      </c>
      <c r="AE117" s="17" t="s">
        <v>317</v>
      </c>
      <c r="AF117" s="17">
        <v>43778.348576388897</v>
      </c>
      <c r="AG117" s="17">
        <v>43778.651099536997</v>
      </c>
      <c r="AH117" s="17" t="s">
        <v>168</v>
      </c>
      <c r="AI117" s="40" t="s">
        <v>1397</v>
      </c>
      <c r="AJ117" s="17" t="s">
        <v>170</v>
      </c>
      <c r="AK117" s="17" t="s">
        <v>220</v>
      </c>
      <c r="AL117" s="17" t="s">
        <v>221</v>
      </c>
      <c r="AM117" s="17" t="s">
        <v>104</v>
      </c>
      <c r="AN117" s="17" t="s">
        <v>105</v>
      </c>
      <c r="AO117" s="17" t="s">
        <v>104</v>
      </c>
      <c r="AP117" s="17" t="s">
        <v>220</v>
      </c>
      <c r="AQ117" s="17" t="s">
        <v>221</v>
      </c>
      <c r="AR117" s="17" t="s">
        <v>172</v>
      </c>
      <c r="AS117" s="17">
        <v>43787.8207175926</v>
      </c>
      <c r="AU117" s="17">
        <v>43787.8207175926</v>
      </c>
      <c r="AV117" s="17" t="s">
        <v>107</v>
      </c>
      <c r="AX117" s="17" t="s">
        <v>108</v>
      </c>
      <c r="BJ117" s="17" t="s">
        <v>109</v>
      </c>
      <c r="BK117" s="17">
        <v>43799.999988425901</v>
      </c>
      <c r="BL117" s="17">
        <v>811.27</v>
      </c>
      <c r="BM117" s="17">
        <v>223.44</v>
      </c>
      <c r="BN117" s="17">
        <v>0</v>
      </c>
      <c r="BO117" s="17">
        <v>129.80000000000001</v>
      </c>
      <c r="BP117" s="17">
        <v>89.23</v>
      </c>
      <c r="BQ117" s="17">
        <v>0</v>
      </c>
      <c r="BR117" s="17">
        <v>1253.74</v>
      </c>
    </row>
    <row r="118" spans="1:70" ht="27" customHeight="1">
      <c r="A118" s="17">
        <v>1911</v>
      </c>
      <c r="B118" s="17" t="s">
        <v>77</v>
      </c>
      <c r="C118" s="17" t="s">
        <v>78</v>
      </c>
      <c r="D118" s="17" t="s">
        <v>1398</v>
      </c>
      <c r="E118" s="17" t="s">
        <v>80</v>
      </c>
      <c r="F118" s="17" t="s">
        <v>111</v>
      </c>
      <c r="G118" s="17" t="s">
        <v>82</v>
      </c>
      <c r="H118" s="17" t="s">
        <v>1399</v>
      </c>
      <c r="I118" s="17" t="s">
        <v>1400</v>
      </c>
      <c r="J118" s="17" t="s">
        <v>85</v>
      </c>
      <c r="K118" s="17" t="s">
        <v>86</v>
      </c>
      <c r="L118" s="17" t="s">
        <v>114</v>
      </c>
      <c r="M118" s="17" t="s">
        <v>11</v>
      </c>
      <c r="N118" s="39">
        <v>43583</v>
      </c>
      <c r="O118" s="39">
        <v>43663</v>
      </c>
      <c r="P118" s="17">
        <v>9915</v>
      </c>
      <c r="R118" s="17" t="s">
        <v>88</v>
      </c>
      <c r="S118" s="17" t="s">
        <v>115</v>
      </c>
      <c r="T118" s="17" t="s">
        <v>116</v>
      </c>
      <c r="W118" s="17" t="s">
        <v>117</v>
      </c>
      <c r="X118" s="17" t="s">
        <v>118</v>
      </c>
      <c r="Y118" s="17" t="s">
        <v>1401</v>
      </c>
      <c r="Z118" s="17" t="s">
        <v>569</v>
      </c>
      <c r="AA118" s="17" t="s">
        <v>1402</v>
      </c>
      <c r="AB118" s="17" t="s">
        <v>1403</v>
      </c>
      <c r="AC118" s="17" t="s">
        <v>1404</v>
      </c>
      <c r="AD118" s="17" t="s">
        <v>1405</v>
      </c>
      <c r="AE118" s="17" t="s">
        <v>1032</v>
      </c>
      <c r="AF118" s="17">
        <v>43770.352719907401</v>
      </c>
      <c r="AG118" s="17">
        <v>43774.414768518502</v>
      </c>
      <c r="AH118" s="17" t="s">
        <v>168</v>
      </c>
      <c r="AI118" s="40" t="s">
        <v>1406</v>
      </c>
      <c r="AJ118" s="17" t="s">
        <v>170</v>
      </c>
      <c r="AK118" s="17" t="s">
        <v>1250</v>
      </c>
      <c r="AL118" s="17" t="s">
        <v>1251</v>
      </c>
      <c r="AM118" s="17" t="s">
        <v>104</v>
      </c>
      <c r="AN118" s="17" t="s">
        <v>105</v>
      </c>
      <c r="AO118" s="17" t="s">
        <v>104</v>
      </c>
      <c r="AP118" s="17" t="s">
        <v>1250</v>
      </c>
      <c r="AQ118" s="17" t="s">
        <v>1251</v>
      </c>
      <c r="AR118" s="17" t="s">
        <v>172</v>
      </c>
      <c r="AS118" s="17">
        <v>43789.399826388901</v>
      </c>
      <c r="AU118" s="17">
        <v>43789.399826388901</v>
      </c>
      <c r="AV118" s="17" t="s">
        <v>155</v>
      </c>
      <c r="AX118" s="17" t="s">
        <v>108</v>
      </c>
      <c r="BD118" s="17" t="s">
        <v>1407</v>
      </c>
      <c r="BE118" s="17" t="s">
        <v>133</v>
      </c>
      <c r="BG118" s="17" t="s">
        <v>1408</v>
      </c>
      <c r="BH118" s="17" t="s">
        <v>1409</v>
      </c>
      <c r="BJ118" s="17" t="s">
        <v>109</v>
      </c>
      <c r="BK118" s="17">
        <v>43799.999988425901</v>
      </c>
      <c r="BL118" s="17">
        <v>0</v>
      </c>
      <c r="BM118" s="17">
        <v>123.48</v>
      </c>
      <c r="BN118" s="17">
        <v>240</v>
      </c>
      <c r="BO118" s="17">
        <v>0</v>
      </c>
      <c r="BP118" s="17">
        <v>0</v>
      </c>
      <c r="BQ118" s="17">
        <v>0</v>
      </c>
      <c r="BR118" s="17">
        <v>363.48</v>
      </c>
    </row>
    <row r="119" spans="1:70" ht="27" customHeight="1">
      <c r="A119" s="17">
        <v>1911</v>
      </c>
      <c r="B119" s="17" t="s">
        <v>77</v>
      </c>
      <c r="C119" s="17" t="s">
        <v>78</v>
      </c>
      <c r="D119" s="17" t="s">
        <v>1410</v>
      </c>
      <c r="E119" s="17" t="s">
        <v>80</v>
      </c>
      <c r="F119" s="17" t="s">
        <v>81</v>
      </c>
      <c r="G119" s="17" t="s">
        <v>82</v>
      </c>
      <c r="H119" s="17" t="s">
        <v>1411</v>
      </c>
      <c r="I119" s="17" t="s">
        <v>1412</v>
      </c>
      <c r="J119" s="17" t="s">
        <v>85</v>
      </c>
      <c r="K119" s="17" t="s">
        <v>86</v>
      </c>
      <c r="L119" s="17" t="s">
        <v>87</v>
      </c>
      <c r="M119" s="17" t="s">
        <v>11</v>
      </c>
      <c r="N119" s="39">
        <v>43404</v>
      </c>
      <c r="O119" s="39">
        <v>43621</v>
      </c>
      <c r="P119" s="17">
        <v>32140</v>
      </c>
      <c r="R119" s="17" t="s">
        <v>88</v>
      </c>
      <c r="S119" s="17" t="s">
        <v>226</v>
      </c>
      <c r="T119" s="17" t="s">
        <v>86</v>
      </c>
      <c r="W119" s="17" t="s">
        <v>260</v>
      </c>
      <c r="X119" s="17" t="s">
        <v>160</v>
      </c>
      <c r="Y119" s="17" t="s">
        <v>1413</v>
      </c>
      <c r="Z119" s="17" t="s">
        <v>144</v>
      </c>
      <c r="AA119" s="17" t="s">
        <v>1414</v>
      </c>
      <c r="AB119" s="17" t="s">
        <v>1415</v>
      </c>
      <c r="AC119" s="17" t="s">
        <v>1416</v>
      </c>
      <c r="AD119" s="17" t="s">
        <v>1417</v>
      </c>
      <c r="AE119" s="17" t="s">
        <v>267</v>
      </c>
      <c r="AF119" s="17">
        <v>43772.652499999997</v>
      </c>
      <c r="AG119" s="17">
        <v>43776.609143518501</v>
      </c>
      <c r="AH119" s="17" t="s">
        <v>99</v>
      </c>
      <c r="AI119" s="40" t="s">
        <v>1418</v>
      </c>
      <c r="AJ119" s="17" t="s">
        <v>101</v>
      </c>
      <c r="AK119" s="17" t="s">
        <v>102</v>
      </c>
      <c r="AL119" s="17" t="s">
        <v>103</v>
      </c>
      <c r="AM119" s="17" t="s">
        <v>104</v>
      </c>
      <c r="AN119" s="17" t="s">
        <v>105</v>
      </c>
      <c r="AO119" s="17" t="s">
        <v>104</v>
      </c>
      <c r="AP119" s="17" t="s">
        <v>102</v>
      </c>
      <c r="AQ119" s="17" t="s">
        <v>103</v>
      </c>
      <c r="AR119" s="17" t="s">
        <v>172</v>
      </c>
      <c r="AS119" s="17">
        <v>43790.554120370398</v>
      </c>
      <c r="AT119" s="17" t="s">
        <v>946</v>
      </c>
      <c r="AU119" s="17">
        <v>43790.554120370398</v>
      </c>
      <c r="AV119" s="17" t="s">
        <v>173</v>
      </c>
      <c r="AW119" s="17" t="s">
        <v>255</v>
      </c>
      <c r="AX119" s="17" t="s">
        <v>108</v>
      </c>
      <c r="BJ119" s="17" t="s">
        <v>109</v>
      </c>
      <c r="BK119" s="17">
        <v>43799.999988425901</v>
      </c>
      <c r="BL119" s="17">
        <v>2806.3</v>
      </c>
      <c r="BM119" s="17">
        <v>95.76</v>
      </c>
      <c r="BN119" s="17">
        <v>0</v>
      </c>
      <c r="BO119" s="17">
        <v>449</v>
      </c>
      <c r="BP119" s="17">
        <v>308.69</v>
      </c>
      <c r="BQ119" s="17">
        <v>0</v>
      </c>
      <c r="BR119" s="17">
        <v>3659.75</v>
      </c>
    </row>
    <row r="120" spans="1:70" ht="27" customHeight="1">
      <c r="A120" s="17">
        <v>1911</v>
      </c>
      <c r="B120" s="17" t="s">
        <v>77</v>
      </c>
      <c r="C120" s="17" t="s">
        <v>78</v>
      </c>
      <c r="D120" s="17" t="s">
        <v>1419</v>
      </c>
      <c r="E120" s="17" t="s">
        <v>80</v>
      </c>
      <c r="F120" s="17" t="s">
        <v>81</v>
      </c>
      <c r="G120" s="17" t="s">
        <v>82</v>
      </c>
      <c r="H120" s="17" t="s">
        <v>1420</v>
      </c>
      <c r="I120" s="17" t="s">
        <v>1421</v>
      </c>
      <c r="J120" s="17" t="s">
        <v>85</v>
      </c>
      <c r="K120" s="17" t="s">
        <v>86</v>
      </c>
      <c r="L120" s="17" t="s">
        <v>87</v>
      </c>
      <c r="M120" s="17" t="s">
        <v>11</v>
      </c>
      <c r="N120" s="39">
        <v>43535</v>
      </c>
      <c r="O120" s="39">
        <v>43559</v>
      </c>
      <c r="P120" s="17">
        <v>32141</v>
      </c>
      <c r="R120" s="17" t="s">
        <v>88</v>
      </c>
      <c r="S120" s="17" t="s">
        <v>89</v>
      </c>
      <c r="T120" s="17" t="s">
        <v>86</v>
      </c>
      <c r="W120" s="17" t="s">
        <v>90</v>
      </c>
      <c r="X120" s="17" t="s">
        <v>142</v>
      </c>
      <c r="Y120" s="17" t="s">
        <v>1422</v>
      </c>
      <c r="Z120" s="17" t="s">
        <v>144</v>
      </c>
      <c r="AA120" s="17" t="s">
        <v>1414</v>
      </c>
      <c r="AB120" s="17" t="s">
        <v>1415</v>
      </c>
      <c r="AC120" s="17" t="s">
        <v>1416</v>
      </c>
      <c r="AD120" s="17" t="s">
        <v>1423</v>
      </c>
      <c r="AE120" s="17" t="s">
        <v>149</v>
      </c>
      <c r="AF120" s="17">
        <v>43773.395081018498</v>
      </c>
      <c r="AG120" s="17">
        <v>43776.609259259298</v>
      </c>
      <c r="AH120" s="17" t="s">
        <v>99</v>
      </c>
      <c r="AI120" s="40" t="s">
        <v>1424</v>
      </c>
      <c r="AJ120" s="17" t="s">
        <v>101</v>
      </c>
      <c r="AK120" s="17" t="s">
        <v>171</v>
      </c>
      <c r="AL120" s="17" t="s">
        <v>103</v>
      </c>
      <c r="AM120" s="17" t="s">
        <v>104</v>
      </c>
      <c r="AN120" s="17" t="s">
        <v>105</v>
      </c>
      <c r="AO120" s="17" t="s">
        <v>104</v>
      </c>
      <c r="AP120" s="17" t="s">
        <v>171</v>
      </c>
      <c r="AQ120" s="17" t="s">
        <v>103</v>
      </c>
      <c r="AR120" s="17" t="s">
        <v>172</v>
      </c>
      <c r="AS120" s="17">
        <v>43790.553796296299</v>
      </c>
      <c r="AT120" s="17" t="s">
        <v>946</v>
      </c>
      <c r="AU120" s="17">
        <v>43790.553796296299</v>
      </c>
      <c r="AV120" s="17" t="s">
        <v>173</v>
      </c>
      <c r="AW120" s="17" t="s">
        <v>255</v>
      </c>
      <c r="AX120" s="17" t="s">
        <v>108</v>
      </c>
      <c r="BJ120" s="17" t="s">
        <v>109</v>
      </c>
      <c r="BK120" s="17">
        <v>43799.999988425901</v>
      </c>
      <c r="BL120" s="17">
        <v>3448.7</v>
      </c>
      <c r="BM120" s="17">
        <v>95.76</v>
      </c>
      <c r="BN120" s="17">
        <v>0</v>
      </c>
      <c r="BO120" s="17">
        <v>551.79</v>
      </c>
      <c r="BP120" s="17">
        <v>379.35</v>
      </c>
      <c r="BQ120" s="17">
        <v>0</v>
      </c>
      <c r="BR120" s="17">
        <v>4475.6000000000004</v>
      </c>
    </row>
    <row r="121" spans="1:70" ht="27" customHeight="1">
      <c r="A121" s="17">
        <v>1911</v>
      </c>
      <c r="B121" s="17" t="s">
        <v>77</v>
      </c>
      <c r="C121" s="17" t="s">
        <v>78</v>
      </c>
      <c r="D121" s="17" t="s">
        <v>1425</v>
      </c>
      <c r="E121" s="17" t="s">
        <v>80</v>
      </c>
      <c r="F121" s="17" t="s">
        <v>81</v>
      </c>
      <c r="G121" s="17" t="s">
        <v>82</v>
      </c>
      <c r="H121" s="17" t="s">
        <v>1426</v>
      </c>
      <c r="I121" s="17" t="s">
        <v>1427</v>
      </c>
      <c r="J121" s="17" t="s">
        <v>85</v>
      </c>
      <c r="K121" s="17" t="s">
        <v>86</v>
      </c>
      <c r="L121" s="17" t="s">
        <v>87</v>
      </c>
      <c r="M121" s="17" t="s">
        <v>11</v>
      </c>
      <c r="N121" s="39">
        <v>43700</v>
      </c>
      <c r="O121" s="39">
        <v>43767</v>
      </c>
      <c r="P121" s="17">
        <v>2074</v>
      </c>
      <c r="R121" s="17" t="s">
        <v>88</v>
      </c>
      <c r="S121" s="17" t="s">
        <v>89</v>
      </c>
      <c r="T121" s="17" t="s">
        <v>140</v>
      </c>
      <c r="W121" s="17" t="s">
        <v>90</v>
      </c>
      <c r="X121" s="17" t="s">
        <v>160</v>
      </c>
      <c r="Y121" s="17" t="s">
        <v>1428</v>
      </c>
      <c r="Z121" s="17" t="s">
        <v>262</v>
      </c>
      <c r="AA121" s="17" t="s">
        <v>1429</v>
      </c>
      <c r="AB121" s="17" t="s">
        <v>1430</v>
      </c>
      <c r="AC121" s="17" t="s">
        <v>1431</v>
      </c>
      <c r="AD121" s="17" t="s">
        <v>1432</v>
      </c>
      <c r="AE121" s="17" t="s">
        <v>664</v>
      </c>
      <c r="AF121" s="17">
        <v>43776.374131944402</v>
      </c>
      <c r="AG121" s="17">
        <v>43776.630509259303</v>
      </c>
      <c r="AH121" s="17" t="s">
        <v>150</v>
      </c>
      <c r="AI121" s="40" t="s">
        <v>1433</v>
      </c>
      <c r="AJ121" s="17" t="s">
        <v>152</v>
      </c>
      <c r="AK121" s="17" t="s">
        <v>220</v>
      </c>
      <c r="AL121" s="17" t="s">
        <v>221</v>
      </c>
      <c r="AM121" s="17" t="s">
        <v>104</v>
      </c>
      <c r="AN121" s="17" t="s">
        <v>105</v>
      </c>
      <c r="AO121" s="17" t="s">
        <v>104</v>
      </c>
      <c r="AP121" s="17" t="s">
        <v>220</v>
      </c>
      <c r="AQ121" s="17" t="s">
        <v>221</v>
      </c>
      <c r="AR121" s="17" t="s">
        <v>172</v>
      </c>
      <c r="AS121" s="17">
        <v>43790.371145833298</v>
      </c>
      <c r="AU121" s="17">
        <v>43790.371145833298</v>
      </c>
      <c r="AV121" s="17" t="s">
        <v>173</v>
      </c>
      <c r="AX121" s="17" t="s">
        <v>108</v>
      </c>
      <c r="BI121" s="17" t="s">
        <v>1434</v>
      </c>
      <c r="BJ121" s="17" t="s">
        <v>109</v>
      </c>
      <c r="BK121" s="17">
        <v>43799.999988425901</v>
      </c>
      <c r="BL121" s="17">
        <v>0</v>
      </c>
      <c r="BM121" s="17">
        <v>111.72</v>
      </c>
      <c r="BN121" s="17">
        <v>0</v>
      </c>
      <c r="BO121" s="17">
        <v>0</v>
      </c>
      <c r="BP121" s="17">
        <v>0</v>
      </c>
      <c r="BQ121" s="17">
        <v>0</v>
      </c>
      <c r="BR121" s="17">
        <v>111.72</v>
      </c>
    </row>
    <row r="122" spans="1:70" ht="27" customHeight="1">
      <c r="A122" s="17">
        <v>1911</v>
      </c>
      <c r="B122" s="17" t="s">
        <v>77</v>
      </c>
      <c r="C122" s="17" t="s">
        <v>78</v>
      </c>
      <c r="D122" s="17" t="s">
        <v>1435</v>
      </c>
      <c r="E122" s="17" t="s">
        <v>80</v>
      </c>
      <c r="F122" s="17" t="s">
        <v>81</v>
      </c>
      <c r="G122" s="17" t="s">
        <v>82</v>
      </c>
      <c r="H122" s="17" t="s">
        <v>1436</v>
      </c>
      <c r="I122" s="17" t="s">
        <v>1437</v>
      </c>
      <c r="J122" s="17" t="s">
        <v>85</v>
      </c>
      <c r="K122" s="17" t="s">
        <v>86</v>
      </c>
      <c r="L122" s="17" t="s">
        <v>87</v>
      </c>
      <c r="M122" s="17" t="s">
        <v>11</v>
      </c>
      <c r="N122" s="39">
        <v>43606</v>
      </c>
      <c r="O122" s="39">
        <v>43736</v>
      </c>
      <c r="P122" s="17">
        <v>3727</v>
      </c>
      <c r="R122" s="17" t="s">
        <v>88</v>
      </c>
      <c r="T122" s="17" t="s">
        <v>140</v>
      </c>
      <c r="W122" s="17" t="s">
        <v>787</v>
      </c>
      <c r="X122" s="17" t="s">
        <v>1003</v>
      </c>
      <c r="Y122" s="17" t="s">
        <v>1438</v>
      </c>
      <c r="Z122" s="17" t="s">
        <v>335</v>
      </c>
      <c r="AA122" s="17" t="s">
        <v>1439</v>
      </c>
      <c r="AB122" s="17" t="s">
        <v>1440</v>
      </c>
      <c r="AC122" s="17" t="s">
        <v>1441</v>
      </c>
      <c r="AD122" s="17" t="s">
        <v>1442</v>
      </c>
      <c r="AE122" s="17" t="s">
        <v>1443</v>
      </c>
      <c r="AF122" s="17">
        <v>43769.7336111111</v>
      </c>
      <c r="AG122" s="17">
        <v>43770.434629629599</v>
      </c>
      <c r="AH122" s="17" t="s">
        <v>150</v>
      </c>
      <c r="AI122" s="40" t="s">
        <v>1444</v>
      </c>
      <c r="AJ122" s="17" t="s">
        <v>152</v>
      </c>
      <c r="AK122" s="17" t="s">
        <v>368</v>
      </c>
      <c r="AL122" s="17" t="s">
        <v>369</v>
      </c>
      <c r="AM122" s="17" t="s">
        <v>104</v>
      </c>
      <c r="AN122" s="17" t="s">
        <v>105</v>
      </c>
      <c r="AO122" s="17" t="s">
        <v>104</v>
      </c>
      <c r="AP122" s="17" t="s">
        <v>319</v>
      </c>
      <c r="AQ122" s="17" t="s">
        <v>103</v>
      </c>
      <c r="AR122" s="17" t="s">
        <v>172</v>
      </c>
      <c r="AS122" s="17">
        <v>43781.460138888899</v>
      </c>
      <c r="AU122" s="17">
        <v>43781.460138888899</v>
      </c>
      <c r="AV122" s="17" t="s">
        <v>478</v>
      </c>
      <c r="AX122" s="17" t="s">
        <v>108</v>
      </c>
      <c r="BI122" s="17" t="s">
        <v>1445</v>
      </c>
      <c r="BJ122" s="17" t="s">
        <v>109</v>
      </c>
      <c r="BK122" s="17">
        <v>43799.999988425901</v>
      </c>
      <c r="BL122" s="17">
        <v>0</v>
      </c>
      <c r="BM122" s="17">
        <v>223.44</v>
      </c>
      <c r="BN122" s="17">
        <v>0</v>
      </c>
      <c r="BO122" s="17">
        <v>0</v>
      </c>
      <c r="BP122" s="17">
        <v>0</v>
      </c>
      <c r="BQ122" s="17">
        <v>0</v>
      </c>
      <c r="BR122" s="17">
        <v>223.44</v>
      </c>
    </row>
    <row r="123" spans="1:70" ht="27" customHeight="1">
      <c r="A123" s="17">
        <v>1911</v>
      </c>
      <c r="B123" s="17" t="s">
        <v>77</v>
      </c>
      <c r="C123" s="17" t="s">
        <v>78</v>
      </c>
      <c r="D123" s="17" t="s">
        <v>1446</v>
      </c>
      <c r="E123" s="17" t="s">
        <v>80</v>
      </c>
      <c r="F123" s="17" t="s">
        <v>81</v>
      </c>
      <c r="G123" s="17" t="s">
        <v>82</v>
      </c>
      <c r="H123" s="17" t="s">
        <v>1447</v>
      </c>
      <c r="I123" s="17" t="s">
        <v>1448</v>
      </c>
      <c r="J123" s="17" t="s">
        <v>85</v>
      </c>
      <c r="K123" s="17" t="s">
        <v>86</v>
      </c>
      <c r="L123" s="17" t="s">
        <v>114</v>
      </c>
      <c r="M123" s="17" t="s">
        <v>11</v>
      </c>
      <c r="N123" s="39">
        <v>43616</v>
      </c>
      <c r="O123" s="39">
        <v>43644</v>
      </c>
      <c r="P123" s="17">
        <v>15778</v>
      </c>
      <c r="R123" s="17" t="s">
        <v>88</v>
      </c>
      <c r="S123" s="17" t="s">
        <v>89</v>
      </c>
      <c r="T123" s="17" t="s">
        <v>116</v>
      </c>
      <c r="W123" s="17" t="s">
        <v>1449</v>
      </c>
      <c r="X123" s="17" t="s">
        <v>1450</v>
      </c>
      <c r="Y123" s="17" t="s">
        <v>1451</v>
      </c>
      <c r="Z123" s="17" t="s">
        <v>596</v>
      </c>
      <c r="AA123" s="17" t="s">
        <v>1452</v>
      </c>
      <c r="AB123" s="17" t="s">
        <v>1453</v>
      </c>
      <c r="AC123" s="17" t="s">
        <v>1454</v>
      </c>
      <c r="AD123" s="17" t="s">
        <v>1455</v>
      </c>
      <c r="AE123" s="17" t="s">
        <v>1456</v>
      </c>
      <c r="AF123" s="17">
        <v>43770.427164351902</v>
      </c>
      <c r="AG123" s="17">
        <v>43774.775243055599</v>
      </c>
      <c r="AH123" s="17" t="s">
        <v>187</v>
      </c>
      <c r="AI123" s="40" t="s">
        <v>1457</v>
      </c>
      <c r="AJ123" s="17" t="s">
        <v>189</v>
      </c>
      <c r="AK123" s="17" t="s">
        <v>129</v>
      </c>
      <c r="AL123" s="17" t="s">
        <v>103</v>
      </c>
      <c r="AM123" s="17" t="s">
        <v>104</v>
      </c>
      <c r="AN123" s="17" t="s">
        <v>105</v>
      </c>
      <c r="AO123" s="17" t="s">
        <v>104</v>
      </c>
      <c r="AP123" s="17" t="s">
        <v>129</v>
      </c>
      <c r="AQ123" s="17" t="s">
        <v>103</v>
      </c>
      <c r="AR123" s="17" t="s">
        <v>172</v>
      </c>
      <c r="AS123" s="17">
        <v>43784.365914351903</v>
      </c>
      <c r="AU123" s="17">
        <v>43784.365914351903</v>
      </c>
      <c r="AV123" s="17" t="s">
        <v>344</v>
      </c>
      <c r="AX123" s="17" t="s">
        <v>108</v>
      </c>
      <c r="BJ123" s="17" t="s">
        <v>109</v>
      </c>
      <c r="BK123" s="17">
        <v>43799.999988425901</v>
      </c>
      <c r="BL123" s="17">
        <v>0</v>
      </c>
      <c r="BM123" s="17">
        <v>123.48</v>
      </c>
      <c r="BN123" s="17">
        <v>0</v>
      </c>
      <c r="BO123" s="17">
        <v>0</v>
      </c>
      <c r="BP123" s="17">
        <v>0</v>
      </c>
      <c r="BQ123" s="17">
        <v>0</v>
      </c>
      <c r="BR123" s="17">
        <v>123.48</v>
      </c>
    </row>
    <row r="124" spans="1:70" ht="27" customHeight="1">
      <c r="A124" s="17">
        <v>1911</v>
      </c>
      <c r="B124" s="17" t="s">
        <v>77</v>
      </c>
      <c r="C124" s="17" t="s">
        <v>78</v>
      </c>
      <c r="D124" s="17" t="s">
        <v>1458</v>
      </c>
      <c r="E124" s="17" t="s">
        <v>80</v>
      </c>
      <c r="F124" s="17" t="s">
        <v>81</v>
      </c>
      <c r="G124" s="17" t="s">
        <v>82</v>
      </c>
      <c r="H124" s="17" t="s">
        <v>1459</v>
      </c>
      <c r="I124" s="17" t="s">
        <v>1460</v>
      </c>
      <c r="J124" s="17" t="s">
        <v>85</v>
      </c>
      <c r="K124" s="17" t="s">
        <v>86</v>
      </c>
      <c r="L124" s="17" t="s">
        <v>114</v>
      </c>
      <c r="M124" s="17" t="s">
        <v>11</v>
      </c>
      <c r="N124" s="39">
        <v>43616</v>
      </c>
      <c r="O124" s="39">
        <v>43644</v>
      </c>
      <c r="P124" s="17">
        <v>18557</v>
      </c>
      <c r="R124" s="17" t="s">
        <v>88</v>
      </c>
      <c r="S124" s="17" t="s">
        <v>89</v>
      </c>
      <c r="T124" s="17" t="s">
        <v>116</v>
      </c>
      <c r="W124" s="17" t="s">
        <v>1449</v>
      </c>
      <c r="X124" s="17" t="s">
        <v>1450</v>
      </c>
      <c r="Y124" s="17" t="s">
        <v>1461</v>
      </c>
      <c r="Z124" s="17" t="s">
        <v>596</v>
      </c>
      <c r="AA124" s="17" t="s">
        <v>1452</v>
      </c>
      <c r="AB124" s="17" t="s">
        <v>1453</v>
      </c>
      <c r="AC124" s="17" t="s">
        <v>1454</v>
      </c>
      <c r="AD124" s="17" t="s">
        <v>1455</v>
      </c>
      <c r="AE124" s="17" t="s">
        <v>1456</v>
      </c>
      <c r="AF124" s="17">
        <v>43770.462500000001</v>
      </c>
      <c r="AG124" s="17">
        <v>43774.782118055598</v>
      </c>
      <c r="AH124" s="17" t="s">
        <v>99</v>
      </c>
      <c r="AI124" s="40" t="s">
        <v>1462</v>
      </c>
      <c r="AJ124" s="17" t="s">
        <v>101</v>
      </c>
      <c r="AK124" s="17" t="s">
        <v>129</v>
      </c>
      <c r="AL124" s="17" t="s">
        <v>103</v>
      </c>
      <c r="AM124" s="17" t="s">
        <v>104</v>
      </c>
      <c r="AN124" s="17" t="s">
        <v>105</v>
      </c>
      <c r="AO124" s="17" t="s">
        <v>104</v>
      </c>
      <c r="AP124" s="17" t="s">
        <v>129</v>
      </c>
      <c r="AQ124" s="17" t="s">
        <v>103</v>
      </c>
      <c r="AR124" s="17" t="s">
        <v>106</v>
      </c>
      <c r="AS124" s="17">
        <v>43784.364814814799</v>
      </c>
      <c r="AU124" s="17">
        <v>43784.364814814799</v>
      </c>
      <c r="AV124" s="17" t="s">
        <v>344</v>
      </c>
      <c r="AX124" s="17" t="s">
        <v>108</v>
      </c>
      <c r="BJ124" s="17" t="s">
        <v>109</v>
      </c>
      <c r="BK124" s="17">
        <v>43799.999988425901</v>
      </c>
      <c r="BL124" s="17">
        <v>0</v>
      </c>
      <c r="BM124" s="17">
        <v>246.96</v>
      </c>
      <c r="BN124" s="17">
        <v>0</v>
      </c>
      <c r="BO124" s="17">
        <v>0</v>
      </c>
      <c r="BP124" s="17">
        <v>0</v>
      </c>
      <c r="BQ124" s="17">
        <v>0</v>
      </c>
      <c r="BR124" s="17">
        <v>246.96</v>
      </c>
    </row>
    <row r="125" spans="1:70" ht="27" customHeight="1">
      <c r="A125" s="17">
        <v>1911</v>
      </c>
      <c r="B125" s="17" t="s">
        <v>77</v>
      </c>
      <c r="C125" s="17" t="s">
        <v>78</v>
      </c>
      <c r="D125" s="17" t="s">
        <v>1463</v>
      </c>
      <c r="E125" s="17" t="s">
        <v>80</v>
      </c>
      <c r="F125" s="17" t="s">
        <v>81</v>
      </c>
      <c r="G125" s="17" t="s">
        <v>82</v>
      </c>
      <c r="H125" s="17" t="s">
        <v>1464</v>
      </c>
      <c r="I125" s="17" t="s">
        <v>1465</v>
      </c>
      <c r="J125" s="17" t="s">
        <v>85</v>
      </c>
      <c r="K125" s="17" t="s">
        <v>86</v>
      </c>
      <c r="L125" s="17" t="s">
        <v>114</v>
      </c>
      <c r="M125" s="17" t="s">
        <v>11</v>
      </c>
      <c r="N125" s="39">
        <v>43616</v>
      </c>
      <c r="O125" s="39">
        <v>43655</v>
      </c>
      <c r="P125" s="17">
        <v>17791</v>
      </c>
      <c r="R125" s="17" t="s">
        <v>88</v>
      </c>
      <c r="S125" s="17" t="s">
        <v>89</v>
      </c>
      <c r="T125" s="17" t="s">
        <v>116</v>
      </c>
      <c r="W125" s="17" t="s">
        <v>1449</v>
      </c>
      <c r="X125" s="17" t="s">
        <v>1450</v>
      </c>
      <c r="Y125" s="17" t="s">
        <v>1466</v>
      </c>
      <c r="Z125" s="17" t="s">
        <v>596</v>
      </c>
      <c r="AA125" s="17" t="s">
        <v>1452</v>
      </c>
      <c r="AB125" s="17" t="s">
        <v>1453</v>
      </c>
      <c r="AC125" s="17" t="s">
        <v>1454</v>
      </c>
      <c r="AD125" s="17" t="s">
        <v>1455</v>
      </c>
      <c r="AE125" s="17" t="s">
        <v>1456</v>
      </c>
      <c r="AF125" s="17">
        <v>43771.419525463003</v>
      </c>
      <c r="AG125" s="17">
        <v>43774.797928240703</v>
      </c>
      <c r="AH125" s="17" t="s">
        <v>187</v>
      </c>
      <c r="AI125" s="40" t="s">
        <v>1467</v>
      </c>
      <c r="AJ125" s="17" t="s">
        <v>189</v>
      </c>
      <c r="AK125" s="17" t="s">
        <v>129</v>
      </c>
      <c r="AL125" s="17" t="s">
        <v>103</v>
      </c>
      <c r="AM125" s="17" t="s">
        <v>104</v>
      </c>
      <c r="AN125" s="17" t="s">
        <v>105</v>
      </c>
      <c r="AO125" s="17" t="s">
        <v>104</v>
      </c>
      <c r="AP125" s="17" t="s">
        <v>129</v>
      </c>
      <c r="AQ125" s="17" t="s">
        <v>103</v>
      </c>
      <c r="AR125" s="17" t="s">
        <v>106</v>
      </c>
      <c r="AS125" s="17">
        <v>43784.364583333299</v>
      </c>
      <c r="AU125" s="17">
        <v>43784.364583333299</v>
      </c>
      <c r="AV125" s="17" t="s">
        <v>344</v>
      </c>
      <c r="AX125" s="17" t="s">
        <v>108</v>
      </c>
      <c r="BJ125" s="17" t="s">
        <v>109</v>
      </c>
      <c r="BK125" s="17">
        <v>43799.999988425901</v>
      </c>
      <c r="BL125" s="17">
        <v>0</v>
      </c>
      <c r="BM125" s="17">
        <v>123.48</v>
      </c>
      <c r="BN125" s="17">
        <v>0</v>
      </c>
      <c r="BO125" s="17">
        <v>0</v>
      </c>
      <c r="BP125" s="17">
        <v>0</v>
      </c>
      <c r="BQ125" s="17">
        <v>0</v>
      </c>
      <c r="BR125" s="17">
        <v>123.48</v>
      </c>
    </row>
    <row r="126" spans="1:70" ht="27" customHeight="1">
      <c r="A126" s="17">
        <v>1911</v>
      </c>
      <c r="B126" s="17" t="s">
        <v>77</v>
      </c>
      <c r="C126" s="17" t="s">
        <v>78</v>
      </c>
      <c r="D126" s="17" t="s">
        <v>1468</v>
      </c>
      <c r="E126" s="17" t="s">
        <v>80</v>
      </c>
      <c r="F126" s="17" t="s">
        <v>81</v>
      </c>
      <c r="G126" s="17" t="s">
        <v>82</v>
      </c>
      <c r="H126" s="17" t="s">
        <v>1469</v>
      </c>
      <c r="I126" s="17" t="s">
        <v>1470</v>
      </c>
      <c r="J126" s="17" t="s">
        <v>85</v>
      </c>
      <c r="K126" s="17" t="s">
        <v>86</v>
      </c>
      <c r="L126" s="17" t="s">
        <v>114</v>
      </c>
      <c r="M126" s="17" t="s">
        <v>11</v>
      </c>
      <c r="N126" s="39">
        <v>43616</v>
      </c>
      <c r="O126" s="39">
        <v>43644</v>
      </c>
      <c r="P126" s="17">
        <v>18062</v>
      </c>
      <c r="R126" s="17" t="s">
        <v>88</v>
      </c>
      <c r="S126" s="17" t="s">
        <v>89</v>
      </c>
      <c r="T126" s="17" t="s">
        <v>116</v>
      </c>
      <c r="W126" s="17" t="s">
        <v>1449</v>
      </c>
      <c r="X126" s="17" t="s">
        <v>1450</v>
      </c>
      <c r="Y126" s="17" t="s">
        <v>1471</v>
      </c>
      <c r="Z126" s="17" t="s">
        <v>596</v>
      </c>
      <c r="AA126" s="17" t="s">
        <v>1452</v>
      </c>
      <c r="AB126" s="17" t="s">
        <v>1453</v>
      </c>
      <c r="AC126" s="17" t="s">
        <v>1454</v>
      </c>
      <c r="AD126" s="17" t="s">
        <v>1455</v>
      </c>
      <c r="AE126" s="17" t="s">
        <v>1456</v>
      </c>
      <c r="AF126" s="17">
        <v>43771.400636574101</v>
      </c>
      <c r="AG126" s="17">
        <v>43774.802662037</v>
      </c>
      <c r="AH126" s="17" t="s">
        <v>99</v>
      </c>
      <c r="AI126" s="40" t="s">
        <v>1472</v>
      </c>
      <c r="AJ126" s="17" t="s">
        <v>101</v>
      </c>
      <c r="AK126" s="17" t="s">
        <v>129</v>
      </c>
      <c r="AL126" s="17" t="s">
        <v>103</v>
      </c>
      <c r="AM126" s="17" t="s">
        <v>104</v>
      </c>
      <c r="AN126" s="17" t="s">
        <v>105</v>
      </c>
      <c r="AO126" s="17" t="s">
        <v>104</v>
      </c>
      <c r="AP126" s="17" t="s">
        <v>129</v>
      </c>
      <c r="AQ126" s="17" t="s">
        <v>103</v>
      </c>
      <c r="AR126" s="17" t="s">
        <v>172</v>
      </c>
      <c r="AS126" s="17">
        <v>43784.364120370403</v>
      </c>
      <c r="AU126" s="17">
        <v>43784.364120370403</v>
      </c>
      <c r="AV126" s="17" t="s">
        <v>344</v>
      </c>
      <c r="AX126" s="17" t="s">
        <v>108</v>
      </c>
      <c r="BJ126" s="17" t="s">
        <v>109</v>
      </c>
      <c r="BK126" s="17">
        <v>43799.999988425901</v>
      </c>
      <c r="BL126" s="17">
        <v>0</v>
      </c>
      <c r="BM126" s="17">
        <v>123.48</v>
      </c>
      <c r="BN126" s="17">
        <v>0</v>
      </c>
      <c r="BO126" s="17">
        <v>0</v>
      </c>
      <c r="BP126" s="17">
        <v>0</v>
      </c>
      <c r="BQ126" s="17">
        <v>0</v>
      </c>
      <c r="BR126" s="17">
        <v>123.48</v>
      </c>
    </row>
    <row r="127" spans="1:70" ht="27" customHeight="1">
      <c r="A127" s="17">
        <v>1911</v>
      </c>
      <c r="B127" s="17" t="s">
        <v>77</v>
      </c>
      <c r="C127" s="17" t="s">
        <v>78</v>
      </c>
      <c r="D127" s="17" t="s">
        <v>1473</v>
      </c>
      <c r="E127" s="17" t="s">
        <v>80</v>
      </c>
      <c r="F127" s="17" t="s">
        <v>81</v>
      </c>
      <c r="G127" s="17" t="s">
        <v>82</v>
      </c>
      <c r="H127" s="17" t="s">
        <v>1474</v>
      </c>
      <c r="I127" s="17" t="s">
        <v>1475</v>
      </c>
      <c r="J127" s="17" t="s">
        <v>85</v>
      </c>
      <c r="K127" s="17" t="s">
        <v>86</v>
      </c>
      <c r="L127" s="17" t="s">
        <v>114</v>
      </c>
      <c r="M127" s="17" t="s">
        <v>11</v>
      </c>
      <c r="N127" s="39">
        <v>43615</v>
      </c>
      <c r="O127" s="39">
        <v>43644</v>
      </c>
      <c r="P127" s="17">
        <v>13820</v>
      </c>
      <c r="R127" s="17" t="s">
        <v>88</v>
      </c>
      <c r="S127" s="17" t="s">
        <v>89</v>
      </c>
      <c r="T127" s="17" t="s">
        <v>116</v>
      </c>
      <c r="W127" s="17" t="s">
        <v>1449</v>
      </c>
      <c r="X127" s="17" t="s">
        <v>1450</v>
      </c>
      <c r="Y127" s="17" t="s">
        <v>1476</v>
      </c>
      <c r="Z127" s="17" t="s">
        <v>596</v>
      </c>
      <c r="AA127" s="17" t="s">
        <v>1452</v>
      </c>
      <c r="AB127" s="17" t="s">
        <v>1453</v>
      </c>
      <c r="AC127" s="17" t="s">
        <v>1454</v>
      </c>
      <c r="AD127" s="17" t="s">
        <v>1455</v>
      </c>
      <c r="AE127" s="17" t="s">
        <v>1456</v>
      </c>
      <c r="AF127" s="17">
        <v>43771.465277777803</v>
      </c>
      <c r="AG127" s="17">
        <v>43774.807326388902</v>
      </c>
      <c r="AH127" s="17" t="s">
        <v>126</v>
      </c>
      <c r="AI127" s="40" t="s">
        <v>1477</v>
      </c>
      <c r="AJ127" s="17" t="s">
        <v>128</v>
      </c>
      <c r="AK127" s="17" t="s">
        <v>129</v>
      </c>
      <c r="AL127" s="17" t="s">
        <v>103</v>
      </c>
      <c r="AM127" s="17" t="s">
        <v>104</v>
      </c>
      <c r="AN127" s="17" t="s">
        <v>105</v>
      </c>
      <c r="AO127" s="17" t="s">
        <v>104</v>
      </c>
      <c r="AP127" s="17" t="s">
        <v>129</v>
      </c>
      <c r="AQ127" s="17" t="s">
        <v>103</v>
      </c>
      <c r="AR127" s="17" t="s">
        <v>172</v>
      </c>
      <c r="AS127" s="17">
        <v>43784.363831018498</v>
      </c>
      <c r="AU127" s="17">
        <v>43784.363831018498</v>
      </c>
      <c r="AV127" s="17" t="s">
        <v>344</v>
      </c>
      <c r="AX127" s="17" t="s">
        <v>108</v>
      </c>
      <c r="BJ127" s="17" t="s">
        <v>109</v>
      </c>
      <c r="BK127" s="17">
        <v>43799.999988425901</v>
      </c>
      <c r="BL127" s="17">
        <v>0</v>
      </c>
      <c r="BM127" s="17">
        <v>123.48</v>
      </c>
      <c r="BN127" s="17">
        <v>0</v>
      </c>
      <c r="BO127" s="17">
        <v>0</v>
      </c>
      <c r="BP127" s="17">
        <v>0</v>
      </c>
      <c r="BQ127" s="17">
        <v>0</v>
      </c>
      <c r="BR127" s="17">
        <v>123.48</v>
      </c>
    </row>
    <row r="128" spans="1:70" ht="27" customHeight="1">
      <c r="A128" s="17">
        <v>1911</v>
      </c>
      <c r="B128" s="17" t="s">
        <v>77</v>
      </c>
      <c r="C128" s="17" t="s">
        <v>78</v>
      </c>
      <c r="D128" s="17" t="s">
        <v>1478</v>
      </c>
      <c r="E128" s="17" t="s">
        <v>80</v>
      </c>
      <c r="F128" s="17" t="s">
        <v>81</v>
      </c>
      <c r="G128" s="17" t="s">
        <v>82</v>
      </c>
      <c r="H128" s="17" t="s">
        <v>1479</v>
      </c>
      <c r="I128" s="17" t="s">
        <v>1480</v>
      </c>
      <c r="J128" s="17" t="s">
        <v>85</v>
      </c>
      <c r="K128" s="17" t="s">
        <v>86</v>
      </c>
      <c r="L128" s="17" t="s">
        <v>87</v>
      </c>
      <c r="M128" s="17" t="s">
        <v>11</v>
      </c>
      <c r="N128" s="39">
        <v>43767</v>
      </c>
      <c r="O128" s="39">
        <v>43769</v>
      </c>
      <c r="P128" s="17">
        <v>20</v>
      </c>
      <c r="R128" s="17" t="s">
        <v>88</v>
      </c>
      <c r="S128" s="17" t="s">
        <v>89</v>
      </c>
      <c r="T128" s="17" t="s">
        <v>140</v>
      </c>
      <c r="W128" s="17" t="s">
        <v>182</v>
      </c>
      <c r="X128" s="17" t="s">
        <v>183</v>
      </c>
      <c r="Y128" s="17" t="s">
        <v>1481</v>
      </c>
      <c r="Z128" s="17" t="s">
        <v>827</v>
      </c>
      <c r="AA128" s="17" t="s">
        <v>1482</v>
      </c>
      <c r="AB128" s="17" t="s">
        <v>1483</v>
      </c>
      <c r="AC128" s="17" t="s">
        <v>1484</v>
      </c>
      <c r="AD128" s="17" t="s">
        <v>1485</v>
      </c>
      <c r="AE128" s="17" t="s">
        <v>1486</v>
      </c>
      <c r="AF128" s="17">
        <v>43774.641608796301</v>
      </c>
      <c r="AG128" s="17">
        <v>43776.594791666699</v>
      </c>
      <c r="AH128" s="17" t="s">
        <v>168</v>
      </c>
      <c r="AI128" s="40" t="s">
        <v>1487</v>
      </c>
      <c r="AJ128" s="17" t="s">
        <v>170</v>
      </c>
      <c r="AK128" s="17" t="s">
        <v>843</v>
      </c>
      <c r="AL128" s="17" t="s">
        <v>844</v>
      </c>
      <c r="AM128" s="17" t="s">
        <v>104</v>
      </c>
      <c r="AN128" s="17" t="s">
        <v>105</v>
      </c>
      <c r="AO128" s="17" t="s">
        <v>104</v>
      </c>
      <c r="AP128" s="17" t="s">
        <v>843</v>
      </c>
      <c r="AQ128" s="17" t="s">
        <v>844</v>
      </c>
      <c r="AR128" s="17" t="s">
        <v>106</v>
      </c>
      <c r="AS128" s="17">
        <v>43785.393981481502</v>
      </c>
      <c r="AU128" s="17">
        <v>43785.393981481502</v>
      </c>
      <c r="AV128" s="17" t="s">
        <v>254</v>
      </c>
      <c r="AX128" s="17" t="s">
        <v>108</v>
      </c>
      <c r="BJ128" s="17" t="s">
        <v>109</v>
      </c>
      <c r="BK128" s="17">
        <v>43799.999988425901</v>
      </c>
      <c r="BL128" s="17">
        <v>92.3</v>
      </c>
      <c r="BM128" s="17">
        <v>111.72</v>
      </c>
      <c r="BN128" s="17">
        <v>0</v>
      </c>
      <c r="BO128" s="17">
        <v>14.76</v>
      </c>
      <c r="BP128" s="17">
        <v>10.15</v>
      </c>
      <c r="BQ128" s="17">
        <v>0</v>
      </c>
      <c r="BR128" s="17">
        <v>228.93</v>
      </c>
    </row>
    <row r="129" spans="1:70" ht="27" customHeight="1">
      <c r="A129" s="17">
        <v>1911</v>
      </c>
      <c r="B129" s="17" t="s">
        <v>77</v>
      </c>
      <c r="C129" s="17" t="s">
        <v>78</v>
      </c>
      <c r="D129" s="17" t="s">
        <v>1488</v>
      </c>
      <c r="E129" s="17" t="s">
        <v>80</v>
      </c>
      <c r="F129" s="17" t="s">
        <v>81</v>
      </c>
      <c r="G129" s="17" t="s">
        <v>82</v>
      </c>
      <c r="H129" s="17" t="s">
        <v>1489</v>
      </c>
      <c r="I129" s="17" t="s">
        <v>1490</v>
      </c>
      <c r="J129" s="17" t="s">
        <v>85</v>
      </c>
      <c r="K129" s="17" t="s">
        <v>86</v>
      </c>
      <c r="L129" s="17" t="s">
        <v>87</v>
      </c>
      <c r="M129" s="17" t="s">
        <v>11</v>
      </c>
      <c r="N129" s="39">
        <v>43024</v>
      </c>
      <c r="O129" s="39">
        <v>43278</v>
      </c>
      <c r="P129" s="17">
        <v>249114</v>
      </c>
      <c r="R129" s="17" t="s">
        <v>88</v>
      </c>
      <c r="T129" s="17" t="s">
        <v>86</v>
      </c>
      <c r="V129" s="17" t="s">
        <v>1491</v>
      </c>
      <c r="W129" s="17" t="s">
        <v>534</v>
      </c>
      <c r="X129" s="17" t="s">
        <v>1492</v>
      </c>
      <c r="Y129" s="17" t="s">
        <v>1493</v>
      </c>
      <c r="Z129" s="17" t="s">
        <v>335</v>
      </c>
      <c r="AA129" s="17" t="s">
        <v>1494</v>
      </c>
      <c r="AB129" s="17" t="s">
        <v>1495</v>
      </c>
      <c r="AC129" s="17" t="s">
        <v>1496</v>
      </c>
      <c r="AD129" s="17" t="s">
        <v>1497</v>
      </c>
      <c r="AE129" s="17" t="s">
        <v>1491</v>
      </c>
      <c r="AF129" s="17">
        <v>43775.450578703698</v>
      </c>
      <c r="AG129" s="17">
        <v>43775.667303240698</v>
      </c>
      <c r="AH129" s="17" t="s">
        <v>168</v>
      </c>
      <c r="AI129" s="40" t="s">
        <v>1498</v>
      </c>
      <c r="AJ129" s="17" t="s">
        <v>170</v>
      </c>
      <c r="AK129" s="17" t="s">
        <v>1164</v>
      </c>
      <c r="AL129" s="17" t="s">
        <v>1165</v>
      </c>
      <c r="AM129" s="17" t="s">
        <v>104</v>
      </c>
      <c r="AN129" s="17" t="s">
        <v>105</v>
      </c>
      <c r="AO129" s="17" t="s">
        <v>104</v>
      </c>
      <c r="AP129" s="17" t="s">
        <v>1499</v>
      </c>
      <c r="AQ129" s="17" t="s">
        <v>103</v>
      </c>
      <c r="AR129" s="17" t="s">
        <v>172</v>
      </c>
      <c r="AS129" s="17">
        <v>43784.644988425898</v>
      </c>
      <c r="AU129" s="17">
        <v>43784.644988425898</v>
      </c>
      <c r="AV129" s="17" t="s">
        <v>193</v>
      </c>
      <c r="AX129" s="17" t="s">
        <v>108</v>
      </c>
      <c r="BI129" s="17" t="s">
        <v>1500</v>
      </c>
      <c r="BJ129" s="17" t="s">
        <v>109</v>
      </c>
      <c r="BK129" s="17">
        <v>43799.999988425901</v>
      </c>
      <c r="BL129" s="17">
        <v>342.84</v>
      </c>
      <c r="BM129" s="17">
        <v>223.44</v>
      </c>
      <c r="BN129" s="17">
        <v>0</v>
      </c>
      <c r="BO129" s="17">
        <v>54.85</v>
      </c>
      <c r="BP129" s="17">
        <v>37.71</v>
      </c>
      <c r="BQ129" s="17">
        <v>0</v>
      </c>
      <c r="BR129" s="17">
        <v>658.84</v>
      </c>
    </row>
    <row r="130" spans="1:70" ht="27" customHeight="1">
      <c r="A130" s="17">
        <v>1911</v>
      </c>
      <c r="B130" s="17" t="s">
        <v>77</v>
      </c>
      <c r="C130" s="17" t="s">
        <v>78</v>
      </c>
      <c r="D130" s="17" t="s">
        <v>1501</v>
      </c>
      <c r="E130" s="17" t="s">
        <v>80</v>
      </c>
      <c r="F130" s="17" t="s">
        <v>81</v>
      </c>
      <c r="G130" s="17" t="s">
        <v>82</v>
      </c>
      <c r="H130" s="17" t="s">
        <v>1502</v>
      </c>
      <c r="I130" s="17" t="s">
        <v>1503</v>
      </c>
      <c r="J130" s="17" t="s">
        <v>85</v>
      </c>
      <c r="K130" s="17" t="s">
        <v>86</v>
      </c>
      <c r="L130" s="17" t="s">
        <v>87</v>
      </c>
      <c r="M130" s="17" t="s">
        <v>11</v>
      </c>
      <c r="N130" s="39">
        <v>43614</v>
      </c>
      <c r="O130" s="39">
        <v>43622</v>
      </c>
      <c r="P130" s="17">
        <v>68176</v>
      </c>
      <c r="R130" s="17" t="s">
        <v>88</v>
      </c>
      <c r="S130" s="17" t="s">
        <v>89</v>
      </c>
      <c r="T130" s="17" t="s">
        <v>140</v>
      </c>
      <c r="W130" s="17" t="s">
        <v>971</v>
      </c>
      <c r="X130" s="17" t="s">
        <v>535</v>
      </c>
      <c r="Y130" s="17" t="s">
        <v>1504</v>
      </c>
      <c r="Z130" s="17" t="s">
        <v>335</v>
      </c>
      <c r="AA130" s="17" t="s">
        <v>1494</v>
      </c>
      <c r="AB130" s="17" t="s">
        <v>1495</v>
      </c>
      <c r="AC130" s="17" t="s">
        <v>1496</v>
      </c>
      <c r="AD130" s="17" t="s">
        <v>1505</v>
      </c>
      <c r="AE130" s="17" t="s">
        <v>1506</v>
      </c>
      <c r="AF130" s="17">
        <v>43778.364548611098</v>
      </c>
      <c r="AG130" s="17">
        <v>43778.437083333301</v>
      </c>
      <c r="AH130" s="17" t="s">
        <v>150</v>
      </c>
      <c r="AI130" s="40" t="s">
        <v>1507</v>
      </c>
      <c r="AJ130" s="17" t="s">
        <v>152</v>
      </c>
      <c r="AK130" s="17" t="s">
        <v>677</v>
      </c>
      <c r="AL130" s="17" t="s">
        <v>445</v>
      </c>
      <c r="AM130" s="17" t="s">
        <v>104</v>
      </c>
      <c r="AN130" s="17" t="s">
        <v>105</v>
      </c>
      <c r="AO130" s="17" t="s">
        <v>104</v>
      </c>
      <c r="AP130" s="17" t="s">
        <v>677</v>
      </c>
      <c r="AQ130" s="17" t="s">
        <v>445</v>
      </c>
      <c r="AR130" s="17" t="s">
        <v>106</v>
      </c>
      <c r="AS130" s="17">
        <v>43785.386481481502</v>
      </c>
      <c r="AU130" s="17">
        <v>43785.386481481502</v>
      </c>
      <c r="AV130" s="17" t="s">
        <v>203</v>
      </c>
      <c r="AX130" s="17" t="s">
        <v>108</v>
      </c>
      <c r="BI130" s="17" t="s">
        <v>1508</v>
      </c>
      <c r="BJ130" s="17" t="s">
        <v>109</v>
      </c>
      <c r="BK130" s="17">
        <v>43799.999988425901</v>
      </c>
      <c r="BL130" s="17">
        <v>397.31</v>
      </c>
      <c r="BM130" s="17">
        <v>223.44</v>
      </c>
      <c r="BN130" s="17">
        <v>0</v>
      </c>
      <c r="BO130" s="17">
        <v>63.56</v>
      </c>
      <c r="BP130" s="17">
        <v>43.7</v>
      </c>
      <c r="BQ130" s="17">
        <v>0</v>
      </c>
      <c r="BR130" s="17">
        <v>728.01</v>
      </c>
    </row>
    <row r="131" spans="1:70" ht="27" customHeight="1">
      <c r="A131" s="17">
        <v>1911</v>
      </c>
      <c r="B131" s="17" t="s">
        <v>77</v>
      </c>
      <c r="C131" s="17" t="s">
        <v>78</v>
      </c>
      <c r="D131" s="17" t="s">
        <v>1509</v>
      </c>
      <c r="E131" s="17" t="s">
        <v>80</v>
      </c>
      <c r="F131" s="17" t="s">
        <v>81</v>
      </c>
      <c r="G131" s="17" t="s">
        <v>82</v>
      </c>
      <c r="H131" s="17" t="s">
        <v>1510</v>
      </c>
      <c r="I131" s="17" t="s">
        <v>1511</v>
      </c>
      <c r="J131" s="17" t="s">
        <v>85</v>
      </c>
      <c r="K131" s="17" t="s">
        <v>86</v>
      </c>
      <c r="L131" s="17" t="s">
        <v>87</v>
      </c>
      <c r="M131" s="17" t="s">
        <v>11</v>
      </c>
      <c r="N131" s="39">
        <v>43543</v>
      </c>
      <c r="O131" s="39">
        <v>43594</v>
      </c>
      <c r="P131" s="17">
        <v>82524</v>
      </c>
      <c r="R131" s="17" t="s">
        <v>88</v>
      </c>
      <c r="S131" s="17" t="s">
        <v>89</v>
      </c>
      <c r="T131" s="17" t="s">
        <v>140</v>
      </c>
      <c r="W131" s="17" t="s">
        <v>971</v>
      </c>
      <c r="X131" s="17" t="s">
        <v>535</v>
      </c>
      <c r="Y131" s="17" t="s">
        <v>1512</v>
      </c>
      <c r="Z131" s="17" t="s">
        <v>335</v>
      </c>
      <c r="AA131" s="17" t="s">
        <v>1494</v>
      </c>
      <c r="AB131" s="17" t="s">
        <v>1495</v>
      </c>
      <c r="AC131" s="17" t="s">
        <v>1496</v>
      </c>
      <c r="AD131" s="17" t="s">
        <v>1513</v>
      </c>
      <c r="AE131" s="17" t="s">
        <v>1506</v>
      </c>
      <c r="AF131" s="17">
        <v>43778.7029861111</v>
      </c>
      <c r="AG131" s="17">
        <v>43779.468692129602</v>
      </c>
      <c r="AH131" s="17" t="s">
        <v>168</v>
      </c>
      <c r="AI131" s="40" t="s">
        <v>1514</v>
      </c>
      <c r="AJ131" s="17" t="s">
        <v>170</v>
      </c>
      <c r="AK131" s="17" t="s">
        <v>444</v>
      </c>
      <c r="AL131" s="17" t="s">
        <v>445</v>
      </c>
      <c r="AM131" s="17" t="s">
        <v>104</v>
      </c>
      <c r="AN131" s="17" t="s">
        <v>105</v>
      </c>
      <c r="AO131" s="17" t="s">
        <v>104</v>
      </c>
      <c r="AP131" s="17" t="s">
        <v>319</v>
      </c>
      <c r="AQ131" s="17" t="s">
        <v>103</v>
      </c>
      <c r="AR131" s="17" t="s">
        <v>172</v>
      </c>
      <c r="AS131" s="17">
        <v>43791.704479166699</v>
      </c>
      <c r="AU131" s="17">
        <v>43791.704479166699</v>
      </c>
      <c r="AV131" s="17" t="s">
        <v>173</v>
      </c>
      <c r="AX131" s="17" t="s">
        <v>108</v>
      </c>
      <c r="BI131" s="17" t="s">
        <v>1515</v>
      </c>
      <c r="BJ131" s="17" t="s">
        <v>109</v>
      </c>
      <c r="BK131" s="17">
        <v>43799.999988425901</v>
      </c>
      <c r="BL131" s="17">
        <v>272.49</v>
      </c>
      <c r="BM131" s="17">
        <v>223.44</v>
      </c>
      <c r="BN131" s="17">
        <v>0</v>
      </c>
      <c r="BO131" s="17">
        <v>43.59</v>
      </c>
      <c r="BP131" s="17">
        <v>29.97</v>
      </c>
      <c r="BQ131" s="17">
        <v>0</v>
      </c>
      <c r="BR131" s="17">
        <v>569.49</v>
      </c>
    </row>
    <row r="132" spans="1:70" ht="27" customHeight="1">
      <c r="A132" s="17">
        <v>1911</v>
      </c>
      <c r="B132" s="17" t="s">
        <v>77</v>
      </c>
      <c r="C132" s="17" t="s">
        <v>78</v>
      </c>
      <c r="D132" s="17" t="s">
        <v>1516</v>
      </c>
      <c r="E132" s="17" t="s">
        <v>80</v>
      </c>
      <c r="F132" s="17" t="s">
        <v>81</v>
      </c>
      <c r="G132" s="17" t="s">
        <v>82</v>
      </c>
      <c r="H132" s="17" t="s">
        <v>1517</v>
      </c>
      <c r="I132" s="17" t="s">
        <v>1518</v>
      </c>
      <c r="J132" s="17" t="s">
        <v>85</v>
      </c>
      <c r="K132" s="17" t="s">
        <v>86</v>
      </c>
      <c r="L132" s="17" t="s">
        <v>114</v>
      </c>
      <c r="M132" s="17" t="s">
        <v>11</v>
      </c>
      <c r="N132" s="39">
        <v>43487</v>
      </c>
      <c r="O132" s="39">
        <v>43636</v>
      </c>
      <c r="P132" s="17">
        <v>55190</v>
      </c>
      <c r="R132" s="17" t="s">
        <v>88</v>
      </c>
      <c r="S132" s="17" t="s">
        <v>226</v>
      </c>
      <c r="T132" s="17" t="s">
        <v>116</v>
      </c>
      <c r="W132" s="17" t="s">
        <v>504</v>
      </c>
      <c r="X132" s="17" t="s">
        <v>349</v>
      </c>
      <c r="Y132" s="17" t="s">
        <v>1519</v>
      </c>
      <c r="Z132" s="17" t="s">
        <v>93</v>
      </c>
      <c r="AA132" s="17" t="s">
        <v>1520</v>
      </c>
      <c r="AB132" s="17" t="s">
        <v>1521</v>
      </c>
      <c r="AC132" s="17" t="s">
        <v>1522</v>
      </c>
      <c r="AD132" s="17" t="s">
        <v>1523</v>
      </c>
      <c r="AE132" s="17" t="s">
        <v>766</v>
      </c>
      <c r="AF132" s="17">
        <v>43776.400312500002</v>
      </c>
      <c r="AG132" s="17">
        <v>43778.395254629599</v>
      </c>
      <c r="AH132" s="17" t="s">
        <v>1524</v>
      </c>
      <c r="AI132" s="40" t="s">
        <v>1525</v>
      </c>
      <c r="AJ132" s="17" t="s">
        <v>1526</v>
      </c>
      <c r="AK132" s="17" t="s">
        <v>1377</v>
      </c>
      <c r="AL132" s="17" t="s">
        <v>1378</v>
      </c>
      <c r="AM132" s="17" t="s">
        <v>104</v>
      </c>
      <c r="AN132" s="17" t="s">
        <v>105</v>
      </c>
      <c r="AO132" s="17" t="s">
        <v>104</v>
      </c>
      <c r="AP132" s="17" t="s">
        <v>1377</v>
      </c>
      <c r="AQ132" s="17" t="s">
        <v>1378</v>
      </c>
      <c r="AR132" s="17" t="s">
        <v>106</v>
      </c>
      <c r="AS132" s="17">
        <v>43785.637291666702</v>
      </c>
      <c r="AU132" s="17">
        <v>43785.637291666702</v>
      </c>
      <c r="AV132" s="17" t="s">
        <v>203</v>
      </c>
      <c r="AX132" s="17" t="s">
        <v>108</v>
      </c>
      <c r="BJ132" s="17" t="s">
        <v>109</v>
      </c>
      <c r="BK132" s="17">
        <v>43799.999988425901</v>
      </c>
      <c r="BL132" s="17">
        <v>342.84</v>
      </c>
      <c r="BM132" s="17">
        <v>79.38</v>
      </c>
      <c r="BN132" s="17">
        <v>0</v>
      </c>
      <c r="BO132" s="17">
        <v>54.85</v>
      </c>
      <c r="BP132" s="17">
        <v>37.71</v>
      </c>
      <c r="BQ132" s="17">
        <v>0</v>
      </c>
      <c r="BR132" s="17">
        <v>514.78</v>
      </c>
    </row>
    <row r="133" spans="1:70" ht="27" customHeight="1">
      <c r="A133" s="17">
        <v>1911</v>
      </c>
      <c r="B133" s="17" t="s">
        <v>77</v>
      </c>
      <c r="C133" s="17" t="s">
        <v>78</v>
      </c>
      <c r="D133" s="17" t="s">
        <v>1527</v>
      </c>
      <c r="E133" s="17" t="s">
        <v>80</v>
      </c>
      <c r="F133" s="17" t="s">
        <v>81</v>
      </c>
      <c r="G133" s="17" t="s">
        <v>82</v>
      </c>
      <c r="H133" s="17" t="s">
        <v>1528</v>
      </c>
      <c r="I133" s="17" t="s">
        <v>1529</v>
      </c>
      <c r="J133" s="17" t="s">
        <v>85</v>
      </c>
      <c r="K133" s="17" t="s">
        <v>86</v>
      </c>
      <c r="L133" s="17" t="s">
        <v>87</v>
      </c>
      <c r="M133" s="17" t="s">
        <v>11</v>
      </c>
      <c r="N133" s="39">
        <v>43400</v>
      </c>
      <c r="O133" s="39">
        <v>43598</v>
      </c>
      <c r="P133" s="17">
        <v>79611</v>
      </c>
      <c r="R133" s="17" t="s">
        <v>88</v>
      </c>
      <c r="S133" s="17" t="s">
        <v>89</v>
      </c>
      <c r="T133" s="17" t="s">
        <v>86</v>
      </c>
      <c r="W133" s="17" t="s">
        <v>90</v>
      </c>
      <c r="X133" s="17" t="s">
        <v>142</v>
      </c>
      <c r="Y133" s="17" t="s">
        <v>1530</v>
      </c>
      <c r="Z133" s="17" t="s">
        <v>93</v>
      </c>
      <c r="AA133" s="17" t="s">
        <v>1520</v>
      </c>
      <c r="AB133" s="17" t="s">
        <v>1521</v>
      </c>
      <c r="AC133" s="17" t="s">
        <v>1522</v>
      </c>
      <c r="AD133" s="17" t="s">
        <v>1531</v>
      </c>
      <c r="AE133" s="17" t="s">
        <v>1532</v>
      </c>
      <c r="AF133" s="17">
        <v>43777.537048611099</v>
      </c>
      <c r="AG133" s="17">
        <v>43778.716689814799</v>
      </c>
      <c r="AH133" s="17" t="s">
        <v>341</v>
      </c>
      <c r="AI133" s="40" t="s">
        <v>1533</v>
      </c>
      <c r="AJ133" s="17" t="s">
        <v>343</v>
      </c>
      <c r="AK133" s="17" t="s">
        <v>319</v>
      </c>
      <c r="AL133" s="17" t="s">
        <v>103</v>
      </c>
      <c r="AM133" s="17" t="s">
        <v>104</v>
      </c>
      <c r="AN133" s="17" t="s">
        <v>105</v>
      </c>
      <c r="AO133" s="17" t="s">
        <v>104</v>
      </c>
      <c r="AP133" s="17" t="s">
        <v>319</v>
      </c>
      <c r="AQ133" s="17" t="s">
        <v>103</v>
      </c>
      <c r="AR133" s="17" t="s">
        <v>172</v>
      </c>
      <c r="AS133" s="17">
        <v>43788.599907407399</v>
      </c>
      <c r="AT133" s="17" t="s">
        <v>130</v>
      </c>
      <c r="AU133" s="17">
        <v>43788.599907407399</v>
      </c>
      <c r="AV133" s="17" t="s">
        <v>193</v>
      </c>
      <c r="AW133" s="17" t="s">
        <v>255</v>
      </c>
      <c r="AX133" s="17" t="s">
        <v>108</v>
      </c>
      <c r="BJ133" s="17" t="s">
        <v>109</v>
      </c>
      <c r="BK133" s="17">
        <v>43799.999988425901</v>
      </c>
      <c r="BL133" s="17">
        <v>2640.05</v>
      </c>
      <c r="BM133" s="17">
        <v>105.84</v>
      </c>
      <c r="BN133" s="17">
        <v>0</v>
      </c>
      <c r="BO133" s="17">
        <v>422.4</v>
      </c>
      <c r="BP133" s="17">
        <v>290.39999999999998</v>
      </c>
      <c r="BQ133" s="17">
        <v>0</v>
      </c>
      <c r="BR133" s="17">
        <v>3458.69</v>
      </c>
    </row>
    <row r="134" spans="1:70" ht="27" customHeight="1">
      <c r="A134" s="17">
        <v>1911</v>
      </c>
      <c r="B134" s="17" t="s">
        <v>77</v>
      </c>
      <c r="C134" s="17" t="s">
        <v>78</v>
      </c>
      <c r="D134" s="17" t="s">
        <v>1534</v>
      </c>
      <c r="E134" s="17" t="s">
        <v>80</v>
      </c>
      <c r="F134" s="17" t="s">
        <v>81</v>
      </c>
      <c r="G134" s="17" t="s">
        <v>82</v>
      </c>
      <c r="H134" s="17" t="s">
        <v>1535</v>
      </c>
      <c r="I134" s="17" t="s">
        <v>1536</v>
      </c>
      <c r="J134" s="17" t="s">
        <v>85</v>
      </c>
      <c r="K134" s="17" t="s">
        <v>86</v>
      </c>
      <c r="L134" s="17" t="s">
        <v>87</v>
      </c>
      <c r="M134" s="17" t="s">
        <v>11</v>
      </c>
      <c r="N134" s="39">
        <v>43400</v>
      </c>
      <c r="O134" s="39">
        <v>43550</v>
      </c>
      <c r="P134" s="17">
        <v>81192</v>
      </c>
      <c r="R134" s="17" t="s">
        <v>88</v>
      </c>
      <c r="S134" s="17" t="s">
        <v>181</v>
      </c>
      <c r="T134" s="17" t="s">
        <v>86</v>
      </c>
      <c r="V134" s="17" t="s">
        <v>90</v>
      </c>
      <c r="W134" s="17" t="s">
        <v>90</v>
      </c>
      <c r="X134" s="17" t="s">
        <v>91</v>
      </c>
      <c r="Y134" s="17" t="s">
        <v>1537</v>
      </c>
      <c r="Z134" s="17" t="s">
        <v>1538</v>
      </c>
      <c r="AA134" s="17" t="s">
        <v>1539</v>
      </c>
      <c r="AB134" s="17" t="s">
        <v>1540</v>
      </c>
      <c r="AC134" s="17" t="s">
        <v>1541</v>
      </c>
      <c r="AD134" s="17" t="s">
        <v>1129</v>
      </c>
      <c r="AE134" s="17" t="s">
        <v>1542</v>
      </c>
      <c r="AF134" s="17">
        <v>43773.421481481499</v>
      </c>
      <c r="AG134" s="17">
        <v>43773.625659722202</v>
      </c>
      <c r="AH134" s="17" t="s">
        <v>99</v>
      </c>
      <c r="AI134" s="40" t="s">
        <v>1543</v>
      </c>
      <c r="AJ134" s="17" t="s">
        <v>101</v>
      </c>
      <c r="AK134" s="17" t="s">
        <v>102</v>
      </c>
      <c r="AL134" s="17" t="s">
        <v>103</v>
      </c>
      <c r="AM134" s="17" t="s">
        <v>104</v>
      </c>
      <c r="AN134" s="17" t="s">
        <v>105</v>
      </c>
      <c r="AO134" s="17" t="s">
        <v>104</v>
      </c>
      <c r="AP134" s="17" t="s">
        <v>102</v>
      </c>
      <c r="AQ134" s="17" t="s">
        <v>103</v>
      </c>
      <c r="AR134" s="17" t="s">
        <v>106</v>
      </c>
      <c r="AS134" s="17">
        <v>43784.559178240699</v>
      </c>
      <c r="AU134" s="17">
        <v>43784.559178240699</v>
      </c>
      <c r="AV134" s="17" t="s">
        <v>385</v>
      </c>
      <c r="AX134" s="17" t="s">
        <v>108</v>
      </c>
      <c r="BI134" s="17" t="s">
        <v>1544</v>
      </c>
      <c r="BJ134" s="17" t="s">
        <v>109</v>
      </c>
      <c r="BK134" s="17">
        <v>43799.999988425901</v>
      </c>
      <c r="BL134" s="17">
        <v>2155.8000000000002</v>
      </c>
      <c r="BM134" s="17">
        <v>95.76</v>
      </c>
      <c r="BN134" s="17">
        <v>0</v>
      </c>
      <c r="BO134" s="17">
        <v>344.92</v>
      </c>
      <c r="BP134" s="17">
        <v>237.13</v>
      </c>
      <c r="BQ134" s="17">
        <v>0</v>
      </c>
      <c r="BR134" s="17">
        <v>2833.61</v>
      </c>
    </row>
    <row r="135" spans="1:70" ht="27" customHeight="1">
      <c r="A135" s="17">
        <v>1911</v>
      </c>
      <c r="B135" s="17" t="s">
        <v>77</v>
      </c>
      <c r="C135" s="17" t="s">
        <v>78</v>
      </c>
      <c r="D135" s="17" t="s">
        <v>1545</v>
      </c>
      <c r="E135" s="17" t="s">
        <v>80</v>
      </c>
      <c r="F135" s="17" t="s">
        <v>81</v>
      </c>
      <c r="G135" s="17" t="s">
        <v>82</v>
      </c>
      <c r="H135" s="17" t="s">
        <v>1546</v>
      </c>
      <c r="I135" s="17" t="s">
        <v>1547</v>
      </c>
      <c r="J135" s="17" t="s">
        <v>85</v>
      </c>
      <c r="K135" s="17" t="s">
        <v>86</v>
      </c>
      <c r="L135" s="17" t="s">
        <v>114</v>
      </c>
      <c r="M135" s="17" t="s">
        <v>11</v>
      </c>
      <c r="N135" s="39">
        <v>43571</v>
      </c>
      <c r="O135" s="39">
        <v>43598</v>
      </c>
      <c r="P135" s="17">
        <v>101337</v>
      </c>
      <c r="R135" s="17" t="s">
        <v>88</v>
      </c>
      <c r="S135" s="17" t="s">
        <v>226</v>
      </c>
      <c r="T135" s="17" t="s">
        <v>116</v>
      </c>
      <c r="W135" s="17" t="s">
        <v>504</v>
      </c>
      <c r="X135" s="17" t="s">
        <v>160</v>
      </c>
      <c r="Y135" s="17" t="s">
        <v>1548</v>
      </c>
      <c r="Z135" s="17" t="s">
        <v>93</v>
      </c>
      <c r="AA135" s="17" t="s">
        <v>1549</v>
      </c>
      <c r="AB135" s="17" t="s">
        <v>1550</v>
      </c>
      <c r="AC135" s="17" t="s">
        <v>1551</v>
      </c>
      <c r="AD135" s="17" t="s">
        <v>1552</v>
      </c>
      <c r="AE135" s="17" t="s">
        <v>1553</v>
      </c>
      <c r="AF135" s="17">
        <v>43778.379270833299</v>
      </c>
      <c r="AG135" s="17">
        <v>43779.476851851898</v>
      </c>
      <c r="AH135" s="17" t="s">
        <v>341</v>
      </c>
      <c r="AI135" s="40" t="s">
        <v>1554</v>
      </c>
      <c r="AJ135" s="17" t="s">
        <v>343</v>
      </c>
      <c r="AK135" s="17" t="s">
        <v>677</v>
      </c>
      <c r="AL135" s="17" t="s">
        <v>445</v>
      </c>
      <c r="AM135" s="17" t="s">
        <v>104</v>
      </c>
      <c r="AN135" s="17" t="s">
        <v>105</v>
      </c>
      <c r="AO135" s="17" t="s">
        <v>104</v>
      </c>
      <c r="AP135" s="17" t="s">
        <v>677</v>
      </c>
      <c r="AQ135" s="17" t="s">
        <v>445</v>
      </c>
      <c r="AR135" s="17" t="s">
        <v>172</v>
      </c>
      <c r="AS135" s="17">
        <v>43791.675682870402</v>
      </c>
      <c r="AU135" s="17">
        <v>43791.675682870402</v>
      </c>
      <c r="AV135" s="17" t="s">
        <v>173</v>
      </c>
      <c r="AX135" s="17" t="s">
        <v>108</v>
      </c>
      <c r="BJ135" s="17" t="s">
        <v>109</v>
      </c>
      <c r="BK135" s="17">
        <v>43799.999988425901</v>
      </c>
      <c r="BL135" s="17">
        <v>0</v>
      </c>
      <c r="BM135" s="17">
        <v>123.48</v>
      </c>
      <c r="BN135" s="17">
        <v>0</v>
      </c>
      <c r="BO135" s="17">
        <v>0</v>
      </c>
      <c r="BP135" s="17">
        <v>0</v>
      </c>
      <c r="BQ135" s="17">
        <v>0</v>
      </c>
      <c r="BR135" s="17">
        <v>123.48</v>
      </c>
    </row>
    <row r="136" spans="1:70" ht="27" customHeight="1">
      <c r="A136" s="17">
        <v>1911</v>
      </c>
      <c r="B136" s="17" t="s">
        <v>77</v>
      </c>
      <c r="C136" s="17" t="s">
        <v>78</v>
      </c>
      <c r="D136" s="17" t="s">
        <v>1555</v>
      </c>
      <c r="E136" s="17" t="s">
        <v>80</v>
      </c>
      <c r="F136" s="17" t="s">
        <v>81</v>
      </c>
      <c r="G136" s="17" t="s">
        <v>82</v>
      </c>
      <c r="H136" s="17" t="s">
        <v>1556</v>
      </c>
      <c r="I136" s="17" t="s">
        <v>1557</v>
      </c>
      <c r="J136" s="17" t="s">
        <v>85</v>
      </c>
      <c r="K136" s="17" t="s">
        <v>86</v>
      </c>
      <c r="L136" s="17" t="s">
        <v>272</v>
      </c>
      <c r="M136" s="17" t="s">
        <v>11</v>
      </c>
      <c r="N136" s="39">
        <v>43036</v>
      </c>
      <c r="O136" s="39">
        <v>43301</v>
      </c>
      <c r="P136" s="17">
        <v>159584</v>
      </c>
      <c r="R136" s="17" t="s">
        <v>88</v>
      </c>
      <c r="S136" s="17" t="s">
        <v>226</v>
      </c>
      <c r="T136" s="17" t="s">
        <v>86</v>
      </c>
      <c r="W136" s="17" t="s">
        <v>1558</v>
      </c>
      <c r="X136" s="17" t="s">
        <v>142</v>
      </c>
      <c r="Y136" s="17" t="s">
        <v>1559</v>
      </c>
      <c r="Z136" s="17" t="s">
        <v>93</v>
      </c>
      <c r="AA136" s="17" t="s">
        <v>1560</v>
      </c>
      <c r="AB136" s="17" t="s">
        <v>1561</v>
      </c>
      <c r="AC136" s="17" t="s">
        <v>1562</v>
      </c>
      <c r="AD136" s="17" t="s">
        <v>902</v>
      </c>
      <c r="AE136" s="17" t="s">
        <v>1563</v>
      </c>
      <c r="AF136" s="17">
        <v>43775.668854166703</v>
      </c>
      <c r="AG136" s="17">
        <v>43777.825231481504</v>
      </c>
      <c r="AH136" s="17" t="s">
        <v>168</v>
      </c>
      <c r="AI136" s="40" t="s">
        <v>1564</v>
      </c>
      <c r="AJ136" s="17" t="s">
        <v>170</v>
      </c>
      <c r="AK136" s="17" t="s">
        <v>677</v>
      </c>
      <c r="AL136" s="17" t="s">
        <v>445</v>
      </c>
      <c r="AM136" s="17" t="s">
        <v>104</v>
      </c>
      <c r="AN136" s="17" t="s">
        <v>105</v>
      </c>
      <c r="AO136" s="17" t="s">
        <v>104</v>
      </c>
      <c r="AP136" s="17" t="s">
        <v>677</v>
      </c>
      <c r="AQ136" s="17" t="s">
        <v>445</v>
      </c>
      <c r="AR136" s="17" t="s">
        <v>172</v>
      </c>
      <c r="AS136" s="17">
        <v>43788.860717592601</v>
      </c>
      <c r="AU136" s="17">
        <v>43788.860717592601</v>
      </c>
      <c r="AV136" s="17" t="s">
        <v>155</v>
      </c>
      <c r="AX136" s="17" t="s">
        <v>108</v>
      </c>
      <c r="BJ136" s="17" t="s">
        <v>109</v>
      </c>
      <c r="BK136" s="17">
        <v>43799.999988425901</v>
      </c>
      <c r="BL136" s="17">
        <v>397.31</v>
      </c>
      <c r="BM136" s="17">
        <v>246.96</v>
      </c>
      <c r="BN136" s="17">
        <v>0</v>
      </c>
      <c r="BO136" s="17">
        <v>63.56</v>
      </c>
      <c r="BP136" s="17">
        <v>43.7</v>
      </c>
      <c r="BQ136" s="17">
        <v>0</v>
      </c>
      <c r="BR136" s="17">
        <v>751.53</v>
      </c>
    </row>
    <row r="137" spans="1:70" ht="27" customHeight="1">
      <c r="A137" s="17">
        <v>1911</v>
      </c>
      <c r="B137" s="17" t="s">
        <v>77</v>
      </c>
      <c r="C137" s="17" t="s">
        <v>78</v>
      </c>
      <c r="D137" s="17" t="s">
        <v>1565</v>
      </c>
      <c r="E137" s="17" t="s">
        <v>80</v>
      </c>
      <c r="F137" s="17" t="s">
        <v>81</v>
      </c>
      <c r="G137" s="17" t="s">
        <v>82</v>
      </c>
      <c r="H137" s="17" t="s">
        <v>1566</v>
      </c>
      <c r="I137" s="17" t="s">
        <v>1567</v>
      </c>
      <c r="J137" s="17" t="s">
        <v>85</v>
      </c>
      <c r="K137" s="17" t="s">
        <v>86</v>
      </c>
      <c r="L137" s="17" t="s">
        <v>87</v>
      </c>
      <c r="M137" s="17" t="s">
        <v>11</v>
      </c>
      <c r="N137" s="39">
        <v>43463</v>
      </c>
      <c r="O137" s="39">
        <v>43606</v>
      </c>
      <c r="P137" s="17">
        <v>44157</v>
      </c>
      <c r="R137" s="17" t="s">
        <v>88</v>
      </c>
      <c r="S137" s="17" t="s">
        <v>181</v>
      </c>
      <c r="T137" s="17" t="s">
        <v>86</v>
      </c>
      <c r="W137" s="17" t="s">
        <v>681</v>
      </c>
      <c r="X137" s="17" t="s">
        <v>118</v>
      </c>
      <c r="Y137" s="17" t="s">
        <v>1568</v>
      </c>
      <c r="Z137" s="17" t="s">
        <v>162</v>
      </c>
      <c r="AA137" s="17" t="s">
        <v>1569</v>
      </c>
      <c r="AB137" s="17" t="s">
        <v>1570</v>
      </c>
      <c r="AC137" s="17" t="s">
        <v>1571</v>
      </c>
      <c r="AD137" s="17" t="s">
        <v>1572</v>
      </c>
      <c r="AE137" s="17" t="s">
        <v>1573</v>
      </c>
      <c r="AF137" s="17">
        <v>43774.505497685197</v>
      </c>
      <c r="AG137" s="17">
        <v>43776.623171296298</v>
      </c>
      <c r="AH137" s="17" t="s">
        <v>150</v>
      </c>
      <c r="AI137" s="40" t="s">
        <v>1574</v>
      </c>
      <c r="AJ137" s="17" t="s">
        <v>152</v>
      </c>
      <c r="AK137" s="17" t="s">
        <v>712</v>
      </c>
      <c r="AL137" s="17" t="s">
        <v>103</v>
      </c>
      <c r="AM137" s="17" t="s">
        <v>104</v>
      </c>
      <c r="AN137" s="17" t="s">
        <v>105</v>
      </c>
      <c r="AO137" s="17" t="s">
        <v>104</v>
      </c>
      <c r="AP137" s="17" t="s">
        <v>712</v>
      </c>
      <c r="AQ137" s="17" t="s">
        <v>103</v>
      </c>
      <c r="AR137" s="17" t="s">
        <v>172</v>
      </c>
      <c r="AS137" s="17">
        <v>43790.438530092601</v>
      </c>
      <c r="AU137" s="17">
        <v>43790.438530092601</v>
      </c>
      <c r="AV137" s="17" t="s">
        <v>173</v>
      </c>
      <c r="AX137" s="17" t="s">
        <v>108</v>
      </c>
      <c r="BI137" s="17" t="s">
        <v>1575</v>
      </c>
      <c r="BJ137" s="17" t="s">
        <v>109</v>
      </c>
      <c r="BK137" s="17">
        <v>43799.999988425901</v>
      </c>
      <c r="BL137" s="17">
        <v>0</v>
      </c>
      <c r="BM137" s="17">
        <v>246.96</v>
      </c>
      <c r="BN137" s="17">
        <v>0</v>
      </c>
      <c r="BO137" s="17">
        <v>0</v>
      </c>
      <c r="BP137" s="17">
        <v>0</v>
      </c>
      <c r="BQ137" s="17">
        <v>0</v>
      </c>
      <c r="BR137" s="17">
        <v>246.96</v>
      </c>
    </row>
    <row r="138" spans="1:70" ht="27" customHeight="1">
      <c r="A138" s="17">
        <v>1911</v>
      </c>
      <c r="B138" s="17" t="s">
        <v>77</v>
      </c>
      <c r="C138" s="17" t="s">
        <v>78</v>
      </c>
      <c r="D138" s="17" t="s">
        <v>1576</v>
      </c>
      <c r="E138" s="17" t="s">
        <v>80</v>
      </c>
      <c r="F138" s="17" t="s">
        <v>81</v>
      </c>
      <c r="G138" s="17" t="s">
        <v>82</v>
      </c>
      <c r="H138" s="17" t="s">
        <v>1577</v>
      </c>
      <c r="I138" s="17" t="s">
        <v>1578</v>
      </c>
      <c r="J138" s="17" t="s">
        <v>85</v>
      </c>
      <c r="K138" s="17" t="s">
        <v>86</v>
      </c>
      <c r="L138" s="17" t="s">
        <v>87</v>
      </c>
      <c r="M138" s="17" t="s">
        <v>11</v>
      </c>
      <c r="N138" s="39">
        <v>43524</v>
      </c>
      <c r="O138" s="39">
        <v>43577</v>
      </c>
      <c r="P138" s="17">
        <v>81689</v>
      </c>
      <c r="R138" s="17" t="s">
        <v>88</v>
      </c>
      <c r="S138" s="17" t="s">
        <v>115</v>
      </c>
      <c r="T138" s="17" t="s">
        <v>86</v>
      </c>
      <c r="W138" s="17" t="s">
        <v>669</v>
      </c>
      <c r="X138" s="17" t="s">
        <v>142</v>
      </c>
      <c r="Y138" s="17" t="s">
        <v>1579</v>
      </c>
      <c r="Z138" s="17" t="s">
        <v>569</v>
      </c>
      <c r="AA138" s="17" t="s">
        <v>1580</v>
      </c>
      <c r="AB138" s="17" t="s">
        <v>1581</v>
      </c>
      <c r="AC138" s="17" t="s">
        <v>1582</v>
      </c>
      <c r="AD138" s="17" t="s">
        <v>1583</v>
      </c>
      <c r="AE138" s="17" t="s">
        <v>1314</v>
      </c>
      <c r="AF138" s="17">
        <v>43771.641967592601</v>
      </c>
      <c r="AG138" s="17">
        <v>43772.555625000001</v>
      </c>
      <c r="AH138" s="17" t="s">
        <v>757</v>
      </c>
      <c r="AI138" s="40" t="s">
        <v>1584</v>
      </c>
      <c r="AJ138" s="17" t="s">
        <v>759</v>
      </c>
      <c r="AK138" s="17" t="s">
        <v>467</v>
      </c>
      <c r="AL138" s="17" t="s">
        <v>103</v>
      </c>
      <c r="AM138" s="17" t="s">
        <v>104</v>
      </c>
      <c r="AN138" s="17" t="s">
        <v>105</v>
      </c>
      <c r="AO138" s="17" t="s">
        <v>104</v>
      </c>
      <c r="AP138" s="17" t="s">
        <v>467</v>
      </c>
      <c r="AQ138" s="17" t="s">
        <v>103</v>
      </c>
      <c r="AR138" s="17" t="s">
        <v>106</v>
      </c>
      <c r="AS138" s="17">
        <v>43782.651192129597</v>
      </c>
      <c r="AU138" s="17">
        <v>43782.651192129597</v>
      </c>
      <c r="AV138" s="17" t="s">
        <v>193</v>
      </c>
      <c r="AX138" s="17" t="s">
        <v>108</v>
      </c>
      <c r="BI138" s="17" t="s">
        <v>1585</v>
      </c>
      <c r="BJ138" s="17" t="s">
        <v>109</v>
      </c>
      <c r="BK138" s="17">
        <v>43799.999988425901</v>
      </c>
      <c r="BL138" s="17">
        <v>0</v>
      </c>
      <c r="BM138" s="17">
        <v>123.48</v>
      </c>
      <c r="BN138" s="17">
        <v>0</v>
      </c>
      <c r="BO138" s="17">
        <v>0</v>
      </c>
      <c r="BP138" s="17">
        <v>0</v>
      </c>
      <c r="BQ138" s="17">
        <v>0</v>
      </c>
      <c r="BR138" s="17">
        <v>123.48</v>
      </c>
    </row>
    <row r="139" spans="1:70" ht="27" customHeight="1">
      <c r="A139" s="17">
        <v>1911</v>
      </c>
      <c r="B139" s="17" t="s">
        <v>77</v>
      </c>
      <c r="C139" s="17" t="s">
        <v>78</v>
      </c>
      <c r="D139" s="17" t="s">
        <v>1586</v>
      </c>
      <c r="E139" s="17" t="s">
        <v>80</v>
      </c>
      <c r="F139" s="17" t="s">
        <v>81</v>
      </c>
      <c r="G139" s="17" t="s">
        <v>82</v>
      </c>
      <c r="H139" s="17" t="s">
        <v>1587</v>
      </c>
      <c r="I139" s="17" t="s">
        <v>1588</v>
      </c>
      <c r="J139" s="17" t="s">
        <v>85</v>
      </c>
      <c r="K139" s="17" t="s">
        <v>86</v>
      </c>
      <c r="L139" s="17" t="s">
        <v>87</v>
      </c>
      <c r="M139" s="17" t="s">
        <v>11</v>
      </c>
      <c r="N139" s="39">
        <v>43330</v>
      </c>
      <c r="O139" s="39">
        <v>43397</v>
      </c>
      <c r="P139" s="17">
        <v>148727</v>
      </c>
      <c r="R139" s="17" t="s">
        <v>88</v>
      </c>
      <c r="S139" s="17" t="s">
        <v>181</v>
      </c>
      <c r="T139" s="17" t="s">
        <v>86</v>
      </c>
      <c r="W139" s="17" t="s">
        <v>90</v>
      </c>
      <c r="X139" s="17" t="s">
        <v>91</v>
      </c>
      <c r="Y139" s="17" t="s">
        <v>1589</v>
      </c>
      <c r="Z139" s="17" t="s">
        <v>683</v>
      </c>
      <c r="AA139" s="17" t="s">
        <v>1590</v>
      </c>
      <c r="AB139" s="17" t="s">
        <v>1591</v>
      </c>
      <c r="AC139" s="17" t="s">
        <v>1592</v>
      </c>
      <c r="AD139" s="17" t="s">
        <v>1593</v>
      </c>
      <c r="AE139" s="17" t="s">
        <v>1594</v>
      </c>
      <c r="AF139" s="17">
        <v>43773.485798611102</v>
      </c>
      <c r="AG139" s="17">
        <v>43774.860023148103</v>
      </c>
      <c r="AH139" s="17" t="s">
        <v>341</v>
      </c>
      <c r="AI139" s="40" t="s">
        <v>1595</v>
      </c>
      <c r="AJ139" s="17" t="s">
        <v>343</v>
      </c>
      <c r="AK139" s="17" t="s">
        <v>102</v>
      </c>
      <c r="AL139" s="17" t="s">
        <v>103</v>
      </c>
      <c r="AM139" s="17" t="s">
        <v>104</v>
      </c>
      <c r="AN139" s="17" t="s">
        <v>105</v>
      </c>
      <c r="AO139" s="17" t="s">
        <v>104</v>
      </c>
      <c r="AP139" s="17" t="s">
        <v>102</v>
      </c>
      <c r="AQ139" s="17" t="s">
        <v>103</v>
      </c>
      <c r="AR139" s="17" t="s">
        <v>106</v>
      </c>
      <c r="AS139" s="17">
        <v>43784.363368055601</v>
      </c>
      <c r="AU139" s="17">
        <v>43784.363368055601</v>
      </c>
      <c r="AV139" s="17" t="s">
        <v>344</v>
      </c>
      <c r="AX139" s="17" t="s">
        <v>108</v>
      </c>
      <c r="BJ139" s="17" t="s">
        <v>109</v>
      </c>
      <c r="BK139" s="17">
        <v>43799.999988425901</v>
      </c>
      <c r="BL139" s="17">
        <v>3696.11</v>
      </c>
      <c r="BM139" s="17">
        <v>105.84</v>
      </c>
      <c r="BN139" s="17">
        <v>0</v>
      </c>
      <c r="BO139" s="17">
        <v>591.37</v>
      </c>
      <c r="BP139" s="17">
        <v>406.57</v>
      </c>
      <c r="BQ139" s="17">
        <v>0</v>
      </c>
      <c r="BR139" s="17">
        <v>4799.8900000000003</v>
      </c>
    </row>
    <row r="140" spans="1:70" ht="27" customHeight="1">
      <c r="A140" s="17">
        <v>1911</v>
      </c>
      <c r="B140" s="17" t="s">
        <v>77</v>
      </c>
      <c r="C140" s="17" t="s">
        <v>78</v>
      </c>
      <c r="D140" s="17" t="s">
        <v>1596</v>
      </c>
      <c r="E140" s="17" t="s">
        <v>80</v>
      </c>
      <c r="F140" s="17" t="s">
        <v>81</v>
      </c>
      <c r="G140" s="17" t="s">
        <v>82</v>
      </c>
      <c r="H140" s="17" t="s">
        <v>1597</v>
      </c>
      <c r="I140" s="17" t="s">
        <v>1598</v>
      </c>
      <c r="J140" s="17" t="s">
        <v>85</v>
      </c>
      <c r="K140" s="17" t="s">
        <v>86</v>
      </c>
      <c r="L140" s="17" t="s">
        <v>87</v>
      </c>
      <c r="M140" s="17" t="s">
        <v>11</v>
      </c>
      <c r="N140" s="39">
        <v>43255</v>
      </c>
      <c r="O140" s="39">
        <v>43280</v>
      </c>
      <c r="P140" s="17">
        <v>165741</v>
      </c>
      <c r="R140" s="17" t="s">
        <v>88</v>
      </c>
      <c r="S140" s="17" t="s">
        <v>181</v>
      </c>
      <c r="T140" s="17" t="s">
        <v>86</v>
      </c>
      <c r="W140" s="17" t="s">
        <v>90</v>
      </c>
      <c r="X140" s="17" t="s">
        <v>91</v>
      </c>
      <c r="Y140" s="17" t="s">
        <v>1599</v>
      </c>
      <c r="Z140" s="17" t="s">
        <v>683</v>
      </c>
      <c r="AA140" s="17" t="s">
        <v>1590</v>
      </c>
      <c r="AB140" s="17" t="s">
        <v>1591</v>
      </c>
      <c r="AC140" s="17" t="s">
        <v>1592</v>
      </c>
      <c r="AD140" s="17" t="s">
        <v>1600</v>
      </c>
      <c r="AE140" s="17" t="s">
        <v>1594</v>
      </c>
      <c r="AF140" s="17">
        <v>43773.559722222199</v>
      </c>
      <c r="AG140" s="17">
        <v>43775.724097222199</v>
      </c>
      <c r="AH140" s="17" t="s">
        <v>341</v>
      </c>
      <c r="AI140" s="40" t="s">
        <v>1601</v>
      </c>
      <c r="AJ140" s="17" t="s">
        <v>343</v>
      </c>
      <c r="AK140" s="17" t="s">
        <v>698</v>
      </c>
      <c r="AL140" s="17" t="s">
        <v>103</v>
      </c>
      <c r="AM140" s="17" t="s">
        <v>104</v>
      </c>
      <c r="AN140" s="17" t="s">
        <v>105</v>
      </c>
      <c r="AO140" s="17" t="s">
        <v>104</v>
      </c>
      <c r="AP140" s="17" t="s">
        <v>698</v>
      </c>
      <c r="AQ140" s="17" t="s">
        <v>103</v>
      </c>
      <c r="AR140" s="17" t="s">
        <v>106</v>
      </c>
      <c r="AS140" s="17">
        <v>43784.619722222204</v>
      </c>
      <c r="AU140" s="17">
        <v>43784.619722222204</v>
      </c>
      <c r="AV140" s="17" t="s">
        <v>203</v>
      </c>
      <c r="AX140" s="17" t="s">
        <v>108</v>
      </c>
      <c r="BI140" s="17" t="s">
        <v>1602</v>
      </c>
      <c r="BJ140" s="17" t="s">
        <v>109</v>
      </c>
      <c r="BK140" s="17">
        <v>43799.999988425901</v>
      </c>
      <c r="BL140" s="17">
        <v>2307.61</v>
      </c>
      <c r="BM140" s="17">
        <v>105.84</v>
      </c>
      <c r="BN140" s="17">
        <v>0</v>
      </c>
      <c r="BO140" s="17">
        <v>369.21</v>
      </c>
      <c r="BP140" s="17">
        <v>253.83</v>
      </c>
      <c r="BQ140" s="17">
        <v>0</v>
      </c>
      <c r="BR140" s="17">
        <v>3036.49</v>
      </c>
    </row>
    <row r="141" spans="1:70" ht="27" customHeight="1">
      <c r="A141" s="17">
        <v>1911</v>
      </c>
      <c r="B141" s="17" t="s">
        <v>77</v>
      </c>
      <c r="C141" s="17" t="s">
        <v>78</v>
      </c>
      <c r="D141" s="17" t="s">
        <v>1603</v>
      </c>
      <c r="E141" s="17" t="s">
        <v>80</v>
      </c>
      <c r="F141" s="17" t="s">
        <v>81</v>
      </c>
      <c r="G141" s="17" t="s">
        <v>82</v>
      </c>
      <c r="H141" s="17" t="s">
        <v>1604</v>
      </c>
      <c r="I141" s="17" t="s">
        <v>1605</v>
      </c>
      <c r="J141" s="17" t="s">
        <v>85</v>
      </c>
      <c r="K141" s="17" t="s">
        <v>86</v>
      </c>
      <c r="L141" s="17" t="s">
        <v>87</v>
      </c>
      <c r="M141" s="17" t="s">
        <v>11</v>
      </c>
      <c r="N141" s="39">
        <v>43642</v>
      </c>
      <c r="O141" s="39">
        <v>43656</v>
      </c>
      <c r="P141" s="17">
        <v>59996</v>
      </c>
      <c r="R141" s="17" t="s">
        <v>88</v>
      </c>
      <c r="S141" s="17" t="s">
        <v>181</v>
      </c>
      <c r="T141" s="17" t="s">
        <v>140</v>
      </c>
      <c r="W141" s="17" t="s">
        <v>90</v>
      </c>
      <c r="X141" s="17" t="s">
        <v>160</v>
      </c>
      <c r="Y141" s="17" t="s">
        <v>1606</v>
      </c>
      <c r="Z141" s="17" t="s">
        <v>1224</v>
      </c>
      <c r="AA141" s="17" t="s">
        <v>1607</v>
      </c>
      <c r="AB141" s="17" t="s">
        <v>1608</v>
      </c>
      <c r="AC141" s="17" t="s">
        <v>1609</v>
      </c>
      <c r="AD141" s="17" t="s">
        <v>1610</v>
      </c>
      <c r="AE141" s="17" t="s">
        <v>1611</v>
      </c>
      <c r="AF141" s="17">
        <v>43771.541099536997</v>
      </c>
      <c r="AG141" s="17">
        <v>43773.776620370401</v>
      </c>
      <c r="AH141" s="17" t="s">
        <v>99</v>
      </c>
      <c r="AI141" s="40" t="s">
        <v>1612</v>
      </c>
      <c r="AJ141" s="17" t="s">
        <v>101</v>
      </c>
      <c r="AK141" s="17" t="s">
        <v>1250</v>
      </c>
      <c r="AL141" s="17" t="s">
        <v>1251</v>
      </c>
      <c r="AM141" s="17" t="s">
        <v>104</v>
      </c>
      <c r="AN141" s="17" t="s">
        <v>105</v>
      </c>
      <c r="AO141" s="17" t="s">
        <v>104</v>
      </c>
      <c r="AP141" s="17" t="s">
        <v>1250</v>
      </c>
      <c r="AQ141" s="17" t="s">
        <v>1251</v>
      </c>
      <c r="AR141" s="17" t="s">
        <v>172</v>
      </c>
      <c r="AS141" s="17">
        <v>43787.558611111097</v>
      </c>
      <c r="AU141" s="17">
        <v>43787.558611111097</v>
      </c>
      <c r="AV141" s="17" t="s">
        <v>173</v>
      </c>
      <c r="AX141" s="17" t="s">
        <v>108</v>
      </c>
      <c r="BJ141" s="17" t="s">
        <v>109</v>
      </c>
      <c r="BK141" s="17">
        <v>43799.999988425901</v>
      </c>
      <c r="BL141" s="17">
        <v>0</v>
      </c>
      <c r="BM141" s="17">
        <v>123.48</v>
      </c>
      <c r="BN141" s="17">
        <v>0</v>
      </c>
      <c r="BO141" s="17">
        <v>0</v>
      </c>
      <c r="BP141" s="17">
        <v>0</v>
      </c>
      <c r="BQ141" s="17">
        <v>0</v>
      </c>
      <c r="BR141" s="17">
        <v>123.48</v>
      </c>
    </row>
    <row r="142" spans="1:70" ht="27" customHeight="1">
      <c r="A142" s="17">
        <v>1911</v>
      </c>
      <c r="B142" s="17" t="s">
        <v>77</v>
      </c>
      <c r="C142" s="17" t="s">
        <v>78</v>
      </c>
      <c r="D142" s="17" t="s">
        <v>1613</v>
      </c>
      <c r="E142" s="17" t="s">
        <v>80</v>
      </c>
      <c r="F142" s="17" t="s">
        <v>81</v>
      </c>
      <c r="G142" s="17" t="s">
        <v>82</v>
      </c>
      <c r="H142" s="17" t="s">
        <v>1614</v>
      </c>
      <c r="I142" s="17" t="s">
        <v>1615</v>
      </c>
      <c r="J142" s="17" t="s">
        <v>85</v>
      </c>
      <c r="K142" s="17" t="s">
        <v>86</v>
      </c>
      <c r="L142" s="17" t="s">
        <v>87</v>
      </c>
      <c r="M142" s="17" t="s">
        <v>11</v>
      </c>
      <c r="N142" s="39">
        <v>43718</v>
      </c>
      <c r="O142" s="39">
        <v>43748</v>
      </c>
      <c r="P142" s="17">
        <v>8195</v>
      </c>
      <c r="R142" s="17" t="s">
        <v>88</v>
      </c>
      <c r="S142" s="17" t="s">
        <v>89</v>
      </c>
      <c r="T142" s="17" t="s">
        <v>140</v>
      </c>
      <c r="W142" s="17" t="s">
        <v>559</v>
      </c>
      <c r="X142" s="17" t="s">
        <v>160</v>
      </c>
      <c r="Y142" s="17" t="s">
        <v>1616</v>
      </c>
      <c r="Z142" s="17" t="s">
        <v>1224</v>
      </c>
      <c r="AA142" s="17" t="s">
        <v>1607</v>
      </c>
      <c r="AB142" s="17" t="s">
        <v>1608</v>
      </c>
      <c r="AC142" s="17" t="s">
        <v>1609</v>
      </c>
      <c r="AD142" s="17" t="s">
        <v>148</v>
      </c>
      <c r="AE142" s="17" t="s">
        <v>1611</v>
      </c>
      <c r="AF142" s="17">
        <v>43777.597002314797</v>
      </c>
      <c r="AG142" s="17">
        <v>43779.370648148099</v>
      </c>
      <c r="AH142" s="17" t="s">
        <v>168</v>
      </c>
      <c r="AI142" s="40" t="s">
        <v>1617</v>
      </c>
      <c r="AJ142" s="17" t="s">
        <v>170</v>
      </c>
      <c r="AK142" s="17" t="s">
        <v>1618</v>
      </c>
      <c r="AL142" s="17" t="s">
        <v>1619</v>
      </c>
      <c r="AM142" s="17" t="s">
        <v>104</v>
      </c>
      <c r="AN142" s="17" t="s">
        <v>105</v>
      </c>
      <c r="AO142" s="17" t="s">
        <v>104</v>
      </c>
      <c r="AP142" s="17" t="s">
        <v>171</v>
      </c>
      <c r="AQ142" s="17" t="s">
        <v>103</v>
      </c>
      <c r="AR142" s="17" t="s">
        <v>172</v>
      </c>
      <c r="AS142" s="17">
        <v>43788.704409722202</v>
      </c>
      <c r="AU142" s="17">
        <v>43788.704409722202</v>
      </c>
      <c r="AV142" s="17" t="s">
        <v>478</v>
      </c>
      <c r="AX142" s="17" t="s">
        <v>108</v>
      </c>
      <c r="BJ142" s="17" t="s">
        <v>109</v>
      </c>
      <c r="BK142" s="17">
        <v>43799.999988425901</v>
      </c>
      <c r="BL142" s="17">
        <v>0</v>
      </c>
      <c r="BM142" s="17">
        <v>246.96</v>
      </c>
      <c r="BN142" s="17">
        <v>0</v>
      </c>
      <c r="BO142" s="17">
        <v>0</v>
      </c>
      <c r="BP142" s="17">
        <v>0</v>
      </c>
      <c r="BQ142" s="17">
        <v>0</v>
      </c>
      <c r="BR142" s="17">
        <v>246.96</v>
      </c>
    </row>
    <row r="143" spans="1:70" ht="27" customHeight="1">
      <c r="A143" s="17">
        <v>1911</v>
      </c>
      <c r="B143" s="17" t="s">
        <v>77</v>
      </c>
      <c r="C143" s="17" t="s">
        <v>78</v>
      </c>
      <c r="D143" s="17" t="s">
        <v>1620</v>
      </c>
      <c r="E143" s="17" t="s">
        <v>80</v>
      </c>
      <c r="F143" s="17" t="s">
        <v>81</v>
      </c>
      <c r="G143" s="17" t="s">
        <v>82</v>
      </c>
      <c r="H143" s="17" t="s">
        <v>1621</v>
      </c>
      <c r="I143" s="17" t="s">
        <v>1622</v>
      </c>
      <c r="J143" s="17" t="s">
        <v>85</v>
      </c>
      <c r="K143" s="17" t="s">
        <v>86</v>
      </c>
      <c r="L143" s="17" t="s">
        <v>87</v>
      </c>
      <c r="M143" s="17" t="s">
        <v>11</v>
      </c>
      <c r="N143" s="39">
        <v>43670</v>
      </c>
      <c r="O143" s="39">
        <v>43690</v>
      </c>
      <c r="P143" s="17">
        <v>22174</v>
      </c>
      <c r="R143" s="17" t="s">
        <v>88</v>
      </c>
      <c r="S143" s="17" t="s">
        <v>89</v>
      </c>
      <c r="T143" s="17" t="s">
        <v>140</v>
      </c>
      <c r="W143" s="17" t="s">
        <v>90</v>
      </c>
      <c r="X143" s="17" t="s">
        <v>142</v>
      </c>
      <c r="Y143" s="17" t="s">
        <v>1623</v>
      </c>
      <c r="Z143" s="17" t="s">
        <v>425</v>
      </c>
      <c r="AA143" s="17" t="s">
        <v>1624</v>
      </c>
      <c r="AB143" s="17" t="s">
        <v>1625</v>
      </c>
      <c r="AC143" s="17" t="s">
        <v>1626</v>
      </c>
      <c r="AD143" s="17" t="s">
        <v>1627</v>
      </c>
      <c r="AE143" s="17" t="s">
        <v>1628</v>
      </c>
      <c r="AF143" s="17">
        <v>43778.435405092598</v>
      </c>
      <c r="AG143" s="17">
        <v>43779.465613425898</v>
      </c>
      <c r="AH143" s="17" t="s">
        <v>99</v>
      </c>
      <c r="AI143" s="40" t="s">
        <v>1629</v>
      </c>
      <c r="AJ143" s="17" t="s">
        <v>101</v>
      </c>
      <c r="AK143" s="17" t="s">
        <v>1630</v>
      </c>
      <c r="AL143" s="17" t="s">
        <v>1631</v>
      </c>
      <c r="AM143" s="17" t="s">
        <v>104</v>
      </c>
      <c r="AN143" s="17" t="s">
        <v>105</v>
      </c>
      <c r="AO143" s="17" t="s">
        <v>104</v>
      </c>
      <c r="AP143" s="17" t="s">
        <v>1630</v>
      </c>
      <c r="AQ143" s="17" t="s">
        <v>1631</v>
      </c>
      <c r="AR143" s="17" t="s">
        <v>172</v>
      </c>
      <c r="AS143" s="17">
        <v>43791.713449074101</v>
      </c>
      <c r="AU143" s="17">
        <v>43791.713449074101</v>
      </c>
      <c r="AV143" s="17" t="s">
        <v>173</v>
      </c>
      <c r="AX143" s="17" t="s">
        <v>108</v>
      </c>
      <c r="BJ143" s="17" t="s">
        <v>109</v>
      </c>
      <c r="BK143" s="17">
        <v>43799.999988425901</v>
      </c>
      <c r="BL143" s="17">
        <v>0</v>
      </c>
      <c r="BM143" s="17">
        <v>111.72</v>
      </c>
      <c r="BN143" s="17">
        <v>0</v>
      </c>
      <c r="BO143" s="17">
        <v>0</v>
      </c>
      <c r="BP143" s="17">
        <v>0</v>
      </c>
      <c r="BQ143" s="17">
        <v>0</v>
      </c>
      <c r="BR143" s="17">
        <v>111.72</v>
      </c>
    </row>
    <row r="144" spans="1:70" ht="27" customHeight="1">
      <c r="A144" s="17">
        <v>1911</v>
      </c>
      <c r="B144" s="17" t="s">
        <v>77</v>
      </c>
      <c r="C144" s="17" t="s">
        <v>78</v>
      </c>
      <c r="D144" s="17" t="s">
        <v>1632</v>
      </c>
      <c r="E144" s="17" t="s">
        <v>80</v>
      </c>
      <c r="F144" s="17" t="s">
        <v>81</v>
      </c>
      <c r="G144" s="17" t="s">
        <v>82</v>
      </c>
      <c r="H144" s="17" t="s">
        <v>1633</v>
      </c>
      <c r="I144" s="17" t="s">
        <v>1634</v>
      </c>
      <c r="J144" s="17" t="s">
        <v>85</v>
      </c>
      <c r="K144" s="17" t="s">
        <v>86</v>
      </c>
      <c r="L144" s="17" t="s">
        <v>87</v>
      </c>
      <c r="M144" s="17" t="s">
        <v>11</v>
      </c>
      <c r="N144" s="39">
        <v>43579</v>
      </c>
      <c r="O144" s="39">
        <v>43634</v>
      </c>
      <c r="P144" s="17">
        <v>91641</v>
      </c>
      <c r="R144" s="17" t="s">
        <v>88</v>
      </c>
      <c r="S144" s="17" t="s">
        <v>89</v>
      </c>
      <c r="T144" s="17" t="s">
        <v>140</v>
      </c>
      <c r="W144" s="17" t="s">
        <v>971</v>
      </c>
      <c r="X144" s="17" t="s">
        <v>535</v>
      </c>
      <c r="Y144" s="17" t="s">
        <v>1635</v>
      </c>
      <c r="Z144" s="17" t="s">
        <v>1005</v>
      </c>
      <c r="AA144" s="17" t="s">
        <v>1636</v>
      </c>
      <c r="AB144" s="17" t="s">
        <v>1637</v>
      </c>
      <c r="AC144" s="17" t="s">
        <v>1638</v>
      </c>
      <c r="AD144" s="17" t="s">
        <v>1129</v>
      </c>
      <c r="AE144" s="17" t="s">
        <v>1506</v>
      </c>
      <c r="AF144" s="17">
        <v>43776.347592592603</v>
      </c>
      <c r="AG144" s="17">
        <v>43776.378634259301</v>
      </c>
      <c r="AH144" s="17" t="s">
        <v>380</v>
      </c>
      <c r="AI144" s="40" t="s">
        <v>1639</v>
      </c>
      <c r="AJ144" s="17" t="s">
        <v>382</v>
      </c>
      <c r="AK144" s="17" t="s">
        <v>383</v>
      </c>
      <c r="AL144" s="17" t="s">
        <v>384</v>
      </c>
      <c r="AM144" s="17" t="s">
        <v>104</v>
      </c>
      <c r="AN144" s="17" t="s">
        <v>105</v>
      </c>
      <c r="AO144" s="17" t="s">
        <v>104</v>
      </c>
      <c r="AP144" s="17" t="s">
        <v>383</v>
      </c>
      <c r="AQ144" s="17" t="s">
        <v>384</v>
      </c>
      <c r="AR144" s="17" t="s">
        <v>172</v>
      </c>
      <c r="AS144" s="17">
        <v>43784.635960648098</v>
      </c>
      <c r="AU144" s="17">
        <v>43784.635960648098</v>
      </c>
      <c r="AV144" s="17" t="s">
        <v>478</v>
      </c>
      <c r="AX144" s="17" t="s">
        <v>108</v>
      </c>
      <c r="BJ144" s="17" t="s">
        <v>109</v>
      </c>
      <c r="BK144" s="17">
        <v>43799.999988425901</v>
      </c>
      <c r="BL144" s="17">
        <v>42.2</v>
      </c>
      <c r="BM144" s="17">
        <v>95.76</v>
      </c>
      <c r="BN144" s="17">
        <v>0</v>
      </c>
      <c r="BO144" s="17">
        <v>6.75</v>
      </c>
      <c r="BP144" s="17">
        <v>4.6399999999999997</v>
      </c>
      <c r="BQ144" s="17">
        <v>0</v>
      </c>
      <c r="BR144" s="17">
        <v>149.35</v>
      </c>
    </row>
    <row r="145" spans="1:70" ht="27" customHeight="1">
      <c r="A145" s="17">
        <v>1911</v>
      </c>
      <c r="B145" s="17" t="s">
        <v>77</v>
      </c>
      <c r="C145" s="17" t="s">
        <v>78</v>
      </c>
      <c r="D145" s="17" t="s">
        <v>1640</v>
      </c>
      <c r="E145" s="17" t="s">
        <v>80</v>
      </c>
      <c r="F145" s="17" t="s">
        <v>111</v>
      </c>
      <c r="G145" s="17" t="s">
        <v>82</v>
      </c>
      <c r="H145" s="17" t="s">
        <v>1641</v>
      </c>
      <c r="I145" s="17" t="s">
        <v>1642</v>
      </c>
      <c r="J145" s="17" t="s">
        <v>85</v>
      </c>
      <c r="K145" s="17" t="s">
        <v>86</v>
      </c>
      <c r="L145" s="17" t="s">
        <v>114</v>
      </c>
      <c r="M145" s="17" t="s">
        <v>11</v>
      </c>
      <c r="N145" s="39">
        <v>43730</v>
      </c>
      <c r="O145" s="39">
        <v>43760</v>
      </c>
      <c r="P145" s="17">
        <v>2676</v>
      </c>
      <c r="R145" s="17" t="s">
        <v>88</v>
      </c>
      <c r="S145" s="17" t="s">
        <v>115</v>
      </c>
      <c r="T145" s="17" t="s">
        <v>116</v>
      </c>
      <c r="W145" s="17" t="s">
        <v>117</v>
      </c>
      <c r="X145" s="17" t="s">
        <v>118</v>
      </c>
      <c r="Y145" s="17" t="s">
        <v>1643</v>
      </c>
      <c r="Z145" s="17" t="s">
        <v>120</v>
      </c>
      <c r="AA145" s="17" t="s">
        <v>121</v>
      </c>
      <c r="AB145" s="17" t="s">
        <v>122</v>
      </c>
      <c r="AC145" s="17" t="s">
        <v>123</v>
      </c>
      <c r="AD145" s="17" t="s">
        <v>1644</v>
      </c>
      <c r="AE145" s="17" t="s">
        <v>125</v>
      </c>
      <c r="AF145" s="17">
        <v>43788.477291666699</v>
      </c>
      <c r="AG145" s="17">
        <v>43789.642280092601</v>
      </c>
      <c r="AH145" s="17" t="s">
        <v>168</v>
      </c>
      <c r="AI145" s="40" t="s">
        <v>1645</v>
      </c>
      <c r="AJ145" s="17" t="s">
        <v>170</v>
      </c>
      <c r="AK145" s="17" t="s">
        <v>129</v>
      </c>
      <c r="AL145" s="17" t="s">
        <v>103</v>
      </c>
      <c r="AM145" s="17" t="s">
        <v>104</v>
      </c>
      <c r="AN145" s="17" t="s">
        <v>105</v>
      </c>
      <c r="AO145" s="17" t="s">
        <v>104</v>
      </c>
      <c r="AP145" s="17" t="s">
        <v>129</v>
      </c>
      <c r="AQ145" s="17" t="s">
        <v>103</v>
      </c>
      <c r="AR145" s="17" t="s">
        <v>106</v>
      </c>
      <c r="AS145" s="17">
        <v>43801.355416666702</v>
      </c>
      <c r="AU145" s="17">
        <v>43801.355416666702</v>
      </c>
      <c r="AV145" s="17" t="s">
        <v>206</v>
      </c>
      <c r="AX145" s="17" t="s">
        <v>108</v>
      </c>
      <c r="BD145" s="17" t="s">
        <v>1646</v>
      </c>
      <c r="BE145" s="17" t="s">
        <v>133</v>
      </c>
      <c r="BG145" s="17" t="s">
        <v>134</v>
      </c>
      <c r="BH145" s="17" t="s">
        <v>1647</v>
      </c>
      <c r="BI145" s="17" t="s">
        <v>1648</v>
      </c>
      <c r="BJ145" s="17" t="s">
        <v>109</v>
      </c>
      <c r="BK145" s="17">
        <v>43799.999988425901</v>
      </c>
      <c r="BL145" s="17">
        <v>2622.76</v>
      </c>
      <c r="BM145" s="17">
        <v>79.38</v>
      </c>
      <c r="BN145" s="17">
        <v>427</v>
      </c>
      <c r="BO145" s="17">
        <v>419.64</v>
      </c>
      <c r="BP145" s="17">
        <v>288.5</v>
      </c>
      <c r="BQ145" s="17">
        <v>0</v>
      </c>
      <c r="BR145" s="17">
        <v>3837.28</v>
      </c>
    </row>
    <row r="146" spans="1:70" ht="27" customHeight="1">
      <c r="A146" s="17">
        <v>1911</v>
      </c>
      <c r="B146" s="17" t="s">
        <v>77</v>
      </c>
      <c r="C146" s="17" t="s">
        <v>78</v>
      </c>
      <c r="D146" s="17" t="s">
        <v>1649</v>
      </c>
      <c r="E146" s="17" t="s">
        <v>80</v>
      </c>
      <c r="F146" s="17" t="s">
        <v>81</v>
      </c>
      <c r="G146" s="17" t="s">
        <v>82</v>
      </c>
      <c r="H146" s="17" t="s">
        <v>1650</v>
      </c>
      <c r="I146" s="17" t="s">
        <v>1651</v>
      </c>
      <c r="J146" s="17" t="s">
        <v>85</v>
      </c>
      <c r="K146" s="17" t="s">
        <v>86</v>
      </c>
      <c r="L146" s="17" t="s">
        <v>87</v>
      </c>
      <c r="M146" s="17" t="s">
        <v>11</v>
      </c>
      <c r="N146" s="39">
        <v>43217</v>
      </c>
      <c r="O146" s="39">
        <v>43266</v>
      </c>
      <c r="P146" s="17">
        <v>272670</v>
      </c>
      <c r="R146" s="17" t="s">
        <v>88</v>
      </c>
      <c r="S146" s="17" t="s">
        <v>181</v>
      </c>
      <c r="T146" s="17" t="s">
        <v>86</v>
      </c>
      <c r="W146" s="17" t="s">
        <v>348</v>
      </c>
      <c r="X146" s="17" t="s">
        <v>349</v>
      </c>
      <c r="Y146" s="17" t="s">
        <v>1652</v>
      </c>
      <c r="Z146" s="17" t="s">
        <v>144</v>
      </c>
      <c r="AA146" s="17" t="s">
        <v>145</v>
      </c>
      <c r="AB146" s="17" t="s">
        <v>146</v>
      </c>
      <c r="AC146" s="17" t="s">
        <v>147</v>
      </c>
      <c r="AD146" s="17" t="s">
        <v>1653</v>
      </c>
      <c r="AE146" s="17" t="s">
        <v>1654</v>
      </c>
      <c r="AF146" s="17">
        <v>43786.604479166701</v>
      </c>
      <c r="AG146" s="17">
        <v>43787.377002314803</v>
      </c>
      <c r="AH146" s="17" t="s">
        <v>126</v>
      </c>
      <c r="AI146" s="40" t="s">
        <v>1655</v>
      </c>
      <c r="AJ146" s="17" t="s">
        <v>128</v>
      </c>
      <c r="AK146" s="17" t="s">
        <v>1120</v>
      </c>
      <c r="AL146" s="17" t="s">
        <v>103</v>
      </c>
      <c r="AM146" s="17" t="s">
        <v>104</v>
      </c>
      <c r="AN146" s="17" t="s">
        <v>105</v>
      </c>
      <c r="AO146" s="17" t="s">
        <v>104</v>
      </c>
      <c r="AP146" s="17" t="s">
        <v>1120</v>
      </c>
      <c r="AQ146" s="17" t="s">
        <v>103</v>
      </c>
      <c r="AR146" s="17" t="s">
        <v>172</v>
      </c>
      <c r="AS146" s="17">
        <v>43796.800393518497</v>
      </c>
      <c r="AU146" s="17">
        <v>43796.800393518497</v>
      </c>
      <c r="AV146" s="17" t="s">
        <v>131</v>
      </c>
      <c r="AW146" s="17" t="s">
        <v>255</v>
      </c>
      <c r="AX146" s="17" t="s">
        <v>108</v>
      </c>
      <c r="BJ146" s="17" t="s">
        <v>109</v>
      </c>
      <c r="BK146" s="17">
        <v>43799.999988425901</v>
      </c>
      <c r="BL146" s="17">
        <v>2268.0500000000002</v>
      </c>
      <c r="BM146" s="17">
        <v>111.72</v>
      </c>
      <c r="BN146" s="17">
        <v>0</v>
      </c>
      <c r="BO146" s="17">
        <v>362.88</v>
      </c>
      <c r="BP146" s="17">
        <v>249.48</v>
      </c>
      <c r="BQ146" s="17">
        <v>0</v>
      </c>
      <c r="BR146" s="17">
        <v>2992.13</v>
      </c>
    </row>
    <row r="147" spans="1:70" ht="27" customHeight="1">
      <c r="A147" s="17">
        <v>1911</v>
      </c>
      <c r="B147" s="17" t="s">
        <v>77</v>
      </c>
      <c r="C147" s="17" t="s">
        <v>78</v>
      </c>
      <c r="D147" s="17" t="s">
        <v>1656</v>
      </c>
      <c r="E147" s="17" t="s">
        <v>80</v>
      </c>
      <c r="F147" s="17" t="s">
        <v>81</v>
      </c>
      <c r="G147" s="17" t="s">
        <v>82</v>
      </c>
      <c r="H147" s="17" t="s">
        <v>1657</v>
      </c>
      <c r="I147" s="17" t="s">
        <v>1658</v>
      </c>
      <c r="J147" s="17" t="s">
        <v>85</v>
      </c>
      <c r="K147" s="17" t="s">
        <v>86</v>
      </c>
      <c r="L147" s="17" t="s">
        <v>87</v>
      </c>
      <c r="M147" s="17" t="s">
        <v>11</v>
      </c>
      <c r="N147" s="39">
        <v>43706</v>
      </c>
      <c r="O147" s="39">
        <v>43731</v>
      </c>
      <c r="P147" s="17">
        <v>23024</v>
      </c>
      <c r="R147" s="17" t="s">
        <v>88</v>
      </c>
      <c r="S147" s="17" t="s">
        <v>89</v>
      </c>
      <c r="T147" s="17" t="s">
        <v>140</v>
      </c>
      <c r="W147" s="17" t="s">
        <v>90</v>
      </c>
      <c r="X147" s="17" t="s">
        <v>160</v>
      </c>
      <c r="Y147" s="17" t="s">
        <v>1659</v>
      </c>
      <c r="Z147" s="17" t="s">
        <v>144</v>
      </c>
      <c r="AA147" s="17" t="s">
        <v>145</v>
      </c>
      <c r="AB147" s="17" t="s">
        <v>146</v>
      </c>
      <c r="AC147" s="17" t="s">
        <v>147</v>
      </c>
      <c r="AD147" s="17" t="s">
        <v>1660</v>
      </c>
      <c r="AE147" s="17" t="s">
        <v>1661</v>
      </c>
      <c r="AF147" s="17">
        <v>43787.677372685197</v>
      </c>
      <c r="AG147" s="17">
        <v>43788.384560185201</v>
      </c>
      <c r="AH147" s="17" t="s">
        <v>150</v>
      </c>
      <c r="AI147" s="40" t="s">
        <v>1662</v>
      </c>
      <c r="AJ147" s="17" t="s">
        <v>152</v>
      </c>
      <c r="AK147" s="17" t="s">
        <v>153</v>
      </c>
      <c r="AL147" s="17" t="s">
        <v>154</v>
      </c>
      <c r="AM147" s="17" t="s">
        <v>104</v>
      </c>
      <c r="AN147" s="17" t="s">
        <v>105</v>
      </c>
      <c r="AO147" s="17" t="s">
        <v>104</v>
      </c>
      <c r="AP147" s="17" t="s">
        <v>153</v>
      </c>
      <c r="AQ147" s="17" t="s">
        <v>154</v>
      </c>
      <c r="AR147" s="17" t="s">
        <v>172</v>
      </c>
      <c r="AS147" s="17">
        <v>43796.369895833297</v>
      </c>
      <c r="AU147" s="17">
        <v>43796.369895833297</v>
      </c>
      <c r="AV147" s="17" t="s">
        <v>478</v>
      </c>
      <c r="AX147" s="17" t="s">
        <v>108</v>
      </c>
      <c r="BJ147" s="17" t="s">
        <v>109</v>
      </c>
      <c r="BK147" s="17">
        <v>43799.999988425901</v>
      </c>
      <c r="BL147" s="17">
        <v>465.5</v>
      </c>
      <c r="BM147" s="17">
        <v>223.44</v>
      </c>
      <c r="BN147" s="17">
        <v>0</v>
      </c>
      <c r="BO147" s="17">
        <v>74.48</v>
      </c>
      <c r="BP147" s="17">
        <v>51.2</v>
      </c>
      <c r="BQ147" s="17">
        <v>0</v>
      </c>
      <c r="BR147" s="17">
        <v>814.62</v>
      </c>
    </row>
    <row r="148" spans="1:70" ht="27" customHeight="1">
      <c r="A148" s="17">
        <v>1911</v>
      </c>
      <c r="B148" s="17" t="s">
        <v>77</v>
      </c>
      <c r="C148" s="17" t="s">
        <v>78</v>
      </c>
      <c r="D148" s="17" t="s">
        <v>1663</v>
      </c>
      <c r="E148" s="17" t="s">
        <v>80</v>
      </c>
      <c r="F148" s="17" t="s">
        <v>81</v>
      </c>
      <c r="G148" s="17" t="s">
        <v>82</v>
      </c>
      <c r="H148" s="17" t="s">
        <v>1664</v>
      </c>
      <c r="I148" s="17" t="s">
        <v>1665</v>
      </c>
      <c r="J148" s="17" t="s">
        <v>85</v>
      </c>
      <c r="K148" s="17" t="s">
        <v>86</v>
      </c>
      <c r="L148" s="17" t="s">
        <v>114</v>
      </c>
      <c r="M148" s="17" t="s">
        <v>11</v>
      </c>
      <c r="N148" s="39">
        <v>43055</v>
      </c>
      <c r="O148" s="39">
        <v>43714</v>
      </c>
      <c r="P148" s="17">
        <v>16014</v>
      </c>
      <c r="R148" s="17" t="s">
        <v>88</v>
      </c>
      <c r="S148" s="17" t="s">
        <v>226</v>
      </c>
      <c r="T148" s="17" t="s">
        <v>116</v>
      </c>
      <c r="W148" s="17" t="s">
        <v>436</v>
      </c>
      <c r="X148" s="17" t="s">
        <v>160</v>
      </c>
      <c r="Y148" s="17" t="s">
        <v>1666</v>
      </c>
      <c r="Z148" s="17" t="s">
        <v>162</v>
      </c>
      <c r="AA148" s="17" t="s">
        <v>163</v>
      </c>
      <c r="AB148" s="17" t="s">
        <v>164</v>
      </c>
      <c r="AC148" s="17" t="s">
        <v>165</v>
      </c>
      <c r="AD148" s="17" t="s">
        <v>1667</v>
      </c>
      <c r="AE148" s="17" t="s">
        <v>442</v>
      </c>
      <c r="AF148" s="17">
        <v>43780.623263888898</v>
      </c>
      <c r="AG148" s="17">
        <v>43781.500532407401</v>
      </c>
      <c r="AH148" s="17" t="s">
        <v>126</v>
      </c>
      <c r="AI148" s="40" t="s">
        <v>1668</v>
      </c>
      <c r="AJ148" s="17" t="s">
        <v>128</v>
      </c>
      <c r="AK148" s="17" t="s">
        <v>677</v>
      </c>
      <c r="AL148" s="17" t="s">
        <v>445</v>
      </c>
      <c r="AM148" s="17" t="s">
        <v>104</v>
      </c>
      <c r="AN148" s="17" t="s">
        <v>105</v>
      </c>
      <c r="AO148" s="17" t="s">
        <v>104</v>
      </c>
      <c r="AP148" s="17" t="s">
        <v>677</v>
      </c>
      <c r="AQ148" s="17" t="s">
        <v>445</v>
      </c>
      <c r="AR148" s="17" t="s">
        <v>172</v>
      </c>
      <c r="AS148" s="17">
        <v>43789.519976851901</v>
      </c>
      <c r="AU148" s="17">
        <v>43789.519976851901</v>
      </c>
      <c r="AV148" s="17" t="s">
        <v>203</v>
      </c>
      <c r="AX148" s="17" t="s">
        <v>108</v>
      </c>
      <c r="BI148" s="17" t="s">
        <v>1669</v>
      </c>
      <c r="BJ148" s="17" t="s">
        <v>109</v>
      </c>
      <c r="BK148" s="17">
        <v>43799.999988425901</v>
      </c>
      <c r="BL148" s="17">
        <v>397.31</v>
      </c>
      <c r="BM148" s="17">
        <v>326.33999999999997</v>
      </c>
      <c r="BN148" s="17">
        <v>0</v>
      </c>
      <c r="BO148" s="17">
        <v>63.56</v>
      </c>
      <c r="BP148" s="17">
        <v>43.7</v>
      </c>
      <c r="BQ148" s="17">
        <v>0</v>
      </c>
      <c r="BR148" s="17">
        <v>830.91</v>
      </c>
    </row>
    <row r="149" spans="1:70" ht="27" customHeight="1">
      <c r="A149" s="17">
        <v>1911</v>
      </c>
      <c r="B149" s="17" t="s">
        <v>77</v>
      </c>
      <c r="C149" s="17" t="s">
        <v>78</v>
      </c>
      <c r="D149" s="17" t="s">
        <v>1670</v>
      </c>
      <c r="E149" s="17" t="s">
        <v>80</v>
      </c>
      <c r="F149" s="17" t="s">
        <v>81</v>
      </c>
      <c r="G149" s="17" t="s">
        <v>82</v>
      </c>
      <c r="H149" s="17" t="s">
        <v>1671</v>
      </c>
      <c r="I149" s="17" t="s">
        <v>1672</v>
      </c>
      <c r="J149" s="17" t="s">
        <v>85</v>
      </c>
      <c r="K149" s="17" t="s">
        <v>86</v>
      </c>
      <c r="L149" s="17" t="s">
        <v>114</v>
      </c>
      <c r="M149" s="17" t="s">
        <v>11</v>
      </c>
      <c r="N149" s="39">
        <v>43696</v>
      </c>
      <c r="O149" s="39">
        <v>43749</v>
      </c>
      <c r="P149" s="17">
        <v>5420</v>
      </c>
      <c r="R149" s="17" t="s">
        <v>88</v>
      </c>
      <c r="S149" s="17" t="s">
        <v>89</v>
      </c>
      <c r="T149" s="17" t="s">
        <v>116</v>
      </c>
      <c r="W149" s="17" t="s">
        <v>517</v>
      </c>
      <c r="X149" s="17" t="s">
        <v>518</v>
      </c>
      <c r="Y149" s="17" t="s">
        <v>1673</v>
      </c>
      <c r="Z149" s="17" t="s">
        <v>520</v>
      </c>
      <c r="AA149" s="17" t="s">
        <v>1674</v>
      </c>
      <c r="AB149" s="17" t="s">
        <v>1675</v>
      </c>
      <c r="AC149" s="17" t="s">
        <v>1676</v>
      </c>
      <c r="AD149" s="17" t="s">
        <v>1677</v>
      </c>
      <c r="AE149" s="17" t="s">
        <v>525</v>
      </c>
      <c r="AF149" s="17">
        <v>43778.737256944398</v>
      </c>
      <c r="AG149" s="17">
        <v>43782.449594907397</v>
      </c>
      <c r="AH149" s="17" t="s">
        <v>168</v>
      </c>
      <c r="AI149" s="40" t="s">
        <v>1678</v>
      </c>
      <c r="AJ149" s="17" t="s">
        <v>170</v>
      </c>
      <c r="AK149" s="17" t="s">
        <v>129</v>
      </c>
      <c r="AL149" s="17" t="s">
        <v>103</v>
      </c>
      <c r="AM149" s="17" t="s">
        <v>104</v>
      </c>
      <c r="AN149" s="17" t="s">
        <v>105</v>
      </c>
      <c r="AO149" s="17" t="s">
        <v>104</v>
      </c>
      <c r="AP149" s="17" t="s">
        <v>129</v>
      </c>
      <c r="AQ149" s="17" t="s">
        <v>103</v>
      </c>
      <c r="AR149" s="17" t="s">
        <v>172</v>
      </c>
      <c r="AS149" s="17">
        <v>43789.447581018503</v>
      </c>
      <c r="AT149" s="17" t="s">
        <v>1106</v>
      </c>
      <c r="AU149" s="17">
        <v>43789.447581018503</v>
      </c>
      <c r="AV149" s="17" t="s">
        <v>478</v>
      </c>
      <c r="AW149" s="17" t="s">
        <v>255</v>
      </c>
      <c r="AX149" s="17" t="s">
        <v>108</v>
      </c>
      <c r="BJ149" s="17" t="s">
        <v>109</v>
      </c>
      <c r="BK149" s="17">
        <v>43799.999988425901</v>
      </c>
      <c r="BL149" s="17">
        <v>3445.1</v>
      </c>
      <c r="BM149" s="17">
        <v>79.38</v>
      </c>
      <c r="BN149" s="17">
        <v>0</v>
      </c>
      <c r="BO149" s="17">
        <v>551.21</v>
      </c>
      <c r="BP149" s="17">
        <v>378.96</v>
      </c>
      <c r="BQ149" s="17">
        <v>0</v>
      </c>
      <c r="BR149" s="17">
        <v>4454.6499999999996</v>
      </c>
    </row>
    <row r="150" spans="1:70" ht="27" customHeight="1">
      <c r="A150" s="17">
        <v>1911</v>
      </c>
      <c r="B150" s="17" t="s">
        <v>77</v>
      </c>
      <c r="C150" s="17" t="s">
        <v>78</v>
      </c>
      <c r="D150" s="17" t="s">
        <v>1679</v>
      </c>
      <c r="E150" s="17" t="s">
        <v>80</v>
      </c>
      <c r="F150" s="17" t="s">
        <v>111</v>
      </c>
      <c r="G150" s="17" t="s">
        <v>82</v>
      </c>
      <c r="H150" s="17" t="s">
        <v>1680</v>
      </c>
      <c r="I150" s="17" t="s">
        <v>1681</v>
      </c>
      <c r="J150" s="17" t="s">
        <v>85</v>
      </c>
      <c r="K150" s="17" t="s">
        <v>86</v>
      </c>
      <c r="L150" s="17" t="s">
        <v>114</v>
      </c>
      <c r="M150" s="17" t="s">
        <v>11</v>
      </c>
      <c r="N150" s="39">
        <v>43562</v>
      </c>
      <c r="O150" s="39">
        <v>43594</v>
      </c>
      <c r="P150" s="17">
        <v>24743</v>
      </c>
      <c r="R150" s="17" t="s">
        <v>88</v>
      </c>
      <c r="S150" s="17" t="s">
        <v>181</v>
      </c>
      <c r="T150" s="17" t="s">
        <v>116</v>
      </c>
      <c r="W150" s="17" t="s">
        <v>593</v>
      </c>
      <c r="X150" s="17" t="s">
        <v>1682</v>
      </c>
      <c r="Y150" s="17" t="s">
        <v>1683</v>
      </c>
      <c r="Z150" s="17" t="s">
        <v>247</v>
      </c>
      <c r="AA150" s="17" t="s">
        <v>248</v>
      </c>
      <c r="AB150" s="17" t="s">
        <v>249</v>
      </c>
      <c r="AC150" s="17" t="s">
        <v>250</v>
      </c>
      <c r="AD150" s="17" t="s">
        <v>1684</v>
      </c>
      <c r="AE150" s="17" t="s">
        <v>1685</v>
      </c>
      <c r="AF150" s="17">
        <v>43786.4375462963</v>
      </c>
      <c r="AG150" s="17">
        <v>43786.667858796303</v>
      </c>
      <c r="AH150" s="17" t="s">
        <v>99</v>
      </c>
      <c r="AI150" s="40" t="s">
        <v>1686</v>
      </c>
      <c r="AJ150" s="17" t="s">
        <v>101</v>
      </c>
      <c r="AK150" s="17" t="s">
        <v>129</v>
      </c>
      <c r="AL150" s="17" t="s">
        <v>103</v>
      </c>
      <c r="AM150" s="17" t="s">
        <v>104</v>
      </c>
      <c r="AN150" s="17" t="s">
        <v>105</v>
      </c>
      <c r="AO150" s="17" t="s">
        <v>104</v>
      </c>
      <c r="AP150" s="17" t="s">
        <v>129</v>
      </c>
      <c r="AQ150" s="17" t="s">
        <v>103</v>
      </c>
      <c r="AR150" s="17" t="s">
        <v>172</v>
      </c>
      <c r="AS150" s="17">
        <v>43791.469085648103</v>
      </c>
      <c r="AT150" s="17" t="s">
        <v>1687</v>
      </c>
      <c r="AU150" s="17">
        <v>43791.469085648103</v>
      </c>
      <c r="AV150" s="17" t="s">
        <v>545</v>
      </c>
      <c r="AW150" s="17" t="s">
        <v>255</v>
      </c>
      <c r="AX150" s="17" t="s">
        <v>108</v>
      </c>
      <c r="BD150" s="17" t="s">
        <v>1688</v>
      </c>
      <c r="BE150" s="17" t="s">
        <v>133</v>
      </c>
      <c r="BG150" s="17" t="s">
        <v>1689</v>
      </c>
      <c r="BH150" s="17" t="s">
        <v>1690</v>
      </c>
      <c r="BI150" s="17" t="s">
        <v>1691</v>
      </c>
      <c r="BJ150" s="17" t="s">
        <v>109</v>
      </c>
      <c r="BK150" s="17">
        <v>43799.999988425901</v>
      </c>
      <c r="BL150" s="17">
        <v>3445.1</v>
      </c>
      <c r="BM150" s="17">
        <v>79.38</v>
      </c>
      <c r="BN150" s="17">
        <v>670</v>
      </c>
      <c r="BO150" s="17">
        <v>551.21</v>
      </c>
      <c r="BP150" s="17">
        <v>378.96</v>
      </c>
      <c r="BQ150" s="17">
        <v>0</v>
      </c>
      <c r="BR150" s="17">
        <v>5124.6499999999996</v>
      </c>
    </row>
    <row r="151" spans="1:70" ht="27" customHeight="1">
      <c r="A151" s="17">
        <v>1911</v>
      </c>
      <c r="B151" s="17" t="s">
        <v>77</v>
      </c>
      <c r="C151" s="17" t="s">
        <v>78</v>
      </c>
      <c r="D151" s="17" t="s">
        <v>1692</v>
      </c>
      <c r="E151" s="17" t="s">
        <v>80</v>
      </c>
      <c r="F151" s="17" t="s">
        <v>81</v>
      </c>
      <c r="G151" s="17" t="s">
        <v>82</v>
      </c>
      <c r="H151" s="17" t="s">
        <v>1693</v>
      </c>
      <c r="I151" s="17" t="s">
        <v>1694</v>
      </c>
      <c r="J151" s="17" t="s">
        <v>85</v>
      </c>
      <c r="K151" s="17" t="s">
        <v>86</v>
      </c>
      <c r="L151" s="17" t="s">
        <v>87</v>
      </c>
      <c r="M151" s="17" t="s">
        <v>11</v>
      </c>
      <c r="N151" s="39">
        <v>43419</v>
      </c>
      <c r="O151" s="39">
        <v>43423</v>
      </c>
      <c r="P151" s="17">
        <v>65942</v>
      </c>
      <c r="R151" s="17" t="s">
        <v>88</v>
      </c>
      <c r="S151" s="17" t="s">
        <v>181</v>
      </c>
      <c r="T151" s="17" t="s">
        <v>86</v>
      </c>
      <c r="W151" s="17" t="s">
        <v>90</v>
      </c>
      <c r="X151" s="17" t="s">
        <v>91</v>
      </c>
      <c r="Y151" s="17" t="s">
        <v>1695</v>
      </c>
      <c r="Z151" s="17" t="s">
        <v>274</v>
      </c>
      <c r="AA151" s="17" t="s">
        <v>1696</v>
      </c>
      <c r="AB151" s="17" t="s">
        <v>1697</v>
      </c>
      <c r="AC151" s="17" t="s">
        <v>1698</v>
      </c>
      <c r="AD151" s="17" t="s">
        <v>148</v>
      </c>
      <c r="AE151" s="17" t="s">
        <v>1072</v>
      </c>
      <c r="AF151" s="17">
        <v>43784.661400463003</v>
      </c>
      <c r="AG151" s="17">
        <v>43785.686053240701</v>
      </c>
      <c r="AH151" s="17" t="s">
        <v>757</v>
      </c>
      <c r="AI151" s="40" t="s">
        <v>1699</v>
      </c>
      <c r="AJ151" s="17" t="s">
        <v>759</v>
      </c>
      <c r="AK151" s="17" t="s">
        <v>102</v>
      </c>
      <c r="AL151" s="17" t="s">
        <v>103</v>
      </c>
      <c r="AM151" s="17" t="s">
        <v>104</v>
      </c>
      <c r="AN151" s="17" t="s">
        <v>105</v>
      </c>
      <c r="AO151" s="17" t="s">
        <v>104</v>
      </c>
      <c r="AP151" s="17" t="s">
        <v>102</v>
      </c>
      <c r="AQ151" s="17" t="s">
        <v>103</v>
      </c>
      <c r="AR151" s="17" t="s">
        <v>172</v>
      </c>
      <c r="AS151" s="17">
        <v>43796.4078240741</v>
      </c>
      <c r="AT151" s="17" t="s">
        <v>946</v>
      </c>
      <c r="AU151" s="17">
        <v>43796.4078240741</v>
      </c>
      <c r="AV151" s="17" t="s">
        <v>173</v>
      </c>
      <c r="AW151" s="17" t="s">
        <v>255</v>
      </c>
      <c r="AX151" s="17" t="s">
        <v>108</v>
      </c>
      <c r="BJ151" s="17" t="s">
        <v>109</v>
      </c>
      <c r="BK151" s="17">
        <v>43799.999988425901</v>
      </c>
      <c r="BL151" s="17">
        <v>2806.3</v>
      </c>
      <c r="BM151" s="17">
        <v>105.84</v>
      </c>
      <c r="BN151" s="17">
        <v>0</v>
      </c>
      <c r="BO151" s="17">
        <v>449</v>
      </c>
      <c r="BP151" s="17">
        <v>308.69</v>
      </c>
      <c r="BQ151" s="17">
        <v>0</v>
      </c>
      <c r="BR151" s="17">
        <v>3669.83</v>
      </c>
    </row>
    <row r="152" spans="1:70" ht="27" customHeight="1">
      <c r="A152" s="17">
        <v>1911</v>
      </c>
      <c r="B152" s="17" t="s">
        <v>77</v>
      </c>
      <c r="C152" s="17" t="s">
        <v>78</v>
      </c>
      <c r="D152" s="17" t="s">
        <v>1700</v>
      </c>
      <c r="E152" s="17" t="s">
        <v>80</v>
      </c>
      <c r="F152" s="17" t="s">
        <v>81</v>
      </c>
      <c r="G152" s="17" t="s">
        <v>82</v>
      </c>
      <c r="H152" s="17" t="s">
        <v>1701</v>
      </c>
      <c r="I152" s="17" t="s">
        <v>1702</v>
      </c>
      <c r="J152" s="17" t="s">
        <v>85</v>
      </c>
      <c r="K152" s="17" t="s">
        <v>86</v>
      </c>
      <c r="L152" s="17" t="s">
        <v>87</v>
      </c>
      <c r="M152" s="17" t="s">
        <v>11</v>
      </c>
      <c r="N152" s="39">
        <v>43569</v>
      </c>
      <c r="O152" s="39">
        <v>43650</v>
      </c>
      <c r="P152" s="17">
        <v>30640</v>
      </c>
      <c r="R152" s="17" t="s">
        <v>88</v>
      </c>
      <c r="S152" s="17" t="s">
        <v>181</v>
      </c>
      <c r="T152" s="17" t="s">
        <v>140</v>
      </c>
      <c r="W152" s="17" t="s">
        <v>182</v>
      </c>
      <c r="X152" s="17" t="s">
        <v>183</v>
      </c>
      <c r="Y152" s="17" t="s">
        <v>1703</v>
      </c>
      <c r="Z152" s="17" t="s">
        <v>144</v>
      </c>
      <c r="AA152" s="17" t="s">
        <v>1704</v>
      </c>
      <c r="AB152" s="17" t="s">
        <v>1705</v>
      </c>
      <c r="AC152" s="17" t="s">
        <v>1706</v>
      </c>
      <c r="AD152" s="17" t="s">
        <v>1707</v>
      </c>
      <c r="AE152" s="17" t="s">
        <v>186</v>
      </c>
      <c r="AF152" s="17">
        <v>43786.3745949074</v>
      </c>
      <c r="AG152" s="17">
        <v>43786.465613425898</v>
      </c>
      <c r="AH152" s="17" t="s">
        <v>168</v>
      </c>
      <c r="AI152" s="40" t="s">
        <v>1708</v>
      </c>
      <c r="AJ152" s="17" t="s">
        <v>170</v>
      </c>
      <c r="AK152" s="17" t="s">
        <v>843</v>
      </c>
      <c r="AL152" s="17" t="s">
        <v>844</v>
      </c>
      <c r="AM152" s="17" t="s">
        <v>104</v>
      </c>
      <c r="AN152" s="17" t="s">
        <v>105</v>
      </c>
      <c r="AO152" s="17" t="s">
        <v>104</v>
      </c>
      <c r="AP152" s="17" t="s">
        <v>843</v>
      </c>
      <c r="AQ152" s="17" t="s">
        <v>844</v>
      </c>
      <c r="AR152" s="17" t="s">
        <v>172</v>
      </c>
      <c r="AS152" s="17">
        <v>43794.738831018498</v>
      </c>
      <c r="AU152" s="17">
        <v>43794.738831018498</v>
      </c>
      <c r="AV152" s="17" t="s">
        <v>344</v>
      </c>
      <c r="AX152" s="17" t="s">
        <v>108</v>
      </c>
      <c r="BJ152" s="17" t="s">
        <v>109</v>
      </c>
      <c r="BK152" s="17">
        <v>43799.999988425901</v>
      </c>
      <c r="BL152" s="17">
        <v>92.3</v>
      </c>
      <c r="BM152" s="17">
        <v>223.44</v>
      </c>
      <c r="BN152" s="17">
        <v>0</v>
      </c>
      <c r="BO152" s="17">
        <v>14.76</v>
      </c>
      <c r="BP152" s="17">
        <v>10.15</v>
      </c>
      <c r="BQ152" s="17">
        <v>0</v>
      </c>
      <c r="BR152" s="17">
        <v>340.65</v>
      </c>
    </row>
    <row r="153" spans="1:70" ht="27" customHeight="1">
      <c r="A153" s="17">
        <v>1911</v>
      </c>
      <c r="B153" s="17" t="s">
        <v>77</v>
      </c>
      <c r="C153" s="17" t="s">
        <v>78</v>
      </c>
      <c r="D153" s="17" t="s">
        <v>1709</v>
      </c>
      <c r="E153" s="17" t="s">
        <v>80</v>
      </c>
      <c r="F153" s="17" t="s">
        <v>81</v>
      </c>
      <c r="G153" s="17" t="s">
        <v>82</v>
      </c>
      <c r="H153" s="17" t="s">
        <v>1710</v>
      </c>
      <c r="I153" s="17" t="s">
        <v>1711</v>
      </c>
      <c r="J153" s="17" t="s">
        <v>85</v>
      </c>
      <c r="K153" s="17" t="s">
        <v>86</v>
      </c>
      <c r="L153" s="17" t="s">
        <v>87</v>
      </c>
      <c r="M153" s="17" t="s">
        <v>11</v>
      </c>
      <c r="N153" s="39">
        <v>43569</v>
      </c>
      <c r="O153" s="39">
        <v>43650</v>
      </c>
      <c r="P153" s="17">
        <v>28259</v>
      </c>
      <c r="R153" s="17" t="s">
        <v>88</v>
      </c>
      <c r="S153" s="17" t="s">
        <v>181</v>
      </c>
      <c r="T153" s="17" t="s">
        <v>140</v>
      </c>
      <c r="W153" s="17" t="s">
        <v>182</v>
      </c>
      <c r="X153" s="17" t="s">
        <v>183</v>
      </c>
      <c r="Y153" s="17" t="s">
        <v>1712</v>
      </c>
      <c r="Z153" s="17" t="s">
        <v>144</v>
      </c>
      <c r="AA153" s="17" t="s">
        <v>1704</v>
      </c>
      <c r="AB153" s="17" t="s">
        <v>1705</v>
      </c>
      <c r="AC153" s="17" t="s">
        <v>1706</v>
      </c>
      <c r="AD153" s="17" t="s">
        <v>1713</v>
      </c>
      <c r="AE153" s="17" t="s">
        <v>186</v>
      </c>
      <c r="AF153" s="17">
        <v>43784.644085648099</v>
      </c>
      <c r="AG153" s="17">
        <v>43788.618009259299</v>
      </c>
      <c r="AH153" s="17" t="s">
        <v>1714</v>
      </c>
      <c r="AI153" s="40" t="s">
        <v>1715</v>
      </c>
      <c r="AJ153" s="17" t="s">
        <v>1716</v>
      </c>
      <c r="AK153" s="17" t="s">
        <v>843</v>
      </c>
      <c r="AL153" s="17" t="s">
        <v>844</v>
      </c>
      <c r="AM153" s="17" t="s">
        <v>104</v>
      </c>
      <c r="AN153" s="17" t="s">
        <v>105</v>
      </c>
      <c r="AO153" s="17" t="s">
        <v>104</v>
      </c>
      <c r="AP153" s="17" t="s">
        <v>843</v>
      </c>
      <c r="AQ153" s="17" t="s">
        <v>844</v>
      </c>
      <c r="AR153" s="17" t="s">
        <v>106</v>
      </c>
      <c r="AS153" s="17">
        <v>43801.759259259299</v>
      </c>
      <c r="AU153" s="17">
        <v>43801.759259259299</v>
      </c>
      <c r="AV153" s="17" t="s">
        <v>385</v>
      </c>
      <c r="AX153" s="17" t="s">
        <v>108</v>
      </c>
      <c r="BJ153" s="17" t="s">
        <v>109</v>
      </c>
      <c r="BK153" s="17">
        <v>43799.999988425901</v>
      </c>
      <c r="BL153" s="17">
        <v>92.3</v>
      </c>
      <c r="BM153" s="17">
        <v>223.44</v>
      </c>
      <c r="BN153" s="17">
        <v>0</v>
      </c>
      <c r="BO153" s="17">
        <v>14.76</v>
      </c>
      <c r="BP153" s="17">
        <v>10.15</v>
      </c>
      <c r="BQ153" s="17">
        <v>0</v>
      </c>
      <c r="BR153" s="17">
        <v>340.65</v>
      </c>
    </row>
    <row r="154" spans="1:70" ht="27" customHeight="1">
      <c r="A154" s="17">
        <v>1911</v>
      </c>
      <c r="B154" s="17" t="s">
        <v>77</v>
      </c>
      <c r="C154" s="17" t="s">
        <v>78</v>
      </c>
      <c r="D154" s="17" t="s">
        <v>1717</v>
      </c>
      <c r="E154" s="17" t="s">
        <v>80</v>
      </c>
      <c r="F154" s="17" t="s">
        <v>81</v>
      </c>
      <c r="G154" s="17" t="s">
        <v>82</v>
      </c>
      <c r="H154" s="17" t="s">
        <v>1718</v>
      </c>
      <c r="I154" s="17" t="s">
        <v>1719</v>
      </c>
      <c r="J154" s="17" t="s">
        <v>85</v>
      </c>
      <c r="K154" s="17" t="s">
        <v>86</v>
      </c>
      <c r="L154" s="17" t="s">
        <v>87</v>
      </c>
      <c r="M154" s="17" t="s">
        <v>11</v>
      </c>
      <c r="N154" s="39">
        <v>43488</v>
      </c>
      <c r="O154" s="39">
        <v>43662</v>
      </c>
      <c r="P154" s="17">
        <v>22815</v>
      </c>
      <c r="R154" s="17" t="s">
        <v>88</v>
      </c>
      <c r="S154" s="17" t="s">
        <v>181</v>
      </c>
      <c r="T154" s="17" t="s">
        <v>140</v>
      </c>
      <c r="W154" s="17" t="s">
        <v>90</v>
      </c>
      <c r="X154" s="17" t="s">
        <v>160</v>
      </c>
      <c r="Y154" s="17" t="s">
        <v>1720</v>
      </c>
      <c r="Z154" s="17" t="s">
        <v>520</v>
      </c>
      <c r="AA154" s="17" t="s">
        <v>1721</v>
      </c>
      <c r="AB154" s="17" t="s">
        <v>1722</v>
      </c>
      <c r="AC154" s="17" t="s">
        <v>1723</v>
      </c>
      <c r="AD154" s="17" t="s">
        <v>1724</v>
      </c>
      <c r="AE154" s="17" t="s">
        <v>1611</v>
      </c>
      <c r="AF154" s="17">
        <v>43782.570486111101</v>
      </c>
      <c r="AG154" s="17">
        <v>43785.636527777802</v>
      </c>
      <c r="AH154" s="17" t="s">
        <v>99</v>
      </c>
      <c r="AI154" s="40" t="s">
        <v>1725</v>
      </c>
      <c r="AJ154" s="17" t="s">
        <v>101</v>
      </c>
      <c r="AK154" s="17" t="s">
        <v>319</v>
      </c>
      <c r="AL154" s="17" t="s">
        <v>103</v>
      </c>
      <c r="AM154" s="17" t="s">
        <v>104</v>
      </c>
      <c r="AN154" s="17" t="s">
        <v>105</v>
      </c>
      <c r="AO154" s="17" t="s">
        <v>104</v>
      </c>
      <c r="AP154" s="17" t="s">
        <v>319</v>
      </c>
      <c r="AQ154" s="17" t="s">
        <v>103</v>
      </c>
      <c r="AR154" s="17" t="s">
        <v>172</v>
      </c>
      <c r="AS154" s="17">
        <v>43796.671168981498</v>
      </c>
      <c r="AT154" s="17" t="s">
        <v>1726</v>
      </c>
      <c r="AU154" s="17">
        <v>43796.671168981498</v>
      </c>
      <c r="AV154" s="17" t="s">
        <v>173</v>
      </c>
      <c r="AW154" s="17" t="s">
        <v>255</v>
      </c>
      <c r="AX154" s="17" t="s">
        <v>108</v>
      </c>
      <c r="BJ154" s="17" t="s">
        <v>109</v>
      </c>
      <c r="BK154" s="17">
        <v>43799.999988425901</v>
      </c>
      <c r="BL154" s="17">
        <v>2640.05</v>
      </c>
      <c r="BM154" s="17">
        <v>105.84</v>
      </c>
      <c r="BN154" s="17">
        <v>0</v>
      </c>
      <c r="BO154" s="17">
        <v>422.4</v>
      </c>
      <c r="BP154" s="17">
        <v>290.39999999999998</v>
      </c>
      <c r="BQ154" s="17">
        <v>0</v>
      </c>
      <c r="BR154" s="17">
        <v>3458.69</v>
      </c>
    </row>
    <row r="155" spans="1:70" ht="27" customHeight="1">
      <c r="A155" s="17">
        <v>1911</v>
      </c>
      <c r="B155" s="17" t="s">
        <v>77</v>
      </c>
      <c r="C155" s="17" t="s">
        <v>78</v>
      </c>
      <c r="D155" s="17" t="s">
        <v>1727</v>
      </c>
      <c r="E155" s="17" t="s">
        <v>80</v>
      </c>
      <c r="F155" s="17" t="s">
        <v>81</v>
      </c>
      <c r="G155" s="17" t="s">
        <v>82</v>
      </c>
      <c r="H155" s="17" t="s">
        <v>1728</v>
      </c>
      <c r="I155" s="17" t="s">
        <v>1729</v>
      </c>
      <c r="J155" s="17" t="s">
        <v>85</v>
      </c>
      <c r="K155" s="17" t="s">
        <v>86</v>
      </c>
      <c r="L155" s="17" t="s">
        <v>87</v>
      </c>
      <c r="M155" s="17" t="s">
        <v>11</v>
      </c>
      <c r="N155" s="39">
        <v>43494</v>
      </c>
      <c r="O155" s="39">
        <v>43677</v>
      </c>
      <c r="P155" s="17">
        <v>20084</v>
      </c>
      <c r="R155" s="17" t="s">
        <v>88</v>
      </c>
      <c r="S155" s="17" t="s">
        <v>89</v>
      </c>
      <c r="T155" s="17" t="s">
        <v>140</v>
      </c>
      <c r="W155" s="17" t="s">
        <v>90</v>
      </c>
      <c r="X155" s="17" t="s">
        <v>142</v>
      </c>
      <c r="Y155" s="17" t="s">
        <v>1730</v>
      </c>
      <c r="Z155" s="17" t="s">
        <v>520</v>
      </c>
      <c r="AA155" s="17" t="s">
        <v>1721</v>
      </c>
      <c r="AB155" s="17" t="s">
        <v>1722</v>
      </c>
      <c r="AC155" s="17" t="s">
        <v>1723</v>
      </c>
      <c r="AD155" s="17" t="s">
        <v>1731</v>
      </c>
      <c r="AE155" s="17" t="s">
        <v>487</v>
      </c>
      <c r="AF155" s="17">
        <v>43783.671342592599</v>
      </c>
      <c r="AG155" s="17">
        <v>43785.695497685199</v>
      </c>
      <c r="AH155" s="17" t="s">
        <v>1732</v>
      </c>
      <c r="AI155" s="40" t="s">
        <v>1733</v>
      </c>
      <c r="AJ155" s="17" t="s">
        <v>1734</v>
      </c>
      <c r="AK155" s="17" t="s">
        <v>1735</v>
      </c>
      <c r="AL155" s="17" t="s">
        <v>1736</v>
      </c>
      <c r="AM155" s="17" t="s">
        <v>104</v>
      </c>
      <c r="AN155" s="17" t="s">
        <v>105</v>
      </c>
      <c r="AO155" s="17" t="s">
        <v>104</v>
      </c>
      <c r="AP155" s="17" t="s">
        <v>1735</v>
      </c>
      <c r="AQ155" s="17" t="s">
        <v>1736</v>
      </c>
      <c r="AR155" s="17" t="s">
        <v>172</v>
      </c>
      <c r="AS155" s="17">
        <v>43799.405671296299</v>
      </c>
      <c r="AU155" s="17">
        <v>43799.405671296299</v>
      </c>
      <c r="AV155" s="17" t="s">
        <v>385</v>
      </c>
      <c r="AX155" s="17" t="s">
        <v>108</v>
      </c>
      <c r="BJ155" s="17" t="s">
        <v>109</v>
      </c>
      <c r="BK155" s="17">
        <v>43799.999988425901</v>
      </c>
      <c r="BL155" s="17">
        <v>1002.16</v>
      </c>
      <c r="BM155" s="17">
        <v>79.38</v>
      </c>
      <c r="BN155" s="17">
        <v>0</v>
      </c>
      <c r="BO155" s="17">
        <v>160.34</v>
      </c>
      <c r="BP155" s="17">
        <v>110.23</v>
      </c>
      <c r="BQ155" s="17">
        <v>0</v>
      </c>
      <c r="BR155" s="17">
        <v>1352.11</v>
      </c>
    </row>
    <row r="156" spans="1:70" ht="27" customHeight="1">
      <c r="A156" s="17">
        <v>1911</v>
      </c>
      <c r="B156" s="17" t="s">
        <v>77</v>
      </c>
      <c r="C156" s="17" t="s">
        <v>78</v>
      </c>
      <c r="D156" s="17" t="s">
        <v>1737</v>
      </c>
      <c r="E156" s="17" t="s">
        <v>80</v>
      </c>
      <c r="F156" s="17" t="s">
        <v>656</v>
      </c>
      <c r="G156" s="17" t="s">
        <v>82</v>
      </c>
      <c r="H156" s="17" t="s">
        <v>1738</v>
      </c>
      <c r="I156" s="17" t="s">
        <v>1739</v>
      </c>
      <c r="J156" s="17" t="s">
        <v>85</v>
      </c>
      <c r="K156" s="17" t="s">
        <v>86</v>
      </c>
      <c r="L156" s="17" t="s">
        <v>87</v>
      </c>
      <c r="M156" s="17" t="s">
        <v>11</v>
      </c>
      <c r="N156" s="39">
        <v>43602</v>
      </c>
      <c r="O156" s="39">
        <v>43635</v>
      </c>
      <c r="P156" s="17">
        <v>61554</v>
      </c>
      <c r="R156" s="17" t="s">
        <v>88</v>
      </c>
      <c r="S156" s="17" t="s">
        <v>285</v>
      </c>
      <c r="T156" s="17" t="s">
        <v>140</v>
      </c>
      <c r="W156" s="17" t="s">
        <v>286</v>
      </c>
      <c r="X156" s="17" t="s">
        <v>287</v>
      </c>
      <c r="Y156" s="17" t="s">
        <v>1740</v>
      </c>
      <c r="Z156" s="17" t="s">
        <v>247</v>
      </c>
      <c r="AA156" s="17" t="s">
        <v>289</v>
      </c>
      <c r="AB156" s="17" t="s">
        <v>290</v>
      </c>
      <c r="AC156" s="17" t="s">
        <v>291</v>
      </c>
      <c r="AD156" s="17" t="s">
        <v>1741</v>
      </c>
      <c r="AE156" s="17" t="s">
        <v>293</v>
      </c>
      <c r="AF156" s="17">
        <v>43779.3821412037</v>
      </c>
      <c r="AG156" s="17">
        <v>43780.708680555603</v>
      </c>
      <c r="AH156" s="17" t="s">
        <v>150</v>
      </c>
      <c r="AI156" s="40" t="s">
        <v>294</v>
      </c>
      <c r="AJ156" s="17" t="s">
        <v>152</v>
      </c>
      <c r="AK156" s="17" t="s">
        <v>201</v>
      </c>
      <c r="AL156" s="17" t="s">
        <v>202</v>
      </c>
      <c r="AM156" s="17" t="s">
        <v>104</v>
      </c>
      <c r="AN156" s="17" t="s">
        <v>105</v>
      </c>
      <c r="AO156" s="17" t="s">
        <v>104</v>
      </c>
      <c r="AP156" s="17" t="s">
        <v>171</v>
      </c>
      <c r="AQ156" s="17" t="s">
        <v>103</v>
      </c>
      <c r="AR156" s="17" t="s">
        <v>106</v>
      </c>
      <c r="AS156" s="17">
        <v>43787.593946759298</v>
      </c>
      <c r="AU156" s="17">
        <v>43787.593946759298</v>
      </c>
      <c r="AV156" s="17" t="s">
        <v>545</v>
      </c>
      <c r="AX156" s="17" t="s">
        <v>108</v>
      </c>
      <c r="BI156" s="17" t="s">
        <v>301</v>
      </c>
      <c r="BJ156" s="17" t="s">
        <v>109</v>
      </c>
      <c r="BK156" s="17">
        <v>43799.999988425901</v>
      </c>
      <c r="BL156" s="17">
        <v>0</v>
      </c>
      <c r="BM156" s="17">
        <v>246.96</v>
      </c>
      <c r="BN156" s="17">
        <v>0</v>
      </c>
      <c r="BO156" s="17">
        <v>0</v>
      </c>
      <c r="BP156" s="17">
        <v>0</v>
      </c>
      <c r="BQ156" s="17">
        <v>0</v>
      </c>
      <c r="BR156" s="17">
        <v>246.96</v>
      </c>
    </row>
    <row r="157" spans="1:70" ht="27" customHeight="1">
      <c r="A157" s="17">
        <v>1911</v>
      </c>
      <c r="B157" s="17" t="s">
        <v>77</v>
      </c>
      <c r="C157" s="17" t="s">
        <v>78</v>
      </c>
      <c r="D157" s="17" t="s">
        <v>1742</v>
      </c>
      <c r="E157" s="17" t="s">
        <v>80</v>
      </c>
      <c r="F157" s="17" t="s">
        <v>81</v>
      </c>
      <c r="G157" s="17" t="s">
        <v>82</v>
      </c>
      <c r="H157" s="17" t="s">
        <v>1743</v>
      </c>
      <c r="I157" s="17" t="s">
        <v>1744</v>
      </c>
      <c r="J157" s="17" t="s">
        <v>85</v>
      </c>
      <c r="K157" s="17" t="s">
        <v>86</v>
      </c>
      <c r="L157" s="17" t="s">
        <v>87</v>
      </c>
      <c r="M157" s="17" t="s">
        <v>11</v>
      </c>
      <c r="N157" s="39">
        <v>43595</v>
      </c>
      <c r="O157" s="39">
        <v>43727</v>
      </c>
      <c r="P157" s="17">
        <v>6817</v>
      </c>
      <c r="R157" s="17" t="s">
        <v>88</v>
      </c>
      <c r="S157" s="17" t="s">
        <v>786</v>
      </c>
      <c r="T157" s="17" t="s">
        <v>140</v>
      </c>
      <c r="W157" s="17" t="s">
        <v>286</v>
      </c>
      <c r="X157" s="17" t="s">
        <v>287</v>
      </c>
      <c r="Y157" s="17" t="s">
        <v>1745</v>
      </c>
      <c r="Z157" s="17" t="s">
        <v>247</v>
      </c>
      <c r="AA157" s="17" t="s">
        <v>289</v>
      </c>
      <c r="AB157" s="17" t="s">
        <v>290</v>
      </c>
      <c r="AC157" s="17" t="s">
        <v>291</v>
      </c>
      <c r="AD157" s="17" t="s">
        <v>1746</v>
      </c>
      <c r="AE157" s="17" t="s">
        <v>293</v>
      </c>
      <c r="AF157" s="17">
        <v>43784.736828703702</v>
      </c>
      <c r="AG157" s="17">
        <v>43785.740983796299</v>
      </c>
      <c r="AH157" s="17" t="s">
        <v>150</v>
      </c>
      <c r="AI157" s="40" t="s">
        <v>307</v>
      </c>
      <c r="AJ157" s="17" t="s">
        <v>152</v>
      </c>
      <c r="AK157" s="17" t="s">
        <v>171</v>
      </c>
      <c r="AL157" s="17" t="s">
        <v>103</v>
      </c>
      <c r="AM157" s="17" t="s">
        <v>104</v>
      </c>
      <c r="AN157" s="17" t="s">
        <v>105</v>
      </c>
      <c r="AO157" s="17" t="s">
        <v>104</v>
      </c>
      <c r="AP157" s="17" t="s">
        <v>171</v>
      </c>
      <c r="AQ157" s="17" t="s">
        <v>103</v>
      </c>
      <c r="AR157" s="17" t="s">
        <v>172</v>
      </c>
      <c r="AS157" s="17">
        <v>43798.538842592599</v>
      </c>
      <c r="AU157" s="17">
        <v>43798.538842592599</v>
      </c>
      <c r="AV157" s="17" t="s">
        <v>385</v>
      </c>
      <c r="AX157" s="17" t="s">
        <v>108</v>
      </c>
      <c r="BI157" s="17" t="s">
        <v>301</v>
      </c>
      <c r="BJ157" s="17" t="s">
        <v>109</v>
      </c>
      <c r="BK157" s="17">
        <v>43799.999988425901</v>
      </c>
      <c r="BL157" s="17">
        <v>0</v>
      </c>
      <c r="BM157" s="17">
        <v>246.96</v>
      </c>
      <c r="BN157" s="17">
        <v>0</v>
      </c>
      <c r="BO157" s="17">
        <v>0</v>
      </c>
      <c r="BP157" s="17">
        <v>0</v>
      </c>
      <c r="BQ157" s="17">
        <v>0</v>
      </c>
      <c r="BR157" s="17">
        <v>246.96</v>
      </c>
    </row>
    <row r="158" spans="1:70" ht="27" customHeight="1">
      <c r="A158" s="17">
        <v>1911</v>
      </c>
      <c r="B158" s="17" t="s">
        <v>77</v>
      </c>
      <c r="C158" s="17" t="s">
        <v>78</v>
      </c>
      <c r="D158" s="17" t="s">
        <v>1747</v>
      </c>
      <c r="E158" s="17" t="s">
        <v>80</v>
      </c>
      <c r="F158" s="17" t="s">
        <v>81</v>
      </c>
      <c r="G158" s="17" t="s">
        <v>82</v>
      </c>
      <c r="H158" s="17" t="s">
        <v>1748</v>
      </c>
      <c r="I158" s="17" t="s">
        <v>1749</v>
      </c>
      <c r="J158" s="17" t="s">
        <v>85</v>
      </c>
      <c r="K158" s="17" t="s">
        <v>86</v>
      </c>
      <c r="L158" s="17" t="s">
        <v>87</v>
      </c>
      <c r="M158" s="17" t="s">
        <v>11</v>
      </c>
      <c r="N158" s="39">
        <v>43563</v>
      </c>
      <c r="O158" s="39">
        <v>43565</v>
      </c>
      <c r="P158" s="17">
        <v>98796</v>
      </c>
      <c r="R158" s="17" t="s">
        <v>88</v>
      </c>
      <c r="S158" s="17" t="s">
        <v>89</v>
      </c>
      <c r="T158" s="17" t="s">
        <v>140</v>
      </c>
      <c r="W158" s="17" t="s">
        <v>90</v>
      </c>
      <c r="X158" s="17" t="s">
        <v>142</v>
      </c>
      <c r="Y158" s="17" t="s">
        <v>1750</v>
      </c>
      <c r="Z158" s="17" t="s">
        <v>335</v>
      </c>
      <c r="AA158" s="17" t="s">
        <v>336</v>
      </c>
      <c r="AB158" s="17" t="s">
        <v>337</v>
      </c>
      <c r="AC158" s="17" t="s">
        <v>338</v>
      </c>
      <c r="AD158" s="17" t="s">
        <v>1751</v>
      </c>
      <c r="AE158" s="17" t="s">
        <v>340</v>
      </c>
      <c r="AF158" s="17">
        <v>43783.613182870402</v>
      </c>
      <c r="AG158" s="17">
        <v>43784.411134259302</v>
      </c>
      <c r="AH158" s="17" t="s">
        <v>150</v>
      </c>
      <c r="AI158" s="40" t="s">
        <v>1752</v>
      </c>
      <c r="AJ158" s="17" t="s">
        <v>152</v>
      </c>
      <c r="AK158" s="17" t="s">
        <v>153</v>
      </c>
      <c r="AL158" s="17" t="s">
        <v>154</v>
      </c>
      <c r="AM158" s="17" t="s">
        <v>104</v>
      </c>
      <c r="AN158" s="17" t="s">
        <v>105</v>
      </c>
      <c r="AO158" s="17" t="s">
        <v>104</v>
      </c>
      <c r="AP158" s="17" t="s">
        <v>153</v>
      </c>
      <c r="AQ158" s="17" t="s">
        <v>154</v>
      </c>
      <c r="AR158" s="17" t="s">
        <v>172</v>
      </c>
      <c r="AS158" s="17">
        <v>43790.709884259297</v>
      </c>
      <c r="AU158" s="17">
        <v>43790.709884259297</v>
      </c>
      <c r="AV158" s="17" t="s">
        <v>107</v>
      </c>
      <c r="AX158" s="17" t="s">
        <v>108</v>
      </c>
      <c r="BJ158" s="17" t="s">
        <v>109</v>
      </c>
      <c r="BK158" s="17">
        <v>43799.999988425901</v>
      </c>
      <c r="BL158" s="17">
        <v>465.5</v>
      </c>
      <c r="BM158" s="17">
        <v>223.44</v>
      </c>
      <c r="BN158" s="17">
        <v>0</v>
      </c>
      <c r="BO158" s="17">
        <v>74.48</v>
      </c>
      <c r="BP158" s="17">
        <v>51.2</v>
      </c>
      <c r="BQ158" s="17">
        <v>0</v>
      </c>
      <c r="BR158" s="17">
        <v>814.62</v>
      </c>
    </row>
    <row r="159" spans="1:70" ht="27" customHeight="1">
      <c r="A159" s="17">
        <v>1911</v>
      </c>
      <c r="B159" s="17" t="s">
        <v>77</v>
      </c>
      <c r="C159" s="17" t="s">
        <v>78</v>
      </c>
      <c r="D159" s="17" t="s">
        <v>1753</v>
      </c>
      <c r="E159" s="17" t="s">
        <v>80</v>
      </c>
      <c r="F159" s="17" t="s">
        <v>81</v>
      </c>
      <c r="G159" s="17" t="s">
        <v>82</v>
      </c>
      <c r="H159" s="17" t="s">
        <v>1754</v>
      </c>
      <c r="I159" s="17" t="s">
        <v>1755</v>
      </c>
      <c r="J159" s="17" t="s">
        <v>85</v>
      </c>
      <c r="K159" s="17" t="s">
        <v>86</v>
      </c>
      <c r="L159" s="17" t="s">
        <v>114</v>
      </c>
      <c r="M159" s="17" t="s">
        <v>11</v>
      </c>
      <c r="N159" s="39">
        <v>43532</v>
      </c>
      <c r="O159" s="39">
        <v>43725</v>
      </c>
      <c r="P159" s="17">
        <v>5100</v>
      </c>
      <c r="R159" s="17" t="s">
        <v>88</v>
      </c>
      <c r="S159" s="17" t="s">
        <v>226</v>
      </c>
      <c r="T159" s="17" t="s">
        <v>116</v>
      </c>
      <c r="W159" s="17" t="s">
        <v>389</v>
      </c>
      <c r="X159" s="17" t="s">
        <v>349</v>
      </c>
      <c r="Y159" s="17" t="s">
        <v>1756</v>
      </c>
      <c r="Z159" s="17" t="s">
        <v>683</v>
      </c>
      <c r="AA159" s="17" t="s">
        <v>1757</v>
      </c>
      <c r="AB159" s="17" t="s">
        <v>1758</v>
      </c>
      <c r="AC159" s="17" t="s">
        <v>1759</v>
      </c>
      <c r="AD159" s="17" t="s">
        <v>1760</v>
      </c>
      <c r="AE159" s="17" t="s">
        <v>893</v>
      </c>
      <c r="AF159" s="17">
        <v>43787.539212962998</v>
      </c>
      <c r="AG159" s="17">
        <v>43789.6429166667</v>
      </c>
      <c r="AH159" s="17" t="s">
        <v>150</v>
      </c>
      <c r="AI159" s="40" t="s">
        <v>1761</v>
      </c>
      <c r="AJ159" s="17" t="s">
        <v>152</v>
      </c>
      <c r="AK159" s="17" t="s">
        <v>1264</v>
      </c>
      <c r="AL159" s="17" t="s">
        <v>1265</v>
      </c>
      <c r="AM159" s="17" t="s">
        <v>104</v>
      </c>
      <c r="AN159" s="17" t="s">
        <v>105</v>
      </c>
      <c r="AO159" s="17" t="s">
        <v>104</v>
      </c>
      <c r="AP159" s="17" t="s">
        <v>1264</v>
      </c>
      <c r="AQ159" s="17" t="s">
        <v>1265</v>
      </c>
      <c r="AR159" s="17" t="s">
        <v>106</v>
      </c>
      <c r="AS159" s="17">
        <v>43799.687743055598</v>
      </c>
      <c r="AU159" s="17">
        <v>43799.687743055598</v>
      </c>
      <c r="AV159" s="17" t="s">
        <v>206</v>
      </c>
      <c r="AX159" s="17" t="s">
        <v>108</v>
      </c>
      <c r="BJ159" s="17" t="s">
        <v>109</v>
      </c>
      <c r="BK159" s="17">
        <v>43799.999988425901</v>
      </c>
      <c r="BL159" s="17">
        <v>191.2</v>
      </c>
      <c r="BM159" s="17">
        <v>246.96</v>
      </c>
      <c r="BN159" s="17">
        <v>0</v>
      </c>
      <c r="BO159" s="17">
        <v>30.59</v>
      </c>
      <c r="BP159" s="17">
        <v>21.03</v>
      </c>
      <c r="BQ159" s="17">
        <v>0</v>
      </c>
      <c r="BR159" s="17">
        <v>489.78</v>
      </c>
    </row>
    <row r="160" spans="1:70" ht="27" customHeight="1">
      <c r="A160" s="17">
        <v>1911</v>
      </c>
      <c r="B160" s="17" t="s">
        <v>77</v>
      </c>
      <c r="C160" s="17" t="s">
        <v>78</v>
      </c>
      <c r="D160" s="17" t="s">
        <v>1762</v>
      </c>
      <c r="E160" s="17" t="s">
        <v>80</v>
      </c>
      <c r="F160" s="17" t="s">
        <v>81</v>
      </c>
      <c r="G160" s="17" t="s">
        <v>82</v>
      </c>
      <c r="H160" s="17" t="s">
        <v>1763</v>
      </c>
      <c r="I160" s="17" t="s">
        <v>1764</v>
      </c>
      <c r="J160" s="17" t="s">
        <v>85</v>
      </c>
      <c r="K160" s="17" t="s">
        <v>86</v>
      </c>
      <c r="L160" s="17" t="s">
        <v>87</v>
      </c>
      <c r="M160" s="17" t="s">
        <v>11</v>
      </c>
      <c r="N160" s="39">
        <v>43539</v>
      </c>
      <c r="O160" s="39">
        <v>43607</v>
      </c>
      <c r="P160" s="17">
        <v>33019</v>
      </c>
      <c r="R160" s="17" t="s">
        <v>88</v>
      </c>
      <c r="S160" s="17" t="s">
        <v>89</v>
      </c>
      <c r="T160" s="17" t="s">
        <v>86</v>
      </c>
      <c r="W160" s="17" t="s">
        <v>1002</v>
      </c>
      <c r="X160" s="17" t="s">
        <v>1003</v>
      </c>
      <c r="Y160" s="17" t="s">
        <v>1765</v>
      </c>
      <c r="Z160" s="17" t="s">
        <v>1766</v>
      </c>
      <c r="AA160" s="17" t="s">
        <v>1767</v>
      </c>
      <c r="AB160" s="17" t="s">
        <v>1768</v>
      </c>
      <c r="AC160" s="17" t="s">
        <v>1769</v>
      </c>
      <c r="AD160" s="17" t="s">
        <v>1770</v>
      </c>
      <c r="AE160" s="17" t="s">
        <v>1771</v>
      </c>
      <c r="AF160" s="17">
        <v>43783.649189814802</v>
      </c>
      <c r="AG160" s="17">
        <v>43787.624768518501</v>
      </c>
      <c r="AH160" s="17" t="s">
        <v>168</v>
      </c>
      <c r="AI160" s="40" t="s">
        <v>1772</v>
      </c>
      <c r="AJ160" s="17" t="s">
        <v>170</v>
      </c>
      <c r="AK160" s="17" t="s">
        <v>153</v>
      </c>
      <c r="AL160" s="17" t="s">
        <v>154</v>
      </c>
      <c r="AM160" s="17" t="s">
        <v>104</v>
      </c>
      <c r="AN160" s="17" t="s">
        <v>105</v>
      </c>
      <c r="AO160" s="17" t="s">
        <v>104</v>
      </c>
      <c r="AP160" s="17" t="s">
        <v>153</v>
      </c>
      <c r="AQ160" s="17" t="s">
        <v>154</v>
      </c>
      <c r="AR160" s="17" t="s">
        <v>172</v>
      </c>
      <c r="AS160" s="17">
        <v>43795.4752546296</v>
      </c>
      <c r="AU160" s="17">
        <v>43795.4752546296</v>
      </c>
      <c r="AV160" s="17" t="s">
        <v>107</v>
      </c>
      <c r="AX160" s="17" t="s">
        <v>108</v>
      </c>
      <c r="BI160" s="17" t="s">
        <v>1773</v>
      </c>
      <c r="BJ160" s="17" t="s">
        <v>109</v>
      </c>
      <c r="BK160" s="17">
        <v>43799.999988425901</v>
      </c>
      <c r="BL160" s="17">
        <v>465.5</v>
      </c>
      <c r="BM160" s="17">
        <v>123.48</v>
      </c>
      <c r="BN160" s="17">
        <v>0</v>
      </c>
      <c r="BO160" s="17">
        <v>74.48</v>
      </c>
      <c r="BP160" s="17">
        <v>51.2</v>
      </c>
      <c r="BQ160" s="17">
        <v>0</v>
      </c>
      <c r="BR160" s="17">
        <v>714.66</v>
      </c>
    </row>
    <row r="161" spans="1:70" ht="27" customHeight="1">
      <c r="A161" s="17">
        <v>1911</v>
      </c>
      <c r="B161" s="17" t="s">
        <v>77</v>
      </c>
      <c r="C161" s="17" t="s">
        <v>78</v>
      </c>
      <c r="D161" s="17" t="s">
        <v>1774</v>
      </c>
      <c r="E161" s="17" t="s">
        <v>80</v>
      </c>
      <c r="F161" s="17" t="s">
        <v>81</v>
      </c>
      <c r="G161" s="17" t="s">
        <v>82</v>
      </c>
      <c r="H161" s="17" t="s">
        <v>1775</v>
      </c>
      <c r="I161" s="17" t="s">
        <v>1776</v>
      </c>
      <c r="J161" s="17" t="s">
        <v>85</v>
      </c>
      <c r="K161" s="17" t="s">
        <v>86</v>
      </c>
      <c r="L161" s="17" t="s">
        <v>87</v>
      </c>
      <c r="M161" s="17" t="s">
        <v>11</v>
      </c>
      <c r="N161" s="39">
        <v>43452</v>
      </c>
      <c r="O161" s="39">
        <v>43616</v>
      </c>
      <c r="P161" s="17">
        <v>47885</v>
      </c>
      <c r="R161" s="17" t="s">
        <v>88</v>
      </c>
      <c r="S161" s="17" t="s">
        <v>89</v>
      </c>
      <c r="T161" s="17" t="s">
        <v>140</v>
      </c>
      <c r="W161" s="17" t="s">
        <v>874</v>
      </c>
      <c r="X161" s="17" t="s">
        <v>875</v>
      </c>
      <c r="Y161" s="17" t="s">
        <v>1777</v>
      </c>
      <c r="Z161" s="17" t="s">
        <v>335</v>
      </c>
      <c r="AA161" s="17" t="s">
        <v>1778</v>
      </c>
      <c r="AB161" s="17" t="s">
        <v>1779</v>
      </c>
      <c r="AC161" s="17" t="s">
        <v>1780</v>
      </c>
      <c r="AD161" s="17" t="s">
        <v>1781</v>
      </c>
      <c r="AE161" s="17" t="s">
        <v>1782</v>
      </c>
      <c r="AF161" s="17">
        <v>43776.458333333299</v>
      </c>
      <c r="AG161" s="17">
        <v>43780.692638888897</v>
      </c>
      <c r="AH161" s="17" t="s">
        <v>1783</v>
      </c>
      <c r="AI161" s="40" t="s">
        <v>1784</v>
      </c>
      <c r="AJ161" s="17" t="s">
        <v>1785</v>
      </c>
      <c r="AK161" s="17" t="s">
        <v>843</v>
      </c>
      <c r="AL161" s="17" t="s">
        <v>844</v>
      </c>
      <c r="AM161" s="17" t="s">
        <v>104</v>
      </c>
      <c r="AN161" s="17" t="s">
        <v>105</v>
      </c>
      <c r="AO161" s="17" t="s">
        <v>104</v>
      </c>
      <c r="AP161" s="17" t="s">
        <v>843</v>
      </c>
      <c r="AQ161" s="17" t="s">
        <v>844</v>
      </c>
      <c r="AR161" s="17" t="s">
        <v>172</v>
      </c>
      <c r="AS161" s="17">
        <v>43791.705034722203</v>
      </c>
      <c r="AU161" s="17">
        <v>43791.705034722203</v>
      </c>
      <c r="AV161" s="17" t="s">
        <v>155</v>
      </c>
      <c r="AX161" s="17" t="s">
        <v>108</v>
      </c>
      <c r="BI161" s="17" t="s">
        <v>1786</v>
      </c>
      <c r="BJ161" s="17" t="s">
        <v>109</v>
      </c>
      <c r="BK161" s="17">
        <v>43799.999988425901</v>
      </c>
      <c r="BL161" s="17">
        <v>92.3</v>
      </c>
      <c r="BM161" s="17">
        <v>111.72</v>
      </c>
      <c r="BN161" s="17">
        <v>0</v>
      </c>
      <c r="BO161" s="17">
        <v>14.76</v>
      </c>
      <c r="BP161" s="17">
        <v>10.15</v>
      </c>
      <c r="BQ161" s="17">
        <v>0</v>
      </c>
      <c r="BR161" s="17">
        <v>228.93</v>
      </c>
    </row>
    <row r="162" spans="1:70" ht="27" customHeight="1">
      <c r="A162" s="17">
        <v>1911</v>
      </c>
      <c r="B162" s="17" t="s">
        <v>77</v>
      </c>
      <c r="C162" s="17" t="s">
        <v>78</v>
      </c>
      <c r="D162" s="17" t="s">
        <v>1787</v>
      </c>
      <c r="E162" s="17" t="s">
        <v>80</v>
      </c>
      <c r="F162" s="17" t="s">
        <v>81</v>
      </c>
      <c r="G162" s="17" t="s">
        <v>82</v>
      </c>
      <c r="H162" s="17" t="s">
        <v>1788</v>
      </c>
      <c r="I162" s="17" t="s">
        <v>1789</v>
      </c>
      <c r="J162" s="17" t="s">
        <v>85</v>
      </c>
      <c r="K162" s="17" t="s">
        <v>86</v>
      </c>
      <c r="L162" s="17" t="s">
        <v>272</v>
      </c>
      <c r="M162" s="17" t="s">
        <v>11</v>
      </c>
      <c r="N162" s="39">
        <v>43226</v>
      </c>
      <c r="O162" s="39">
        <v>43243</v>
      </c>
      <c r="P162" s="17">
        <v>94813</v>
      </c>
      <c r="R162" s="17" t="s">
        <v>88</v>
      </c>
      <c r="S162" s="17" t="s">
        <v>181</v>
      </c>
      <c r="T162" s="17" t="s">
        <v>86</v>
      </c>
      <c r="W162" s="17" t="s">
        <v>407</v>
      </c>
      <c r="X162" s="17" t="s">
        <v>908</v>
      </c>
      <c r="Y162" s="17" t="s">
        <v>1790</v>
      </c>
      <c r="Z162" s="17" t="s">
        <v>374</v>
      </c>
      <c r="AA162" s="17" t="s">
        <v>1791</v>
      </c>
      <c r="AB162" s="17" t="s">
        <v>1792</v>
      </c>
      <c r="AC162" s="17" t="s">
        <v>1793</v>
      </c>
      <c r="AD162" s="17" t="s">
        <v>1794</v>
      </c>
      <c r="AE162" s="17" t="s">
        <v>1795</v>
      </c>
      <c r="AF162" s="17">
        <v>43782.431134259299</v>
      </c>
      <c r="AG162" s="17">
        <v>43782.665891203702</v>
      </c>
      <c r="AH162" s="17" t="s">
        <v>150</v>
      </c>
      <c r="AI162" s="40" t="s">
        <v>1796</v>
      </c>
      <c r="AJ162" s="17" t="s">
        <v>152</v>
      </c>
      <c r="AK162" s="17" t="s">
        <v>1797</v>
      </c>
      <c r="AL162" s="17" t="s">
        <v>1798</v>
      </c>
      <c r="AM162" s="17" t="s">
        <v>104</v>
      </c>
      <c r="AN162" s="17" t="s">
        <v>105</v>
      </c>
      <c r="AO162" s="17" t="s">
        <v>104</v>
      </c>
      <c r="AP162" s="17" t="s">
        <v>1797</v>
      </c>
      <c r="AQ162" s="17" t="s">
        <v>1798</v>
      </c>
      <c r="AR162" s="17" t="s">
        <v>172</v>
      </c>
      <c r="AS162" s="17">
        <v>43792.534398148098</v>
      </c>
      <c r="AU162" s="17">
        <v>43792.534398148098</v>
      </c>
      <c r="AV162" s="17" t="s">
        <v>254</v>
      </c>
      <c r="AX162" s="17" t="s">
        <v>108</v>
      </c>
      <c r="BJ162" s="17" t="s">
        <v>109</v>
      </c>
      <c r="BK162" s="17">
        <v>43799.999988425901</v>
      </c>
      <c r="BL162" s="17">
        <v>82.24</v>
      </c>
      <c r="BM162" s="17">
        <v>223.44</v>
      </c>
      <c r="BN162" s="17">
        <v>0</v>
      </c>
      <c r="BO162" s="17">
        <v>13.15</v>
      </c>
      <c r="BP162" s="17">
        <v>9.0399999999999991</v>
      </c>
      <c r="BQ162" s="17">
        <v>0</v>
      </c>
      <c r="BR162" s="17">
        <v>327.87</v>
      </c>
    </row>
    <row r="163" spans="1:70" ht="27" customHeight="1">
      <c r="A163" s="17">
        <v>1911</v>
      </c>
      <c r="B163" s="17" t="s">
        <v>77</v>
      </c>
      <c r="C163" s="17" t="s">
        <v>78</v>
      </c>
      <c r="D163" s="17" t="s">
        <v>1799</v>
      </c>
      <c r="E163" s="17" t="s">
        <v>80</v>
      </c>
      <c r="F163" s="17" t="s">
        <v>81</v>
      </c>
      <c r="G163" s="17" t="s">
        <v>82</v>
      </c>
      <c r="H163" s="17" t="s">
        <v>1800</v>
      </c>
      <c r="I163" s="17" t="s">
        <v>1801</v>
      </c>
      <c r="J163" s="17" t="s">
        <v>85</v>
      </c>
      <c r="K163" s="17" t="s">
        <v>86</v>
      </c>
      <c r="L163" s="17" t="s">
        <v>87</v>
      </c>
      <c r="M163" s="17" t="s">
        <v>11</v>
      </c>
      <c r="N163" s="39">
        <v>43601</v>
      </c>
      <c r="O163" s="39">
        <v>43712</v>
      </c>
      <c r="P163" s="17">
        <v>32276</v>
      </c>
      <c r="R163" s="17" t="s">
        <v>88</v>
      </c>
      <c r="S163" s="17" t="s">
        <v>89</v>
      </c>
      <c r="T163" s="17" t="s">
        <v>140</v>
      </c>
      <c r="W163" s="17" t="s">
        <v>90</v>
      </c>
      <c r="X163" s="17" t="s">
        <v>91</v>
      </c>
      <c r="Y163" s="17" t="s">
        <v>1802</v>
      </c>
      <c r="Z163" s="17" t="s">
        <v>361</v>
      </c>
      <c r="AA163" s="17" t="s">
        <v>1803</v>
      </c>
      <c r="AB163" s="17" t="s">
        <v>1804</v>
      </c>
      <c r="AC163" s="17" t="s">
        <v>1805</v>
      </c>
      <c r="AD163" s="17" t="s">
        <v>1806</v>
      </c>
      <c r="AE163" s="17" t="s">
        <v>1807</v>
      </c>
      <c r="AF163" s="17">
        <v>43787.4039583333</v>
      </c>
      <c r="AG163" s="17">
        <v>43787.6863773148</v>
      </c>
      <c r="AH163" s="17" t="s">
        <v>168</v>
      </c>
      <c r="AI163" s="40" t="s">
        <v>1808</v>
      </c>
      <c r="AJ163" s="17" t="s">
        <v>170</v>
      </c>
      <c r="AK163" s="17" t="s">
        <v>467</v>
      </c>
      <c r="AL163" s="17" t="s">
        <v>103</v>
      </c>
      <c r="AM163" s="17" t="s">
        <v>104</v>
      </c>
      <c r="AN163" s="17" t="s">
        <v>105</v>
      </c>
      <c r="AO163" s="17" t="s">
        <v>104</v>
      </c>
      <c r="AP163" s="17" t="s">
        <v>467</v>
      </c>
      <c r="AQ163" s="17" t="s">
        <v>103</v>
      </c>
      <c r="AR163" s="17" t="s">
        <v>172</v>
      </c>
      <c r="AS163" s="17">
        <v>43794.636446759301</v>
      </c>
      <c r="AU163" s="17">
        <v>43794.636446759301</v>
      </c>
      <c r="AV163" s="17" t="s">
        <v>107</v>
      </c>
      <c r="AX163" s="17" t="s">
        <v>108</v>
      </c>
      <c r="BI163" s="17" t="s">
        <v>1809</v>
      </c>
      <c r="BJ163" s="17" t="s">
        <v>109</v>
      </c>
      <c r="BK163" s="17">
        <v>43799.999988425901</v>
      </c>
      <c r="BL163" s="17">
        <v>0</v>
      </c>
      <c r="BM163" s="17">
        <v>105.84</v>
      </c>
      <c r="BN163" s="17">
        <v>0</v>
      </c>
      <c r="BO163" s="17">
        <v>0</v>
      </c>
      <c r="BP163" s="17">
        <v>0</v>
      </c>
      <c r="BQ163" s="17">
        <v>0</v>
      </c>
      <c r="BR163" s="17">
        <v>105.84</v>
      </c>
    </row>
    <row r="164" spans="1:70" ht="27" customHeight="1">
      <c r="A164" s="17">
        <v>1911</v>
      </c>
      <c r="B164" s="17" t="s">
        <v>77</v>
      </c>
      <c r="C164" s="17" t="s">
        <v>78</v>
      </c>
      <c r="D164" s="17" t="s">
        <v>1810</v>
      </c>
      <c r="E164" s="17" t="s">
        <v>80</v>
      </c>
      <c r="F164" s="17" t="s">
        <v>81</v>
      </c>
      <c r="G164" s="17" t="s">
        <v>82</v>
      </c>
      <c r="H164" s="17" t="s">
        <v>1811</v>
      </c>
      <c r="I164" s="17" t="s">
        <v>1812</v>
      </c>
      <c r="J164" s="17" t="s">
        <v>85</v>
      </c>
      <c r="K164" s="17" t="s">
        <v>86</v>
      </c>
      <c r="L164" s="17" t="s">
        <v>87</v>
      </c>
      <c r="M164" s="17" t="s">
        <v>11</v>
      </c>
      <c r="N164" s="39">
        <v>43645</v>
      </c>
      <c r="O164" s="39">
        <v>43670</v>
      </c>
      <c r="P164" s="17">
        <v>51909</v>
      </c>
      <c r="R164" s="17" t="s">
        <v>88</v>
      </c>
      <c r="S164" s="17" t="s">
        <v>89</v>
      </c>
      <c r="T164" s="17" t="s">
        <v>140</v>
      </c>
      <c r="W164" s="17" t="s">
        <v>141</v>
      </c>
      <c r="X164" s="17" t="s">
        <v>91</v>
      </c>
      <c r="Y164" s="17" t="s">
        <v>1813</v>
      </c>
      <c r="Z164" s="17" t="s">
        <v>93</v>
      </c>
      <c r="AA164" s="17" t="s">
        <v>1814</v>
      </c>
      <c r="AB164" s="17" t="s">
        <v>1815</v>
      </c>
      <c r="AC164" s="17" t="s">
        <v>1816</v>
      </c>
      <c r="AD164" s="17" t="s">
        <v>1817</v>
      </c>
      <c r="AE164" s="17" t="s">
        <v>1818</v>
      </c>
      <c r="AF164" s="17">
        <v>43781.463414351798</v>
      </c>
      <c r="AG164" s="17">
        <v>43783.5022916667</v>
      </c>
      <c r="AH164" s="17" t="s">
        <v>380</v>
      </c>
      <c r="AI164" s="40" t="s">
        <v>382</v>
      </c>
      <c r="AJ164" s="17" t="s">
        <v>382</v>
      </c>
      <c r="AK164" s="17" t="s">
        <v>383</v>
      </c>
      <c r="AL164" s="17" t="s">
        <v>384</v>
      </c>
      <c r="AM164" s="17" t="s">
        <v>104</v>
      </c>
      <c r="AN164" s="17" t="s">
        <v>105</v>
      </c>
      <c r="AO164" s="17" t="s">
        <v>104</v>
      </c>
      <c r="AP164" s="17" t="s">
        <v>383</v>
      </c>
      <c r="AQ164" s="17" t="s">
        <v>384</v>
      </c>
      <c r="AR164" s="17" t="s">
        <v>172</v>
      </c>
      <c r="AS164" s="17">
        <v>43790.6538194444</v>
      </c>
      <c r="AU164" s="17">
        <v>43790.6538194444</v>
      </c>
      <c r="AV164" s="17" t="s">
        <v>545</v>
      </c>
      <c r="AX164" s="17" t="s">
        <v>108</v>
      </c>
      <c r="BJ164" s="17" t="s">
        <v>109</v>
      </c>
      <c r="BK164" s="17">
        <v>43799.999988425901</v>
      </c>
      <c r="BL164" s="17">
        <v>42.2</v>
      </c>
      <c r="BM164" s="17">
        <v>105.84</v>
      </c>
      <c r="BN164" s="17">
        <v>0</v>
      </c>
      <c r="BO164" s="17">
        <v>6.75</v>
      </c>
      <c r="BP164" s="17">
        <v>4.6399999999999997</v>
      </c>
      <c r="BQ164" s="17">
        <v>0</v>
      </c>
      <c r="BR164" s="17">
        <v>159.43</v>
      </c>
    </row>
    <row r="165" spans="1:70" ht="27" customHeight="1">
      <c r="A165" s="17">
        <v>1911</v>
      </c>
      <c r="B165" s="17" t="s">
        <v>77</v>
      </c>
      <c r="C165" s="17" t="s">
        <v>78</v>
      </c>
      <c r="D165" s="17" t="s">
        <v>1819</v>
      </c>
      <c r="E165" s="17" t="s">
        <v>80</v>
      </c>
      <c r="F165" s="17" t="s">
        <v>111</v>
      </c>
      <c r="G165" s="17" t="s">
        <v>1820</v>
      </c>
      <c r="H165" s="17" t="s">
        <v>1821</v>
      </c>
      <c r="I165" s="17" t="s">
        <v>1822</v>
      </c>
      <c r="J165" s="17" t="s">
        <v>85</v>
      </c>
      <c r="K165" s="17" t="s">
        <v>1823</v>
      </c>
      <c r="L165" s="17" t="s">
        <v>272</v>
      </c>
      <c r="M165" s="17" t="s">
        <v>11</v>
      </c>
      <c r="N165" s="39">
        <v>43441</v>
      </c>
      <c r="O165" s="39">
        <v>43525</v>
      </c>
      <c r="P165" s="17">
        <v>20229</v>
      </c>
      <c r="R165" s="17" t="s">
        <v>88</v>
      </c>
      <c r="T165" s="17" t="s">
        <v>86</v>
      </c>
      <c r="V165" s="17" t="s">
        <v>1823</v>
      </c>
      <c r="X165" s="17" t="s">
        <v>287</v>
      </c>
      <c r="Y165" s="17" t="s">
        <v>1824</v>
      </c>
      <c r="Z165" s="17" t="s">
        <v>274</v>
      </c>
      <c r="AA165" s="17" t="s">
        <v>1825</v>
      </c>
      <c r="AB165" s="17" t="s">
        <v>1826</v>
      </c>
      <c r="AC165" s="17" t="s">
        <v>1827</v>
      </c>
      <c r="AD165" s="17" t="s">
        <v>1828</v>
      </c>
      <c r="AE165" s="17" t="s">
        <v>1829</v>
      </c>
      <c r="AF165" s="17">
        <v>43780.392233796301</v>
      </c>
      <c r="AG165" s="17">
        <v>43783.422905092601</v>
      </c>
      <c r="AH165" s="17" t="s">
        <v>1247</v>
      </c>
      <c r="AI165" s="40" t="s">
        <v>1830</v>
      </c>
      <c r="AJ165" s="17" t="s">
        <v>1249</v>
      </c>
      <c r="AK165" s="17" t="s">
        <v>1164</v>
      </c>
      <c r="AL165" s="17" t="s">
        <v>1165</v>
      </c>
      <c r="AM165" s="17" t="s">
        <v>104</v>
      </c>
      <c r="AN165" s="17" t="s">
        <v>105</v>
      </c>
      <c r="AO165" s="17" t="s">
        <v>104</v>
      </c>
      <c r="AP165" s="17" t="s">
        <v>1499</v>
      </c>
      <c r="AQ165" s="17" t="s">
        <v>103</v>
      </c>
      <c r="AR165" s="17" t="s">
        <v>172</v>
      </c>
      <c r="AS165" s="17">
        <v>43794.708043981504</v>
      </c>
      <c r="AU165" s="17">
        <v>43794.708043981504</v>
      </c>
      <c r="AV165" s="17" t="s">
        <v>206</v>
      </c>
      <c r="AX165" s="17" t="s">
        <v>108</v>
      </c>
      <c r="BD165" s="17" t="s">
        <v>1831</v>
      </c>
      <c r="BE165" s="17" t="s">
        <v>133</v>
      </c>
      <c r="BF165" s="17" t="s">
        <v>1832</v>
      </c>
      <c r="BG165" s="17" t="s">
        <v>1833</v>
      </c>
      <c r="BH165" s="17" t="s">
        <v>1834</v>
      </c>
      <c r="BI165" s="17" t="s">
        <v>1835</v>
      </c>
      <c r="BJ165" s="17" t="s">
        <v>109</v>
      </c>
      <c r="BK165" s="17">
        <v>43799.999988425901</v>
      </c>
      <c r="BL165" s="17">
        <v>342.84</v>
      </c>
      <c r="BM165" s="17">
        <v>246.96</v>
      </c>
      <c r="BN165" s="17">
        <v>1890</v>
      </c>
      <c r="BO165" s="17">
        <v>54.85</v>
      </c>
      <c r="BP165" s="17">
        <v>37.71</v>
      </c>
      <c r="BQ165" s="17">
        <v>0</v>
      </c>
      <c r="BR165" s="17">
        <v>2572.36</v>
      </c>
    </row>
    <row r="166" spans="1:70" ht="27" customHeight="1">
      <c r="A166" s="17">
        <v>1911</v>
      </c>
      <c r="B166" s="17" t="s">
        <v>77</v>
      </c>
      <c r="C166" s="17" t="s">
        <v>78</v>
      </c>
      <c r="D166" s="17" t="s">
        <v>1836</v>
      </c>
      <c r="E166" s="17" t="s">
        <v>80</v>
      </c>
      <c r="F166" s="17" t="s">
        <v>81</v>
      </c>
      <c r="G166" s="17" t="s">
        <v>82</v>
      </c>
      <c r="H166" s="17" t="s">
        <v>1837</v>
      </c>
      <c r="I166" s="17" t="s">
        <v>1838</v>
      </c>
      <c r="J166" s="17" t="s">
        <v>85</v>
      </c>
      <c r="K166" s="17" t="s">
        <v>86</v>
      </c>
      <c r="L166" s="17" t="s">
        <v>114</v>
      </c>
      <c r="M166" s="17" t="s">
        <v>11</v>
      </c>
      <c r="N166" s="39">
        <v>43726</v>
      </c>
      <c r="O166" s="39">
        <v>43746</v>
      </c>
      <c r="P166" s="17">
        <v>36649</v>
      </c>
      <c r="R166" s="17" t="s">
        <v>88</v>
      </c>
      <c r="S166" s="17" t="s">
        <v>226</v>
      </c>
      <c r="T166" s="17" t="s">
        <v>116</v>
      </c>
      <c r="V166" s="17" t="s">
        <v>1839</v>
      </c>
      <c r="W166" s="17" t="s">
        <v>436</v>
      </c>
      <c r="X166" s="17" t="s">
        <v>160</v>
      </c>
      <c r="Y166" s="17" t="s">
        <v>1840</v>
      </c>
      <c r="Z166" s="17" t="s">
        <v>93</v>
      </c>
      <c r="AA166" s="17" t="s">
        <v>438</v>
      </c>
      <c r="AB166" s="17" t="s">
        <v>439</v>
      </c>
      <c r="AC166" s="17" t="s">
        <v>440</v>
      </c>
      <c r="AD166" s="17" t="s">
        <v>441</v>
      </c>
      <c r="AE166" s="17" t="s">
        <v>442</v>
      </c>
      <c r="AF166" s="17">
        <v>43780.386527777802</v>
      </c>
      <c r="AG166" s="17">
        <v>43780.628356481502</v>
      </c>
      <c r="AH166" s="17" t="s">
        <v>126</v>
      </c>
      <c r="AI166" s="40" t="s">
        <v>1841</v>
      </c>
      <c r="AJ166" s="17" t="s">
        <v>128</v>
      </c>
      <c r="AK166" s="17" t="s">
        <v>444</v>
      </c>
      <c r="AL166" s="17" t="s">
        <v>445</v>
      </c>
      <c r="AM166" s="17" t="s">
        <v>104</v>
      </c>
      <c r="AN166" s="17" t="s">
        <v>105</v>
      </c>
      <c r="AO166" s="17" t="s">
        <v>104</v>
      </c>
      <c r="AP166" s="17" t="s">
        <v>444</v>
      </c>
      <c r="AQ166" s="17" t="s">
        <v>445</v>
      </c>
      <c r="AR166" s="17" t="s">
        <v>172</v>
      </c>
      <c r="AS166" s="17">
        <v>43792.564675925903</v>
      </c>
      <c r="AU166" s="17">
        <v>43792.564675925903</v>
      </c>
      <c r="AV166" s="17" t="s">
        <v>155</v>
      </c>
      <c r="AX166" s="17" t="s">
        <v>108</v>
      </c>
      <c r="BJ166" s="17" t="s">
        <v>109</v>
      </c>
      <c r="BK166" s="17">
        <v>43799.999988425901</v>
      </c>
      <c r="BL166" s="17">
        <v>272.49</v>
      </c>
      <c r="BM166" s="17">
        <v>123.48</v>
      </c>
      <c r="BN166" s="17">
        <v>0</v>
      </c>
      <c r="BO166" s="17">
        <v>43.59</v>
      </c>
      <c r="BP166" s="17">
        <v>29.97</v>
      </c>
      <c r="BQ166" s="17">
        <v>0</v>
      </c>
      <c r="BR166" s="17">
        <v>469.53</v>
      </c>
    </row>
    <row r="167" spans="1:70" ht="27" customHeight="1">
      <c r="A167" s="17">
        <v>1911</v>
      </c>
      <c r="B167" s="17" t="s">
        <v>77</v>
      </c>
      <c r="C167" s="17" t="s">
        <v>78</v>
      </c>
      <c r="D167" s="17" t="s">
        <v>1842</v>
      </c>
      <c r="E167" s="17" t="s">
        <v>80</v>
      </c>
      <c r="F167" s="17" t="s">
        <v>81</v>
      </c>
      <c r="G167" s="17" t="s">
        <v>82</v>
      </c>
      <c r="H167" s="17" t="s">
        <v>1843</v>
      </c>
      <c r="I167" s="17" t="s">
        <v>1844</v>
      </c>
      <c r="J167" s="17" t="s">
        <v>85</v>
      </c>
      <c r="K167" s="17" t="s">
        <v>86</v>
      </c>
      <c r="L167" s="17" t="s">
        <v>114</v>
      </c>
      <c r="M167" s="17" t="s">
        <v>11</v>
      </c>
      <c r="N167" s="39">
        <v>43574</v>
      </c>
      <c r="O167" s="39">
        <v>43622</v>
      </c>
      <c r="P167" s="17">
        <v>123451</v>
      </c>
      <c r="R167" s="17" t="s">
        <v>88</v>
      </c>
      <c r="S167" s="17" t="s">
        <v>226</v>
      </c>
      <c r="T167" s="17" t="s">
        <v>116</v>
      </c>
      <c r="W167" s="17" t="s">
        <v>436</v>
      </c>
      <c r="X167" s="17" t="s">
        <v>160</v>
      </c>
      <c r="Y167" s="17" t="s">
        <v>1845</v>
      </c>
      <c r="Z167" s="17" t="s">
        <v>93</v>
      </c>
      <c r="AA167" s="17" t="s">
        <v>438</v>
      </c>
      <c r="AB167" s="17" t="s">
        <v>439</v>
      </c>
      <c r="AC167" s="17" t="s">
        <v>440</v>
      </c>
      <c r="AD167" s="17" t="s">
        <v>1846</v>
      </c>
      <c r="AE167" s="17" t="s">
        <v>442</v>
      </c>
      <c r="AF167" s="17">
        <v>43787.3416782407</v>
      </c>
      <c r="AG167" s="17">
        <v>43787.6413888889</v>
      </c>
      <c r="AH167" s="17" t="s">
        <v>126</v>
      </c>
      <c r="AI167" s="40" t="s">
        <v>1847</v>
      </c>
      <c r="AJ167" s="17" t="s">
        <v>128</v>
      </c>
      <c r="AK167" s="17" t="s">
        <v>444</v>
      </c>
      <c r="AL167" s="17" t="s">
        <v>445</v>
      </c>
      <c r="AM167" s="17" t="s">
        <v>104</v>
      </c>
      <c r="AN167" s="17" t="s">
        <v>105</v>
      </c>
      <c r="AO167" s="17" t="s">
        <v>104</v>
      </c>
      <c r="AP167" s="17" t="s">
        <v>444</v>
      </c>
      <c r="AQ167" s="17" t="s">
        <v>445</v>
      </c>
      <c r="AR167" s="17" t="s">
        <v>172</v>
      </c>
      <c r="AS167" s="17">
        <v>43795.474664351903</v>
      </c>
      <c r="AU167" s="17">
        <v>43795.474664351903</v>
      </c>
      <c r="AV167" s="17" t="s">
        <v>107</v>
      </c>
      <c r="AX167" s="17" t="s">
        <v>108</v>
      </c>
      <c r="BJ167" s="17" t="s">
        <v>109</v>
      </c>
      <c r="BK167" s="17">
        <v>43799.999988425901</v>
      </c>
      <c r="BL167" s="17">
        <v>272.49</v>
      </c>
      <c r="BM167" s="17">
        <v>246.96</v>
      </c>
      <c r="BN167" s="17">
        <v>0</v>
      </c>
      <c r="BO167" s="17">
        <v>43.59</v>
      </c>
      <c r="BP167" s="17">
        <v>29.97</v>
      </c>
      <c r="BQ167" s="17">
        <v>0</v>
      </c>
      <c r="BR167" s="17">
        <v>593.01</v>
      </c>
    </row>
    <row r="168" spans="1:70" ht="27" customHeight="1">
      <c r="A168" s="17">
        <v>1911</v>
      </c>
      <c r="B168" s="17" t="s">
        <v>77</v>
      </c>
      <c r="C168" s="17" t="s">
        <v>78</v>
      </c>
      <c r="D168" s="17" t="s">
        <v>1848</v>
      </c>
      <c r="E168" s="17" t="s">
        <v>80</v>
      </c>
      <c r="F168" s="17" t="s">
        <v>81</v>
      </c>
      <c r="G168" s="17" t="s">
        <v>82</v>
      </c>
      <c r="H168" s="17" t="s">
        <v>1849</v>
      </c>
      <c r="I168" s="17" t="s">
        <v>1850</v>
      </c>
      <c r="J168" s="17" t="s">
        <v>85</v>
      </c>
      <c r="K168" s="17" t="s">
        <v>86</v>
      </c>
      <c r="L168" s="17" t="s">
        <v>114</v>
      </c>
      <c r="M168" s="17" t="s">
        <v>11</v>
      </c>
      <c r="N168" s="39">
        <v>43575</v>
      </c>
      <c r="O168" s="39">
        <v>43612</v>
      </c>
      <c r="P168" s="17">
        <v>101520</v>
      </c>
      <c r="R168" s="17" t="s">
        <v>88</v>
      </c>
      <c r="S168" s="17" t="s">
        <v>226</v>
      </c>
      <c r="T168" s="17" t="s">
        <v>116</v>
      </c>
      <c r="V168" s="17" t="s">
        <v>435</v>
      </c>
      <c r="W168" s="17" t="s">
        <v>436</v>
      </c>
      <c r="X168" s="17" t="s">
        <v>160</v>
      </c>
      <c r="Y168" s="17" t="s">
        <v>1851</v>
      </c>
      <c r="Z168" s="17" t="s">
        <v>93</v>
      </c>
      <c r="AA168" s="17" t="s">
        <v>438</v>
      </c>
      <c r="AB168" s="17" t="s">
        <v>439</v>
      </c>
      <c r="AC168" s="17" t="s">
        <v>440</v>
      </c>
      <c r="AD168" s="17" t="s">
        <v>450</v>
      </c>
      <c r="AE168" s="17" t="s">
        <v>442</v>
      </c>
      <c r="AF168" s="17">
        <v>43787.4067476852</v>
      </c>
      <c r="AG168" s="17">
        <v>43789.391273148103</v>
      </c>
      <c r="AH168" s="17" t="s">
        <v>126</v>
      </c>
      <c r="AI168" s="40" t="s">
        <v>1852</v>
      </c>
      <c r="AJ168" s="17" t="s">
        <v>128</v>
      </c>
      <c r="AK168" s="17" t="s">
        <v>444</v>
      </c>
      <c r="AL168" s="17" t="s">
        <v>445</v>
      </c>
      <c r="AM168" s="17" t="s">
        <v>104</v>
      </c>
      <c r="AN168" s="17" t="s">
        <v>105</v>
      </c>
      <c r="AO168" s="17" t="s">
        <v>104</v>
      </c>
      <c r="AP168" s="17" t="s">
        <v>444</v>
      </c>
      <c r="AQ168" s="17" t="s">
        <v>445</v>
      </c>
      <c r="AR168" s="17" t="s">
        <v>106</v>
      </c>
      <c r="AS168" s="17">
        <v>43798.446736111102</v>
      </c>
      <c r="AU168" s="17">
        <v>43798.446736111102</v>
      </c>
      <c r="AV168" s="17" t="s">
        <v>344</v>
      </c>
      <c r="AX168" s="17" t="s">
        <v>108</v>
      </c>
      <c r="BJ168" s="17" t="s">
        <v>109</v>
      </c>
      <c r="BK168" s="17">
        <v>43799.999988425901</v>
      </c>
      <c r="BL168" s="17">
        <v>272.49</v>
      </c>
      <c r="BM168" s="17">
        <v>246.96</v>
      </c>
      <c r="BN168" s="17">
        <v>0</v>
      </c>
      <c r="BO168" s="17">
        <v>43.59</v>
      </c>
      <c r="BP168" s="17">
        <v>29.97</v>
      </c>
      <c r="BQ168" s="17">
        <v>0</v>
      </c>
      <c r="BR168" s="17">
        <v>593.01</v>
      </c>
    </row>
    <row r="169" spans="1:70" ht="27" customHeight="1">
      <c r="A169" s="17">
        <v>1911</v>
      </c>
      <c r="B169" s="17" t="s">
        <v>77</v>
      </c>
      <c r="C169" s="17" t="s">
        <v>78</v>
      </c>
      <c r="D169" s="17" t="s">
        <v>1853</v>
      </c>
      <c r="E169" s="17" t="s">
        <v>80</v>
      </c>
      <c r="F169" s="17" t="s">
        <v>81</v>
      </c>
      <c r="G169" s="17" t="s">
        <v>82</v>
      </c>
      <c r="H169" s="17" t="s">
        <v>1854</v>
      </c>
      <c r="I169" s="17" t="s">
        <v>1855</v>
      </c>
      <c r="J169" s="17" t="s">
        <v>85</v>
      </c>
      <c r="K169" s="17" t="s">
        <v>86</v>
      </c>
      <c r="L169" s="17" t="s">
        <v>114</v>
      </c>
      <c r="M169" s="17" t="s">
        <v>11</v>
      </c>
      <c r="N169" s="39">
        <v>43621</v>
      </c>
      <c r="O169" s="39">
        <v>43661</v>
      </c>
      <c r="P169" s="17">
        <v>7533</v>
      </c>
      <c r="R169" s="17" t="s">
        <v>88</v>
      </c>
      <c r="S169" s="17" t="s">
        <v>226</v>
      </c>
      <c r="T169" s="17" t="s">
        <v>116</v>
      </c>
      <c r="W169" s="17" t="s">
        <v>1856</v>
      </c>
      <c r="X169" s="17" t="s">
        <v>1857</v>
      </c>
      <c r="Y169" s="17" t="s">
        <v>1858</v>
      </c>
      <c r="Z169" s="17" t="s">
        <v>247</v>
      </c>
      <c r="AA169" s="17" t="s">
        <v>1859</v>
      </c>
      <c r="AB169" s="17" t="s">
        <v>1860</v>
      </c>
      <c r="AC169" s="17" t="s">
        <v>1861</v>
      </c>
      <c r="AD169" s="17" t="s">
        <v>1862</v>
      </c>
      <c r="AE169" s="17" t="s">
        <v>1863</v>
      </c>
      <c r="AF169" s="17">
        <v>43782.6250925926</v>
      </c>
      <c r="AG169" s="17">
        <v>43786.469085648103</v>
      </c>
      <c r="AH169" s="17" t="s">
        <v>150</v>
      </c>
      <c r="AI169" s="40" t="s">
        <v>1864</v>
      </c>
      <c r="AJ169" s="17" t="s">
        <v>152</v>
      </c>
      <c r="AK169" s="17" t="s">
        <v>129</v>
      </c>
      <c r="AL169" s="17" t="s">
        <v>103</v>
      </c>
      <c r="AM169" s="17" t="s">
        <v>104</v>
      </c>
      <c r="AN169" s="17" t="s">
        <v>105</v>
      </c>
      <c r="AO169" s="17" t="s">
        <v>104</v>
      </c>
      <c r="AP169" s="17" t="s">
        <v>129</v>
      </c>
      <c r="AQ169" s="17" t="s">
        <v>103</v>
      </c>
      <c r="AR169" s="17" t="s">
        <v>172</v>
      </c>
      <c r="AS169" s="17">
        <v>43794.738587963002</v>
      </c>
      <c r="AU169" s="17">
        <v>43794.738587963002</v>
      </c>
      <c r="AV169" s="17" t="s">
        <v>344</v>
      </c>
      <c r="AX169" s="17" t="s">
        <v>108</v>
      </c>
      <c r="BJ169" s="17" t="s">
        <v>109</v>
      </c>
      <c r="BK169" s="17">
        <v>43799.999988425901</v>
      </c>
      <c r="BL169" s="17">
        <v>0</v>
      </c>
      <c r="BM169" s="17">
        <v>246.96</v>
      </c>
      <c r="BN169" s="17">
        <v>0</v>
      </c>
      <c r="BO169" s="17">
        <v>0</v>
      </c>
      <c r="BP169" s="17">
        <v>0</v>
      </c>
      <c r="BQ169" s="17">
        <v>0</v>
      </c>
      <c r="BR169" s="17">
        <v>246.96</v>
      </c>
    </row>
    <row r="170" spans="1:70" ht="27" customHeight="1">
      <c r="A170" s="17">
        <v>1911</v>
      </c>
      <c r="B170" s="17" t="s">
        <v>77</v>
      </c>
      <c r="C170" s="17" t="s">
        <v>78</v>
      </c>
      <c r="D170" s="17" t="s">
        <v>1865</v>
      </c>
      <c r="E170" s="17" t="s">
        <v>80</v>
      </c>
      <c r="F170" s="17" t="s">
        <v>81</v>
      </c>
      <c r="G170" s="17" t="s">
        <v>82</v>
      </c>
      <c r="H170" s="17" t="s">
        <v>1866</v>
      </c>
      <c r="I170" s="17" t="s">
        <v>1867</v>
      </c>
      <c r="J170" s="17" t="s">
        <v>85</v>
      </c>
      <c r="K170" s="17" t="s">
        <v>86</v>
      </c>
      <c r="L170" s="17" t="s">
        <v>87</v>
      </c>
      <c r="M170" s="17" t="s">
        <v>11</v>
      </c>
      <c r="N170" s="39">
        <v>43699</v>
      </c>
      <c r="O170" s="39">
        <v>43728</v>
      </c>
      <c r="P170" s="17">
        <v>41141</v>
      </c>
      <c r="R170" s="17" t="s">
        <v>88</v>
      </c>
      <c r="S170" s="17" t="s">
        <v>89</v>
      </c>
      <c r="T170" s="17" t="s">
        <v>140</v>
      </c>
      <c r="W170" s="17" t="s">
        <v>141</v>
      </c>
      <c r="X170" s="17" t="s">
        <v>91</v>
      </c>
      <c r="Y170" s="17" t="s">
        <v>1868</v>
      </c>
      <c r="Z170" s="17" t="s">
        <v>410</v>
      </c>
      <c r="AA170" s="17" t="s">
        <v>483</v>
      </c>
      <c r="AB170" s="17" t="s">
        <v>484</v>
      </c>
      <c r="AC170" s="17" t="s">
        <v>485</v>
      </c>
      <c r="AD170" s="17" t="s">
        <v>1869</v>
      </c>
      <c r="AE170" s="17" t="s">
        <v>1870</v>
      </c>
      <c r="AF170" s="17">
        <v>43781.337650463</v>
      </c>
      <c r="AG170" s="17">
        <v>43781.704768518503</v>
      </c>
      <c r="AH170" s="17" t="s">
        <v>150</v>
      </c>
      <c r="AI170" s="40" t="s">
        <v>1871</v>
      </c>
      <c r="AJ170" s="17" t="s">
        <v>152</v>
      </c>
      <c r="AK170" s="17" t="s">
        <v>153</v>
      </c>
      <c r="AL170" s="17" t="s">
        <v>154</v>
      </c>
      <c r="AM170" s="17" t="s">
        <v>104</v>
      </c>
      <c r="AN170" s="17" t="s">
        <v>105</v>
      </c>
      <c r="AO170" s="17" t="s">
        <v>104</v>
      </c>
      <c r="AP170" s="17" t="s">
        <v>153</v>
      </c>
      <c r="AQ170" s="17" t="s">
        <v>154</v>
      </c>
      <c r="AR170" s="17" t="s">
        <v>172</v>
      </c>
      <c r="AS170" s="17">
        <v>43789.443912037001</v>
      </c>
      <c r="AT170" s="17" t="s">
        <v>130</v>
      </c>
      <c r="AU170" s="17">
        <v>43789.443912037001</v>
      </c>
      <c r="AV170" s="17" t="s">
        <v>131</v>
      </c>
      <c r="AX170" s="17" t="s">
        <v>108</v>
      </c>
      <c r="BJ170" s="17" t="s">
        <v>109</v>
      </c>
      <c r="BK170" s="17">
        <v>43799.999988425901</v>
      </c>
      <c r="BL170" s="17">
        <v>465.5</v>
      </c>
      <c r="BM170" s="17">
        <v>223.44</v>
      </c>
      <c r="BN170" s="17">
        <v>0</v>
      </c>
      <c r="BO170" s="17">
        <v>74.48</v>
      </c>
      <c r="BP170" s="17">
        <v>51.2</v>
      </c>
      <c r="BQ170" s="17">
        <v>0</v>
      </c>
      <c r="BR170" s="17">
        <v>814.62</v>
      </c>
    </row>
    <row r="171" spans="1:70" ht="27" customHeight="1">
      <c r="A171" s="17">
        <v>1911</v>
      </c>
      <c r="B171" s="17" t="s">
        <v>77</v>
      </c>
      <c r="C171" s="17" t="s">
        <v>78</v>
      </c>
      <c r="D171" s="17" t="s">
        <v>1872</v>
      </c>
      <c r="E171" s="17" t="s">
        <v>80</v>
      </c>
      <c r="F171" s="17" t="s">
        <v>81</v>
      </c>
      <c r="G171" s="17" t="s">
        <v>82</v>
      </c>
      <c r="H171" s="17" t="s">
        <v>1873</v>
      </c>
      <c r="I171" s="17" t="s">
        <v>1874</v>
      </c>
      <c r="J171" s="17" t="s">
        <v>85</v>
      </c>
      <c r="K171" s="17" t="s">
        <v>86</v>
      </c>
      <c r="L171" s="17" t="s">
        <v>87</v>
      </c>
      <c r="M171" s="17" t="s">
        <v>11</v>
      </c>
      <c r="N171" s="39">
        <v>43524</v>
      </c>
      <c r="O171" s="39">
        <v>43692</v>
      </c>
      <c r="P171" s="17">
        <v>44168</v>
      </c>
      <c r="R171" s="17" t="s">
        <v>88</v>
      </c>
      <c r="S171" s="17" t="s">
        <v>89</v>
      </c>
      <c r="T171" s="17" t="s">
        <v>140</v>
      </c>
      <c r="W171" s="17" t="s">
        <v>141</v>
      </c>
      <c r="X171" s="17" t="s">
        <v>91</v>
      </c>
      <c r="Y171" s="17" t="s">
        <v>1875</v>
      </c>
      <c r="Z171" s="17" t="s">
        <v>410</v>
      </c>
      <c r="AA171" s="17" t="s">
        <v>1876</v>
      </c>
      <c r="AB171" s="17" t="s">
        <v>1877</v>
      </c>
      <c r="AC171" s="17" t="s">
        <v>1878</v>
      </c>
      <c r="AD171" s="17" t="s">
        <v>148</v>
      </c>
      <c r="AE171" s="17" t="s">
        <v>1870</v>
      </c>
      <c r="AF171" s="17">
        <v>43781.345578703702</v>
      </c>
      <c r="AG171" s="17">
        <v>43782.431006944404</v>
      </c>
      <c r="AH171" s="17" t="s">
        <v>150</v>
      </c>
      <c r="AI171" s="40" t="s">
        <v>1879</v>
      </c>
      <c r="AJ171" s="17" t="s">
        <v>152</v>
      </c>
      <c r="AK171" s="17" t="s">
        <v>467</v>
      </c>
      <c r="AL171" s="17" t="s">
        <v>103</v>
      </c>
      <c r="AM171" s="17" t="s">
        <v>104</v>
      </c>
      <c r="AN171" s="17" t="s">
        <v>105</v>
      </c>
      <c r="AO171" s="17" t="s">
        <v>104</v>
      </c>
      <c r="AP171" s="17" t="s">
        <v>467</v>
      </c>
      <c r="AQ171" s="17" t="s">
        <v>103</v>
      </c>
      <c r="AR171" s="17" t="s">
        <v>172</v>
      </c>
      <c r="AS171" s="17">
        <v>43789.633587962999</v>
      </c>
      <c r="AT171" s="17" t="s">
        <v>1106</v>
      </c>
      <c r="AU171" s="17">
        <v>43789.633587962999</v>
      </c>
      <c r="AV171" s="17" t="s">
        <v>478</v>
      </c>
      <c r="AW171" s="17" t="s">
        <v>255</v>
      </c>
      <c r="AX171" s="17" t="s">
        <v>108</v>
      </c>
      <c r="BI171" s="17" t="s">
        <v>1880</v>
      </c>
      <c r="BJ171" s="17" t="s">
        <v>109</v>
      </c>
      <c r="BK171" s="17">
        <v>43799.999988425901</v>
      </c>
      <c r="BL171" s="17">
        <v>3696.11</v>
      </c>
      <c r="BM171" s="17">
        <v>95.76</v>
      </c>
      <c r="BN171" s="17">
        <v>0</v>
      </c>
      <c r="BO171" s="17">
        <v>591.37</v>
      </c>
      <c r="BP171" s="17">
        <v>406.57</v>
      </c>
      <c r="BQ171" s="17">
        <v>0</v>
      </c>
      <c r="BR171" s="17">
        <v>4789.8100000000004</v>
      </c>
    </row>
    <row r="172" spans="1:70" ht="27" customHeight="1">
      <c r="A172" s="17">
        <v>1911</v>
      </c>
      <c r="B172" s="17" t="s">
        <v>77</v>
      </c>
      <c r="C172" s="17" t="s">
        <v>78</v>
      </c>
      <c r="D172" s="17" t="s">
        <v>1881</v>
      </c>
      <c r="E172" s="17" t="s">
        <v>80</v>
      </c>
      <c r="F172" s="17" t="s">
        <v>81</v>
      </c>
      <c r="G172" s="17" t="s">
        <v>82</v>
      </c>
      <c r="H172" s="17" t="s">
        <v>1882</v>
      </c>
      <c r="I172" s="17" t="s">
        <v>1883</v>
      </c>
      <c r="J172" s="17" t="s">
        <v>85</v>
      </c>
      <c r="K172" s="17" t="s">
        <v>86</v>
      </c>
      <c r="L172" s="17" t="s">
        <v>87</v>
      </c>
      <c r="M172" s="17" t="s">
        <v>11</v>
      </c>
      <c r="N172" s="39">
        <v>43700</v>
      </c>
      <c r="O172" s="39">
        <v>43773</v>
      </c>
      <c r="P172" s="17">
        <v>13321</v>
      </c>
      <c r="R172" s="17" t="s">
        <v>88</v>
      </c>
      <c r="S172" s="17" t="s">
        <v>89</v>
      </c>
      <c r="T172" s="17" t="s">
        <v>140</v>
      </c>
      <c r="W172" s="17" t="s">
        <v>492</v>
      </c>
      <c r="X172" s="17" t="s">
        <v>91</v>
      </c>
      <c r="Y172" s="17" t="s">
        <v>1884</v>
      </c>
      <c r="Z172" s="17" t="s">
        <v>229</v>
      </c>
      <c r="AA172" s="17" t="s">
        <v>494</v>
      </c>
      <c r="AB172" s="17" t="s">
        <v>495</v>
      </c>
      <c r="AC172" s="17" t="s">
        <v>496</v>
      </c>
      <c r="AD172" s="17" t="s">
        <v>1885</v>
      </c>
      <c r="AE172" s="17" t="s">
        <v>498</v>
      </c>
      <c r="AF172" s="17">
        <v>43780.387743055602</v>
      </c>
      <c r="AG172" s="17">
        <v>43780.755219907398</v>
      </c>
      <c r="AH172" s="17" t="s">
        <v>99</v>
      </c>
      <c r="AI172" s="40" t="s">
        <v>1886</v>
      </c>
      <c r="AJ172" s="17" t="s">
        <v>101</v>
      </c>
      <c r="AK172" s="17" t="s">
        <v>171</v>
      </c>
      <c r="AL172" s="17" t="s">
        <v>103</v>
      </c>
      <c r="AM172" s="17" t="s">
        <v>104</v>
      </c>
      <c r="AN172" s="17" t="s">
        <v>105</v>
      </c>
      <c r="AO172" s="17" t="s">
        <v>104</v>
      </c>
      <c r="AP172" s="17" t="s">
        <v>171</v>
      </c>
      <c r="AQ172" s="17" t="s">
        <v>103</v>
      </c>
      <c r="AR172" s="17" t="s">
        <v>172</v>
      </c>
      <c r="AS172" s="17">
        <v>43789.542395833298</v>
      </c>
      <c r="AT172" s="17" t="s">
        <v>1887</v>
      </c>
      <c r="AU172" s="17">
        <v>43789.542395833298</v>
      </c>
      <c r="AV172" s="17" t="s">
        <v>545</v>
      </c>
      <c r="AW172" s="17" t="s">
        <v>255</v>
      </c>
      <c r="AX172" s="17" t="s">
        <v>108</v>
      </c>
      <c r="BI172" s="17" t="s">
        <v>1888</v>
      </c>
      <c r="BJ172" s="17" t="s">
        <v>109</v>
      </c>
      <c r="BK172" s="17">
        <v>43799.999988425901</v>
      </c>
      <c r="BL172" s="17">
        <v>3025.06</v>
      </c>
      <c r="BM172" s="17">
        <v>105.84</v>
      </c>
      <c r="BN172" s="17">
        <v>0</v>
      </c>
      <c r="BO172" s="17">
        <v>484</v>
      </c>
      <c r="BP172" s="17">
        <v>332.75</v>
      </c>
      <c r="BQ172" s="17">
        <v>0</v>
      </c>
      <c r="BR172" s="17">
        <v>3947.65</v>
      </c>
    </row>
    <row r="173" spans="1:70" ht="27" customHeight="1">
      <c r="A173" s="17">
        <v>1911</v>
      </c>
      <c r="B173" s="17" t="s">
        <v>77</v>
      </c>
      <c r="C173" s="17" t="s">
        <v>78</v>
      </c>
      <c r="D173" s="17" t="s">
        <v>1889</v>
      </c>
      <c r="E173" s="17" t="s">
        <v>80</v>
      </c>
      <c r="F173" s="17" t="s">
        <v>81</v>
      </c>
      <c r="G173" s="17" t="s">
        <v>82</v>
      </c>
      <c r="H173" s="17" t="s">
        <v>1890</v>
      </c>
      <c r="I173" s="17" t="s">
        <v>1891</v>
      </c>
      <c r="J173" s="17" t="s">
        <v>85</v>
      </c>
      <c r="K173" s="17" t="s">
        <v>86</v>
      </c>
      <c r="L173" s="17" t="s">
        <v>87</v>
      </c>
      <c r="M173" s="17" t="s">
        <v>11</v>
      </c>
      <c r="N173" s="39">
        <v>43521</v>
      </c>
      <c r="O173" s="39">
        <v>43577</v>
      </c>
      <c r="P173" s="17">
        <v>112905</v>
      </c>
      <c r="R173" s="17" t="s">
        <v>88</v>
      </c>
      <c r="S173" s="17" t="s">
        <v>181</v>
      </c>
      <c r="T173" s="17" t="s">
        <v>86</v>
      </c>
      <c r="W173" s="17" t="s">
        <v>90</v>
      </c>
      <c r="X173" s="17" t="s">
        <v>91</v>
      </c>
      <c r="Y173" s="17" t="s">
        <v>1892</v>
      </c>
      <c r="Z173" s="17" t="s">
        <v>569</v>
      </c>
      <c r="AA173" s="17" t="s">
        <v>1893</v>
      </c>
      <c r="AB173" s="17" t="s">
        <v>1894</v>
      </c>
      <c r="AC173" s="17" t="s">
        <v>1895</v>
      </c>
      <c r="AD173" s="17" t="s">
        <v>86</v>
      </c>
      <c r="AE173" s="17" t="s">
        <v>252</v>
      </c>
      <c r="AF173" s="17">
        <v>43777.550439814797</v>
      </c>
      <c r="AG173" s="17">
        <v>43782.381087962996</v>
      </c>
      <c r="AH173" s="17" t="s">
        <v>99</v>
      </c>
      <c r="AI173" s="40" t="s">
        <v>1896</v>
      </c>
      <c r="AJ173" s="17" t="s">
        <v>101</v>
      </c>
      <c r="AK173" s="17" t="s">
        <v>467</v>
      </c>
      <c r="AL173" s="17" t="s">
        <v>103</v>
      </c>
      <c r="AM173" s="17" t="s">
        <v>104</v>
      </c>
      <c r="AN173" s="17" t="s">
        <v>105</v>
      </c>
      <c r="AO173" s="17" t="s">
        <v>104</v>
      </c>
      <c r="AP173" s="17" t="s">
        <v>467</v>
      </c>
      <c r="AQ173" s="17" t="s">
        <v>103</v>
      </c>
      <c r="AR173" s="17" t="s">
        <v>172</v>
      </c>
      <c r="AS173" s="17">
        <v>43790.679212962998</v>
      </c>
      <c r="AT173" s="17" t="s">
        <v>1106</v>
      </c>
      <c r="AU173" s="17">
        <v>43790.679212962998</v>
      </c>
      <c r="AV173" s="17" t="s">
        <v>478</v>
      </c>
      <c r="AW173" s="17" t="s">
        <v>255</v>
      </c>
      <c r="AX173" s="17" t="s">
        <v>108</v>
      </c>
      <c r="BJ173" s="17" t="s">
        <v>109</v>
      </c>
      <c r="BK173" s="17">
        <v>43799.999988425901</v>
      </c>
      <c r="BL173" s="17">
        <v>3696.11</v>
      </c>
      <c r="BM173" s="17">
        <v>105.84</v>
      </c>
      <c r="BN173" s="17">
        <v>0</v>
      </c>
      <c r="BO173" s="17">
        <v>591.37</v>
      </c>
      <c r="BP173" s="17">
        <v>406.57</v>
      </c>
      <c r="BQ173" s="17">
        <v>0</v>
      </c>
      <c r="BR173" s="17">
        <v>4799.8900000000003</v>
      </c>
    </row>
    <row r="174" spans="1:70" ht="27" customHeight="1">
      <c r="A174" s="17">
        <v>1911</v>
      </c>
      <c r="B174" s="17" t="s">
        <v>77</v>
      </c>
      <c r="C174" s="17" t="s">
        <v>78</v>
      </c>
      <c r="D174" s="17" t="s">
        <v>1897</v>
      </c>
      <c r="E174" s="17" t="s">
        <v>80</v>
      </c>
      <c r="F174" s="17" t="s">
        <v>81</v>
      </c>
      <c r="G174" s="17" t="s">
        <v>82</v>
      </c>
      <c r="H174" s="17" t="s">
        <v>1898</v>
      </c>
      <c r="I174" s="17" t="s">
        <v>1899</v>
      </c>
      <c r="J174" s="17" t="s">
        <v>85</v>
      </c>
      <c r="K174" s="17" t="s">
        <v>86</v>
      </c>
      <c r="L174" s="17" t="s">
        <v>87</v>
      </c>
      <c r="M174" s="17" t="s">
        <v>11</v>
      </c>
      <c r="N174" s="39">
        <v>43645</v>
      </c>
      <c r="O174" s="39">
        <v>43664</v>
      </c>
      <c r="P174" s="17">
        <v>36480</v>
      </c>
      <c r="R174" s="17" t="s">
        <v>88</v>
      </c>
      <c r="S174" s="17" t="s">
        <v>1900</v>
      </c>
      <c r="T174" s="17" t="s">
        <v>421</v>
      </c>
      <c r="W174" s="17" t="s">
        <v>1901</v>
      </c>
      <c r="X174" s="17" t="s">
        <v>1450</v>
      </c>
      <c r="Y174" s="17" t="s">
        <v>1902</v>
      </c>
      <c r="Z174" s="17" t="s">
        <v>569</v>
      </c>
      <c r="AA174" s="17" t="s">
        <v>1893</v>
      </c>
      <c r="AB174" s="17" t="s">
        <v>1894</v>
      </c>
      <c r="AC174" s="17" t="s">
        <v>1895</v>
      </c>
      <c r="AD174" s="17" t="s">
        <v>148</v>
      </c>
      <c r="AE174" s="17" t="s">
        <v>1903</v>
      </c>
      <c r="AF174" s="17">
        <v>43783.377060185201</v>
      </c>
      <c r="AG174" s="17">
        <v>43784.392337963</v>
      </c>
      <c r="AH174" s="17" t="s">
        <v>99</v>
      </c>
      <c r="AI174" s="40" t="s">
        <v>1896</v>
      </c>
      <c r="AJ174" s="17" t="s">
        <v>101</v>
      </c>
      <c r="AK174" s="17" t="s">
        <v>712</v>
      </c>
      <c r="AL174" s="17" t="s">
        <v>103</v>
      </c>
      <c r="AM174" s="17" t="s">
        <v>104</v>
      </c>
      <c r="AN174" s="17" t="s">
        <v>105</v>
      </c>
      <c r="AO174" s="17" t="s">
        <v>104</v>
      </c>
      <c r="AP174" s="17" t="s">
        <v>712</v>
      </c>
      <c r="AQ174" s="17" t="s">
        <v>103</v>
      </c>
      <c r="AR174" s="17" t="s">
        <v>172</v>
      </c>
      <c r="AS174" s="17">
        <v>43792.656689814801</v>
      </c>
      <c r="AT174" s="17" t="s">
        <v>130</v>
      </c>
      <c r="AU174" s="17">
        <v>43792.656689814801</v>
      </c>
      <c r="AV174" s="17" t="s">
        <v>107</v>
      </c>
      <c r="AW174" s="17" t="s">
        <v>255</v>
      </c>
      <c r="AX174" s="17" t="s">
        <v>108</v>
      </c>
      <c r="BJ174" s="17" t="s">
        <v>109</v>
      </c>
      <c r="BK174" s="17">
        <v>43799.999988425901</v>
      </c>
      <c r="BL174" s="17">
        <v>1555.99</v>
      </c>
      <c r="BM174" s="17">
        <v>105.84</v>
      </c>
      <c r="BN174" s="17">
        <v>0</v>
      </c>
      <c r="BO174" s="17">
        <v>248.95</v>
      </c>
      <c r="BP174" s="17">
        <v>171.15</v>
      </c>
      <c r="BQ174" s="17">
        <v>0</v>
      </c>
      <c r="BR174" s="17">
        <v>2081.9299999999998</v>
      </c>
    </row>
    <row r="175" spans="1:70" ht="27" customHeight="1">
      <c r="A175" s="17">
        <v>1911</v>
      </c>
      <c r="B175" s="17" t="s">
        <v>77</v>
      </c>
      <c r="C175" s="17" t="s">
        <v>78</v>
      </c>
      <c r="D175" s="17" t="s">
        <v>1904</v>
      </c>
      <c r="E175" s="17" t="s">
        <v>80</v>
      </c>
      <c r="F175" s="17" t="s">
        <v>81</v>
      </c>
      <c r="G175" s="17" t="s">
        <v>82</v>
      </c>
      <c r="H175" s="17" t="s">
        <v>1905</v>
      </c>
      <c r="I175" s="17" t="s">
        <v>1906</v>
      </c>
      <c r="J175" s="17" t="s">
        <v>85</v>
      </c>
      <c r="K175" s="17" t="s">
        <v>86</v>
      </c>
      <c r="L175" s="17" t="s">
        <v>87</v>
      </c>
      <c r="M175" s="17" t="s">
        <v>11</v>
      </c>
      <c r="N175" s="39">
        <v>43215</v>
      </c>
      <c r="O175" s="39">
        <v>43373</v>
      </c>
      <c r="P175" s="17">
        <v>205737</v>
      </c>
      <c r="R175" s="17" t="s">
        <v>88</v>
      </c>
      <c r="S175" s="17" t="s">
        <v>420</v>
      </c>
      <c r="T175" s="17" t="s">
        <v>86</v>
      </c>
      <c r="W175" s="17" t="s">
        <v>1907</v>
      </c>
      <c r="X175" s="17" t="s">
        <v>1908</v>
      </c>
      <c r="Y175" s="17" t="s">
        <v>1909</v>
      </c>
      <c r="Z175" s="17" t="s">
        <v>569</v>
      </c>
      <c r="AA175" s="17" t="s">
        <v>1893</v>
      </c>
      <c r="AB175" s="17" t="s">
        <v>1894</v>
      </c>
      <c r="AC175" s="17" t="s">
        <v>1895</v>
      </c>
      <c r="AD175" s="17" t="s">
        <v>1910</v>
      </c>
      <c r="AE175" s="17" t="s">
        <v>1911</v>
      </c>
      <c r="AF175" s="17">
        <v>43783.705474536997</v>
      </c>
      <c r="AG175" s="17">
        <v>43784.417245370401</v>
      </c>
      <c r="AH175" s="17" t="s">
        <v>99</v>
      </c>
      <c r="AI175" s="40" t="s">
        <v>1896</v>
      </c>
      <c r="AJ175" s="17" t="s">
        <v>101</v>
      </c>
      <c r="AK175" s="17" t="s">
        <v>240</v>
      </c>
      <c r="AL175" s="17" t="s">
        <v>241</v>
      </c>
      <c r="AM175" s="17" t="s">
        <v>104</v>
      </c>
      <c r="AN175" s="17" t="s">
        <v>105</v>
      </c>
      <c r="AO175" s="17" t="s">
        <v>104</v>
      </c>
      <c r="AP175" s="17" t="s">
        <v>240</v>
      </c>
      <c r="AQ175" s="17" t="s">
        <v>241</v>
      </c>
      <c r="AR175" s="17" t="s">
        <v>172</v>
      </c>
      <c r="AS175" s="17">
        <v>43790.730694444399</v>
      </c>
      <c r="AT175" s="17" t="s">
        <v>1106</v>
      </c>
      <c r="AU175" s="17">
        <v>43790.730694444399</v>
      </c>
      <c r="AV175" s="17" t="s">
        <v>107</v>
      </c>
      <c r="AW175" s="17" t="s">
        <v>255</v>
      </c>
      <c r="AX175" s="17" t="s">
        <v>108</v>
      </c>
      <c r="BJ175" s="17" t="s">
        <v>109</v>
      </c>
      <c r="BK175" s="17">
        <v>43799.999988425901</v>
      </c>
      <c r="BL175" s="17">
        <v>2268.0500000000002</v>
      </c>
      <c r="BM175" s="17">
        <v>105.84</v>
      </c>
      <c r="BN175" s="17">
        <v>0</v>
      </c>
      <c r="BO175" s="17">
        <v>362.88</v>
      </c>
      <c r="BP175" s="17">
        <v>249.48</v>
      </c>
      <c r="BQ175" s="17">
        <v>0</v>
      </c>
      <c r="BR175" s="17">
        <v>2986.25</v>
      </c>
    </row>
    <row r="176" spans="1:70" ht="27" customHeight="1">
      <c r="A176" s="17">
        <v>1911</v>
      </c>
      <c r="B176" s="17" t="s">
        <v>77</v>
      </c>
      <c r="C176" s="17" t="s">
        <v>78</v>
      </c>
      <c r="D176" s="17" t="s">
        <v>1912</v>
      </c>
      <c r="E176" s="17" t="s">
        <v>80</v>
      </c>
      <c r="F176" s="17" t="s">
        <v>81</v>
      </c>
      <c r="G176" s="17" t="s">
        <v>82</v>
      </c>
      <c r="H176" s="17" t="s">
        <v>1913</v>
      </c>
      <c r="I176" s="17" t="s">
        <v>1914</v>
      </c>
      <c r="J176" s="17" t="s">
        <v>85</v>
      </c>
      <c r="K176" s="17" t="s">
        <v>86</v>
      </c>
      <c r="L176" s="17" t="s">
        <v>87</v>
      </c>
      <c r="M176" s="17" t="s">
        <v>11</v>
      </c>
      <c r="N176" s="39">
        <v>43553</v>
      </c>
      <c r="O176" s="39">
        <v>43777</v>
      </c>
      <c r="P176" s="17">
        <v>7793</v>
      </c>
      <c r="R176" s="17" t="s">
        <v>88</v>
      </c>
      <c r="S176" s="17" t="s">
        <v>1915</v>
      </c>
      <c r="T176" s="17" t="s">
        <v>421</v>
      </c>
      <c r="W176" s="17" t="s">
        <v>1907</v>
      </c>
      <c r="X176" s="17" t="s">
        <v>1908</v>
      </c>
      <c r="Y176" s="17" t="s">
        <v>1916</v>
      </c>
      <c r="Z176" s="17" t="s">
        <v>569</v>
      </c>
      <c r="AA176" s="17" t="s">
        <v>1893</v>
      </c>
      <c r="AB176" s="17" t="s">
        <v>1894</v>
      </c>
      <c r="AC176" s="17" t="s">
        <v>1895</v>
      </c>
      <c r="AD176" s="17" t="s">
        <v>1917</v>
      </c>
      <c r="AE176" s="17" t="s">
        <v>1911</v>
      </c>
      <c r="AF176" s="17">
        <v>43784.542187500003</v>
      </c>
      <c r="AG176" s="17">
        <v>43787.696354166699</v>
      </c>
      <c r="AH176" s="17" t="s">
        <v>99</v>
      </c>
      <c r="AI176" s="40" t="s">
        <v>1896</v>
      </c>
      <c r="AJ176" s="17" t="s">
        <v>101</v>
      </c>
      <c r="AK176" s="17" t="s">
        <v>171</v>
      </c>
      <c r="AL176" s="17" t="s">
        <v>103</v>
      </c>
      <c r="AM176" s="17" t="s">
        <v>104</v>
      </c>
      <c r="AN176" s="17" t="s">
        <v>105</v>
      </c>
      <c r="AO176" s="17" t="s">
        <v>104</v>
      </c>
      <c r="AP176" s="17" t="s">
        <v>171</v>
      </c>
      <c r="AQ176" s="17" t="s">
        <v>103</v>
      </c>
      <c r="AR176" s="17" t="s">
        <v>172</v>
      </c>
      <c r="AS176" s="17">
        <v>43794.6635185185</v>
      </c>
      <c r="AT176" s="17" t="s">
        <v>130</v>
      </c>
      <c r="AU176" s="17">
        <v>43794.6635185185</v>
      </c>
      <c r="AV176" s="17" t="s">
        <v>107</v>
      </c>
      <c r="AW176" s="17" t="s">
        <v>255</v>
      </c>
      <c r="AX176" s="17" t="s">
        <v>108</v>
      </c>
      <c r="BJ176" s="17" t="s">
        <v>109</v>
      </c>
      <c r="BK176" s="17">
        <v>43799.999988425901</v>
      </c>
      <c r="BL176" s="17">
        <v>3696.11</v>
      </c>
      <c r="BM176" s="17">
        <v>105.84</v>
      </c>
      <c r="BN176" s="17">
        <v>0</v>
      </c>
      <c r="BO176" s="17">
        <v>591.37</v>
      </c>
      <c r="BP176" s="17">
        <v>406.57</v>
      </c>
      <c r="BQ176" s="17">
        <v>0</v>
      </c>
      <c r="BR176" s="17">
        <v>4799.8900000000003</v>
      </c>
    </row>
    <row r="177" spans="1:70" ht="27" customHeight="1">
      <c r="A177" s="17">
        <v>1911</v>
      </c>
      <c r="B177" s="17" t="s">
        <v>77</v>
      </c>
      <c r="C177" s="17" t="s">
        <v>78</v>
      </c>
      <c r="D177" s="17" t="s">
        <v>1918</v>
      </c>
      <c r="E177" s="17" t="s">
        <v>80</v>
      </c>
      <c r="F177" s="17" t="s">
        <v>81</v>
      </c>
      <c r="G177" s="17" t="s">
        <v>82</v>
      </c>
      <c r="H177" s="17" t="s">
        <v>1919</v>
      </c>
      <c r="I177" s="17" t="s">
        <v>1920</v>
      </c>
      <c r="J177" s="17" t="s">
        <v>85</v>
      </c>
      <c r="K177" s="17" t="s">
        <v>86</v>
      </c>
      <c r="L177" s="17" t="s">
        <v>114</v>
      </c>
      <c r="M177" s="17" t="s">
        <v>11</v>
      </c>
      <c r="N177" s="39">
        <v>43457</v>
      </c>
      <c r="O177" s="39">
        <v>43575</v>
      </c>
      <c r="P177" s="17">
        <v>27032</v>
      </c>
      <c r="R177" s="17" t="s">
        <v>88</v>
      </c>
      <c r="T177" s="17" t="s">
        <v>86</v>
      </c>
      <c r="W177" s="17" t="s">
        <v>750</v>
      </c>
      <c r="X177" s="17" t="s">
        <v>611</v>
      </c>
      <c r="Y177" s="17" t="s">
        <v>1921</v>
      </c>
      <c r="Z177" s="17" t="s">
        <v>335</v>
      </c>
      <c r="AA177" s="17" t="s">
        <v>1922</v>
      </c>
      <c r="AB177" s="17" t="s">
        <v>1923</v>
      </c>
      <c r="AC177" s="17" t="s">
        <v>1924</v>
      </c>
      <c r="AD177" s="17" t="s">
        <v>1925</v>
      </c>
      <c r="AE177" s="17" t="s">
        <v>756</v>
      </c>
      <c r="AF177" s="17">
        <v>43778.637013888903</v>
      </c>
      <c r="AG177" s="17">
        <v>43781.415393518502</v>
      </c>
      <c r="AH177" s="17" t="s">
        <v>150</v>
      </c>
      <c r="AI177" s="40" t="s">
        <v>1926</v>
      </c>
      <c r="AJ177" s="17" t="s">
        <v>152</v>
      </c>
      <c r="AK177" s="17" t="s">
        <v>1927</v>
      </c>
      <c r="AL177" s="17" t="s">
        <v>1928</v>
      </c>
      <c r="AM177" s="17" t="s">
        <v>104</v>
      </c>
      <c r="AN177" s="17" t="s">
        <v>105</v>
      </c>
      <c r="AO177" s="17" t="s">
        <v>104</v>
      </c>
      <c r="AP177" s="17" t="s">
        <v>1927</v>
      </c>
      <c r="AQ177" s="17" t="s">
        <v>1928</v>
      </c>
      <c r="AR177" s="17" t="s">
        <v>172</v>
      </c>
      <c r="AS177" s="17">
        <v>43790.681898148097</v>
      </c>
      <c r="AU177" s="17">
        <v>43790.681898148097</v>
      </c>
      <c r="AV177" s="17" t="s">
        <v>203</v>
      </c>
      <c r="AX177" s="17" t="s">
        <v>108</v>
      </c>
      <c r="BJ177" s="17" t="s">
        <v>109</v>
      </c>
      <c r="BK177" s="17">
        <v>43799.999988425901</v>
      </c>
      <c r="BL177" s="17">
        <v>118.68</v>
      </c>
      <c r="BM177" s="17">
        <v>123.48</v>
      </c>
      <c r="BN177" s="17">
        <v>0</v>
      </c>
      <c r="BO177" s="17">
        <v>18.98</v>
      </c>
      <c r="BP177" s="17">
        <v>13.05</v>
      </c>
      <c r="BQ177" s="17">
        <v>0</v>
      </c>
      <c r="BR177" s="17">
        <v>274.19</v>
      </c>
    </row>
    <row r="178" spans="1:70" ht="27" customHeight="1">
      <c r="A178" s="17">
        <v>1911</v>
      </c>
      <c r="B178" s="17" t="s">
        <v>77</v>
      </c>
      <c r="C178" s="17" t="s">
        <v>78</v>
      </c>
      <c r="D178" s="17" t="s">
        <v>1929</v>
      </c>
      <c r="E178" s="17" t="s">
        <v>80</v>
      </c>
      <c r="F178" s="17" t="s">
        <v>81</v>
      </c>
      <c r="G178" s="17" t="s">
        <v>82</v>
      </c>
      <c r="H178" s="17" t="s">
        <v>1930</v>
      </c>
      <c r="I178" s="17" t="s">
        <v>1931</v>
      </c>
      <c r="J178" s="17" t="s">
        <v>85</v>
      </c>
      <c r="K178" s="17" t="s">
        <v>86</v>
      </c>
      <c r="L178" s="17" t="s">
        <v>87</v>
      </c>
      <c r="M178" s="17" t="s">
        <v>11</v>
      </c>
      <c r="N178" s="39">
        <v>43198</v>
      </c>
      <c r="O178" s="39">
        <v>43242</v>
      </c>
      <c r="P178" s="17">
        <v>237028</v>
      </c>
      <c r="R178" s="17" t="s">
        <v>88</v>
      </c>
      <c r="S178" s="17" t="s">
        <v>181</v>
      </c>
      <c r="T178" s="17" t="s">
        <v>86</v>
      </c>
      <c r="W178" s="17" t="s">
        <v>681</v>
      </c>
      <c r="X178" s="17" t="s">
        <v>160</v>
      </c>
      <c r="Y178" s="17" t="s">
        <v>1932</v>
      </c>
      <c r="Z178" s="17" t="s">
        <v>623</v>
      </c>
      <c r="AA178" s="17" t="s">
        <v>1933</v>
      </c>
      <c r="AB178" s="17" t="s">
        <v>1934</v>
      </c>
      <c r="AC178" s="17" t="s">
        <v>1935</v>
      </c>
      <c r="AD178" s="17" t="s">
        <v>1936</v>
      </c>
      <c r="AE178" s="17" t="s">
        <v>1937</v>
      </c>
      <c r="AF178" s="17">
        <v>43779.4065625</v>
      </c>
      <c r="AG178" s="17">
        <v>43780.368217592601</v>
      </c>
      <c r="AH178" s="17" t="s">
        <v>168</v>
      </c>
      <c r="AI178" s="40" t="s">
        <v>1938</v>
      </c>
      <c r="AJ178" s="17" t="s">
        <v>170</v>
      </c>
      <c r="AK178" s="17" t="s">
        <v>1939</v>
      </c>
      <c r="AL178" s="17" t="s">
        <v>1940</v>
      </c>
      <c r="AM178" s="17" t="s">
        <v>104</v>
      </c>
      <c r="AN178" s="17" t="s">
        <v>105</v>
      </c>
      <c r="AO178" s="17" t="s">
        <v>104</v>
      </c>
      <c r="AP178" s="17" t="s">
        <v>712</v>
      </c>
      <c r="AQ178" s="17" t="s">
        <v>103</v>
      </c>
      <c r="AR178" s="17" t="s">
        <v>172</v>
      </c>
      <c r="AS178" s="17">
        <v>43789.681990740697</v>
      </c>
      <c r="AU178" s="17">
        <v>43789.681990740697</v>
      </c>
      <c r="AV178" s="17" t="s">
        <v>206</v>
      </c>
      <c r="AX178" s="17" t="s">
        <v>108</v>
      </c>
      <c r="BJ178" s="17" t="s">
        <v>109</v>
      </c>
      <c r="BK178" s="17">
        <v>43799.999988425901</v>
      </c>
      <c r="BL178" s="17">
        <v>419.33</v>
      </c>
      <c r="BM178" s="17">
        <v>246.96</v>
      </c>
      <c r="BN178" s="17">
        <v>0</v>
      </c>
      <c r="BO178" s="17">
        <v>67.09</v>
      </c>
      <c r="BP178" s="17">
        <v>46.12</v>
      </c>
      <c r="BQ178" s="17">
        <v>0</v>
      </c>
      <c r="BR178" s="17">
        <v>779.5</v>
      </c>
    </row>
    <row r="179" spans="1:70" ht="27" customHeight="1">
      <c r="A179" s="17">
        <v>1911</v>
      </c>
      <c r="B179" s="17" t="s">
        <v>77</v>
      </c>
      <c r="C179" s="17" t="s">
        <v>78</v>
      </c>
      <c r="D179" s="17" t="s">
        <v>1941</v>
      </c>
      <c r="E179" s="17" t="s">
        <v>80</v>
      </c>
      <c r="F179" s="17" t="s">
        <v>81</v>
      </c>
      <c r="G179" s="17" t="s">
        <v>82</v>
      </c>
      <c r="H179" s="17" t="s">
        <v>1942</v>
      </c>
      <c r="I179" s="17" t="s">
        <v>1943</v>
      </c>
      <c r="J179" s="17" t="s">
        <v>85</v>
      </c>
      <c r="K179" s="17" t="s">
        <v>86</v>
      </c>
      <c r="L179" s="17" t="s">
        <v>87</v>
      </c>
      <c r="M179" s="17" t="s">
        <v>11</v>
      </c>
      <c r="N179" s="39">
        <v>43607</v>
      </c>
      <c r="O179" s="39">
        <v>43621</v>
      </c>
      <c r="P179" s="17">
        <v>75701</v>
      </c>
      <c r="R179" s="17" t="s">
        <v>88</v>
      </c>
      <c r="S179" s="17" t="s">
        <v>181</v>
      </c>
      <c r="T179" s="17" t="s">
        <v>140</v>
      </c>
      <c r="W179" s="17" t="s">
        <v>90</v>
      </c>
      <c r="X179" s="17" t="s">
        <v>160</v>
      </c>
      <c r="Y179" s="17" t="s">
        <v>1944</v>
      </c>
      <c r="Z179" s="17" t="s">
        <v>374</v>
      </c>
      <c r="AA179" s="17" t="s">
        <v>550</v>
      </c>
      <c r="AB179" s="17" t="s">
        <v>551</v>
      </c>
      <c r="AC179" s="17" t="s">
        <v>552</v>
      </c>
      <c r="AD179" s="17" t="s">
        <v>1945</v>
      </c>
      <c r="AE179" s="17" t="s">
        <v>1946</v>
      </c>
      <c r="AF179" s="17">
        <v>43779.4835648148</v>
      </c>
      <c r="AG179" s="17">
        <v>43780.459525462997</v>
      </c>
      <c r="AH179" s="17" t="s">
        <v>168</v>
      </c>
      <c r="AI179" s="40" t="s">
        <v>1947</v>
      </c>
      <c r="AJ179" s="17" t="s">
        <v>170</v>
      </c>
      <c r="AK179" s="17" t="s">
        <v>153</v>
      </c>
      <c r="AL179" s="17" t="s">
        <v>154</v>
      </c>
      <c r="AM179" s="17" t="s">
        <v>104</v>
      </c>
      <c r="AN179" s="17" t="s">
        <v>105</v>
      </c>
      <c r="AO179" s="17" t="s">
        <v>104</v>
      </c>
      <c r="AP179" s="17" t="s">
        <v>153</v>
      </c>
      <c r="AQ179" s="17" t="s">
        <v>154</v>
      </c>
      <c r="AR179" s="17" t="s">
        <v>172</v>
      </c>
      <c r="AS179" s="17">
        <v>43790.415243055599</v>
      </c>
      <c r="AU179" s="17">
        <v>43790.415243055599</v>
      </c>
      <c r="AV179" s="17" t="s">
        <v>206</v>
      </c>
      <c r="AX179" s="17" t="s">
        <v>108</v>
      </c>
      <c r="BJ179" s="17" t="s">
        <v>109</v>
      </c>
      <c r="BK179" s="17">
        <v>43799.999988425901</v>
      </c>
      <c r="BL179" s="17">
        <v>465.5</v>
      </c>
      <c r="BM179" s="17">
        <v>111.72</v>
      </c>
      <c r="BN179" s="17">
        <v>0</v>
      </c>
      <c r="BO179" s="17">
        <v>74.48</v>
      </c>
      <c r="BP179" s="17">
        <v>51.2</v>
      </c>
      <c r="BQ179" s="17">
        <v>0</v>
      </c>
      <c r="BR179" s="17">
        <v>702.9</v>
      </c>
    </row>
    <row r="180" spans="1:70" ht="27" customHeight="1">
      <c r="A180" s="17">
        <v>1911</v>
      </c>
      <c r="B180" s="17" t="s">
        <v>77</v>
      </c>
      <c r="C180" s="17" t="s">
        <v>78</v>
      </c>
      <c r="D180" s="17" t="s">
        <v>1948</v>
      </c>
      <c r="E180" s="17" t="s">
        <v>80</v>
      </c>
      <c r="F180" s="17" t="s">
        <v>81</v>
      </c>
      <c r="G180" s="17" t="s">
        <v>82</v>
      </c>
      <c r="H180" s="17" t="s">
        <v>1949</v>
      </c>
      <c r="I180" s="17" t="s">
        <v>1950</v>
      </c>
      <c r="J180" s="17" t="s">
        <v>85</v>
      </c>
      <c r="K180" s="17" t="s">
        <v>86</v>
      </c>
      <c r="L180" s="17" t="s">
        <v>87</v>
      </c>
      <c r="M180" s="17" t="s">
        <v>11</v>
      </c>
      <c r="N180" s="39">
        <v>43524</v>
      </c>
      <c r="O180" s="39">
        <v>43749</v>
      </c>
      <c r="P180" s="17">
        <v>12682</v>
      </c>
      <c r="R180" s="17" t="s">
        <v>88</v>
      </c>
      <c r="S180" s="17" t="s">
        <v>89</v>
      </c>
      <c r="T180" s="17" t="s">
        <v>140</v>
      </c>
      <c r="W180" s="17" t="s">
        <v>787</v>
      </c>
      <c r="X180" s="17" t="s">
        <v>349</v>
      </c>
      <c r="Y180" s="17" t="s">
        <v>787</v>
      </c>
      <c r="Z180" s="17" t="s">
        <v>374</v>
      </c>
      <c r="AA180" s="17" t="s">
        <v>550</v>
      </c>
      <c r="AB180" s="17" t="s">
        <v>551</v>
      </c>
      <c r="AC180" s="17" t="s">
        <v>552</v>
      </c>
      <c r="AD180" s="17" t="s">
        <v>148</v>
      </c>
      <c r="AE180" s="17" t="s">
        <v>355</v>
      </c>
      <c r="AF180" s="17">
        <v>43787.701724537001</v>
      </c>
      <c r="AG180" s="17">
        <v>43787.751354166699</v>
      </c>
      <c r="AH180" s="17" t="s">
        <v>168</v>
      </c>
      <c r="AI180" s="40" t="s">
        <v>1951</v>
      </c>
      <c r="AJ180" s="17" t="s">
        <v>170</v>
      </c>
      <c r="AK180" s="17" t="s">
        <v>153</v>
      </c>
      <c r="AL180" s="17" t="s">
        <v>154</v>
      </c>
      <c r="AM180" s="17" t="s">
        <v>104</v>
      </c>
      <c r="AN180" s="17" t="s">
        <v>105</v>
      </c>
      <c r="AO180" s="17" t="s">
        <v>104</v>
      </c>
      <c r="AP180" s="17" t="s">
        <v>153</v>
      </c>
      <c r="AQ180" s="17" t="s">
        <v>154</v>
      </c>
      <c r="AR180" s="17" t="s">
        <v>172</v>
      </c>
      <c r="AS180" s="17">
        <v>43795.522592592599</v>
      </c>
      <c r="AU180" s="17">
        <v>43795.522592592599</v>
      </c>
      <c r="AV180" s="17" t="s">
        <v>203</v>
      </c>
      <c r="AX180" s="17" t="s">
        <v>108</v>
      </c>
      <c r="BJ180" s="17" t="s">
        <v>109</v>
      </c>
      <c r="BK180" s="17">
        <v>43799.999988425901</v>
      </c>
      <c r="BL180" s="17">
        <v>465.5</v>
      </c>
      <c r="BM180" s="17">
        <v>111.72</v>
      </c>
      <c r="BN180" s="17">
        <v>0</v>
      </c>
      <c r="BO180" s="17">
        <v>74.48</v>
      </c>
      <c r="BP180" s="17">
        <v>51.2</v>
      </c>
      <c r="BQ180" s="17">
        <v>0</v>
      </c>
      <c r="BR180" s="17">
        <v>702.9</v>
      </c>
    </row>
    <row r="181" spans="1:70" ht="27" customHeight="1">
      <c r="A181" s="17">
        <v>1911</v>
      </c>
      <c r="B181" s="17" t="s">
        <v>77</v>
      </c>
      <c r="C181" s="17" t="s">
        <v>78</v>
      </c>
      <c r="D181" s="17" t="s">
        <v>1952</v>
      </c>
      <c r="E181" s="17" t="s">
        <v>80</v>
      </c>
      <c r="F181" s="17" t="s">
        <v>81</v>
      </c>
      <c r="G181" s="17" t="s">
        <v>82</v>
      </c>
      <c r="H181" s="17" t="s">
        <v>1953</v>
      </c>
      <c r="I181" s="17" t="s">
        <v>1954</v>
      </c>
      <c r="J181" s="17" t="s">
        <v>85</v>
      </c>
      <c r="K181" s="17" t="s">
        <v>86</v>
      </c>
      <c r="L181" s="17" t="s">
        <v>114</v>
      </c>
      <c r="M181" s="17" t="s">
        <v>11</v>
      </c>
      <c r="N181" s="39">
        <v>43592</v>
      </c>
      <c r="O181" s="39">
        <v>43655</v>
      </c>
      <c r="P181" s="17">
        <v>29047</v>
      </c>
      <c r="R181" s="17" t="s">
        <v>88</v>
      </c>
      <c r="S181" s="17" t="s">
        <v>181</v>
      </c>
      <c r="T181" s="17" t="s">
        <v>116</v>
      </c>
      <c r="V181" s="17" t="s">
        <v>593</v>
      </c>
      <c r="W181" s="17" t="s">
        <v>593</v>
      </c>
      <c r="X181" s="17" t="s">
        <v>1682</v>
      </c>
      <c r="Y181" s="17" t="s">
        <v>1955</v>
      </c>
      <c r="Z181" s="17" t="s">
        <v>596</v>
      </c>
      <c r="AA181" s="17" t="s">
        <v>597</v>
      </c>
      <c r="AB181" s="17" t="s">
        <v>598</v>
      </c>
      <c r="AC181" s="17" t="s">
        <v>599</v>
      </c>
      <c r="AD181" s="17" t="s">
        <v>1956</v>
      </c>
      <c r="AE181" s="17" t="s">
        <v>1685</v>
      </c>
      <c r="AF181" s="17">
        <v>43785.682581018496</v>
      </c>
      <c r="AG181" s="17">
        <v>43786.423935185201</v>
      </c>
      <c r="AH181" s="17" t="s">
        <v>1957</v>
      </c>
      <c r="AI181" s="40" t="s">
        <v>1958</v>
      </c>
      <c r="AJ181" s="17" t="s">
        <v>1959</v>
      </c>
      <c r="AK181" s="17" t="s">
        <v>1960</v>
      </c>
      <c r="AL181" s="17" t="s">
        <v>1961</v>
      </c>
      <c r="AM181" s="17" t="s">
        <v>104</v>
      </c>
      <c r="AN181" s="17" t="s">
        <v>105</v>
      </c>
      <c r="AO181" s="17" t="s">
        <v>104</v>
      </c>
      <c r="AP181" s="17" t="s">
        <v>1960</v>
      </c>
      <c r="AQ181" s="17" t="s">
        <v>1961</v>
      </c>
      <c r="AR181" s="17" t="s">
        <v>172</v>
      </c>
      <c r="AS181" s="17">
        <v>43794.740335648203</v>
      </c>
      <c r="AU181" s="17">
        <v>43794.740335648203</v>
      </c>
      <c r="AV181" s="17" t="s">
        <v>344</v>
      </c>
      <c r="AX181" s="17" t="s">
        <v>108</v>
      </c>
      <c r="BI181" s="17" t="s">
        <v>1962</v>
      </c>
      <c r="BJ181" s="17" t="s">
        <v>109</v>
      </c>
      <c r="BK181" s="17">
        <v>43799.999988425901</v>
      </c>
      <c r="BL181" s="17">
        <v>61.9</v>
      </c>
      <c r="BM181" s="17">
        <v>52.92</v>
      </c>
      <c r="BN181" s="17">
        <v>0</v>
      </c>
      <c r="BO181" s="17">
        <v>9.9</v>
      </c>
      <c r="BP181" s="17">
        <v>6.8</v>
      </c>
      <c r="BQ181" s="17">
        <v>0</v>
      </c>
      <c r="BR181" s="17">
        <v>131.52000000000001</v>
      </c>
    </row>
    <row r="182" spans="1:70" ht="27" customHeight="1">
      <c r="A182" s="17">
        <v>1911</v>
      </c>
      <c r="B182" s="17" t="s">
        <v>77</v>
      </c>
      <c r="C182" s="17" t="s">
        <v>78</v>
      </c>
      <c r="D182" s="17" t="s">
        <v>1963</v>
      </c>
      <c r="E182" s="17" t="s">
        <v>80</v>
      </c>
      <c r="F182" s="17" t="s">
        <v>81</v>
      </c>
      <c r="G182" s="17" t="s">
        <v>82</v>
      </c>
      <c r="H182" s="17" t="s">
        <v>1964</v>
      </c>
      <c r="I182" s="17" t="s">
        <v>1965</v>
      </c>
      <c r="J182" s="17" t="s">
        <v>85</v>
      </c>
      <c r="K182" s="17" t="s">
        <v>86</v>
      </c>
      <c r="L182" s="17" t="s">
        <v>114</v>
      </c>
      <c r="M182" s="17" t="s">
        <v>11</v>
      </c>
      <c r="N182" s="39">
        <v>43643</v>
      </c>
      <c r="O182" s="39">
        <v>43705</v>
      </c>
      <c r="P182" s="17">
        <v>21468</v>
      </c>
      <c r="R182" s="17" t="s">
        <v>88</v>
      </c>
      <c r="S182" s="17" t="s">
        <v>181</v>
      </c>
      <c r="T182" s="17" t="s">
        <v>116</v>
      </c>
      <c r="W182" s="17" t="s">
        <v>593</v>
      </c>
      <c r="X182" s="17" t="s">
        <v>594</v>
      </c>
      <c r="Y182" s="17" t="s">
        <v>1966</v>
      </c>
      <c r="Z182" s="17" t="s">
        <v>596</v>
      </c>
      <c r="AA182" s="17" t="s">
        <v>597</v>
      </c>
      <c r="AB182" s="17" t="s">
        <v>598</v>
      </c>
      <c r="AC182" s="17" t="s">
        <v>599</v>
      </c>
      <c r="AD182" s="17" t="s">
        <v>1967</v>
      </c>
      <c r="AE182" s="17" t="s">
        <v>601</v>
      </c>
      <c r="AF182" s="17">
        <v>43785.7584837963</v>
      </c>
      <c r="AG182" s="17">
        <v>43787.417719907397</v>
      </c>
      <c r="AH182" s="17" t="s">
        <v>1968</v>
      </c>
      <c r="AI182" s="40" t="s">
        <v>1969</v>
      </c>
      <c r="AJ182" s="17" t="s">
        <v>1970</v>
      </c>
      <c r="AK182" s="17" t="s">
        <v>129</v>
      </c>
      <c r="AL182" s="17" t="s">
        <v>103</v>
      </c>
      <c r="AM182" s="17" t="s">
        <v>104</v>
      </c>
      <c r="AN182" s="17" t="s">
        <v>105</v>
      </c>
      <c r="AO182" s="17" t="s">
        <v>104</v>
      </c>
      <c r="AP182" s="17" t="s">
        <v>129</v>
      </c>
      <c r="AQ182" s="17" t="s">
        <v>103</v>
      </c>
      <c r="AR182" s="17" t="s">
        <v>172</v>
      </c>
      <c r="AS182" s="17">
        <v>43796.710474537002</v>
      </c>
      <c r="AT182" s="17" t="s">
        <v>130</v>
      </c>
      <c r="AU182" s="17">
        <v>43796.710474537002</v>
      </c>
      <c r="AV182" s="17" t="s">
        <v>131</v>
      </c>
      <c r="AW182" s="17" t="s">
        <v>255</v>
      </c>
      <c r="AX182" s="17" t="s">
        <v>108</v>
      </c>
      <c r="BI182" s="17" t="s">
        <v>1971</v>
      </c>
      <c r="BJ182" s="17" t="s">
        <v>109</v>
      </c>
      <c r="BK182" s="17">
        <v>43799.999988425901</v>
      </c>
      <c r="BL182" s="17">
        <v>3445.1</v>
      </c>
      <c r="BM182" s="17">
        <v>79.38</v>
      </c>
      <c r="BN182" s="17">
        <v>0</v>
      </c>
      <c r="BO182" s="17">
        <v>551.21</v>
      </c>
      <c r="BP182" s="17">
        <v>378.96</v>
      </c>
      <c r="BQ182" s="17">
        <v>0</v>
      </c>
      <c r="BR182" s="17">
        <v>4454.6499999999996</v>
      </c>
    </row>
    <row r="183" spans="1:70" ht="27" customHeight="1">
      <c r="A183" s="17">
        <v>1911</v>
      </c>
      <c r="B183" s="17" t="s">
        <v>77</v>
      </c>
      <c r="C183" s="17" t="s">
        <v>78</v>
      </c>
      <c r="D183" s="17" t="s">
        <v>1972</v>
      </c>
      <c r="E183" s="17" t="s">
        <v>80</v>
      </c>
      <c r="F183" s="17" t="s">
        <v>81</v>
      </c>
      <c r="G183" s="17" t="s">
        <v>82</v>
      </c>
      <c r="H183" s="17" t="s">
        <v>1973</v>
      </c>
      <c r="I183" s="17" t="s">
        <v>1974</v>
      </c>
      <c r="J183" s="17" t="s">
        <v>85</v>
      </c>
      <c r="K183" s="17" t="s">
        <v>86</v>
      </c>
      <c r="L183" s="17" t="s">
        <v>87</v>
      </c>
      <c r="M183" s="17" t="s">
        <v>11</v>
      </c>
      <c r="N183" s="39">
        <v>43707</v>
      </c>
      <c r="O183" s="39">
        <v>43766</v>
      </c>
      <c r="P183" s="17">
        <v>6597</v>
      </c>
      <c r="R183" s="17" t="s">
        <v>88</v>
      </c>
      <c r="S183" s="17" t="s">
        <v>115</v>
      </c>
      <c r="T183" s="17" t="s">
        <v>421</v>
      </c>
      <c r="W183" s="17" t="s">
        <v>260</v>
      </c>
      <c r="X183" s="17" t="s">
        <v>118</v>
      </c>
      <c r="Y183" s="17" t="s">
        <v>1975</v>
      </c>
      <c r="Z183" s="17" t="s">
        <v>569</v>
      </c>
      <c r="AA183" s="17" t="s">
        <v>1976</v>
      </c>
      <c r="AB183" s="17" t="s">
        <v>1977</v>
      </c>
      <c r="AC183" s="17" t="s">
        <v>1978</v>
      </c>
      <c r="AD183" s="17" t="s">
        <v>1979</v>
      </c>
      <c r="AE183" s="17" t="s">
        <v>1980</v>
      </c>
      <c r="AF183" s="17">
        <v>43787.680115740703</v>
      </c>
      <c r="AG183" s="17">
        <v>43789.340671296297</v>
      </c>
      <c r="AH183" s="17" t="s">
        <v>150</v>
      </c>
      <c r="AI183" s="40" t="s">
        <v>1981</v>
      </c>
      <c r="AJ183" s="17" t="s">
        <v>152</v>
      </c>
      <c r="AK183" s="17" t="s">
        <v>368</v>
      </c>
      <c r="AL183" s="17" t="s">
        <v>369</v>
      </c>
      <c r="AM183" s="17" t="s">
        <v>104</v>
      </c>
      <c r="AN183" s="17" t="s">
        <v>105</v>
      </c>
      <c r="AO183" s="17" t="s">
        <v>104</v>
      </c>
      <c r="AP183" s="17" t="s">
        <v>368</v>
      </c>
      <c r="AQ183" s="17" t="s">
        <v>369</v>
      </c>
      <c r="AR183" s="17" t="s">
        <v>106</v>
      </c>
      <c r="AS183" s="17">
        <v>43795.684780092597</v>
      </c>
      <c r="AU183" s="17">
        <v>43795.684780092597</v>
      </c>
      <c r="AV183" s="17" t="s">
        <v>344</v>
      </c>
      <c r="AX183" s="17" t="s">
        <v>108</v>
      </c>
      <c r="BI183" s="17" t="s">
        <v>1982</v>
      </c>
      <c r="BJ183" s="17" t="s">
        <v>109</v>
      </c>
      <c r="BK183" s="17">
        <v>43799.999988425901</v>
      </c>
      <c r="BL183" s="17">
        <v>151.03</v>
      </c>
      <c r="BM183" s="17">
        <v>246.96</v>
      </c>
      <c r="BN183" s="17">
        <v>0</v>
      </c>
      <c r="BO183" s="17">
        <v>24.16</v>
      </c>
      <c r="BP183" s="17">
        <v>16.61</v>
      </c>
      <c r="BQ183" s="17">
        <v>0</v>
      </c>
      <c r="BR183" s="17">
        <v>438.76</v>
      </c>
    </row>
    <row r="184" spans="1:70" ht="27" customHeight="1">
      <c r="A184" s="17">
        <v>1911</v>
      </c>
      <c r="B184" s="17" t="s">
        <v>77</v>
      </c>
      <c r="C184" s="17" t="s">
        <v>78</v>
      </c>
      <c r="D184" s="17" t="s">
        <v>1983</v>
      </c>
      <c r="E184" s="17" t="s">
        <v>80</v>
      </c>
      <c r="F184" s="17" t="s">
        <v>81</v>
      </c>
      <c r="G184" s="17" t="s">
        <v>82</v>
      </c>
      <c r="H184" s="17" t="s">
        <v>1984</v>
      </c>
      <c r="I184" s="17" t="s">
        <v>1985</v>
      </c>
      <c r="J184" s="17" t="s">
        <v>85</v>
      </c>
      <c r="K184" s="17" t="s">
        <v>86</v>
      </c>
      <c r="L184" s="17" t="s">
        <v>87</v>
      </c>
      <c r="M184" s="17" t="s">
        <v>11</v>
      </c>
      <c r="N184" s="39">
        <v>43673</v>
      </c>
      <c r="O184" s="39">
        <v>43718</v>
      </c>
      <c r="P184" s="17">
        <v>40492</v>
      </c>
      <c r="R184" s="17" t="s">
        <v>88</v>
      </c>
      <c r="S184" s="17" t="s">
        <v>226</v>
      </c>
      <c r="T184" s="17" t="s">
        <v>421</v>
      </c>
      <c r="W184" s="17" t="s">
        <v>260</v>
      </c>
      <c r="X184" s="17" t="s">
        <v>160</v>
      </c>
      <c r="Y184" s="17" t="s">
        <v>1986</v>
      </c>
      <c r="Z184" s="17" t="s">
        <v>1987</v>
      </c>
      <c r="AA184" s="17" t="s">
        <v>1988</v>
      </c>
      <c r="AB184" s="17" t="s">
        <v>1989</v>
      </c>
      <c r="AC184" s="17" t="s">
        <v>1990</v>
      </c>
      <c r="AD184" s="17" t="s">
        <v>1991</v>
      </c>
      <c r="AE184" s="17" t="s">
        <v>267</v>
      </c>
      <c r="AF184" s="17">
        <v>43788.357164351903</v>
      </c>
      <c r="AG184" s="17">
        <v>43789.356655092597</v>
      </c>
      <c r="AH184" s="17" t="s">
        <v>757</v>
      </c>
      <c r="AI184" s="40" t="s">
        <v>1992</v>
      </c>
      <c r="AJ184" s="17" t="s">
        <v>759</v>
      </c>
      <c r="AK184" s="17" t="s">
        <v>467</v>
      </c>
      <c r="AL184" s="17" t="s">
        <v>103</v>
      </c>
      <c r="AM184" s="17" t="s">
        <v>104</v>
      </c>
      <c r="AN184" s="17" t="s">
        <v>105</v>
      </c>
      <c r="AO184" s="17" t="s">
        <v>104</v>
      </c>
      <c r="AP184" s="17" t="s">
        <v>467</v>
      </c>
      <c r="AQ184" s="17" t="s">
        <v>103</v>
      </c>
      <c r="AR184" s="17" t="s">
        <v>106</v>
      </c>
      <c r="AS184" s="17">
        <v>43795.684201388904</v>
      </c>
      <c r="AU184" s="17">
        <v>43795.684201388904</v>
      </c>
      <c r="AV184" s="17" t="s">
        <v>344</v>
      </c>
      <c r="AX184" s="17" t="s">
        <v>108</v>
      </c>
      <c r="BI184" s="17" t="s">
        <v>1993</v>
      </c>
      <c r="BJ184" s="17" t="s">
        <v>109</v>
      </c>
      <c r="BK184" s="17">
        <v>43799.999988425901</v>
      </c>
      <c r="BL184" s="17">
        <v>3696.11</v>
      </c>
      <c r="BM184" s="17">
        <v>105.84</v>
      </c>
      <c r="BN184" s="17">
        <v>0</v>
      </c>
      <c r="BO184" s="17">
        <v>591.37</v>
      </c>
      <c r="BP184" s="17">
        <v>406.57</v>
      </c>
      <c r="BQ184" s="17">
        <v>0</v>
      </c>
      <c r="BR184" s="17">
        <v>4799.8900000000003</v>
      </c>
    </row>
    <row r="185" spans="1:70" ht="27" customHeight="1">
      <c r="A185" s="17">
        <v>1911</v>
      </c>
      <c r="B185" s="17" t="s">
        <v>77</v>
      </c>
      <c r="C185" s="17" t="s">
        <v>78</v>
      </c>
      <c r="D185" s="17" t="s">
        <v>1994</v>
      </c>
      <c r="E185" s="17" t="s">
        <v>80</v>
      </c>
      <c r="F185" s="17" t="s">
        <v>111</v>
      </c>
      <c r="G185" s="17" t="s">
        <v>82</v>
      </c>
      <c r="H185" s="17" t="s">
        <v>1995</v>
      </c>
      <c r="I185" s="17" t="s">
        <v>1996</v>
      </c>
      <c r="J185" s="17" t="s">
        <v>85</v>
      </c>
      <c r="K185" s="17" t="s">
        <v>86</v>
      </c>
      <c r="L185" s="17" t="s">
        <v>114</v>
      </c>
      <c r="M185" s="17" t="s">
        <v>11</v>
      </c>
      <c r="N185" s="39">
        <v>43570</v>
      </c>
      <c r="O185" s="39">
        <v>43635</v>
      </c>
      <c r="P185" s="17">
        <v>6880</v>
      </c>
      <c r="R185" s="17" t="s">
        <v>88</v>
      </c>
      <c r="S185" s="17" t="s">
        <v>226</v>
      </c>
      <c r="T185" s="17" t="s">
        <v>116</v>
      </c>
      <c r="W185" s="17" t="s">
        <v>1997</v>
      </c>
      <c r="X185" s="17" t="s">
        <v>118</v>
      </c>
      <c r="Y185" s="17" t="s">
        <v>1998</v>
      </c>
      <c r="Z185" s="17" t="s">
        <v>1224</v>
      </c>
      <c r="AA185" s="17" t="s">
        <v>1999</v>
      </c>
      <c r="AB185" s="17" t="s">
        <v>2000</v>
      </c>
      <c r="AC185" s="17" t="s">
        <v>2001</v>
      </c>
      <c r="AD185" s="17" t="s">
        <v>2002</v>
      </c>
      <c r="AE185" s="17" t="s">
        <v>2003</v>
      </c>
      <c r="AF185" s="17">
        <v>43787.575937499998</v>
      </c>
      <c r="AG185" s="17">
        <v>43788.712662037004</v>
      </c>
      <c r="AH185" s="17" t="s">
        <v>150</v>
      </c>
      <c r="AI185" s="40" t="s">
        <v>2004</v>
      </c>
      <c r="AJ185" s="17" t="s">
        <v>152</v>
      </c>
      <c r="AK185" s="17" t="s">
        <v>2005</v>
      </c>
      <c r="AL185" s="17" t="s">
        <v>103</v>
      </c>
      <c r="AM185" s="17" t="s">
        <v>104</v>
      </c>
      <c r="AN185" s="17" t="s">
        <v>105</v>
      </c>
      <c r="AO185" s="17" t="s">
        <v>104</v>
      </c>
      <c r="AP185" s="17" t="s">
        <v>2005</v>
      </c>
      <c r="AQ185" s="17" t="s">
        <v>103</v>
      </c>
      <c r="AR185" s="17" t="s">
        <v>106</v>
      </c>
      <c r="AS185" s="17">
        <v>43801.450648148202</v>
      </c>
      <c r="AU185" s="17">
        <v>43801.450648148202</v>
      </c>
      <c r="AV185" s="17" t="s">
        <v>254</v>
      </c>
      <c r="AX185" s="17" t="s">
        <v>108</v>
      </c>
      <c r="BD185" s="17" t="s">
        <v>2006</v>
      </c>
      <c r="BE185" s="17" t="s">
        <v>133</v>
      </c>
      <c r="BG185" s="17" t="s">
        <v>2007</v>
      </c>
      <c r="BH185" s="17" t="s">
        <v>2008</v>
      </c>
      <c r="BI185" s="17" t="s">
        <v>2009</v>
      </c>
      <c r="BJ185" s="17" t="s">
        <v>109</v>
      </c>
      <c r="BK185" s="17">
        <v>43799.999988425901</v>
      </c>
      <c r="BL185" s="17">
        <v>0</v>
      </c>
      <c r="BM185" s="17">
        <v>246.96</v>
      </c>
      <c r="BN185" s="17">
        <v>140</v>
      </c>
      <c r="BO185" s="17">
        <v>0</v>
      </c>
      <c r="BP185" s="17">
        <v>0</v>
      </c>
      <c r="BQ185" s="17">
        <v>0</v>
      </c>
      <c r="BR185" s="17">
        <v>386.96</v>
      </c>
    </row>
    <row r="186" spans="1:70" ht="27" customHeight="1">
      <c r="A186" s="17">
        <v>1911</v>
      </c>
      <c r="B186" s="17" t="s">
        <v>77</v>
      </c>
      <c r="C186" s="17" t="s">
        <v>78</v>
      </c>
      <c r="D186" s="17" t="s">
        <v>2010</v>
      </c>
      <c r="E186" s="17" t="s">
        <v>80</v>
      </c>
      <c r="F186" s="17" t="s">
        <v>81</v>
      </c>
      <c r="G186" s="17" t="s">
        <v>82</v>
      </c>
      <c r="H186" s="17" t="s">
        <v>2011</v>
      </c>
      <c r="I186" s="17" t="s">
        <v>2012</v>
      </c>
      <c r="J186" s="17" t="s">
        <v>85</v>
      </c>
      <c r="K186" s="17" t="s">
        <v>86</v>
      </c>
      <c r="L186" s="17" t="s">
        <v>114</v>
      </c>
      <c r="M186" s="17" t="s">
        <v>11</v>
      </c>
      <c r="N186" s="39">
        <v>43518</v>
      </c>
      <c r="O186" s="39">
        <v>43605</v>
      </c>
      <c r="P186" s="17">
        <v>37863</v>
      </c>
      <c r="R186" s="17" t="s">
        <v>88</v>
      </c>
      <c r="S186" s="17" t="s">
        <v>226</v>
      </c>
      <c r="T186" s="17" t="s">
        <v>86</v>
      </c>
      <c r="W186" s="17" t="s">
        <v>504</v>
      </c>
      <c r="X186" s="17" t="s">
        <v>349</v>
      </c>
      <c r="Y186" s="17" t="s">
        <v>2013</v>
      </c>
      <c r="Z186" s="17" t="s">
        <v>581</v>
      </c>
      <c r="AA186" s="17" t="s">
        <v>2014</v>
      </c>
      <c r="AB186" s="17" t="s">
        <v>2015</v>
      </c>
      <c r="AC186" s="17" t="s">
        <v>2016</v>
      </c>
      <c r="AD186" s="17" t="s">
        <v>2017</v>
      </c>
      <c r="AE186" s="17" t="s">
        <v>766</v>
      </c>
      <c r="AF186" s="17">
        <v>43780.354895833298</v>
      </c>
      <c r="AG186" s="17">
        <v>43780.678738425901</v>
      </c>
      <c r="AH186" s="17" t="s">
        <v>150</v>
      </c>
      <c r="AI186" s="40" t="s">
        <v>2018</v>
      </c>
      <c r="AJ186" s="17" t="s">
        <v>152</v>
      </c>
      <c r="AK186" s="17" t="s">
        <v>201</v>
      </c>
      <c r="AL186" s="17" t="s">
        <v>202</v>
      </c>
      <c r="AM186" s="17" t="s">
        <v>104</v>
      </c>
      <c r="AN186" s="17" t="s">
        <v>105</v>
      </c>
      <c r="AO186" s="17" t="s">
        <v>104</v>
      </c>
      <c r="AP186" s="17" t="s">
        <v>201</v>
      </c>
      <c r="AQ186" s="17" t="s">
        <v>202</v>
      </c>
      <c r="AR186" s="17" t="s">
        <v>172</v>
      </c>
      <c r="AS186" s="17">
        <v>43791.713900463001</v>
      </c>
      <c r="AU186" s="17">
        <v>43791.713900463001</v>
      </c>
      <c r="AV186" s="17" t="s">
        <v>155</v>
      </c>
      <c r="AX186" s="17" t="s">
        <v>108</v>
      </c>
      <c r="BJ186" s="17" t="s">
        <v>109</v>
      </c>
      <c r="BK186" s="17">
        <v>43799.999988425901</v>
      </c>
      <c r="BL186" s="17">
        <v>191.2</v>
      </c>
      <c r="BM186" s="17">
        <v>246.96</v>
      </c>
      <c r="BN186" s="17">
        <v>0</v>
      </c>
      <c r="BO186" s="17">
        <v>30.59</v>
      </c>
      <c r="BP186" s="17">
        <v>21.03</v>
      </c>
      <c r="BQ186" s="17">
        <v>0</v>
      </c>
      <c r="BR186" s="17">
        <v>489.78</v>
      </c>
    </row>
    <row r="187" spans="1:70" ht="27" customHeight="1">
      <c r="A187" s="17">
        <v>1911</v>
      </c>
      <c r="B187" s="17" t="s">
        <v>77</v>
      </c>
      <c r="C187" s="17" t="s">
        <v>78</v>
      </c>
      <c r="D187" s="17" t="s">
        <v>2019</v>
      </c>
      <c r="E187" s="17" t="s">
        <v>80</v>
      </c>
      <c r="F187" s="17" t="s">
        <v>81</v>
      </c>
      <c r="G187" s="17" t="s">
        <v>82</v>
      </c>
      <c r="H187" s="17" t="s">
        <v>2020</v>
      </c>
      <c r="I187" s="17" t="s">
        <v>2021</v>
      </c>
      <c r="J187" s="17" t="s">
        <v>85</v>
      </c>
      <c r="K187" s="17" t="s">
        <v>86</v>
      </c>
      <c r="L187" s="17" t="s">
        <v>87</v>
      </c>
      <c r="M187" s="17" t="s">
        <v>11</v>
      </c>
      <c r="N187" s="39">
        <v>43635</v>
      </c>
      <c r="O187" s="39">
        <v>43645</v>
      </c>
      <c r="P187" s="17">
        <v>33774</v>
      </c>
      <c r="R187" s="17" t="s">
        <v>88</v>
      </c>
      <c r="S187" s="17" t="s">
        <v>181</v>
      </c>
      <c r="T187" s="17" t="s">
        <v>140</v>
      </c>
      <c r="W187" s="17" t="s">
        <v>407</v>
      </c>
      <c r="X187" s="17" t="s">
        <v>1298</v>
      </c>
      <c r="Y187" s="17" t="s">
        <v>2022</v>
      </c>
      <c r="Z187" s="17" t="s">
        <v>2023</v>
      </c>
      <c r="AA187" s="17" t="s">
        <v>2024</v>
      </c>
      <c r="AB187" s="17" t="s">
        <v>2025</v>
      </c>
      <c r="AC187" s="17" t="s">
        <v>2026</v>
      </c>
      <c r="AD187" s="17" t="s">
        <v>2027</v>
      </c>
      <c r="AE187" s="17" t="s">
        <v>2028</v>
      </c>
      <c r="AF187" s="17">
        <v>43785.620046296302</v>
      </c>
      <c r="AG187" s="17">
        <v>43786.562662037002</v>
      </c>
      <c r="AH187" s="17" t="s">
        <v>168</v>
      </c>
      <c r="AI187" s="40" t="s">
        <v>2029</v>
      </c>
      <c r="AJ187" s="17" t="s">
        <v>170</v>
      </c>
      <c r="AK187" s="17" t="s">
        <v>153</v>
      </c>
      <c r="AL187" s="17" t="s">
        <v>154</v>
      </c>
      <c r="AM187" s="17" t="s">
        <v>104</v>
      </c>
      <c r="AN187" s="17" t="s">
        <v>105</v>
      </c>
      <c r="AO187" s="17" t="s">
        <v>104</v>
      </c>
      <c r="AP187" s="17" t="s">
        <v>153</v>
      </c>
      <c r="AQ187" s="17" t="s">
        <v>154</v>
      </c>
      <c r="AR187" s="17" t="s">
        <v>172</v>
      </c>
      <c r="AS187" s="17">
        <v>43791.806226851899</v>
      </c>
      <c r="AU187" s="17">
        <v>43791.806226851899</v>
      </c>
      <c r="AV187" s="17" t="s">
        <v>545</v>
      </c>
      <c r="AX187" s="17" t="s">
        <v>108</v>
      </c>
      <c r="BJ187" s="17" t="s">
        <v>109</v>
      </c>
      <c r="BK187" s="17">
        <v>43799.999988425901</v>
      </c>
      <c r="BL187" s="17">
        <v>465.5</v>
      </c>
      <c r="BM187" s="17">
        <v>111.72</v>
      </c>
      <c r="BN187" s="17">
        <v>0</v>
      </c>
      <c r="BO187" s="17">
        <v>74.48</v>
      </c>
      <c r="BP187" s="17">
        <v>51.2</v>
      </c>
      <c r="BQ187" s="17">
        <v>0</v>
      </c>
      <c r="BR187" s="17">
        <v>702.9</v>
      </c>
    </row>
    <row r="188" spans="1:70" ht="27" customHeight="1">
      <c r="A188" s="17">
        <v>1911</v>
      </c>
      <c r="B188" s="17" t="s">
        <v>77</v>
      </c>
      <c r="C188" s="17" t="s">
        <v>78</v>
      </c>
      <c r="D188" s="17" t="s">
        <v>2030</v>
      </c>
      <c r="E188" s="17" t="s">
        <v>80</v>
      </c>
      <c r="F188" s="17" t="s">
        <v>81</v>
      </c>
      <c r="G188" s="17" t="s">
        <v>82</v>
      </c>
      <c r="H188" s="17" t="s">
        <v>2031</v>
      </c>
      <c r="I188" s="17" t="s">
        <v>2032</v>
      </c>
      <c r="J188" s="17" t="s">
        <v>85</v>
      </c>
      <c r="K188" s="17" t="s">
        <v>86</v>
      </c>
      <c r="L188" s="17" t="s">
        <v>87</v>
      </c>
      <c r="M188" s="17" t="s">
        <v>11</v>
      </c>
      <c r="N188" s="39">
        <v>43644</v>
      </c>
      <c r="O188" s="39">
        <v>43655</v>
      </c>
      <c r="P188" s="17">
        <v>48809</v>
      </c>
      <c r="R188" s="17" t="s">
        <v>88</v>
      </c>
      <c r="S188" s="17" t="s">
        <v>181</v>
      </c>
      <c r="T188" s="17" t="s">
        <v>140</v>
      </c>
      <c r="W188" s="17" t="s">
        <v>90</v>
      </c>
      <c r="X188" s="17" t="s">
        <v>160</v>
      </c>
      <c r="Y188" s="17" t="s">
        <v>2033</v>
      </c>
      <c r="Z188" s="17" t="s">
        <v>361</v>
      </c>
      <c r="AA188" s="17" t="s">
        <v>2034</v>
      </c>
      <c r="AB188" s="17" t="s">
        <v>2035</v>
      </c>
      <c r="AC188" s="17" t="s">
        <v>2036</v>
      </c>
      <c r="AD188" s="17" t="s">
        <v>2037</v>
      </c>
      <c r="AE188" s="17" t="s">
        <v>1946</v>
      </c>
      <c r="AF188" s="17">
        <v>43781.8577083333</v>
      </c>
      <c r="AG188" s="17">
        <v>43783.405300925901</v>
      </c>
      <c r="AH188" s="17" t="s">
        <v>168</v>
      </c>
      <c r="AI188" s="40" t="s">
        <v>2038</v>
      </c>
      <c r="AJ188" s="17" t="s">
        <v>170</v>
      </c>
      <c r="AK188" s="17" t="s">
        <v>171</v>
      </c>
      <c r="AL188" s="17" t="s">
        <v>103</v>
      </c>
      <c r="AM188" s="17" t="s">
        <v>104</v>
      </c>
      <c r="AN188" s="17" t="s">
        <v>105</v>
      </c>
      <c r="AO188" s="17" t="s">
        <v>104</v>
      </c>
      <c r="AP188" s="17" t="s">
        <v>171</v>
      </c>
      <c r="AQ188" s="17" t="s">
        <v>103</v>
      </c>
      <c r="AR188" s="17" t="s">
        <v>172</v>
      </c>
      <c r="AS188" s="17">
        <v>43793.704328703701</v>
      </c>
      <c r="AT188" s="17" t="s">
        <v>2039</v>
      </c>
      <c r="AU188" s="17">
        <v>43793.704328703701</v>
      </c>
      <c r="AV188" s="17" t="s">
        <v>206</v>
      </c>
      <c r="AW188" s="17" t="s">
        <v>255</v>
      </c>
      <c r="AX188" s="17" t="s">
        <v>108</v>
      </c>
      <c r="BJ188" s="17" t="s">
        <v>109</v>
      </c>
      <c r="BK188" s="17">
        <v>43799.999988425901</v>
      </c>
      <c r="BL188" s="17">
        <v>3448.7</v>
      </c>
      <c r="BM188" s="17">
        <v>95.76</v>
      </c>
      <c r="BN188" s="17">
        <v>0</v>
      </c>
      <c r="BO188" s="17">
        <v>551.79</v>
      </c>
      <c r="BP188" s="17">
        <v>379.35</v>
      </c>
      <c r="BQ188" s="17">
        <v>0</v>
      </c>
      <c r="BR188" s="17">
        <v>4475.6000000000004</v>
      </c>
    </row>
    <row r="189" spans="1:70" ht="27" customHeight="1">
      <c r="A189" s="17">
        <v>1911</v>
      </c>
      <c r="B189" s="17" t="s">
        <v>77</v>
      </c>
      <c r="C189" s="17" t="s">
        <v>78</v>
      </c>
      <c r="D189" s="17" t="s">
        <v>2040</v>
      </c>
      <c r="E189" s="17" t="s">
        <v>80</v>
      </c>
      <c r="F189" s="17" t="s">
        <v>81</v>
      </c>
      <c r="G189" s="17" t="s">
        <v>82</v>
      </c>
      <c r="H189" s="17" t="s">
        <v>2041</v>
      </c>
      <c r="I189" s="17" t="s">
        <v>2042</v>
      </c>
      <c r="J189" s="17" t="s">
        <v>85</v>
      </c>
      <c r="K189" s="17" t="s">
        <v>86</v>
      </c>
      <c r="L189" s="17" t="s">
        <v>87</v>
      </c>
      <c r="M189" s="17" t="s">
        <v>11</v>
      </c>
      <c r="N189" s="39">
        <v>43571</v>
      </c>
      <c r="O189" s="39">
        <v>43672</v>
      </c>
      <c r="P189" s="17">
        <v>17731</v>
      </c>
      <c r="R189" s="17" t="s">
        <v>88</v>
      </c>
      <c r="S189" s="17" t="s">
        <v>89</v>
      </c>
      <c r="T189" s="17" t="s">
        <v>140</v>
      </c>
      <c r="W189" s="17" t="s">
        <v>90</v>
      </c>
      <c r="X189" s="17" t="s">
        <v>142</v>
      </c>
      <c r="Y189" s="17" t="s">
        <v>2043</v>
      </c>
      <c r="Z189" s="17" t="s">
        <v>683</v>
      </c>
      <c r="AA189" s="17" t="s">
        <v>684</v>
      </c>
      <c r="AB189" s="17" t="s">
        <v>685</v>
      </c>
      <c r="AC189" s="17" t="s">
        <v>686</v>
      </c>
      <c r="AD189" s="17" t="s">
        <v>2044</v>
      </c>
      <c r="AE189" s="17" t="s">
        <v>340</v>
      </c>
      <c r="AF189" s="17">
        <v>43786.612488425897</v>
      </c>
      <c r="AG189" s="17">
        <v>43787.423009259299</v>
      </c>
      <c r="AH189" s="17" t="s">
        <v>168</v>
      </c>
      <c r="AI189" s="40" t="s">
        <v>2045</v>
      </c>
      <c r="AJ189" s="17" t="s">
        <v>170</v>
      </c>
      <c r="AK189" s="17" t="s">
        <v>171</v>
      </c>
      <c r="AL189" s="17" t="s">
        <v>103</v>
      </c>
      <c r="AM189" s="17" t="s">
        <v>104</v>
      </c>
      <c r="AN189" s="17" t="s">
        <v>105</v>
      </c>
      <c r="AO189" s="17" t="s">
        <v>104</v>
      </c>
      <c r="AP189" s="17" t="s">
        <v>171</v>
      </c>
      <c r="AQ189" s="17" t="s">
        <v>103</v>
      </c>
      <c r="AR189" s="17" t="s">
        <v>172</v>
      </c>
      <c r="AS189" s="17">
        <v>43796.680833333303</v>
      </c>
      <c r="AT189" s="17" t="s">
        <v>2046</v>
      </c>
      <c r="AU189" s="17">
        <v>43796.680833333303</v>
      </c>
      <c r="AV189" s="17" t="s">
        <v>131</v>
      </c>
      <c r="AX189" s="17" t="s">
        <v>108</v>
      </c>
      <c r="BI189" s="17" t="s">
        <v>699</v>
      </c>
      <c r="BJ189" s="17" t="s">
        <v>109</v>
      </c>
      <c r="BK189" s="17">
        <v>43799.999988425901</v>
      </c>
      <c r="BL189" s="17">
        <v>0</v>
      </c>
      <c r="BM189" s="17">
        <v>105.84</v>
      </c>
      <c r="BN189" s="17">
        <v>0</v>
      </c>
      <c r="BO189" s="17">
        <v>0</v>
      </c>
      <c r="BP189" s="17">
        <v>0</v>
      </c>
      <c r="BQ189" s="17">
        <v>0</v>
      </c>
      <c r="BR189" s="17">
        <v>105.84</v>
      </c>
    </row>
    <row r="190" spans="1:70" ht="27" customHeight="1">
      <c r="A190" s="17">
        <v>1911</v>
      </c>
      <c r="B190" s="17" t="s">
        <v>77</v>
      </c>
      <c r="C190" s="17" t="s">
        <v>78</v>
      </c>
      <c r="D190" s="17" t="s">
        <v>2047</v>
      </c>
      <c r="E190" s="17" t="s">
        <v>80</v>
      </c>
      <c r="F190" s="17" t="s">
        <v>81</v>
      </c>
      <c r="G190" s="17" t="s">
        <v>82</v>
      </c>
      <c r="H190" s="17" t="s">
        <v>2048</v>
      </c>
      <c r="I190" s="17" t="s">
        <v>2049</v>
      </c>
      <c r="J190" s="17" t="s">
        <v>85</v>
      </c>
      <c r="K190" s="17" t="s">
        <v>86</v>
      </c>
      <c r="L190" s="17" t="s">
        <v>87</v>
      </c>
      <c r="M190" s="17" t="s">
        <v>11</v>
      </c>
      <c r="N190" s="39">
        <v>43570</v>
      </c>
      <c r="O190" s="39">
        <v>43679</v>
      </c>
      <c r="P190" s="17">
        <v>16978</v>
      </c>
      <c r="R190" s="17" t="s">
        <v>88</v>
      </c>
      <c r="S190" s="17" t="s">
        <v>89</v>
      </c>
      <c r="T190" s="17" t="s">
        <v>140</v>
      </c>
      <c r="W190" s="17" t="s">
        <v>90</v>
      </c>
      <c r="X190" s="17" t="s">
        <v>142</v>
      </c>
      <c r="Y190" s="17" t="s">
        <v>2050</v>
      </c>
      <c r="Z190" s="17" t="s">
        <v>683</v>
      </c>
      <c r="AA190" s="17" t="s">
        <v>684</v>
      </c>
      <c r="AB190" s="17" t="s">
        <v>685</v>
      </c>
      <c r="AC190" s="17" t="s">
        <v>686</v>
      </c>
      <c r="AD190" s="17" t="s">
        <v>148</v>
      </c>
      <c r="AE190" s="17" t="s">
        <v>340</v>
      </c>
      <c r="AF190" s="17">
        <v>43786.726342592599</v>
      </c>
      <c r="AG190" s="17">
        <v>43787.424062500002</v>
      </c>
      <c r="AH190" s="17" t="s">
        <v>168</v>
      </c>
      <c r="AI190" s="40" t="s">
        <v>2051</v>
      </c>
      <c r="AJ190" s="17" t="s">
        <v>170</v>
      </c>
      <c r="AK190" s="17" t="s">
        <v>171</v>
      </c>
      <c r="AL190" s="17" t="s">
        <v>103</v>
      </c>
      <c r="AM190" s="17" t="s">
        <v>104</v>
      </c>
      <c r="AN190" s="17" t="s">
        <v>105</v>
      </c>
      <c r="AO190" s="17" t="s">
        <v>104</v>
      </c>
      <c r="AP190" s="17" t="s">
        <v>171</v>
      </c>
      <c r="AQ190" s="17" t="s">
        <v>103</v>
      </c>
      <c r="AR190" s="17" t="s">
        <v>172</v>
      </c>
      <c r="AS190" s="17">
        <v>43796.674479166701</v>
      </c>
      <c r="AU190" s="17">
        <v>43796.674479166701</v>
      </c>
      <c r="AV190" s="17" t="s">
        <v>131</v>
      </c>
      <c r="AX190" s="17" t="s">
        <v>108</v>
      </c>
      <c r="BI190" s="17" t="s">
        <v>2052</v>
      </c>
      <c r="BJ190" s="17" t="s">
        <v>109</v>
      </c>
      <c r="BK190" s="17">
        <v>43799.999988425901</v>
      </c>
      <c r="BL190" s="17">
        <v>0</v>
      </c>
      <c r="BM190" s="17">
        <v>229.32</v>
      </c>
      <c r="BN190" s="17">
        <v>0</v>
      </c>
      <c r="BO190" s="17">
        <v>0</v>
      </c>
      <c r="BP190" s="17">
        <v>0</v>
      </c>
      <c r="BQ190" s="17">
        <v>0</v>
      </c>
      <c r="BR190" s="17">
        <v>229.32</v>
      </c>
    </row>
    <row r="191" spans="1:70" ht="27" customHeight="1">
      <c r="A191" s="17">
        <v>1911</v>
      </c>
      <c r="B191" s="17" t="s">
        <v>77</v>
      </c>
      <c r="C191" s="17" t="s">
        <v>78</v>
      </c>
      <c r="D191" s="17" t="s">
        <v>2053</v>
      </c>
      <c r="E191" s="17" t="s">
        <v>80</v>
      </c>
      <c r="F191" s="17" t="s">
        <v>81</v>
      </c>
      <c r="G191" s="17" t="s">
        <v>82</v>
      </c>
      <c r="H191" s="17" t="s">
        <v>2054</v>
      </c>
      <c r="I191" s="17" t="s">
        <v>2055</v>
      </c>
      <c r="J191" s="17" t="s">
        <v>85</v>
      </c>
      <c r="K191" s="17" t="s">
        <v>86</v>
      </c>
      <c r="L191" s="17" t="s">
        <v>87</v>
      </c>
      <c r="M191" s="17" t="s">
        <v>11</v>
      </c>
      <c r="N191" s="39">
        <v>43571</v>
      </c>
      <c r="O191" s="39">
        <v>43606</v>
      </c>
      <c r="P191" s="17">
        <v>76283</v>
      </c>
      <c r="R191" s="17" t="s">
        <v>88</v>
      </c>
      <c r="S191" s="17" t="s">
        <v>89</v>
      </c>
      <c r="T191" s="17" t="s">
        <v>140</v>
      </c>
      <c r="W191" s="17" t="s">
        <v>90</v>
      </c>
      <c r="X191" s="17" t="s">
        <v>91</v>
      </c>
      <c r="Y191" s="17" t="s">
        <v>2056</v>
      </c>
      <c r="Z191" s="17" t="s">
        <v>683</v>
      </c>
      <c r="AA191" s="17" t="s">
        <v>684</v>
      </c>
      <c r="AB191" s="17" t="s">
        <v>685</v>
      </c>
      <c r="AC191" s="17" t="s">
        <v>686</v>
      </c>
      <c r="AD191" s="17" t="s">
        <v>2057</v>
      </c>
      <c r="AE191" s="17" t="s">
        <v>98</v>
      </c>
      <c r="AF191" s="17">
        <v>43786.598136574103</v>
      </c>
      <c r="AG191" s="17">
        <v>43787.678043981497</v>
      </c>
      <c r="AH191" s="17" t="s">
        <v>168</v>
      </c>
      <c r="AI191" s="40" t="s">
        <v>2058</v>
      </c>
      <c r="AJ191" s="17" t="s">
        <v>170</v>
      </c>
      <c r="AK191" s="17" t="s">
        <v>467</v>
      </c>
      <c r="AL191" s="17" t="s">
        <v>103</v>
      </c>
      <c r="AM191" s="17" t="s">
        <v>104</v>
      </c>
      <c r="AN191" s="17" t="s">
        <v>105</v>
      </c>
      <c r="AO191" s="17" t="s">
        <v>104</v>
      </c>
      <c r="AP191" s="17" t="s">
        <v>467</v>
      </c>
      <c r="AQ191" s="17" t="s">
        <v>103</v>
      </c>
      <c r="AR191" s="17" t="s">
        <v>172</v>
      </c>
      <c r="AS191" s="17">
        <v>43794.727754629603</v>
      </c>
      <c r="AU191" s="17">
        <v>43794.727754629603</v>
      </c>
      <c r="AV191" s="17" t="s">
        <v>107</v>
      </c>
      <c r="AX191" s="17" t="s">
        <v>108</v>
      </c>
      <c r="BI191" s="17" t="s">
        <v>2052</v>
      </c>
      <c r="BJ191" s="17" t="s">
        <v>109</v>
      </c>
      <c r="BK191" s="17">
        <v>43799.999988425901</v>
      </c>
      <c r="BL191" s="17">
        <v>0</v>
      </c>
      <c r="BM191" s="17">
        <v>123.48</v>
      </c>
      <c r="BN191" s="17">
        <v>0</v>
      </c>
      <c r="BO191" s="17">
        <v>0</v>
      </c>
      <c r="BP191" s="17">
        <v>0</v>
      </c>
      <c r="BQ191" s="17">
        <v>0</v>
      </c>
      <c r="BR191" s="17">
        <v>123.48</v>
      </c>
    </row>
    <row r="192" spans="1:70" ht="27" customHeight="1">
      <c r="A192" s="17">
        <v>1911</v>
      </c>
      <c r="B192" s="17" t="s">
        <v>77</v>
      </c>
      <c r="C192" s="17" t="s">
        <v>78</v>
      </c>
      <c r="D192" s="17" t="s">
        <v>2059</v>
      </c>
      <c r="E192" s="17" t="s">
        <v>80</v>
      </c>
      <c r="F192" s="17" t="s">
        <v>81</v>
      </c>
      <c r="G192" s="17" t="s">
        <v>82</v>
      </c>
      <c r="H192" s="17" t="s">
        <v>2060</v>
      </c>
      <c r="I192" s="17" t="s">
        <v>2061</v>
      </c>
      <c r="J192" s="17" t="s">
        <v>85</v>
      </c>
      <c r="K192" s="17" t="s">
        <v>86</v>
      </c>
      <c r="L192" s="17" t="s">
        <v>87</v>
      </c>
      <c r="M192" s="17" t="s">
        <v>11</v>
      </c>
      <c r="N192" s="39">
        <v>43720</v>
      </c>
      <c r="O192" s="39">
        <v>43761</v>
      </c>
      <c r="P192" s="17">
        <v>6836</v>
      </c>
      <c r="R192" s="17" t="s">
        <v>88</v>
      </c>
      <c r="S192" s="17" t="s">
        <v>89</v>
      </c>
      <c r="T192" s="17" t="s">
        <v>140</v>
      </c>
      <c r="W192" s="17" t="s">
        <v>559</v>
      </c>
      <c r="X192" s="17" t="s">
        <v>160</v>
      </c>
      <c r="Y192" s="17" t="s">
        <v>2062</v>
      </c>
      <c r="Z192" s="17" t="s">
        <v>569</v>
      </c>
      <c r="AA192" s="17" t="s">
        <v>706</v>
      </c>
      <c r="AB192" s="17" t="s">
        <v>707</v>
      </c>
      <c r="AC192" s="17" t="s">
        <v>708</v>
      </c>
      <c r="AD192" s="17" t="s">
        <v>2063</v>
      </c>
      <c r="AE192" s="17" t="s">
        <v>1628</v>
      </c>
      <c r="AF192" s="17">
        <v>43784.5765509259</v>
      </c>
      <c r="AG192" s="17">
        <v>43784.710312499999</v>
      </c>
      <c r="AH192" s="17" t="s">
        <v>168</v>
      </c>
      <c r="AI192" s="40" t="s">
        <v>2064</v>
      </c>
      <c r="AJ192" s="17" t="s">
        <v>170</v>
      </c>
      <c r="AK192" s="17" t="s">
        <v>153</v>
      </c>
      <c r="AL192" s="17" t="s">
        <v>154</v>
      </c>
      <c r="AM192" s="17" t="s">
        <v>104</v>
      </c>
      <c r="AN192" s="17" t="s">
        <v>105</v>
      </c>
      <c r="AO192" s="17" t="s">
        <v>104</v>
      </c>
      <c r="AP192" s="17" t="s">
        <v>171</v>
      </c>
      <c r="AQ192" s="17" t="s">
        <v>103</v>
      </c>
      <c r="AR192" s="17" t="s">
        <v>172</v>
      </c>
      <c r="AS192" s="17">
        <v>43791.429965277799</v>
      </c>
      <c r="AU192" s="17">
        <v>43791.429965277799</v>
      </c>
      <c r="AV192" s="17" t="s">
        <v>203</v>
      </c>
      <c r="AX192" s="17" t="s">
        <v>108</v>
      </c>
      <c r="BI192" s="17" t="s">
        <v>2065</v>
      </c>
      <c r="BJ192" s="17" t="s">
        <v>109</v>
      </c>
      <c r="BK192" s="17">
        <v>43799.999988425901</v>
      </c>
      <c r="BL192" s="17">
        <v>465.5</v>
      </c>
      <c r="BM192" s="17">
        <v>123.48</v>
      </c>
      <c r="BN192" s="17">
        <v>0</v>
      </c>
      <c r="BO192" s="17">
        <v>74.48</v>
      </c>
      <c r="BP192" s="17">
        <v>51.2</v>
      </c>
      <c r="BQ192" s="17">
        <v>0</v>
      </c>
      <c r="BR192" s="17">
        <v>714.66</v>
      </c>
    </row>
    <row r="193" spans="1:70" ht="27" customHeight="1">
      <c r="A193" s="17">
        <v>1911</v>
      </c>
      <c r="B193" s="17" t="s">
        <v>77</v>
      </c>
      <c r="C193" s="17" t="s">
        <v>78</v>
      </c>
      <c r="D193" s="17" t="s">
        <v>2066</v>
      </c>
      <c r="E193" s="17" t="s">
        <v>80</v>
      </c>
      <c r="F193" s="17" t="s">
        <v>81</v>
      </c>
      <c r="G193" s="17" t="s">
        <v>82</v>
      </c>
      <c r="H193" s="17" t="s">
        <v>2067</v>
      </c>
      <c r="I193" s="17" t="s">
        <v>2068</v>
      </c>
      <c r="J193" s="17" t="s">
        <v>85</v>
      </c>
      <c r="K193" s="17" t="s">
        <v>86</v>
      </c>
      <c r="L193" s="17" t="s">
        <v>87</v>
      </c>
      <c r="M193" s="17" t="s">
        <v>11</v>
      </c>
      <c r="N193" s="39">
        <v>43636</v>
      </c>
      <c r="O193" s="39">
        <v>43648</v>
      </c>
      <c r="P193" s="17">
        <v>40335</v>
      </c>
      <c r="R193" s="17" t="s">
        <v>88</v>
      </c>
      <c r="S193" s="17" t="s">
        <v>181</v>
      </c>
      <c r="T193" s="17" t="s">
        <v>140</v>
      </c>
      <c r="W193" s="17" t="s">
        <v>348</v>
      </c>
      <c r="X193" s="17" t="s">
        <v>349</v>
      </c>
      <c r="Y193" s="17" t="s">
        <v>2069</v>
      </c>
      <c r="Z193" s="17" t="s">
        <v>569</v>
      </c>
      <c r="AA193" s="17" t="s">
        <v>718</v>
      </c>
      <c r="AB193" s="17" t="s">
        <v>719</v>
      </c>
      <c r="AC193" s="17" t="s">
        <v>720</v>
      </c>
      <c r="AD193" s="17" t="s">
        <v>2070</v>
      </c>
      <c r="AE193" s="17" t="s">
        <v>355</v>
      </c>
      <c r="AF193" s="17">
        <v>43788.6549421296</v>
      </c>
      <c r="AG193" s="17">
        <v>43789.745833333298</v>
      </c>
      <c r="AH193" s="17" t="s">
        <v>168</v>
      </c>
      <c r="AI193" s="40" t="s">
        <v>2071</v>
      </c>
      <c r="AJ193" s="17" t="s">
        <v>170</v>
      </c>
      <c r="AK193" s="17" t="s">
        <v>153</v>
      </c>
      <c r="AL193" s="17" t="s">
        <v>154</v>
      </c>
      <c r="AM193" s="17" t="s">
        <v>104</v>
      </c>
      <c r="AN193" s="17" t="s">
        <v>105</v>
      </c>
      <c r="AO193" s="17" t="s">
        <v>104</v>
      </c>
      <c r="AP193" s="17" t="s">
        <v>153</v>
      </c>
      <c r="AQ193" s="17" t="s">
        <v>154</v>
      </c>
      <c r="AR193" s="17" t="s">
        <v>106</v>
      </c>
      <c r="AS193" s="17">
        <v>43796.689467592601</v>
      </c>
      <c r="AU193" s="17">
        <v>43796.689467592601</v>
      </c>
      <c r="AV193" s="17" t="s">
        <v>545</v>
      </c>
      <c r="AX193" s="17" t="s">
        <v>108</v>
      </c>
      <c r="BI193" s="17" t="s">
        <v>2072</v>
      </c>
      <c r="BJ193" s="17" t="s">
        <v>109</v>
      </c>
      <c r="BK193" s="17">
        <v>43799.999988425901</v>
      </c>
      <c r="BL193" s="17">
        <v>465.5</v>
      </c>
      <c r="BM193" s="17">
        <v>123.48</v>
      </c>
      <c r="BN193" s="17">
        <v>0</v>
      </c>
      <c r="BO193" s="17">
        <v>74.48</v>
      </c>
      <c r="BP193" s="17">
        <v>51.2</v>
      </c>
      <c r="BQ193" s="17">
        <v>0</v>
      </c>
      <c r="BR193" s="17">
        <v>714.66</v>
      </c>
    </row>
    <row r="194" spans="1:70" ht="27" customHeight="1">
      <c r="A194" s="17">
        <v>1911</v>
      </c>
      <c r="B194" s="17" t="s">
        <v>77</v>
      </c>
      <c r="C194" s="17" t="s">
        <v>78</v>
      </c>
      <c r="D194" s="17" t="s">
        <v>2073</v>
      </c>
      <c r="E194" s="17" t="s">
        <v>80</v>
      </c>
      <c r="F194" s="17" t="s">
        <v>111</v>
      </c>
      <c r="G194" s="17" t="s">
        <v>82</v>
      </c>
      <c r="H194" s="17" t="s">
        <v>2074</v>
      </c>
      <c r="I194" s="17" t="s">
        <v>2075</v>
      </c>
      <c r="J194" s="17" t="s">
        <v>85</v>
      </c>
      <c r="K194" s="17" t="s">
        <v>86</v>
      </c>
      <c r="L194" s="17" t="s">
        <v>272</v>
      </c>
      <c r="M194" s="17" t="s">
        <v>11</v>
      </c>
      <c r="N194" s="39">
        <v>43571</v>
      </c>
      <c r="O194" s="39">
        <v>43607</v>
      </c>
      <c r="P194" s="17">
        <v>9527</v>
      </c>
      <c r="R194" s="17" t="s">
        <v>88</v>
      </c>
      <c r="S194" s="17" t="s">
        <v>181</v>
      </c>
      <c r="T194" s="17" t="s">
        <v>140</v>
      </c>
      <c r="W194" s="17" t="s">
        <v>407</v>
      </c>
      <c r="X194" s="17" t="s">
        <v>908</v>
      </c>
      <c r="Y194" s="17" t="s">
        <v>2076</v>
      </c>
      <c r="Z194" s="17" t="s">
        <v>740</v>
      </c>
      <c r="AA194" s="17" t="s">
        <v>741</v>
      </c>
      <c r="AB194" s="17" t="s">
        <v>742</v>
      </c>
      <c r="AC194" s="17" t="s">
        <v>743</v>
      </c>
      <c r="AD194" s="17" t="s">
        <v>2077</v>
      </c>
      <c r="AE194" s="17" t="s">
        <v>2078</v>
      </c>
      <c r="AF194" s="17">
        <v>43782.652893518498</v>
      </c>
      <c r="AG194" s="17">
        <v>43783.616458333301</v>
      </c>
      <c r="AH194" s="17" t="s">
        <v>168</v>
      </c>
      <c r="AI194" s="40" t="s">
        <v>2079</v>
      </c>
      <c r="AJ194" s="17" t="s">
        <v>170</v>
      </c>
      <c r="AK194" s="17" t="s">
        <v>171</v>
      </c>
      <c r="AL194" s="17" t="s">
        <v>103</v>
      </c>
      <c r="AM194" s="17" t="s">
        <v>104</v>
      </c>
      <c r="AN194" s="17" t="s">
        <v>105</v>
      </c>
      <c r="AO194" s="17" t="s">
        <v>104</v>
      </c>
      <c r="AP194" s="17" t="s">
        <v>171</v>
      </c>
      <c r="AQ194" s="17" t="s">
        <v>103</v>
      </c>
      <c r="AR194" s="17" t="s">
        <v>172</v>
      </c>
      <c r="AS194" s="17">
        <v>43790.385393518503</v>
      </c>
      <c r="AT194" s="17" t="s">
        <v>2080</v>
      </c>
      <c r="AU194" s="17">
        <v>43790.385393518503</v>
      </c>
      <c r="AV194" s="17" t="s">
        <v>545</v>
      </c>
      <c r="AW194" s="17" t="s">
        <v>255</v>
      </c>
      <c r="AX194" s="17" t="s">
        <v>108</v>
      </c>
      <c r="BI194" s="17" t="s">
        <v>2081</v>
      </c>
      <c r="BJ194" s="17" t="s">
        <v>109</v>
      </c>
      <c r="BK194" s="17">
        <v>43799.999988425901</v>
      </c>
      <c r="BL194" s="17">
        <v>3448.7</v>
      </c>
      <c r="BM194" s="17">
        <v>79.38</v>
      </c>
      <c r="BN194" s="17">
        <v>0</v>
      </c>
      <c r="BO194" s="17">
        <v>551.79</v>
      </c>
      <c r="BP194" s="17">
        <v>379.35</v>
      </c>
      <c r="BQ194" s="17">
        <v>0</v>
      </c>
      <c r="BR194" s="17">
        <v>4459.22</v>
      </c>
    </row>
    <row r="195" spans="1:70" ht="27" customHeight="1">
      <c r="A195" s="17">
        <v>1911</v>
      </c>
      <c r="B195" s="17" t="s">
        <v>77</v>
      </c>
      <c r="C195" s="17" t="s">
        <v>78</v>
      </c>
      <c r="D195" s="17" t="s">
        <v>2082</v>
      </c>
      <c r="E195" s="17" t="s">
        <v>80</v>
      </c>
      <c r="F195" s="17" t="s">
        <v>81</v>
      </c>
      <c r="G195" s="17" t="s">
        <v>82</v>
      </c>
      <c r="H195" s="17" t="s">
        <v>2083</v>
      </c>
      <c r="I195" s="17" t="s">
        <v>2084</v>
      </c>
      <c r="J195" s="17" t="s">
        <v>85</v>
      </c>
      <c r="K195" s="17" t="s">
        <v>86</v>
      </c>
      <c r="L195" s="17" t="s">
        <v>87</v>
      </c>
      <c r="M195" s="17" t="s">
        <v>11</v>
      </c>
      <c r="N195" s="39">
        <v>43400</v>
      </c>
      <c r="O195" s="39">
        <v>43538</v>
      </c>
      <c r="P195" s="17">
        <v>136055</v>
      </c>
      <c r="R195" s="17" t="s">
        <v>88</v>
      </c>
      <c r="S195" s="17" t="s">
        <v>226</v>
      </c>
      <c r="T195" s="17" t="s">
        <v>86</v>
      </c>
      <c r="W195" s="17" t="s">
        <v>669</v>
      </c>
      <c r="X195" s="17" t="s">
        <v>142</v>
      </c>
      <c r="Y195" s="17" t="s">
        <v>2085</v>
      </c>
      <c r="Z195" s="17" t="s">
        <v>581</v>
      </c>
      <c r="AA195" s="17" t="s">
        <v>752</v>
      </c>
      <c r="AB195" s="17" t="s">
        <v>753</v>
      </c>
      <c r="AC195" s="17" t="s">
        <v>754</v>
      </c>
      <c r="AD195" s="17" t="s">
        <v>2086</v>
      </c>
      <c r="AE195" s="17" t="s">
        <v>1090</v>
      </c>
      <c r="AF195" s="17">
        <v>43786.608460648102</v>
      </c>
      <c r="AG195" s="17">
        <v>43786.624942129602</v>
      </c>
      <c r="AH195" s="17" t="s">
        <v>168</v>
      </c>
      <c r="AI195" s="40" t="s">
        <v>2087</v>
      </c>
      <c r="AJ195" s="17" t="s">
        <v>170</v>
      </c>
      <c r="AK195" s="17" t="s">
        <v>153</v>
      </c>
      <c r="AL195" s="17" t="s">
        <v>154</v>
      </c>
      <c r="AM195" s="17" t="s">
        <v>104</v>
      </c>
      <c r="AN195" s="17" t="s">
        <v>105</v>
      </c>
      <c r="AO195" s="17" t="s">
        <v>104</v>
      </c>
      <c r="AP195" s="17" t="s">
        <v>153</v>
      </c>
      <c r="AQ195" s="17" t="s">
        <v>154</v>
      </c>
      <c r="AR195" s="17" t="s">
        <v>172</v>
      </c>
      <c r="AS195" s="17">
        <v>43791.802060185197</v>
      </c>
      <c r="AU195" s="17">
        <v>43791.802060185197</v>
      </c>
      <c r="AV195" s="17" t="s">
        <v>545</v>
      </c>
      <c r="AX195" s="17" t="s">
        <v>108</v>
      </c>
      <c r="BI195" s="17" t="s">
        <v>792</v>
      </c>
      <c r="BJ195" s="17" t="s">
        <v>109</v>
      </c>
      <c r="BK195" s="17">
        <v>43799.999988425901</v>
      </c>
      <c r="BL195" s="17">
        <v>465.5</v>
      </c>
      <c r="BM195" s="17">
        <v>123.48</v>
      </c>
      <c r="BN195" s="17">
        <v>0</v>
      </c>
      <c r="BO195" s="17">
        <v>74.48</v>
      </c>
      <c r="BP195" s="17">
        <v>51.2</v>
      </c>
      <c r="BQ195" s="17">
        <v>0</v>
      </c>
      <c r="BR195" s="17">
        <v>714.66</v>
      </c>
    </row>
    <row r="196" spans="1:70" ht="27" customHeight="1">
      <c r="A196" s="17">
        <v>1911</v>
      </c>
      <c r="B196" s="17" t="s">
        <v>77</v>
      </c>
      <c r="C196" s="17" t="s">
        <v>78</v>
      </c>
      <c r="D196" s="17" t="s">
        <v>2088</v>
      </c>
      <c r="E196" s="17" t="s">
        <v>80</v>
      </c>
      <c r="F196" s="17" t="s">
        <v>81</v>
      </c>
      <c r="G196" s="17" t="s">
        <v>82</v>
      </c>
      <c r="H196" s="17" t="s">
        <v>2089</v>
      </c>
      <c r="I196" s="17" t="s">
        <v>2090</v>
      </c>
      <c r="J196" s="17" t="s">
        <v>85</v>
      </c>
      <c r="K196" s="17" t="s">
        <v>86</v>
      </c>
      <c r="L196" s="17" t="s">
        <v>114</v>
      </c>
      <c r="M196" s="17" t="s">
        <v>11</v>
      </c>
      <c r="N196" s="39">
        <v>43567</v>
      </c>
      <c r="O196" s="39">
        <v>43629</v>
      </c>
      <c r="P196" s="17">
        <v>45578</v>
      </c>
      <c r="R196" s="17" t="s">
        <v>88</v>
      </c>
      <c r="S196" s="17" t="s">
        <v>181</v>
      </c>
      <c r="T196" s="17" t="s">
        <v>116</v>
      </c>
      <c r="W196" s="17" t="s">
        <v>1256</v>
      </c>
      <c r="X196" s="17" t="s">
        <v>594</v>
      </c>
      <c r="Y196" s="17" t="s">
        <v>2091</v>
      </c>
      <c r="Z196" s="17" t="s">
        <v>581</v>
      </c>
      <c r="AA196" s="17" t="s">
        <v>752</v>
      </c>
      <c r="AB196" s="17" t="s">
        <v>753</v>
      </c>
      <c r="AC196" s="17" t="s">
        <v>754</v>
      </c>
      <c r="AD196" s="17" t="s">
        <v>2092</v>
      </c>
      <c r="AE196" s="17" t="s">
        <v>2093</v>
      </c>
      <c r="AF196" s="17">
        <v>43782.463738425897</v>
      </c>
      <c r="AG196" s="17">
        <v>43786.628287036998</v>
      </c>
      <c r="AH196" s="17" t="s">
        <v>168</v>
      </c>
      <c r="AI196" s="40" t="s">
        <v>791</v>
      </c>
      <c r="AJ196" s="17" t="s">
        <v>170</v>
      </c>
      <c r="AK196" s="17" t="s">
        <v>201</v>
      </c>
      <c r="AL196" s="17" t="s">
        <v>202</v>
      </c>
      <c r="AM196" s="17" t="s">
        <v>104</v>
      </c>
      <c r="AN196" s="17" t="s">
        <v>105</v>
      </c>
      <c r="AO196" s="17" t="s">
        <v>104</v>
      </c>
      <c r="AP196" s="17" t="s">
        <v>201</v>
      </c>
      <c r="AQ196" s="17" t="s">
        <v>202</v>
      </c>
      <c r="AR196" s="17" t="s">
        <v>172</v>
      </c>
      <c r="AS196" s="17">
        <v>43791.733854166698</v>
      </c>
      <c r="AU196" s="17">
        <v>43791.733854166698</v>
      </c>
      <c r="AV196" s="17" t="s">
        <v>545</v>
      </c>
      <c r="AX196" s="17" t="s">
        <v>108</v>
      </c>
      <c r="BI196" s="17" t="s">
        <v>2094</v>
      </c>
      <c r="BJ196" s="17" t="s">
        <v>109</v>
      </c>
      <c r="BK196" s="17">
        <v>43799.999988425901</v>
      </c>
      <c r="BL196" s="17">
        <v>465.5</v>
      </c>
      <c r="BM196" s="17">
        <v>123.48</v>
      </c>
      <c r="BN196" s="17">
        <v>0</v>
      </c>
      <c r="BO196" s="17">
        <v>74.48</v>
      </c>
      <c r="BP196" s="17">
        <v>51.2</v>
      </c>
      <c r="BQ196" s="17">
        <v>0</v>
      </c>
      <c r="BR196" s="17">
        <v>714.66</v>
      </c>
    </row>
    <row r="197" spans="1:70" ht="27" customHeight="1">
      <c r="A197" s="17">
        <v>1911</v>
      </c>
      <c r="B197" s="17" t="s">
        <v>77</v>
      </c>
      <c r="C197" s="17" t="s">
        <v>78</v>
      </c>
      <c r="D197" s="17" t="s">
        <v>2095</v>
      </c>
      <c r="E197" s="17" t="s">
        <v>80</v>
      </c>
      <c r="F197" s="17" t="s">
        <v>81</v>
      </c>
      <c r="G197" s="17" t="s">
        <v>82</v>
      </c>
      <c r="H197" s="17" t="s">
        <v>2096</v>
      </c>
      <c r="I197" s="17" t="s">
        <v>2097</v>
      </c>
      <c r="J197" s="17" t="s">
        <v>85</v>
      </c>
      <c r="K197" s="17" t="s">
        <v>86</v>
      </c>
      <c r="L197" s="17" t="s">
        <v>87</v>
      </c>
      <c r="M197" s="17" t="s">
        <v>11</v>
      </c>
      <c r="N197" s="39">
        <v>43458</v>
      </c>
      <c r="O197" s="39">
        <v>43479</v>
      </c>
      <c r="P197" s="17">
        <v>151445</v>
      </c>
      <c r="R197" s="17" t="s">
        <v>88</v>
      </c>
      <c r="S197" s="17" t="s">
        <v>115</v>
      </c>
      <c r="T197" s="17" t="s">
        <v>86</v>
      </c>
      <c r="V197" s="17" t="s">
        <v>2098</v>
      </c>
      <c r="W197" s="17" t="s">
        <v>323</v>
      </c>
      <c r="X197" s="17" t="s">
        <v>160</v>
      </c>
      <c r="Y197" s="17" t="s">
        <v>2099</v>
      </c>
      <c r="Z197" s="17" t="s">
        <v>581</v>
      </c>
      <c r="AA197" s="17" t="s">
        <v>752</v>
      </c>
      <c r="AB197" s="17" t="s">
        <v>753</v>
      </c>
      <c r="AC197" s="17" t="s">
        <v>754</v>
      </c>
      <c r="AD197" s="17" t="s">
        <v>2100</v>
      </c>
      <c r="AE197" s="17" t="s">
        <v>329</v>
      </c>
      <c r="AF197" s="17">
        <v>43787.433472222197</v>
      </c>
      <c r="AG197" s="17">
        <v>43788.5915046296</v>
      </c>
      <c r="AH197" s="17" t="s">
        <v>168</v>
      </c>
      <c r="AI197" s="40" t="s">
        <v>2101</v>
      </c>
      <c r="AJ197" s="17" t="s">
        <v>170</v>
      </c>
      <c r="AK197" s="17" t="s">
        <v>153</v>
      </c>
      <c r="AL197" s="17" t="s">
        <v>154</v>
      </c>
      <c r="AM197" s="17" t="s">
        <v>104</v>
      </c>
      <c r="AN197" s="17" t="s">
        <v>105</v>
      </c>
      <c r="AO197" s="17" t="s">
        <v>104</v>
      </c>
      <c r="AP197" s="17" t="s">
        <v>153</v>
      </c>
      <c r="AQ197" s="17" t="s">
        <v>154</v>
      </c>
      <c r="AR197" s="17" t="s">
        <v>106</v>
      </c>
      <c r="AS197" s="17">
        <v>43801.371979166703</v>
      </c>
      <c r="AU197" s="17">
        <v>43801.371979166703</v>
      </c>
      <c r="AV197" s="17" t="s">
        <v>173</v>
      </c>
      <c r="AX197" s="17" t="s">
        <v>108</v>
      </c>
      <c r="BI197" s="17" t="s">
        <v>792</v>
      </c>
      <c r="BJ197" s="17" t="s">
        <v>109</v>
      </c>
      <c r="BK197" s="17">
        <v>43799.999988425901</v>
      </c>
      <c r="BL197" s="17">
        <v>465.5</v>
      </c>
      <c r="BM197" s="17">
        <v>123.48</v>
      </c>
      <c r="BN197" s="17">
        <v>0</v>
      </c>
      <c r="BO197" s="17">
        <v>74.48</v>
      </c>
      <c r="BP197" s="17">
        <v>51.2</v>
      </c>
      <c r="BQ197" s="17">
        <v>0</v>
      </c>
      <c r="BR197" s="17">
        <v>714.66</v>
      </c>
    </row>
    <row r="198" spans="1:70" ht="27" customHeight="1">
      <c r="A198" s="17">
        <v>1911</v>
      </c>
      <c r="B198" s="17" t="s">
        <v>77</v>
      </c>
      <c r="C198" s="17" t="s">
        <v>78</v>
      </c>
      <c r="D198" s="17" t="s">
        <v>2102</v>
      </c>
      <c r="E198" s="17" t="s">
        <v>80</v>
      </c>
      <c r="F198" s="17" t="s">
        <v>81</v>
      </c>
      <c r="G198" s="17" t="s">
        <v>82</v>
      </c>
      <c r="H198" s="17" t="s">
        <v>2103</v>
      </c>
      <c r="I198" s="17" t="s">
        <v>2104</v>
      </c>
      <c r="J198" s="17" t="s">
        <v>85</v>
      </c>
      <c r="K198" s="17" t="s">
        <v>86</v>
      </c>
      <c r="L198" s="17" t="s">
        <v>114</v>
      </c>
      <c r="M198" s="17" t="s">
        <v>11</v>
      </c>
      <c r="N198" s="39">
        <v>43518</v>
      </c>
      <c r="O198" s="39">
        <v>43678</v>
      </c>
      <c r="P198" s="17">
        <v>63669</v>
      </c>
      <c r="R198" s="17" t="s">
        <v>88</v>
      </c>
      <c r="S198" s="17" t="s">
        <v>226</v>
      </c>
      <c r="T198" s="17" t="s">
        <v>86</v>
      </c>
      <c r="W198" s="17" t="s">
        <v>504</v>
      </c>
      <c r="X198" s="17" t="s">
        <v>349</v>
      </c>
      <c r="Y198" s="17" t="s">
        <v>2105</v>
      </c>
      <c r="Z198" s="17" t="s">
        <v>581</v>
      </c>
      <c r="AA198" s="17" t="s">
        <v>2106</v>
      </c>
      <c r="AB198" s="17" t="s">
        <v>2107</v>
      </c>
      <c r="AC198" s="17" t="s">
        <v>2108</v>
      </c>
      <c r="AD198" s="17" t="s">
        <v>2109</v>
      </c>
      <c r="AE198" s="17" t="s">
        <v>766</v>
      </c>
      <c r="AF198" s="17">
        <v>43783.513587963003</v>
      </c>
      <c r="AG198" s="17">
        <v>43786.434490740699</v>
      </c>
      <c r="AH198" s="17" t="s">
        <v>99</v>
      </c>
      <c r="AI198" s="40" t="s">
        <v>2110</v>
      </c>
      <c r="AJ198" s="17" t="s">
        <v>101</v>
      </c>
      <c r="AK198" s="17" t="s">
        <v>129</v>
      </c>
      <c r="AL198" s="17" t="s">
        <v>103</v>
      </c>
      <c r="AM198" s="17" t="s">
        <v>104</v>
      </c>
      <c r="AN198" s="17" t="s">
        <v>105</v>
      </c>
      <c r="AO198" s="17" t="s">
        <v>104</v>
      </c>
      <c r="AP198" s="17" t="s">
        <v>129</v>
      </c>
      <c r="AQ198" s="17" t="s">
        <v>103</v>
      </c>
      <c r="AR198" s="17" t="s">
        <v>172</v>
      </c>
      <c r="AS198" s="17">
        <v>43794.739953703698</v>
      </c>
      <c r="AT198" s="17" t="s">
        <v>130</v>
      </c>
      <c r="AU198" s="17">
        <v>43794.739953703698</v>
      </c>
      <c r="AV198" s="17" t="s">
        <v>344</v>
      </c>
      <c r="AW198" s="17" t="s">
        <v>255</v>
      </c>
      <c r="AX198" s="17" t="s">
        <v>108</v>
      </c>
      <c r="BJ198" s="17" t="s">
        <v>109</v>
      </c>
      <c r="BK198" s="17">
        <v>43799.999988425901</v>
      </c>
      <c r="BL198" s="17">
        <v>3445.1</v>
      </c>
      <c r="BM198" s="17">
        <v>79.38</v>
      </c>
      <c r="BN198" s="17">
        <v>0</v>
      </c>
      <c r="BO198" s="17">
        <v>551.21</v>
      </c>
      <c r="BP198" s="17">
        <v>378.96</v>
      </c>
      <c r="BQ198" s="17">
        <v>0</v>
      </c>
      <c r="BR198" s="17">
        <v>4454.6499999999996</v>
      </c>
    </row>
    <row r="199" spans="1:70" ht="27" customHeight="1">
      <c r="A199" s="17">
        <v>1911</v>
      </c>
      <c r="B199" s="17" t="s">
        <v>77</v>
      </c>
      <c r="C199" s="17" t="s">
        <v>78</v>
      </c>
      <c r="D199" s="17" t="s">
        <v>2111</v>
      </c>
      <c r="E199" s="17" t="s">
        <v>80</v>
      </c>
      <c r="F199" s="17" t="s">
        <v>81</v>
      </c>
      <c r="G199" s="17" t="s">
        <v>82</v>
      </c>
      <c r="H199" s="17" t="s">
        <v>2112</v>
      </c>
      <c r="I199" s="17" t="s">
        <v>2113</v>
      </c>
      <c r="J199" s="17" t="s">
        <v>85</v>
      </c>
      <c r="K199" s="17" t="s">
        <v>86</v>
      </c>
      <c r="L199" s="17" t="s">
        <v>87</v>
      </c>
      <c r="M199" s="17" t="s">
        <v>11</v>
      </c>
      <c r="N199" s="39">
        <v>43644</v>
      </c>
      <c r="O199" s="39">
        <v>43668</v>
      </c>
      <c r="P199" s="17">
        <v>67501</v>
      </c>
      <c r="R199" s="17" t="s">
        <v>88</v>
      </c>
      <c r="S199" s="17" t="s">
        <v>226</v>
      </c>
      <c r="T199" s="17" t="s">
        <v>421</v>
      </c>
      <c r="W199" s="17" t="s">
        <v>260</v>
      </c>
      <c r="X199" s="17" t="s">
        <v>160</v>
      </c>
      <c r="Y199" s="17" t="s">
        <v>2114</v>
      </c>
      <c r="Z199" s="17" t="s">
        <v>274</v>
      </c>
      <c r="AA199" s="17" t="s">
        <v>2115</v>
      </c>
      <c r="AB199" s="17" t="s">
        <v>2116</v>
      </c>
      <c r="AC199" s="17" t="s">
        <v>2117</v>
      </c>
      <c r="AD199" s="17" t="s">
        <v>2118</v>
      </c>
      <c r="AE199" s="17" t="s">
        <v>2119</v>
      </c>
      <c r="AF199" s="17">
        <v>43788.689131944397</v>
      </c>
      <c r="AG199" s="17">
        <v>43789.425601851799</v>
      </c>
      <c r="AH199" s="17" t="s">
        <v>168</v>
      </c>
      <c r="AI199" s="40" t="s">
        <v>2120</v>
      </c>
      <c r="AJ199" s="17" t="s">
        <v>170</v>
      </c>
      <c r="AK199" s="17" t="s">
        <v>368</v>
      </c>
      <c r="AL199" s="17" t="s">
        <v>369</v>
      </c>
      <c r="AM199" s="17" t="s">
        <v>104</v>
      </c>
      <c r="AN199" s="17" t="s">
        <v>105</v>
      </c>
      <c r="AO199" s="17" t="s">
        <v>104</v>
      </c>
      <c r="AP199" s="17" t="s">
        <v>368</v>
      </c>
      <c r="AQ199" s="17" t="s">
        <v>369</v>
      </c>
      <c r="AR199" s="17" t="s">
        <v>106</v>
      </c>
      <c r="AS199" s="17">
        <v>43795.7269675926</v>
      </c>
      <c r="AU199" s="17">
        <v>43795.7269675926</v>
      </c>
      <c r="AV199" s="17" t="s">
        <v>344</v>
      </c>
      <c r="AX199" s="17" t="s">
        <v>108</v>
      </c>
      <c r="BJ199" s="17" t="s">
        <v>109</v>
      </c>
      <c r="BK199" s="17">
        <v>43799.999988425901</v>
      </c>
      <c r="BL199" s="17">
        <v>151.03</v>
      </c>
      <c r="BM199" s="17">
        <v>123.48</v>
      </c>
      <c r="BN199" s="17">
        <v>0</v>
      </c>
      <c r="BO199" s="17">
        <v>24.16</v>
      </c>
      <c r="BP199" s="17">
        <v>16.61</v>
      </c>
      <c r="BQ199" s="17">
        <v>0</v>
      </c>
      <c r="BR199" s="17">
        <v>315.27999999999997</v>
      </c>
    </row>
    <row r="200" spans="1:70" ht="27" customHeight="1">
      <c r="A200" s="17">
        <v>1911</v>
      </c>
      <c r="B200" s="17" t="s">
        <v>77</v>
      </c>
      <c r="C200" s="17" t="s">
        <v>78</v>
      </c>
      <c r="D200" s="17" t="s">
        <v>2121</v>
      </c>
      <c r="E200" s="17" t="s">
        <v>80</v>
      </c>
      <c r="F200" s="17" t="s">
        <v>111</v>
      </c>
      <c r="G200" s="17" t="s">
        <v>82</v>
      </c>
      <c r="H200" s="17" t="s">
        <v>2122</v>
      </c>
      <c r="I200" s="17" t="s">
        <v>2123</v>
      </c>
      <c r="J200" s="17" t="s">
        <v>85</v>
      </c>
      <c r="K200" s="17" t="s">
        <v>86</v>
      </c>
      <c r="L200" s="17" t="s">
        <v>114</v>
      </c>
      <c r="M200" s="17" t="s">
        <v>11</v>
      </c>
      <c r="N200" s="39">
        <v>43454</v>
      </c>
      <c r="O200" s="39">
        <v>43747</v>
      </c>
      <c r="P200" s="17">
        <v>6725</v>
      </c>
      <c r="R200" s="17" t="s">
        <v>88</v>
      </c>
      <c r="S200" s="17" t="s">
        <v>226</v>
      </c>
      <c r="T200" s="17" t="s">
        <v>116</v>
      </c>
      <c r="W200" s="17" t="s">
        <v>2124</v>
      </c>
      <c r="X200" s="17" t="s">
        <v>118</v>
      </c>
      <c r="Y200" s="17" t="s">
        <v>2125</v>
      </c>
      <c r="Z200" s="17" t="s">
        <v>410</v>
      </c>
      <c r="AA200" s="17" t="s">
        <v>837</v>
      </c>
      <c r="AB200" s="17" t="s">
        <v>838</v>
      </c>
      <c r="AC200" s="17" t="s">
        <v>839</v>
      </c>
      <c r="AD200" s="17" t="s">
        <v>687</v>
      </c>
      <c r="AE200" s="17" t="s">
        <v>2126</v>
      </c>
      <c r="AF200" s="17">
        <v>43776.547974537003</v>
      </c>
      <c r="AG200" s="17">
        <v>43780.423622685201</v>
      </c>
      <c r="AH200" s="17" t="s">
        <v>168</v>
      </c>
      <c r="AI200" s="40" t="s">
        <v>2127</v>
      </c>
      <c r="AJ200" s="17" t="s">
        <v>170</v>
      </c>
      <c r="AK200" s="17" t="s">
        <v>190</v>
      </c>
      <c r="AL200" s="17" t="s">
        <v>191</v>
      </c>
      <c r="AM200" s="17" t="s">
        <v>104</v>
      </c>
      <c r="AN200" s="17" t="s">
        <v>105</v>
      </c>
      <c r="AO200" s="17" t="s">
        <v>104</v>
      </c>
      <c r="AP200" s="17" t="s">
        <v>190</v>
      </c>
      <c r="AQ200" s="17" t="s">
        <v>191</v>
      </c>
      <c r="AR200" s="17" t="s">
        <v>172</v>
      </c>
      <c r="AS200" s="17">
        <v>43790.661909722199</v>
      </c>
      <c r="AU200" s="17">
        <v>43790.661909722199</v>
      </c>
      <c r="AV200" s="17" t="s">
        <v>206</v>
      </c>
      <c r="AX200" s="17" t="s">
        <v>108</v>
      </c>
      <c r="BF200" s="17" t="s">
        <v>2128</v>
      </c>
      <c r="BI200" s="17" t="s">
        <v>2129</v>
      </c>
      <c r="BJ200" s="17" t="s">
        <v>109</v>
      </c>
      <c r="BK200" s="17">
        <v>43799.999988425901</v>
      </c>
      <c r="BL200" s="17">
        <v>759.53</v>
      </c>
      <c r="BM200" s="17">
        <v>111.72</v>
      </c>
      <c r="BN200" s="17">
        <v>0</v>
      </c>
      <c r="BO200" s="17">
        <v>121.52</v>
      </c>
      <c r="BP200" s="17">
        <v>83.54</v>
      </c>
      <c r="BQ200" s="17">
        <v>0</v>
      </c>
      <c r="BR200" s="17">
        <v>1076.31</v>
      </c>
    </row>
    <row r="201" spans="1:70" ht="27" customHeight="1">
      <c r="A201" s="17">
        <v>1911</v>
      </c>
      <c r="B201" s="17" t="s">
        <v>77</v>
      </c>
      <c r="C201" s="17" t="s">
        <v>78</v>
      </c>
      <c r="D201" s="17" t="s">
        <v>2130</v>
      </c>
      <c r="E201" s="17" t="s">
        <v>80</v>
      </c>
      <c r="F201" s="17" t="s">
        <v>81</v>
      </c>
      <c r="G201" s="17" t="s">
        <v>82</v>
      </c>
      <c r="H201" s="17" t="s">
        <v>2131</v>
      </c>
      <c r="I201" s="17" t="s">
        <v>2132</v>
      </c>
      <c r="J201" s="17" t="s">
        <v>85</v>
      </c>
      <c r="K201" s="17" t="s">
        <v>86</v>
      </c>
      <c r="L201" s="17" t="s">
        <v>87</v>
      </c>
      <c r="M201" s="17" t="s">
        <v>11</v>
      </c>
      <c r="N201" s="39">
        <v>43602</v>
      </c>
      <c r="O201" s="39">
        <v>43625</v>
      </c>
      <c r="P201" s="17">
        <v>54416</v>
      </c>
      <c r="R201" s="17" t="s">
        <v>88</v>
      </c>
      <c r="S201" s="17" t="s">
        <v>181</v>
      </c>
      <c r="T201" s="17" t="s">
        <v>140</v>
      </c>
      <c r="W201" s="17" t="s">
        <v>681</v>
      </c>
      <c r="X201" s="17" t="s">
        <v>118</v>
      </c>
      <c r="Y201" s="17" t="s">
        <v>2133</v>
      </c>
      <c r="Z201" s="17" t="s">
        <v>410</v>
      </c>
      <c r="AA201" s="17" t="s">
        <v>837</v>
      </c>
      <c r="AB201" s="17" t="s">
        <v>838</v>
      </c>
      <c r="AC201" s="17" t="s">
        <v>839</v>
      </c>
      <c r="AD201" s="17" t="s">
        <v>2134</v>
      </c>
      <c r="AE201" s="17" t="s">
        <v>841</v>
      </c>
      <c r="AF201" s="17">
        <v>43787.353460648097</v>
      </c>
      <c r="AG201" s="17">
        <v>43788.463750000003</v>
      </c>
      <c r="AH201" s="17" t="s">
        <v>168</v>
      </c>
      <c r="AI201" s="40" t="s">
        <v>2135</v>
      </c>
      <c r="AJ201" s="17" t="s">
        <v>170</v>
      </c>
      <c r="AK201" s="17" t="s">
        <v>588</v>
      </c>
      <c r="AL201" s="17" t="s">
        <v>589</v>
      </c>
      <c r="AM201" s="17" t="s">
        <v>104</v>
      </c>
      <c r="AN201" s="17" t="s">
        <v>105</v>
      </c>
      <c r="AO201" s="17" t="s">
        <v>104</v>
      </c>
      <c r="AP201" s="17" t="s">
        <v>588</v>
      </c>
      <c r="AQ201" s="17" t="s">
        <v>589</v>
      </c>
      <c r="AR201" s="17" t="s">
        <v>172</v>
      </c>
      <c r="AS201" s="17">
        <v>43799.566030092603</v>
      </c>
      <c r="AU201" s="17">
        <v>43799.566030092603</v>
      </c>
      <c r="AV201" s="17" t="s">
        <v>173</v>
      </c>
      <c r="AX201" s="17" t="s">
        <v>108</v>
      </c>
      <c r="BI201" s="17" t="s">
        <v>2136</v>
      </c>
      <c r="BJ201" s="17" t="s">
        <v>109</v>
      </c>
      <c r="BK201" s="17">
        <v>43799.999988425901</v>
      </c>
      <c r="BL201" s="17">
        <v>369.22</v>
      </c>
      <c r="BM201" s="17">
        <v>223.44</v>
      </c>
      <c r="BN201" s="17">
        <v>0</v>
      </c>
      <c r="BO201" s="17">
        <v>59.07</v>
      </c>
      <c r="BP201" s="17">
        <v>40.61</v>
      </c>
      <c r="BQ201" s="17">
        <v>0</v>
      </c>
      <c r="BR201" s="17">
        <v>692.34</v>
      </c>
    </row>
    <row r="202" spans="1:70" ht="27" customHeight="1">
      <c r="A202" s="17">
        <v>1911</v>
      </c>
      <c r="B202" s="17" t="s">
        <v>77</v>
      </c>
      <c r="C202" s="17" t="s">
        <v>78</v>
      </c>
      <c r="D202" s="17" t="s">
        <v>2137</v>
      </c>
      <c r="E202" s="17" t="s">
        <v>80</v>
      </c>
      <c r="F202" s="17" t="s">
        <v>81</v>
      </c>
      <c r="G202" s="17" t="s">
        <v>82</v>
      </c>
      <c r="H202" s="17" t="s">
        <v>2138</v>
      </c>
      <c r="I202" s="17" t="s">
        <v>2139</v>
      </c>
      <c r="J202" s="17" t="s">
        <v>85</v>
      </c>
      <c r="K202" s="17" t="s">
        <v>86</v>
      </c>
      <c r="L202" s="17" t="s">
        <v>114</v>
      </c>
      <c r="M202" s="17" t="s">
        <v>11</v>
      </c>
      <c r="N202" s="39">
        <v>43612</v>
      </c>
      <c r="O202" s="39">
        <v>43657</v>
      </c>
      <c r="P202" s="17">
        <v>5377</v>
      </c>
      <c r="R202" s="17" t="s">
        <v>88</v>
      </c>
      <c r="S202" s="17" t="s">
        <v>226</v>
      </c>
      <c r="T202" s="17" t="s">
        <v>116</v>
      </c>
      <c r="W202" s="17" t="s">
        <v>796</v>
      </c>
      <c r="X202" s="17" t="s">
        <v>160</v>
      </c>
      <c r="Y202" s="17" t="s">
        <v>2140</v>
      </c>
      <c r="Z202" s="17" t="s">
        <v>683</v>
      </c>
      <c r="AA202" s="17" t="s">
        <v>889</v>
      </c>
      <c r="AB202" s="17" t="s">
        <v>890</v>
      </c>
      <c r="AC202" s="17" t="s">
        <v>891</v>
      </c>
      <c r="AD202" s="17" t="s">
        <v>2141</v>
      </c>
      <c r="AE202" s="17" t="s">
        <v>2142</v>
      </c>
      <c r="AF202" s="17">
        <v>43785.672800925902</v>
      </c>
      <c r="AG202" s="17">
        <v>43787.409375000003</v>
      </c>
      <c r="AH202" s="17" t="s">
        <v>150</v>
      </c>
      <c r="AI202" s="40" t="s">
        <v>2143</v>
      </c>
      <c r="AJ202" s="17" t="s">
        <v>152</v>
      </c>
      <c r="AK202" s="17" t="s">
        <v>153</v>
      </c>
      <c r="AL202" s="17" t="s">
        <v>154</v>
      </c>
      <c r="AM202" s="17" t="s">
        <v>104</v>
      </c>
      <c r="AN202" s="17" t="s">
        <v>105</v>
      </c>
      <c r="AO202" s="17" t="s">
        <v>104</v>
      </c>
      <c r="AP202" s="17" t="s">
        <v>129</v>
      </c>
      <c r="AQ202" s="17" t="s">
        <v>103</v>
      </c>
      <c r="AR202" s="17" t="s">
        <v>172</v>
      </c>
      <c r="AS202" s="17">
        <v>43796.725949074098</v>
      </c>
      <c r="AU202" s="17">
        <v>43796.725949074098</v>
      </c>
      <c r="AV202" s="17" t="s">
        <v>131</v>
      </c>
      <c r="AX202" s="17" t="s">
        <v>108</v>
      </c>
      <c r="BJ202" s="17" t="s">
        <v>109</v>
      </c>
      <c r="BK202" s="17">
        <v>43799.999988425901</v>
      </c>
      <c r="BL202" s="17">
        <v>465.5</v>
      </c>
      <c r="BM202" s="17">
        <v>246.96</v>
      </c>
      <c r="BN202" s="17">
        <v>0</v>
      </c>
      <c r="BO202" s="17">
        <v>74.48</v>
      </c>
      <c r="BP202" s="17">
        <v>51.2</v>
      </c>
      <c r="BQ202" s="17">
        <v>0</v>
      </c>
      <c r="BR202" s="17">
        <v>838.14</v>
      </c>
    </row>
    <row r="203" spans="1:70" ht="27" customHeight="1">
      <c r="A203" s="17">
        <v>1911</v>
      </c>
      <c r="B203" s="17" t="s">
        <v>77</v>
      </c>
      <c r="C203" s="17" t="s">
        <v>78</v>
      </c>
      <c r="D203" s="17" t="s">
        <v>2144</v>
      </c>
      <c r="E203" s="17" t="s">
        <v>80</v>
      </c>
      <c r="F203" s="17" t="s">
        <v>81</v>
      </c>
      <c r="G203" s="17" t="s">
        <v>82</v>
      </c>
      <c r="H203" s="17" t="s">
        <v>2145</v>
      </c>
      <c r="I203" s="17" t="s">
        <v>2146</v>
      </c>
      <c r="J203" s="17" t="s">
        <v>85</v>
      </c>
      <c r="K203" s="17" t="s">
        <v>86</v>
      </c>
      <c r="L203" s="17" t="s">
        <v>114</v>
      </c>
      <c r="M203" s="17" t="s">
        <v>11</v>
      </c>
      <c r="N203" s="39">
        <v>43677</v>
      </c>
      <c r="O203" s="39">
        <v>43720</v>
      </c>
      <c r="P203" s="17">
        <v>10891</v>
      </c>
      <c r="R203" s="17" t="s">
        <v>88</v>
      </c>
      <c r="S203" s="17" t="s">
        <v>89</v>
      </c>
      <c r="T203" s="17" t="s">
        <v>116</v>
      </c>
      <c r="W203" s="17" t="s">
        <v>787</v>
      </c>
      <c r="X203" s="17" t="s">
        <v>787</v>
      </c>
      <c r="Y203" s="17" t="s">
        <v>787</v>
      </c>
      <c r="Z203" s="17" t="s">
        <v>520</v>
      </c>
      <c r="AA203" s="17" t="s">
        <v>922</v>
      </c>
      <c r="AB203" s="17" t="s">
        <v>923</v>
      </c>
      <c r="AC203" s="17" t="s">
        <v>924</v>
      </c>
      <c r="AD203" s="17" t="s">
        <v>2147</v>
      </c>
      <c r="AE203" s="17" t="s">
        <v>525</v>
      </c>
      <c r="AF203" s="17">
        <v>43782.514930555597</v>
      </c>
      <c r="AG203" s="17">
        <v>43785.355590277803</v>
      </c>
      <c r="AH203" s="17" t="s">
        <v>150</v>
      </c>
      <c r="AI203" s="40" t="s">
        <v>2148</v>
      </c>
      <c r="AJ203" s="17" t="s">
        <v>152</v>
      </c>
      <c r="AK203" s="17" t="s">
        <v>2149</v>
      </c>
      <c r="AL203" s="17" t="s">
        <v>2150</v>
      </c>
      <c r="AM203" s="17" t="s">
        <v>104</v>
      </c>
      <c r="AN203" s="17" t="s">
        <v>105</v>
      </c>
      <c r="AO203" s="17" t="s">
        <v>104</v>
      </c>
      <c r="AP203" s="17" t="s">
        <v>2149</v>
      </c>
      <c r="AQ203" s="17" t="s">
        <v>2150</v>
      </c>
      <c r="AR203" s="17" t="s">
        <v>172</v>
      </c>
      <c r="AS203" s="17">
        <v>43791.705682870401</v>
      </c>
      <c r="AU203" s="17">
        <v>43791.705682870401</v>
      </c>
      <c r="AV203" s="17" t="s">
        <v>478</v>
      </c>
      <c r="AX203" s="17" t="s">
        <v>108</v>
      </c>
      <c r="BJ203" s="17" t="s">
        <v>109</v>
      </c>
      <c r="BK203" s="17">
        <v>43799.999988425901</v>
      </c>
      <c r="BL203" s="17">
        <v>0</v>
      </c>
      <c r="BM203" s="17">
        <v>123.48</v>
      </c>
      <c r="BN203" s="17">
        <v>0</v>
      </c>
      <c r="BO203" s="17">
        <v>0</v>
      </c>
      <c r="BP203" s="17">
        <v>0</v>
      </c>
      <c r="BQ203" s="17">
        <v>0</v>
      </c>
      <c r="BR203" s="17">
        <v>123.48</v>
      </c>
    </row>
    <row r="204" spans="1:70" ht="27" customHeight="1">
      <c r="A204" s="17">
        <v>1911</v>
      </c>
      <c r="B204" s="17" t="s">
        <v>77</v>
      </c>
      <c r="C204" s="17" t="s">
        <v>78</v>
      </c>
      <c r="D204" s="17" t="s">
        <v>2151</v>
      </c>
      <c r="E204" s="17" t="s">
        <v>80</v>
      </c>
      <c r="F204" s="17" t="s">
        <v>81</v>
      </c>
      <c r="G204" s="17" t="s">
        <v>82</v>
      </c>
      <c r="H204" s="17" t="s">
        <v>2152</v>
      </c>
      <c r="I204" s="17" t="s">
        <v>2153</v>
      </c>
      <c r="J204" s="17" t="s">
        <v>85</v>
      </c>
      <c r="K204" s="17" t="s">
        <v>86</v>
      </c>
      <c r="L204" s="17" t="s">
        <v>114</v>
      </c>
      <c r="M204" s="17" t="s">
        <v>11</v>
      </c>
      <c r="N204" s="39">
        <v>43578</v>
      </c>
      <c r="O204" s="39">
        <v>43654</v>
      </c>
      <c r="P204" s="17">
        <v>13914</v>
      </c>
      <c r="R204" s="17" t="s">
        <v>88</v>
      </c>
      <c r="S204" s="17" t="s">
        <v>181</v>
      </c>
      <c r="T204" s="17" t="s">
        <v>116</v>
      </c>
      <c r="W204" s="17" t="s">
        <v>2154</v>
      </c>
      <c r="X204" s="17" t="s">
        <v>349</v>
      </c>
      <c r="Y204" s="17" t="s">
        <v>2155</v>
      </c>
      <c r="Z204" s="17" t="s">
        <v>410</v>
      </c>
      <c r="AA204" s="17" t="s">
        <v>952</v>
      </c>
      <c r="AB204" s="17" t="s">
        <v>953</v>
      </c>
      <c r="AC204" s="17" t="s">
        <v>954</v>
      </c>
      <c r="AD204" s="17" t="s">
        <v>2156</v>
      </c>
      <c r="AE204" s="17" t="s">
        <v>2157</v>
      </c>
      <c r="AF204" s="17">
        <v>43784.509317129603</v>
      </c>
      <c r="AG204" s="17">
        <v>43788.412905092599</v>
      </c>
      <c r="AH204" s="17" t="s">
        <v>126</v>
      </c>
      <c r="AI204" s="40" t="s">
        <v>2158</v>
      </c>
      <c r="AJ204" s="17" t="s">
        <v>128</v>
      </c>
      <c r="AK204" s="17" t="s">
        <v>129</v>
      </c>
      <c r="AL204" s="17" t="s">
        <v>103</v>
      </c>
      <c r="AM204" s="17" t="s">
        <v>104</v>
      </c>
      <c r="AN204" s="17" t="s">
        <v>105</v>
      </c>
      <c r="AO204" s="17" t="s">
        <v>104</v>
      </c>
      <c r="AP204" s="17" t="s">
        <v>129</v>
      </c>
      <c r="AQ204" s="17" t="s">
        <v>103</v>
      </c>
      <c r="AR204" s="17" t="s">
        <v>172</v>
      </c>
      <c r="AS204" s="17">
        <v>43796.583344907398</v>
      </c>
      <c r="AT204" s="17" t="s">
        <v>1106</v>
      </c>
      <c r="AU204" s="17">
        <v>43796.583344907398</v>
      </c>
      <c r="AV204" s="17" t="s">
        <v>478</v>
      </c>
      <c r="AW204" s="17" t="s">
        <v>255</v>
      </c>
      <c r="AX204" s="17" t="s">
        <v>108</v>
      </c>
      <c r="BI204" s="17" t="s">
        <v>2159</v>
      </c>
      <c r="BJ204" s="17" t="s">
        <v>109</v>
      </c>
      <c r="BK204" s="17">
        <v>43799.999988425901</v>
      </c>
      <c r="BL204" s="17">
        <v>3445.1</v>
      </c>
      <c r="BM204" s="17">
        <v>123.48</v>
      </c>
      <c r="BN204" s="17">
        <v>0</v>
      </c>
      <c r="BO204" s="17">
        <v>551.21</v>
      </c>
      <c r="BP204" s="17">
        <v>378.96</v>
      </c>
      <c r="BQ204" s="17">
        <v>0</v>
      </c>
      <c r="BR204" s="17">
        <v>4498.75</v>
      </c>
    </row>
    <row r="205" spans="1:70" ht="27" customHeight="1">
      <c r="A205" s="17">
        <v>1911</v>
      </c>
      <c r="B205" s="17" t="s">
        <v>77</v>
      </c>
      <c r="C205" s="17" t="s">
        <v>78</v>
      </c>
      <c r="D205" s="17" t="s">
        <v>2160</v>
      </c>
      <c r="E205" s="17" t="s">
        <v>80</v>
      </c>
      <c r="F205" s="17" t="s">
        <v>81</v>
      </c>
      <c r="G205" s="17" t="s">
        <v>82</v>
      </c>
      <c r="H205" s="17" t="s">
        <v>991</v>
      </c>
      <c r="I205" s="17" t="s">
        <v>992</v>
      </c>
      <c r="J205" s="17" t="s">
        <v>85</v>
      </c>
      <c r="K205" s="17" t="s">
        <v>86</v>
      </c>
      <c r="L205" s="17" t="s">
        <v>87</v>
      </c>
      <c r="M205" s="17" t="s">
        <v>11</v>
      </c>
      <c r="N205" s="39">
        <v>43662</v>
      </c>
      <c r="O205" s="39">
        <v>43692</v>
      </c>
      <c r="P205" s="17">
        <v>27519</v>
      </c>
      <c r="R205" s="17" t="s">
        <v>88</v>
      </c>
      <c r="S205" s="17" t="s">
        <v>226</v>
      </c>
      <c r="T205" s="17" t="s">
        <v>421</v>
      </c>
      <c r="V205" s="17" t="s">
        <v>260</v>
      </c>
      <c r="W205" s="17" t="s">
        <v>260</v>
      </c>
      <c r="X205" s="17" t="s">
        <v>160</v>
      </c>
      <c r="Y205" s="17" t="s">
        <v>993</v>
      </c>
      <c r="Z205" s="17" t="s">
        <v>425</v>
      </c>
      <c r="AA205" s="17" t="s">
        <v>994</v>
      </c>
      <c r="AB205" s="17" t="s">
        <v>995</v>
      </c>
      <c r="AC205" s="17" t="s">
        <v>996</v>
      </c>
      <c r="AD205" s="17" t="s">
        <v>997</v>
      </c>
      <c r="AE205" s="17" t="s">
        <v>267</v>
      </c>
      <c r="AF205" s="17">
        <v>43781.3520601852</v>
      </c>
      <c r="AG205" s="17">
        <v>43781.401516203703</v>
      </c>
      <c r="AH205" s="17" t="s">
        <v>150</v>
      </c>
      <c r="AI205" s="40" t="s">
        <v>2161</v>
      </c>
      <c r="AJ205" s="17" t="s">
        <v>152</v>
      </c>
      <c r="AK205" s="17" t="s">
        <v>153</v>
      </c>
      <c r="AL205" s="17" t="s">
        <v>154</v>
      </c>
      <c r="AM205" s="17" t="s">
        <v>104</v>
      </c>
      <c r="AN205" s="17" t="s">
        <v>105</v>
      </c>
      <c r="AO205" s="17" t="s">
        <v>104</v>
      </c>
      <c r="AP205" s="17" t="s">
        <v>153</v>
      </c>
      <c r="AQ205" s="17" t="s">
        <v>154</v>
      </c>
      <c r="AR205" s="17" t="s">
        <v>172</v>
      </c>
      <c r="AS205" s="17">
        <v>43790.703865740703</v>
      </c>
      <c r="AU205" s="17">
        <v>43790.703865740703</v>
      </c>
      <c r="AV205" s="17" t="s">
        <v>193</v>
      </c>
      <c r="AX205" s="17" t="s">
        <v>108</v>
      </c>
      <c r="BJ205" s="17" t="s">
        <v>109</v>
      </c>
      <c r="BK205" s="17">
        <v>43799.999988425901</v>
      </c>
      <c r="BL205" s="17">
        <v>465.5</v>
      </c>
      <c r="BM205" s="17">
        <v>223.44</v>
      </c>
      <c r="BN205" s="17">
        <v>0</v>
      </c>
      <c r="BO205" s="17">
        <v>74.48</v>
      </c>
      <c r="BP205" s="17">
        <v>51.2</v>
      </c>
      <c r="BQ205" s="17">
        <v>0</v>
      </c>
      <c r="BR205" s="17">
        <v>814.62</v>
      </c>
    </row>
    <row r="206" spans="1:70" ht="27" customHeight="1">
      <c r="A206" s="17">
        <v>1911</v>
      </c>
      <c r="B206" s="17" t="s">
        <v>77</v>
      </c>
      <c r="C206" s="17" t="s">
        <v>78</v>
      </c>
      <c r="D206" s="17" t="s">
        <v>2162</v>
      </c>
      <c r="E206" s="17" t="s">
        <v>80</v>
      </c>
      <c r="F206" s="17" t="s">
        <v>81</v>
      </c>
      <c r="G206" s="17" t="s">
        <v>82</v>
      </c>
      <c r="H206" s="17" t="s">
        <v>2163</v>
      </c>
      <c r="I206" s="17" t="s">
        <v>2164</v>
      </c>
      <c r="J206" s="17" t="s">
        <v>85</v>
      </c>
      <c r="K206" s="17" t="s">
        <v>86</v>
      </c>
      <c r="L206" s="17" t="s">
        <v>87</v>
      </c>
      <c r="M206" s="17" t="s">
        <v>11</v>
      </c>
      <c r="N206" s="39">
        <v>43538</v>
      </c>
      <c r="O206" s="39">
        <v>43581</v>
      </c>
      <c r="P206" s="17">
        <v>98851</v>
      </c>
      <c r="R206" s="17" t="s">
        <v>88</v>
      </c>
      <c r="S206" s="17" t="s">
        <v>115</v>
      </c>
      <c r="T206" s="17" t="s">
        <v>86</v>
      </c>
      <c r="W206" s="17" t="s">
        <v>323</v>
      </c>
      <c r="X206" s="17" t="s">
        <v>160</v>
      </c>
      <c r="Y206" s="17" t="s">
        <v>2165</v>
      </c>
      <c r="Z206" s="17" t="s">
        <v>229</v>
      </c>
      <c r="AA206" s="17" t="s">
        <v>1017</v>
      </c>
      <c r="AB206" s="17" t="s">
        <v>1018</v>
      </c>
      <c r="AC206" s="17" t="s">
        <v>1019</v>
      </c>
      <c r="AD206" s="17" t="s">
        <v>2166</v>
      </c>
      <c r="AE206" s="17" t="s">
        <v>329</v>
      </c>
      <c r="AF206" s="17">
        <v>43780.550243055601</v>
      </c>
      <c r="AG206" s="17">
        <v>43781.714594907397</v>
      </c>
      <c r="AH206" s="17" t="s">
        <v>99</v>
      </c>
      <c r="AI206" s="40" t="s">
        <v>2167</v>
      </c>
      <c r="AJ206" s="17" t="s">
        <v>101</v>
      </c>
      <c r="AK206" s="17" t="s">
        <v>171</v>
      </c>
      <c r="AL206" s="17" t="s">
        <v>103</v>
      </c>
      <c r="AM206" s="17" t="s">
        <v>104</v>
      </c>
      <c r="AN206" s="17" t="s">
        <v>105</v>
      </c>
      <c r="AO206" s="17" t="s">
        <v>104</v>
      </c>
      <c r="AP206" s="17" t="s">
        <v>171</v>
      </c>
      <c r="AQ206" s="17" t="s">
        <v>103</v>
      </c>
      <c r="AR206" s="17" t="s">
        <v>172</v>
      </c>
      <c r="AS206" s="17">
        <v>43789.345358796301</v>
      </c>
      <c r="AT206" s="17" t="s">
        <v>130</v>
      </c>
      <c r="AU206" s="17">
        <v>43789.345358796301</v>
      </c>
      <c r="AV206" s="17" t="s">
        <v>131</v>
      </c>
      <c r="AW206" s="17" t="s">
        <v>255</v>
      </c>
      <c r="AX206" s="17" t="s">
        <v>108</v>
      </c>
      <c r="BJ206" s="17" t="s">
        <v>109</v>
      </c>
      <c r="BK206" s="17">
        <v>43799.999988425901</v>
      </c>
      <c r="BL206" s="17">
        <v>3448.7</v>
      </c>
      <c r="BM206" s="17">
        <v>105.84</v>
      </c>
      <c r="BN206" s="17">
        <v>0</v>
      </c>
      <c r="BO206" s="17">
        <v>551.79</v>
      </c>
      <c r="BP206" s="17">
        <v>379.35</v>
      </c>
      <c r="BQ206" s="17">
        <v>0</v>
      </c>
      <c r="BR206" s="17">
        <v>4485.68</v>
      </c>
    </row>
    <row r="207" spans="1:70" ht="27" customHeight="1">
      <c r="A207" s="17">
        <v>1911</v>
      </c>
      <c r="B207" s="17" t="s">
        <v>77</v>
      </c>
      <c r="C207" s="17" t="s">
        <v>78</v>
      </c>
      <c r="D207" s="17" t="s">
        <v>2168</v>
      </c>
      <c r="E207" s="17" t="s">
        <v>80</v>
      </c>
      <c r="F207" s="17" t="s">
        <v>81</v>
      </c>
      <c r="G207" s="17" t="s">
        <v>82</v>
      </c>
      <c r="H207" s="17" t="s">
        <v>2169</v>
      </c>
      <c r="I207" s="17" t="s">
        <v>2170</v>
      </c>
      <c r="J207" s="17" t="s">
        <v>85</v>
      </c>
      <c r="K207" s="17" t="s">
        <v>86</v>
      </c>
      <c r="L207" s="17" t="s">
        <v>87</v>
      </c>
      <c r="M207" s="17" t="s">
        <v>11</v>
      </c>
      <c r="N207" s="39">
        <v>43584</v>
      </c>
      <c r="O207" s="39">
        <v>43622</v>
      </c>
      <c r="P207" s="17">
        <v>22970</v>
      </c>
      <c r="R207" s="17" t="s">
        <v>88</v>
      </c>
      <c r="S207" s="17" t="s">
        <v>181</v>
      </c>
      <c r="T207" s="17" t="s">
        <v>140</v>
      </c>
      <c r="W207" s="17" t="s">
        <v>90</v>
      </c>
      <c r="X207" s="17" t="s">
        <v>160</v>
      </c>
      <c r="Y207" s="17" t="s">
        <v>2171</v>
      </c>
      <c r="Z207" s="17" t="s">
        <v>262</v>
      </c>
      <c r="AA207" s="17" t="s">
        <v>2172</v>
      </c>
      <c r="AB207" s="17" t="s">
        <v>2173</v>
      </c>
      <c r="AC207" s="17" t="s">
        <v>2174</v>
      </c>
      <c r="AD207" s="17" t="s">
        <v>86</v>
      </c>
      <c r="AE207" s="17" t="s">
        <v>199</v>
      </c>
      <c r="AF207" s="17">
        <v>43779.652835648099</v>
      </c>
      <c r="AG207" s="17">
        <v>43780.741226851896</v>
      </c>
      <c r="AH207" s="17" t="s">
        <v>2175</v>
      </c>
      <c r="AI207" s="40" t="s">
        <v>2176</v>
      </c>
      <c r="AJ207" s="17" t="s">
        <v>2177</v>
      </c>
      <c r="AK207" s="17" t="s">
        <v>2178</v>
      </c>
      <c r="AL207" s="17" t="s">
        <v>1961</v>
      </c>
      <c r="AM207" s="17" t="s">
        <v>104</v>
      </c>
      <c r="AN207" s="17" t="s">
        <v>105</v>
      </c>
      <c r="AO207" s="17" t="s">
        <v>104</v>
      </c>
      <c r="AP207" s="17" t="s">
        <v>2178</v>
      </c>
      <c r="AQ207" s="17" t="s">
        <v>1961</v>
      </c>
      <c r="AR207" s="17" t="s">
        <v>172</v>
      </c>
      <c r="AS207" s="17">
        <v>43789.453923611101</v>
      </c>
      <c r="AU207" s="17">
        <v>43789.453923611101</v>
      </c>
      <c r="AV207" s="17" t="s">
        <v>545</v>
      </c>
      <c r="AX207" s="17" t="s">
        <v>108</v>
      </c>
      <c r="BJ207" s="17" t="s">
        <v>109</v>
      </c>
      <c r="BK207" s="17">
        <v>43799.999988425901</v>
      </c>
      <c r="BL207" s="17">
        <v>74.319999999999993</v>
      </c>
      <c r="BM207" s="17">
        <v>95.76</v>
      </c>
      <c r="BN207" s="17">
        <v>0</v>
      </c>
      <c r="BO207" s="17">
        <v>11.89</v>
      </c>
      <c r="BP207" s="17">
        <v>8.17</v>
      </c>
      <c r="BQ207" s="17">
        <v>0</v>
      </c>
      <c r="BR207" s="17">
        <v>190.14</v>
      </c>
    </row>
    <row r="208" spans="1:70" ht="27" customHeight="1">
      <c r="A208" s="17">
        <v>1911</v>
      </c>
      <c r="B208" s="17" t="s">
        <v>77</v>
      </c>
      <c r="C208" s="17" t="s">
        <v>78</v>
      </c>
      <c r="D208" s="17" t="s">
        <v>2179</v>
      </c>
      <c r="E208" s="17" t="s">
        <v>80</v>
      </c>
      <c r="F208" s="17" t="s">
        <v>81</v>
      </c>
      <c r="G208" s="17" t="s">
        <v>82</v>
      </c>
      <c r="H208" s="17" t="s">
        <v>2180</v>
      </c>
      <c r="I208" s="17" t="s">
        <v>2181</v>
      </c>
      <c r="J208" s="17" t="s">
        <v>85</v>
      </c>
      <c r="K208" s="17" t="s">
        <v>86</v>
      </c>
      <c r="L208" s="17" t="s">
        <v>114</v>
      </c>
      <c r="M208" s="17" t="s">
        <v>11</v>
      </c>
      <c r="N208" s="39">
        <v>43583</v>
      </c>
      <c r="O208" s="39">
        <v>43725</v>
      </c>
      <c r="P208" s="17">
        <v>1846</v>
      </c>
      <c r="R208" s="17" t="s">
        <v>88</v>
      </c>
      <c r="S208" s="17" t="s">
        <v>115</v>
      </c>
      <c r="T208" s="17" t="s">
        <v>116</v>
      </c>
      <c r="W208" s="17" t="s">
        <v>117</v>
      </c>
      <c r="X208" s="17" t="s">
        <v>118</v>
      </c>
      <c r="Y208" s="17" t="s">
        <v>2182</v>
      </c>
      <c r="Z208" s="17" t="s">
        <v>569</v>
      </c>
      <c r="AA208" s="17" t="s">
        <v>1028</v>
      </c>
      <c r="AB208" s="17" t="s">
        <v>1029</v>
      </c>
      <c r="AC208" s="17" t="s">
        <v>1030</v>
      </c>
      <c r="AD208" s="17" t="s">
        <v>2183</v>
      </c>
      <c r="AE208" s="17" t="s">
        <v>1032</v>
      </c>
      <c r="AF208" s="17">
        <v>43772.599421296298</v>
      </c>
      <c r="AG208" s="17">
        <v>43780.700914351903</v>
      </c>
      <c r="AH208" s="17" t="s">
        <v>150</v>
      </c>
      <c r="AI208" s="40" t="s">
        <v>2184</v>
      </c>
      <c r="AJ208" s="17" t="s">
        <v>152</v>
      </c>
      <c r="AK208" s="17" t="s">
        <v>201</v>
      </c>
      <c r="AL208" s="17" t="s">
        <v>202</v>
      </c>
      <c r="AM208" s="17" t="s">
        <v>104</v>
      </c>
      <c r="AN208" s="17" t="s">
        <v>105</v>
      </c>
      <c r="AO208" s="17" t="s">
        <v>104</v>
      </c>
      <c r="AP208" s="17" t="s">
        <v>201</v>
      </c>
      <c r="AQ208" s="17" t="s">
        <v>202</v>
      </c>
      <c r="AR208" s="17" t="s">
        <v>172</v>
      </c>
      <c r="AS208" s="17">
        <v>43791.676030092603</v>
      </c>
      <c r="AU208" s="17">
        <v>43791.676030092603</v>
      </c>
      <c r="AV208" s="17" t="s">
        <v>155</v>
      </c>
      <c r="AX208" s="17" t="s">
        <v>108</v>
      </c>
      <c r="BI208" s="17" t="s">
        <v>2185</v>
      </c>
      <c r="BJ208" s="17" t="s">
        <v>109</v>
      </c>
      <c r="BK208" s="17">
        <v>43799.999988425901</v>
      </c>
      <c r="BL208" s="17">
        <v>0</v>
      </c>
      <c r="BM208" s="17">
        <v>246.96</v>
      </c>
      <c r="BN208" s="17">
        <v>0</v>
      </c>
      <c r="BO208" s="17">
        <v>0</v>
      </c>
      <c r="BP208" s="17">
        <v>0</v>
      </c>
      <c r="BQ208" s="17">
        <v>0</v>
      </c>
      <c r="BR208" s="17">
        <v>246.96</v>
      </c>
    </row>
    <row r="209" spans="1:70" ht="27" customHeight="1">
      <c r="A209" s="17">
        <v>1911</v>
      </c>
      <c r="B209" s="17" t="s">
        <v>77</v>
      </c>
      <c r="C209" s="17" t="s">
        <v>78</v>
      </c>
      <c r="D209" s="17" t="s">
        <v>2186</v>
      </c>
      <c r="E209" s="17" t="s">
        <v>80</v>
      </c>
      <c r="F209" s="17" t="s">
        <v>81</v>
      </c>
      <c r="G209" s="17" t="s">
        <v>82</v>
      </c>
      <c r="H209" s="17" t="s">
        <v>2187</v>
      </c>
      <c r="I209" s="17" t="s">
        <v>2188</v>
      </c>
      <c r="J209" s="17" t="s">
        <v>85</v>
      </c>
      <c r="K209" s="17" t="s">
        <v>86</v>
      </c>
      <c r="L209" s="17" t="s">
        <v>272</v>
      </c>
      <c r="M209" s="17" t="s">
        <v>11</v>
      </c>
      <c r="N209" s="39">
        <v>43509</v>
      </c>
      <c r="O209" s="39">
        <v>43608</v>
      </c>
      <c r="P209" s="17">
        <v>55217</v>
      </c>
      <c r="R209" s="17" t="s">
        <v>88</v>
      </c>
      <c r="S209" s="17" t="s">
        <v>181</v>
      </c>
      <c r="T209" s="17" t="s">
        <v>86</v>
      </c>
      <c r="W209" s="17" t="s">
        <v>693</v>
      </c>
      <c r="X209" s="17" t="s">
        <v>390</v>
      </c>
      <c r="Y209" s="17" t="s">
        <v>2189</v>
      </c>
      <c r="Z209" s="17" t="s">
        <v>683</v>
      </c>
      <c r="AA209" s="17" t="s">
        <v>2190</v>
      </c>
      <c r="AB209" s="17" t="s">
        <v>2191</v>
      </c>
      <c r="AC209" s="17" t="s">
        <v>2192</v>
      </c>
      <c r="AD209" s="17" t="s">
        <v>2193</v>
      </c>
      <c r="AE209" s="17" t="s">
        <v>2194</v>
      </c>
      <c r="AF209" s="17">
        <v>43780.388657407399</v>
      </c>
      <c r="AG209" s="17">
        <v>43780.465937499997</v>
      </c>
      <c r="AH209" s="17" t="s">
        <v>168</v>
      </c>
      <c r="AI209" s="40" t="s">
        <v>2195</v>
      </c>
      <c r="AJ209" s="17" t="s">
        <v>170</v>
      </c>
      <c r="AK209" s="17" t="s">
        <v>171</v>
      </c>
      <c r="AL209" s="17" t="s">
        <v>103</v>
      </c>
      <c r="AM209" s="17" t="s">
        <v>104</v>
      </c>
      <c r="AN209" s="17" t="s">
        <v>105</v>
      </c>
      <c r="AO209" s="17" t="s">
        <v>104</v>
      </c>
      <c r="AP209" s="17" t="s">
        <v>171</v>
      </c>
      <c r="AQ209" s="17" t="s">
        <v>103</v>
      </c>
      <c r="AR209" s="17" t="s">
        <v>172</v>
      </c>
      <c r="AS209" s="17">
        <v>43789.705567129597</v>
      </c>
      <c r="AU209" s="17">
        <v>43789.705567129597</v>
      </c>
      <c r="AV209" s="17" t="s">
        <v>344</v>
      </c>
      <c r="AW209" s="17" t="s">
        <v>255</v>
      </c>
      <c r="AX209" s="17" t="s">
        <v>108</v>
      </c>
      <c r="BJ209" s="17" t="s">
        <v>109</v>
      </c>
      <c r="BK209" s="17">
        <v>43799.999988425901</v>
      </c>
      <c r="BL209" s="17">
        <v>3448.7</v>
      </c>
      <c r="BM209" s="17">
        <v>79.38</v>
      </c>
      <c r="BN209" s="17">
        <v>0</v>
      </c>
      <c r="BO209" s="17">
        <v>551.79</v>
      </c>
      <c r="BP209" s="17">
        <v>379.35</v>
      </c>
      <c r="BQ209" s="17">
        <v>0</v>
      </c>
      <c r="BR209" s="17">
        <v>4459.22</v>
      </c>
    </row>
    <row r="210" spans="1:70" ht="27" customHeight="1">
      <c r="A210" s="17">
        <v>1911</v>
      </c>
      <c r="B210" s="17" t="s">
        <v>77</v>
      </c>
      <c r="C210" s="17" t="s">
        <v>78</v>
      </c>
      <c r="D210" s="17" t="s">
        <v>2196</v>
      </c>
      <c r="E210" s="17" t="s">
        <v>80</v>
      </c>
      <c r="F210" s="17" t="s">
        <v>81</v>
      </c>
      <c r="G210" s="17" t="s">
        <v>82</v>
      </c>
      <c r="H210" s="17" t="s">
        <v>2197</v>
      </c>
      <c r="I210" s="17" t="s">
        <v>2198</v>
      </c>
      <c r="J210" s="17" t="s">
        <v>85</v>
      </c>
      <c r="K210" s="17" t="s">
        <v>86</v>
      </c>
      <c r="L210" s="17" t="s">
        <v>87</v>
      </c>
      <c r="M210" s="17" t="s">
        <v>11</v>
      </c>
      <c r="N210" s="39">
        <v>43328</v>
      </c>
      <c r="O210" s="39">
        <v>43432</v>
      </c>
      <c r="P210" s="17">
        <v>71627</v>
      </c>
      <c r="R210" s="17" t="s">
        <v>88</v>
      </c>
      <c r="S210" s="17" t="s">
        <v>89</v>
      </c>
      <c r="T210" s="17" t="s">
        <v>86</v>
      </c>
      <c r="W210" s="17" t="s">
        <v>90</v>
      </c>
      <c r="X210" s="17" t="s">
        <v>91</v>
      </c>
      <c r="Y210" s="17" t="s">
        <v>2199</v>
      </c>
      <c r="Z210" s="17" t="s">
        <v>683</v>
      </c>
      <c r="AA210" s="17" t="s">
        <v>2190</v>
      </c>
      <c r="AB210" s="17" t="s">
        <v>2191</v>
      </c>
      <c r="AC210" s="17" t="s">
        <v>2192</v>
      </c>
      <c r="AD210" s="17" t="s">
        <v>2200</v>
      </c>
      <c r="AE210" s="17" t="s">
        <v>638</v>
      </c>
      <c r="AF210" s="17">
        <v>43782.539340277799</v>
      </c>
      <c r="AG210" s="17">
        <v>43783.405740740702</v>
      </c>
      <c r="AH210" s="17" t="s">
        <v>168</v>
      </c>
      <c r="AI210" s="40" t="s">
        <v>2201</v>
      </c>
      <c r="AJ210" s="17" t="s">
        <v>170</v>
      </c>
      <c r="AK210" s="17" t="s">
        <v>102</v>
      </c>
      <c r="AL210" s="17" t="s">
        <v>103</v>
      </c>
      <c r="AM210" s="17" t="s">
        <v>104</v>
      </c>
      <c r="AN210" s="17" t="s">
        <v>105</v>
      </c>
      <c r="AO210" s="17" t="s">
        <v>104</v>
      </c>
      <c r="AP210" s="17" t="s">
        <v>102</v>
      </c>
      <c r="AQ210" s="17" t="s">
        <v>103</v>
      </c>
      <c r="AR210" s="17" t="s">
        <v>172</v>
      </c>
      <c r="AS210" s="17">
        <v>43793.703587962998</v>
      </c>
      <c r="AT210" s="17" t="s">
        <v>2039</v>
      </c>
      <c r="AU210" s="17">
        <v>43793.703587962998</v>
      </c>
      <c r="AV210" s="17" t="s">
        <v>206</v>
      </c>
      <c r="AW210" s="17" t="s">
        <v>255</v>
      </c>
      <c r="AX210" s="17" t="s">
        <v>108</v>
      </c>
      <c r="BJ210" s="17" t="s">
        <v>109</v>
      </c>
      <c r="BK210" s="17">
        <v>43799.999988425901</v>
      </c>
      <c r="BL210" s="17">
        <v>2307.61</v>
      </c>
      <c r="BM210" s="17">
        <v>105.84</v>
      </c>
      <c r="BN210" s="17">
        <v>0</v>
      </c>
      <c r="BO210" s="17">
        <v>369.21</v>
      </c>
      <c r="BP210" s="17">
        <v>253.83</v>
      </c>
      <c r="BQ210" s="17">
        <v>0</v>
      </c>
      <c r="BR210" s="17">
        <v>3036.49</v>
      </c>
    </row>
    <row r="211" spans="1:70" ht="27" customHeight="1">
      <c r="A211" s="17">
        <v>1911</v>
      </c>
      <c r="B211" s="17" t="s">
        <v>77</v>
      </c>
      <c r="C211" s="17" t="s">
        <v>78</v>
      </c>
      <c r="D211" s="17" t="s">
        <v>2202</v>
      </c>
      <c r="E211" s="17" t="s">
        <v>80</v>
      </c>
      <c r="F211" s="17" t="s">
        <v>656</v>
      </c>
      <c r="G211" s="17" t="s">
        <v>82</v>
      </c>
      <c r="H211" s="17" t="s">
        <v>2203</v>
      </c>
      <c r="I211" s="17" t="s">
        <v>2204</v>
      </c>
      <c r="J211" s="17" t="s">
        <v>85</v>
      </c>
      <c r="K211" s="17" t="s">
        <v>86</v>
      </c>
      <c r="L211" s="17" t="s">
        <v>87</v>
      </c>
      <c r="M211" s="17" t="s">
        <v>11</v>
      </c>
      <c r="N211" s="39">
        <v>43767</v>
      </c>
      <c r="O211" s="39">
        <v>43788</v>
      </c>
      <c r="P211" s="17">
        <v>3266</v>
      </c>
      <c r="R211" s="17" t="s">
        <v>88</v>
      </c>
      <c r="S211" s="17" t="s">
        <v>115</v>
      </c>
      <c r="T211" s="17" t="s">
        <v>421</v>
      </c>
      <c r="W211" s="17" t="s">
        <v>323</v>
      </c>
      <c r="X211" s="17" t="s">
        <v>160</v>
      </c>
      <c r="Y211" s="17" t="s">
        <v>2205</v>
      </c>
      <c r="Z211" s="17" t="s">
        <v>93</v>
      </c>
      <c r="AA211" s="17" t="s">
        <v>1061</v>
      </c>
      <c r="AB211" s="17" t="s">
        <v>1062</v>
      </c>
      <c r="AC211" s="17" t="s">
        <v>1063</v>
      </c>
      <c r="AD211" s="17" t="s">
        <v>2206</v>
      </c>
      <c r="AE211" s="17" t="s">
        <v>2207</v>
      </c>
      <c r="AF211" s="17">
        <v>43784.436712962997</v>
      </c>
      <c r="AG211" s="17">
        <v>43786.708715277797</v>
      </c>
      <c r="AH211" s="17" t="s">
        <v>99</v>
      </c>
      <c r="AI211" s="40" t="s">
        <v>2208</v>
      </c>
      <c r="AJ211" s="17" t="s">
        <v>101</v>
      </c>
      <c r="AK211" s="17" t="s">
        <v>467</v>
      </c>
      <c r="AL211" s="17" t="s">
        <v>103</v>
      </c>
      <c r="AM211" s="17" t="s">
        <v>104</v>
      </c>
      <c r="AN211" s="17" t="s">
        <v>105</v>
      </c>
      <c r="AO211" s="17" t="s">
        <v>104</v>
      </c>
      <c r="AP211" s="17" t="s">
        <v>467</v>
      </c>
      <c r="AQ211" s="17" t="s">
        <v>103</v>
      </c>
      <c r="AR211" s="17" t="s">
        <v>172</v>
      </c>
      <c r="AS211" s="17">
        <v>43805.730925925898</v>
      </c>
      <c r="AT211" s="17" t="s">
        <v>946</v>
      </c>
      <c r="AU211" s="17">
        <v>43805.730925925898</v>
      </c>
      <c r="AV211" s="17" t="s">
        <v>155</v>
      </c>
      <c r="AW211" s="17" t="s">
        <v>255</v>
      </c>
      <c r="AX211" s="17" t="s">
        <v>108</v>
      </c>
      <c r="BJ211" s="17" t="s">
        <v>109</v>
      </c>
      <c r="BK211" s="17">
        <v>43799.999988425901</v>
      </c>
      <c r="BL211" s="17">
        <v>3696.11</v>
      </c>
      <c r="BM211" s="17">
        <v>123.48</v>
      </c>
      <c r="BN211" s="17">
        <v>0</v>
      </c>
      <c r="BO211" s="17">
        <v>591.37</v>
      </c>
      <c r="BP211" s="17">
        <v>406.57</v>
      </c>
      <c r="BQ211" s="17">
        <v>0</v>
      </c>
      <c r="BR211" s="17">
        <v>4817.53</v>
      </c>
    </row>
    <row r="212" spans="1:70" ht="27" customHeight="1">
      <c r="A212" s="17">
        <v>1911</v>
      </c>
      <c r="B212" s="17" t="s">
        <v>77</v>
      </c>
      <c r="C212" s="17" t="s">
        <v>78</v>
      </c>
      <c r="D212" s="17" t="s">
        <v>2209</v>
      </c>
      <c r="E212" s="17" t="s">
        <v>80</v>
      </c>
      <c r="F212" s="17" t="s">
        <v>81</v>
      </c>
      <c r="G212" s="17" t="s">
        <v>82</v>
      </c>
      <c r="H212" s="17" t="s">
        <v>2210</v>
      </c>
      <c r="I212" s="17" t="s">
        <v>2211</v>
      </c>
      <c r="J212" s="17" t="s">
        <v>85</v>
      </c>
      <c r="K212" s="17" t="s">
        <v>86</v>
      </c>
      <c r="L212" s="17" t="s">
        <v>272</v>
      </c>
      <c r="M212" s="17" t="s">
        <v>11</v>
      </c>
      <c r="N212" s="39">
        <v>43536</v>
      </c>
      <c r="O212" s="39">
        <v>43584</v>
      </c>
      <c r="P212" s="17">
        <v>59440</v>
      </c>
      <c r="R212" s="17" t="s">
        <v>88</v>
      </c>
      <c r="S212" s="17" t="s">
        <v>181</v>
      </c>
      <c r="T212" s="17" t="s">
        <v>86</v>
      </c>
      <c r="W212" s="17" t="s">
        <v>693</v>
      </c>
      <c r="X212" s="17" t="s">
        <v>91</v>
      </c>
      <c r="Y212" s="17" t="s">
        <v>2212</v>
      </c>
      <c r="Z212" s="17" t="s">
        <v>93</v>
      </c>
      <c r="AA212" s="17" t="s">
        <v>1061</v>
      </c>
      <c r="AB212" s="17" t="s">
        <v>1062</v>
      </c>
      <c r="AC212" s="17" t="s">
        <v>1063</v>
      </c>
      <c r="AD212" s="17" t="s">
        <v>2213</v>
      </c>
      <c r="AE212" s="17" t="s">
        <v>696</v>
      </c>
      <c r="AF212" s="17">
        <v>43786.461319444403</v>
      </c>
      <c r="AG212" s="17">
        <v>43788.537708333301</v>
      </c>
      <c r="AH212" s="17" t="s">
        <v>99</v>
      </c>
      <c r="AI212" s="40" t="s">
        <v>2214</v>
      </c>
      <c r="AJ212" s="17" t="s">
        <v>101</v>
      </c>
      <c r="AK212" s="17" t="s">
        <v>467</v>
      </c>
      <c r="AL212" s="17" t="s">
        <v>103</v>
      </c>
      <c r="AM212" s="17" t="s">
        <v>104</v>
      </c>
      <c r="AN212" s="17" t="s">
        <v>105</v>
      </c>
      <c r="AO212" s="17" t="s">
        <v>104</v>
      </c>
      <c r="AP212" s="17" t="s">
        <v>467</v>
      </c>
      <c r="AQ212" s="17" t="s">
        <v>103</v>
      </c>
      <c r="AR212" s="17" t="s">
        <v>106</v>
      </c>
      <c r="AS212" s="17">
        <v>43799.624155092599</v>
      </c>
      <c r="AU212" s="17">
        <v>43799.624155092599</v>
      </c>
      <c r="AV212" s="17" t="s">
        <v>173</v>
      </c>
      <c r="AX212" s="17" t="s">
        <v>108</v>
      </c>
      <c r="BJ212" s="17" t="s">
        <v>109</v>
      </c>
      <c r="BK212" s="17">
        <v>43799.999988425901</v>
      </c>
      <c r="BL212" s="17">
        <v>3696.11</v>
      </c>
      <c r="BM212" s="17">
        <v>123.48</v>
      </c>
      <c r="BN212" s="17">
        <v>0</v>
      </c>
      <c r="BO212" s="17">
        <v>591.37</v>
      </c>
      <c r="BP212" s="17">
        <v>406.57</v>
      </c>
      <c r="BQ212" s="17">
        <v>0</v>
      </c>
      <c r="BR212" s="17">
        <v>4817.53</v>
      </c>
    </row>
    <row r="213" spans="1:70" ht="27" customHeight="1">
      <c r="A213" s="17">
        <v>1911</v>
      </c>
      <c r="B213" s="17" t="s">
        <v>77</v>
      </c>
      <c r="C213" s="17" t="s">
        <v>78</v>
      </c>
      <c r="D213" s="17" t="s">
        <v>2215</v>
      </c>
      <c r="E213" s="17" t="s">
        <v>80</v>
      </c>
      <c r="F213" s="17" t="s">
        <v>81</v>
      </c>
      <c r="G213" s="17" t="s">
        <v>82</v>
      </c>
      <c r="H213" s="17" t="s">
        <v>2216</v>
      </c>
      <c r="I213" s="17" t="s">
        <v>2217</v>
      </c>
      <c r="J213" s="17" t="s">
        <v>85</v>
      </c>
      <c r="K213" s="17" t="s">
        <v>86</v>
      </c>
      <c r="L213" s="17" t="s">
        <v>87</v>
      </c>
      <c r="M213" s="17" t="s">
        <v>11</v>
      </c>
      <c r="N213" s="39">
        <v>43263</v>
      </c>
      <c r="O213" s="39">
        <v>43362</v>
      </c>
      <c r="P213" s="17">
        <v>104701</v>
      </c>
      <c r="R213" s="17" t="s">
        <v>88</v>
      </c>
      <c r="S213" s="17" t="s">
        <v>226</v>
      </c>
      <c r="T213" s="17" t="s">
        <v>86</v>
      </c>
      <c r="W213" s="17" t="s">
        <v>260</v>
      </c>
      <c r="X213" s="17" t="s">
        <v>287</v>
      </c>
      <c r="Y213" s="17" t="s">
        <v>2218</v>
      </c>
      <c r="Z213" s="17" t="s">
        <v>247</v>
      </c>
      <c r="AA213" s="17" t="s">
        <v>1114</v>
      </c>
      <c r="AB213" s="17" t="s">
        <v>1115</v>
      </c>
      <c r="AC213" s="17" t="s">
        <v>1116</v>
      </c>
      <c r="AD213" s="17" t="s">
        <v>2219</v>
      </c>
      <c r="AE213" s="17" t="s">
        <v>2220</v>
      </c>
      <c r="AF213" s="17">
        <v>43785.450081018498</v>
      </c>
      <c r="AG213" s="17">
        <v>43788.625034722201</v>
      </c>
      <c r="AH213" s="17" t="s">
        <v>126</v>
      </c>
      <c r="AI213" s="40" t="s">
        <v>2221</v>
      </c>
      <c r="AJ213" s="17" t="s">
        <v>128</v>
      </c>
      <c r="AK213" s="17" t="s">
        <v>1120</v>
      </c>
      <c r="AL213" s="17" t="s">
        <v>103</v>
      </c>
      <c r="AM213" s="17" t="s">
        <v>104</v>
      </c>
      <c r="AN213" s="17" t="s">
        <v>105</v>
      </c>
      <c r="AO213" s="17" t="s">
        <v>104</v>
      </c>
      <c r="AP213" s="17" t="s">
        <v>1120</v>
      </c>
      <c r="AQ213" s="17" t="s">
        <v>103</v>
      </c>
      <c r="AR213" s="17" t="s">
        <v>106</v>
      </c>
      <c r="AS213" s="17">
        <v>43800.435937499999</v>
      </c>
      <c r="AT213" s="17" t="s">
        <v>564</v>
      </c>
      <c r="AU213" s="17">
        <v>43800.435937499999</v>
      </c>
      <c r="AV213" s="17" t="s">
        <v>385</v>
      </c>
      <c r="AX213" s="17" t="s">
        <v>108</v>
      </c>
      <c r="BJ213" s="17" t="s">
        <v>109</v>
      </c>
      <c r="BK213" s="17">
        <v>43799.999988425901</v>
      </c>
      <c r="BL213" s="17">
        <v>2268.0500000000002</v>
      </c>
      <c r="BM213" s="17">
        <v>105.84</v>
      </c>
      <c r="BN213" s="17">
        <v>0</v>
      </c>
      <c r="BO213" s="17">
        <v>362.88</v>
      </c>
      <c r="BP213" s="17">
        <v>249.48</v>
      </c>
      <c r="BQ213" s="17">
        <v>0</v>
      </c>
      <c r="BR213" s="17">
        <v>2986.25</v>
      </c>
    </row>
    <row r="214" spans="1:70" ht="27" customHeight="1">
      <c r="A214" s="17">
        <v>1911</v>
      </c>
      <c r="B214" s="17" t="s">
        <v>77</v>
      </c>
      <c r="C214" s="17" t="s">
        <v>78</v>
      </c>
      <c r="D214" s="17" t="s">
        <v>2222</v>
      </c>
      <c r="E214" s="17" t="s">
        <v>80</v>
      </c>
      <c r="F214" s="17" t="s">
        <v>81</v>
      </c>
      <c r="G214" s="17" t="s">
        <v>82</v>
      </c>
      <c r="H214" s="17" t="s">
        <v>2223</v>
      </c>
      <c r="I214" s="17" t="s">
        <v>2224</v>
      </c>
      <c r="J214" s="17" t="s">
        <v>85</v>
      </c>
      <c r="K214" s="17" t="s">
        <v>86</v>
      </c>
      <c r="L214" s="17" t="s">
        <v>272</v>
      </c>
      <c r="M214" s="17" t="s">
        <v>11</v>
      </c>
      <c r="N214" s="39">
        <v>43692</v>
      </c>
      <c r="O214" s="39">
        <v>43777</v>
      </c>
      <c r="P214" s="17">
        <v>3068</v>
      </c>
      <c r="R214" s="17" t="s">
        <v>88</v>
      </c>
      <c r="S214" s="17" t="s">
        <v>115</v>
      </c>
      <c r="T214" s="17" t="s">
        <v>421</v>
      </c>
      <c r="W214" s="17" t="s">
        <v>260</v>
      </c>
      <c r="X214" s="17" t="s">
        <v>160</v>
      </c>
      <c r="Y214" s="17" t="s">
        <v>2225</v>
      </c>
      <c r="Z214" s="17" t="s">
        <v>392</v>
      </c>
      <c r="AA214" s="17" t="s">
        <v>2226</v>
      </c>
      <c r="AB214" s="17" t="s">
        <v>2227</v>
      </c>
      <c r="AC214" s="17" t="s">
        <v>2228</v>
      </c>
      <c r="AD214" s="17" t="s">
        <v>2229</v>
      </c>
      <c r="AE214" s="17" t="s">
        <v>2230</v>
      </c>
      <c r="AF214" s="17">
        <v>43780.513449074097</v>
      </c>
      <c r="AG214" s="17">
        <v>43780.617222222201</v>
      </c>
      <c r="AH214" s="17" t="s">
        <v>150</v>
      </c>
      <c r="AI214" s="40" t="s">
        <v>2231</v>
      </c>
      <c r="AJ214" s="17" t="s">
        <v>152</v>
      </c>
      <c r="AK214" s="17" t="s">
        <v>201</v>
      </c>
      <c r="AL214" s="17" t="s">
        <v>202</v>
      </c>
      <c r="AM214" s="17" t="s">
        <v>104</v>
      </c>
      <c r="AN214" s="17" t="s">
        <v>105</v>
      </c>
      <c r="AO214" s="17" t="s">
        <v>104</v>
      </c>
      <c r="AP214" s="17" t="s">
        <v>201</v>
      </c>
      <c r="AQ214" s="17" t="s">
        <v>202</v>
      </c>
      <c r="AR214" s="17" t="s">
        <v>172</v>
      </c>
      <c r="AS214" s="17">
        <v>43790.624351851897</v>
      </c>
      <c r="AU214" s="17">
        <v>43790.624351851897</v>
      </c>
      <c r="AV214" s="17" t="s">
        <v>344</v>
      </c>
      <c r="AX214" s="17" t="s">
        <v>108</v>
      </c>
      <c r="BJ214" s="17" t="s">
        <v>109</v>
      </c>
      <c r="BK214" s="17">
        <v>43799.999988425901</v>
      </c>
      <c r="BL214" s="17">
        <v>0</v>
      </c>
      <c r="BM214" s="17">
        <v>123.48</v>
      </c>
      <c r="BN214" s="17">
        <v>0</v>
      </c>
      <c r="BO214" s="17">
        <v>0</v>
      </c>
      <c r="BP214" s="17">
        <v>0</v>
      </c>
      <c r="BQ214" s="17">
        <v>0</v>
      </c>
      <c r="BR214" s="17">
        <v>123.48</v>
      </c>
    </row>
    <row r="215" spans="1:70" ht="27" customHeight="1">
      <c r="A215" s="17">
        <v>1911</v>
      </c>
      <c r="B215" s="17" t="s">
        <v>77</v>
      </c>
      <c r="C215" s="17" t="s">
        <v>78</v>
      </c>
      <c r="D215" s="17" t="s">
        <v>2232</v>
      </c>
      <c r="E215" s="17" t="s">
        <v>80</v>
      </c>
      <c r="F215" s="17" t="s">
        <v>81</v>
      </c>
      <c r="G215" s="17" t="s">
        <v>82</v>
      </c>
      <c r="H215" s="17" t="s">
        <v>2223</v>
      </c>
      <c r="I215" s="17" t="s">
        <v>2224</v>
      </c>
      <c r="J215" s="17" t="s">
        <v>85</v>
      </c>
      <c r="K215" s="17" t="s">
        <v>86</v>
      </c>
      <c r="L215" s="17" t="s">
        <v>272</v>
      </c>
      <c r="M215" s="17" t="s">
        <v>11</v>
      </c>
      <c r="N215" s="39">
        <v>43692</v>
      </c>
      <c r="O215" s="39">
        <v>43777</v>
      </c>
      <c r="P215" s="17">
        <v>3935</v>
      </c>
      <c r="R215" s="17" t="s">
        <v>88</v>
      </c>
      <c r="S215" s="17" t="s">
        <v>115</v>
      </c>
      <c r="T215" s="17" t="s">
        <v>421</v>
      </c>
      <c r="W215" s="17" t="s">
        <v>260</v>
      </c>
      <c r="X215" s="17" t="s">
        <v>160</v>
      </c>
      <c r="Y215" s="17" t="s">
        <v>2225</v>
      </c>
      <c r="Z215" s="17" t="s">
        <v>392</v>
      </c>
      <c r="AA215" s="17" t="s">
        <v>2226</v>
      </c>
      <c r="AB215" s="17" t="s">
        <v>2227</v>
      </c>
      <c r="AC215" s="17" t="s">
        <v>2228</v>
      </c>
      <c r="AD215" s="17" t="s">
        <v>2229</v>
      </c>
      <c r="AE215" s="17" t="s">
        <v>2230</v>
      </c>
      <c r="AF215" s="17">
        <v>43787.501284722202</v>
      </c>
      <c r="AG215" s="17">
        <v>43787.737175925897</v>
      </c>
      <c r="AH215" s="17" t="s">
        <v>150</v>
      </c>
      <c r="AI215" s="40" t="s">
        <v>2233</v>
      </c>
      <c r="AJ215" s="17" t="s">
        <v>152</v>
      </c>
      <c r="AK215" s="17" t="s">
        <v>201</v>
      </c>
      <c r="AL215" s="17" t="s">
        <v>202</v>
      </c>
      <c r="AM215" s="17" t="s">
        <v>104</v>
      </c>
      <c r="AN215" s="17" t="s">
        <v>105</v>
      </c>
      <c r="AO215" s="17" t="s">
        <v>104</v>
      </c>
      <c r="AP215" s="17" t="s">
        <v>171</v>
      </c>
      <c r="AQ215" s="17" t="s">
        <v>103</v>
      </c>
      <c r="AR215" s="17" t="s">
        <v>172</v>
      </c>
      <c r="AS215" s="17">
        <v>43796.638599537</v>
      </c>
      <c r="AU215" s="17">
        <v>43796.638599537</v>
      </c>
      <c r="AV215" s="17" t="s">
        <v>203</v>
      </c>
      <c r="AX215" s="17" t="s">
        <v>108</v>
      </c>
      <c r="BJ215" s="17" t="s">
        <v>109</v>
      </c>
      <c r="BK215" s="17">
        <v>43799.999988425901</v>
      </c>
      <c r="BL215" s="17">
        <v>0</v>
      </c>
      <c r="BM215" s="17">
        <v>123.48</v>
      </c>
      <c r="BN215" s="17">
        <v>0</v>
      </c>
      <c r="BO215" s="17">
        <v>0</v>
      </c>
      <c r="BP215" s="17">
        <v>0</v>
      </c>
      <c r="BQ215" s="17">
        <v>0</v>
      </c>
      <c r="BR215" s="17">
        <v>123.48</v>
      </c>
    </row>
    <row r="216" spans="1:70" ht="27" customHeight="1">
      <c r="A216" s="17">
        <v>1911</v>
      </c>
      <c r="B216" s="17" t="s">
        <v>77</v>
      </c>
      <c r="C216" s="17" t="s">
        <v>78</v>
      </c>
      <c r="D216" s="17" t="s">
        <v>2234</v>
      </c>
      <c r="E216" s="17" t="s">
        <v>80</v>
      </c>
      <c r="F216" s="17" t="s">
        <v>81</v>
      </c>
      <c r="G216" s="17" t="s">
        <v>82</v>
      </c>
      <c r="H216" s="17" t="s">
        <v>2235</v>
      </c>
      <c r="I216" s="17" t="s">
        <v>2236</v>
      </c>
      <c r="J216" s="17" t="s">
        <v>85</v>
      </c>
      <c r="K216" s="17" t="s">
        <v>86</v>
      </c>
      <c r="L216" s="17" t="s">
        <v>87</v>
      </c>
      <c r="M216" s="17" t="s">
        <v>11</v>
      </c>
      <c r="N216" s="39">
        <v>43615</v>
      </c>
      <c r="O216" s="39">
        <v>43629</v>
      </c>
      <c r="P216" s="17">
        <v>72140</v>
      </c>
      <c r="R216" s="17" t="s">
        <v>88</v>
      </c>
      <c r="S216" s="17" t="s">
        <v>89</v>
      </c>
      <c r="T216" s="17" t="s">
        <v>140</v>
      </c>
      <c r="W216" s="17" t="s">
        <v>1002</v>
      </c>
      <c r="X216" s="17" t="s">
        <v>1003</v>
      </c>
      <c r="Y216" s="17" t="s">
        <v>2237</v>
      </c>
      <c r="Z216" s="17" t="s">
        <v>274</v>
      </c>
      <c r="AA216" s="17" t="s">
        <v>2238</v>
      </c>
      <c r="AB216" s="17" t="s">
        <v>2239</v>
      </c>
      <c r="AC216" s="17" t="s">
        <v>2240</v>
      </c>
      <c r="AD216" s="17" t="s">
        <v>2241</v>
      </c>
      <c r="AE216" s="17" t="s">
        <v>1771</v>
      </c>
      <c r="AF216" s="17">
        <v>43784.493368055599</v>
      </c>
      <c r="AG216" s="17">
        <v>43784.537361111099</v>
      </c>
      <c r="AH216" s="17" t="s">
        <v>150</v>
      </c>
      <c r="AI216" s="40" t="s">
        <v>2242</v>
      </c>
      <c r="AJ216" s="17" t="s">
        <v>152</v>
      </c>
      <c r="AK216" s="17" t="s">
        <v>153</v>
      </c>
      <c r="AL216" s="17" t="s">
        <v>154</v>
      </c>
      <c r="AM216" s="17" t="s">
        <v>104</v>
      </c>
      <c r="AN216" s="17" t="s">
        <v>105</v>
      </c>
      <c r="AO216" s="17" t="s">
        <v>104</v>
      </c>
      <c r="AP216" s="17" t="s">
        <v>153</v>
      </c>
      <c r="AQ216" s="17" t="s">
        <v>154</v>
      </c>
      <c r="AR216" s="17" t="s">
        <v>172</v>
      </c>
      <c r="AS216" s="17">
        <v>43793.727604166699</v>
      </c>
      <c r="AU216" s="17">
        <v>43793.727604166699</v>
      </c>
      <c r="AV216" s="17" t="s">
        <v>193</v>
      </c>
      <c r="AX216" s="17" t="s">
        <v>108</v>
      </c>
      <c r="BJ216" s="17" t="s">
        <v>109</v>
      </c>
      <c r="BK216" s="17">
        <v>43799.999988425901</v>
      </c>
      <c r="BL216" s="17">
        <v>465.5</v>
      </c>
      <c r="BM216" s="17">
        <v>246.96</v>
      </c>
      <c r="BN216" s="17">
        <v>0</v>
      </c>
      <c r="BO216" s="17">
        <v>74.48</v>
      </c>
      <c r="BP216" s="17">
        <v>51.2</v>
      </c>
      <c r="BQ216" s="17">
        <v>0</v>
      </c>
      <c r="BR216" s="17">
        <v>838.14</v>
      </c>
    </row>
    <row r="217" spans="1:70" ht="27" customHeight="1">
      <c r="A217" s="17">
        <v>1911</v>
      </c>
      <c r="B217" s="17" t="s">
        <v>77</v>
      </c>
      <c r="C217" s="17" t="s">
        <v>78</v>
      </c>
      <c r="D217" s="17" t="s">
        <v>2243</v>
      </c>
      <c r="E217" s="17" t="s">
        <v>80</v>
      </c>
      <c r="F217" s="17" t="s">
        <v>81</v>
      </c>
      <c r="G217" s="17" t="s">
        <v>82</v>
      </c>
      <c r="H217" s="17" t="s">
        <v>2244</v>
      </c>
      <c r="I217" s="17" t="s">
        <v>2245</v>
      </c>
      <c r="J217" s="17" t="s">
        <v>85</v>
      </c>
      <c r="K217" s="17" t="s">
        <v>86</v>
      </c>
      <c r="L217" s="17" t="s">
        <v>87</v>
      </c>
      <c r="M217" s="17" t="s">
        <v>11</v>
      </c>
      <c r="N217" s="39">
        <v>43606</v>
      </c>
      <c r="O217" s="39">
        <v>43616</v>
      </c>
      <c r="P217" s="17">
        <v>115600</v>
      </c>
      <c r="R217" s="17" t="s">
        <v>88</v>
      </c>
      <c r="S217" s="17" t="s">
        <v>89</v>
      </c>
      <c r="T217" s="17" t="s">
        <v>140</v>
      </c>
      <c r="W217" s="17" t="s">
        <v>1002</v>
      </c>
      <c r="X217" s="17" t="s">
        <v>1003</v>
      </c>
      <c r="Y217" s="17" t="s">
        <v>2246</v>
      </c>
      <c r="Z217" s="17" t="s">
        <v>274</v>
      </c>
      <c r="AA217" s="17" t="s">
        <v>2238</v>
      </c>
      <c r="AB217" s="17" t="s">
        <v>2239</v>
      </c>
      <c r="AC217" s="17" t="s">
        <v>2240</v>
      </c>
      <c r="AD217" s="17" t="s">
        <v>2247</v>
      </c>
      <c r="AE217" s="17" t="s">
        <v>2248</v>
      </c>
      <c r="AF217" s="17">
        <v>43785.611458333296</v>
      </c>
      <c r="AG217" s="17">
        <v>43785.755208333299</v>
      </c>
      <c r="AH217" s="17" t="s">
        <v>150</v>
      </c>
      <c r="AI217" s="40" t="s">
        <v>2249</v>
      </c>
      <c r="AJ217" s="17" t="s">
        <v>152</v>
      </c>
      <c r="AK217" s="17" t="s">
        <v>153</v>
      </c>
      <c r="AL217" s="17" t="s">
        <v>154</v>
      </c>
      <c r="AM217" s="17" t="s">
        <v>104</v>
      </c>
      <c r="AN217" s="17" t="s">
        <v>105</v>
      </c>
      <c r="AO217" s="17" t="s">
        <v>104</v>
      </c>
      <c r="AP217" s="17" t="s">
        <v>153</v>
      </c>
      <c r="AQ217" s="17" t="s">
        <v>154</v>
      </c>
      <c r="AR217" s="17" t="s">
        <v>172</v>
      </c>
      <c r="AS217" s="17">
        <v>43798.5636226852</v>
      </c>
      <c r="AU217" s="17">
        <v>43798.5636226852</v>
      </c>
      <c r="AV217" s="17" t="s">
        <v>385</v>
      </c>
      <c r="AX217" s="17" t="s">
        <v>108</v>
      </c>
      <c r="BJ217" s="17" t="s">
        <v>109</v>
      </c>
      <c r="BK217" s="17">
        <v>43799.999988425901</v>
      </c>
      <c r="BL217" s="17">
        <v>465.5</v>
      </c>
      <c r="BM217" s="17">
        <v>246.96</v>
      </c>
      <c r="BN217" s="17">
        <v>0</v>
      </c>
      <c r="BO217" s="17">
        <v>74.48</v>
      </c>
      <c r="BP217" s="17">
        <v>51.2</v>
      </c>
      <c r="BQ217" s="17">
        <v>0</v>
      </c>
      <c r="BR217" s="17">
        <v>838.14</v>
      </c>
    </row>
    <row r="218" spans="1:70" ht="27" customHeight="1">
      <c r="A218" s="17">
        <v>1911</v>
      </c>
      <c r="B218" s="17" t="s">
        <v>77</v>
      </c>
      <c r="C218" s="17" t="s">
        <v>78</v>
      </c>
      <c r="D218" s="17" t="s">
        <v>2250</v>
      </c>
      <c r="E218" s="17" t="s">
        <v>80</v>
      </c>
      <c r="F218" s="17" t="s">
        <v>111</v>
      </c>
      <c r="G218" s="17" t="s">
        <v>82</v>
      </c>
      <c r="H218" s="17" t="s">
        <v>2251</v>
      </c>
      <c r="I218" s="17" t="s">
        <v>2252</v>
      </c>
      <c r="J218" s="17" t="s">
        <v>85</v>
      </c>
      <c r="K218" s="17" t="s">
        <v>86</v>
      </c>
      <c r="L218" s="17" t="s">
        <v>87</v>
      </c>
      <c r="M218" s="17" t="s">
        <v>11</v>
      </c>
      <c r="N218" s="39">
        <v>43727</v>
      </c>
      <c r="O218" s="39">
        <v>43756</v>
      </c>
      <c r="P218" s="17">
        <v>8666</v>
      </c>
      <c r="R218" s="17" t="s">
        <v>88</v>
      </c>
      <c r="S218" s="17" t="s">
        <v>89</v>
      </c>
      <c r="T218" s="17" t="s">
        <v>140</v>
      </c>
      <c r="W218" s="17" t="s">
        <v>559</v>
      </c>
      <c r="X218" s="17" t="s">
        <v>160</v>
      </c>
      <c r="Y218" s="17" t="s">
        <v>2253</v>
      </c>
      <c r="Z218" s="17" t="s">
        <v>1224</v>
      </c>
      <c r="AA218" s="17" t="s">
        <v>2254</v>
      </c>
      <c r="AB218" s="17" t="s">
        <v>2255</v>
      </c>
      <c r="AC218" s="17" t="s">
        <v>2256</v>
      </c>
      <c r="AD218" s="17" t="s">
        <v>2257</v>
      </c>
      <c r="AE218" s="17" t="s">
        <v>1611</v>
      </c>
      <c r="AF218" s="17">
        <v>43783.785277777803</v>
      </c>
      <c r="AG218" s="17">
        <v>43785.611840277801</v>
      </c>
      <c r="AH218" s="17" t="s">
        <v>150</v>
      </c>
      <c r="AI218" s="40" t="s">
        <v>2258</v>
      </c>
      <c r="AJ218" s="17" t="s">
        <v>152</v>
      </c>
      <c r="AK218" s="17" t="s">
        <v>2259</v>
      </c>
      <c r="AL218" s="17" t="s">
        <v>2260</v>
      </c>
      <c r="AM218" s="17" t="s">
        <v>104</v>
      </c>
      <c r="AN218" s="17" t="s">
        <v>105</v>
      </c>
      <c r="AO218" s="17" t="s">
        <v>104</v>
      </c>
      <c r="AP218" s="17" t="s">
        <v>2259</v>
      </c>
      <c r="AQ218" s="17" t="s">
        <v>2260</v>
      </c>
      <c r="AR218" s="17" t="s">
        <v>172</v>
      </c>
      <c r="AS218" s="17">
        <v>43797.438726851797</v>
      </c>
      <c r="AU218" s="17">
        <v>43797.438726851797</v>
      </c>
      <c r="AV218" s="17" t="s">
        <v>173</v>
      </c>
      <c r="AX218" s="17" t="s">
        <v>108</v>
      </c>
      <c r="BD218" s="17" t="s">
        <v>2261</v>
      </c>
      <c r="BE218" s="17" t="s">
        <v>133</v>
      </c>
      <c r="BG218" s="17" t="s">
        <v>2262</v>
      </c>
      <c r="BH218" s="17" t="s">
        <v>2263</v>
      </c>
      <c r="BJ218" s="17" t="s">
        <v>109</v>
      </c>
      <c r="BK218" s="17">
        <v>43799.999988425901</v>
      </c>
      <c r="BL218" s="17">
        <v>0</v>
      </c>
      <c r="BM218" s="17">
        <v>246.96</v>
      </c>
      <c r="BN218" s="17">
        <v>250</v>
      </c>
      <c r="BO218" s="17">
        <v>0</v>
      </c>
      <c r="BP218" s="17">
        <v>0</v>
      </c>
      <c r="BQ218" s="17">
        <v>0</v>
      </c>
      <c r="BR218" s="17">
        <v>496.96</v>
      </c>
    </row>
    <row r="219" spans="1:70" ht="27" customHeight="1">
      <c r="A219" s="17">
        <v>1911</v>
      </c>
      <c r="B219" s="17" t="s">
        <v>77</v>
      </c>
      <c r="C219" s="17" t="s">
        <v>78</v>
      </c>
      <c r="D219" s="17" t="s">
        <v>2264</v>
      </c>
      <c r="E219" s="17" t="s">
        <v>80</v>
      </c>
      <c r="F219" s="17" t="s">
        <v>81</v>
      </c>
      <c r="G219" s="17" t="s">
        <v>82</v>
      </c>
      <c r="H219" s="17" t="s">
        <v>2265</v>
      </c>
      <c r="I219" s="17" t="s">
        <v>2266</v>
      </c>
      <c r="J219" s="17" t="s">
        <v>85</v>
      </c>
      <c r="K219" s="17" t="s">
        <v>86</v>
      </c>
      <c r="L219" s="17" t="s">
        <v>87</v>
      </c>
      <c r="M219" s="17" t="s">
        <v>11</v>
      </c>
      <c r="N219" s="39">
        <v>43329</v>
      </c>
      <c r="O219" s="39">
        <v>43389</v>
      </c>
      <c r="P219" s="17">
        <v>116884</v>
      </c>
      <c r="R219" s="17" t="s">
        <v>88</v>
      </c>
      <c r="S219" s="17" t="s">
        <v>181</v>
      </c>
      <c r="T219" s="17" t="s">
        <v>86</v>
      </c>
      <c r="W219" s="17" t="s">
        <v>90</v>
      </c>
      <c r="X219" s="17" t="s">
        <v>91</v>
      </c>
      <c r="Y219" s="17" t="s">
        <v>2267</v>
      </c>
      <c r="Z219" s="17" t="s">
        <v>1224</v>
      </c>
      <c r="AA219" s="17" t="s">
        <v>2254</v>
      </c>
      <c r="AB219" s="17" t="s">
        <v>2255</v>
      </c>
      <c r="AC219" s="17" t="s">
        <v>2256</v>
      </c>
      <c r="AD219" s="17" t="s">
        <v>2268</v>
      </c>
      <c r="AE219" s="17" t="s">
        <v>366</v>
      </c>
      <c r="AF219" s="17">
        <v>43787.558009259301</v>
      </c>
      <c r="AG219" s="17">
        <v>43788.3616203704</v>
      </c>
      <c r="AH219" s="17" t="s">
        <v>150</v>
      </c>
      <c r="AI219" s="40" t="s">
        <v>2269</v>
      </c>
      <c r="AJ219" s="17" t="s">
        <v>152</v>
      </c>
      <c r="AK219" s="17" t="s">
        <v>843</v>
      </c>
      <c r="AL219" s="17" t="s">
        <v>844</v>
      </c>
      <c r="AM219" s="17" t="s">
        <v>104</v>
      </c>
      <c r="AN219" s="17" t="s">
        <v>105</v>
      </c>
      <c r="AO219" s="17" t="s">
        <v>104</v>
      </c>
      <c r="AP219" s="17" t="s">
        <v>843</v>
      </c>
      <c r="AQ219" s="17" t="s">
        <v>844</v>
      </c>
      <c r="AR219" s="17" t="s">
        <v>172</v>
      </c>
      <c r="AS219" s="17">
        <v>43794.582129629598</v>
      </c>
      <c r="AU219" s="17">
        <v>43794.582129629598</v>
      </c>
      <c r="AV219" s="17" t="s">
        <v>478</v>
      </c>
      <c r="AX219" s="17" t="s">
        <v>108</v>
      </c>
      <c r="BJ219" s="17" t="s">
        <v>109</v>
      </c>
      <c r="BK219" s="17">
        <v>43799.999988425901</v>
      </c>
      <c r="BL219" s="17">
        <v>92.3</v>
      </c>
      <c r="BM219" s="17">
        <v>246.96</v>
      </c>
      <c r="BN219" s="17">
        <v>0</v>
      </c>
      <c r="BO219" s="17">
        <v>14.76</v>
      </c>
      <c r="BP219" s="17">
        <v>10.15</v>
      </c>
      <c r="BQ219" s="17">
        <v>0</v>
      </c>
      <c r="BR219" s="17">
        <v>364.17</v>
      </c>
    </row>
    <row r="220" spans="1:70" ht="27" customHeight="1">
      <c r="A220" s="17">
        <v>1911</v>
      </c>
      <c r="B220" s="17" t="s">
        <v>77</v>
      </c>
      <c r="C220" s="17" t="s">
        <v>78</v>
      </c>
      <c r="D220" s="17" t="s">
        <v>2270</v>
      </c>
      <c r="E220" s="17" t="s">
        <v>80</v>
      </c>
      <c r="F220" s="17" t="s">
        <v>111</v>
      </c>
      <c r="G220" s="17" t="s">
        <v>82</v>
      </c>
      <c r="H220" s="17" t="s">
        <v>2271</v>
      </c>
      <c r="I220" s="17" t="s">
        <v>2272</v>
      </c>
      <c r="J220" s="17" t="s">
        <v>85</v>
      </c>
      <c r="K220" s="17" t="s">
        <v>86</v>
      </c>
      <c r="L220" s="17" t="s">
        <v>114</v>
      </c>
      <c r="M220" s="17" t="s">
        <v>11</v>
      </c>
      <c r="N220" s="39">
        <v>43483</v>
      </c>
      <c r="O220" s="39">
        <v>43670</v>
      </c>
      <c r="P220" s="17">
        <v>16989</v>
      </c>
      <c r="R220" s="17" t="s">
        <v>88</v>
      </c>
      <c r="T220" s="17" t="s">
        <v>116</v>
      </c>
      <c r="W220" s="17" t="s">
        <v>578</v>
      </c>
      <c r="X220" s="17" t="s">
        <v>579</v>
      </c>
      <c r="Y220" s="17" t="s">
        <v>2273</v>
      </c>
      <c r="Z220" s="17" t="s">
        <v>262</v>
      </c>
      <c r="AA220" s="17" t="s">
        <v>1258</v>
      </c>
      <c r="AB220" s="17" t="s">
        <v>1259</v>
      </c>
      <c r="AC220" s="17" t="s">
        <v>1260</v>
      </c>
      <c r="AD220" s="17" t="s">
        <v>1261</v>
      </c>
      <c r="AE220" s="17" t="s">
        <v>2274</v>
      </c>
      <c r="AF220" s="17">
        <v>43781.6974305556</v>
      </c>
      <c r="AG220" s="17">
        <v>43781.9360185185</v>
      </c>
      <c r="AH220" s="17" t="s">
        <v>99</v>
      </c>
      <c r="AI220" s="40" t="s">
        <v>2275</v>
      </c>
      <c r="AJ220" s="17" t="s">
        <v>101</v>
      </c>
      <c r="AK220" s="17" t="s">
        <v>712</v>
      </c>
      <c r="AL220" s="17" t="s">
        <v>103</v>
      </c>
      <c r="AM220" s="17" t="s">
        <v>104</v>
      </c>
      <c r="AN220" s="17" t="s">
        <v>105</v>
      </c>
      <c r="AO220" s="17" t="s">
        <v>104</v>
      </c>
      <c r="AP220" s="17" t="s">
        <v>712</v>
      </c>
      <c r="AQ220" s="17" t="s">
        <v>103</v>
      </c>
      <c r="AR220" s="17" t="s">
        <v>172</v>
      </c>
      <c r="AS220" s="17">
        <v>43789.470196759299</v>
      </c>
      <c r="AU220" s="17">
        <v>43789.470196759299</v>
      </c>
      <c r="AV220" s="17" t="s">
        <v>107</v>
      </c>
      <c r="AX220" s="17" t="s">
        <v>108</v>
      </c>
      <c r="BD220" s="17" t="s">
        <v>2276</v>
      </c>
      <c r="BE220" s="17" t="s">
        <v>133</v>
      </c>
      <c r="BG220" s="17" t="s">
        <v>2277</v>
      </c>
      <c r="BH220" s="17" t="s">
        <v>2278</v>
      </c>
      <c r="BJ220" s="17" t="s">
        <v>109</v>
      </c>
      <c r="BK220" s="17">
        <v>43799.999988425901</v>
      </c>
      <c r="BL220" s="17">
        <v>0</v>
      </c>
      <c r="BM220" s="17">
        <v>223.44</v>
      </c>
      <c r="BN220" s="17">
        <v>245</v>
      </c>
      <c r="BO220" s="17">
        <v>0</v>
      </c>
      <c r="BP220" s="17">
        <v>0</v>
      </c>
      <c r="BQ220" s="17">
        <v>0</v>
      </c>
      <c r="BR220" s="17">
        <v>468.44</v>
      </c>
    </row>
    <row r="221" spans="1:70" ht="27" customHeight="1">
      <c r="A221" s="17">
        <v>1911</v>
      </c>
      <c r="B221" s="17" t="s">
        <v>77</v>
      </c>
      <c r="C221" s="17" t="s">
        <v>78</v>
      </c>
      <c r="D221" s="17" t="s">
        <v>2279</v>
      </c>
      <c r="E221" s="17" t="s">
        <v>80</v>
      </c>
      <c r="F221" s="17" t="s">
        <v>81</v>
      </c>
      <c r="G221" s="17" t="s">
        <v>82</v>
      </c>
      <c r="H221" s="17" t="s">
        <v>2280</v>
      </c>
      <c r="I221" s="17" t="s">
        <v>2281</v>
      </c>
      <c r="J221" s="17" t="s">
        <v>85</v>
      </c>
      <c r="K221" s="17" t="s">
        <v>86</v>
      </c>
      <c r="L221" s="17" t="s">
        <v>87</v>
      </c>
      <c r="M221" s="17" t="s">
        <v>11</v>
      </c>
      <c r="N221" s="39">
        <v>43690</v>
      </c>
      <c r="O221" s="39">
        <v>43761</v>
      </c>
      <c r="P221" s="17">
        <v>6267</v>
      </c>
      <c r="R221" s="17" t="s">
        <v>88</v>
      </c>
      <c r="S221" s="17" t="s">
        <v>89</v>
      </c>
      <c r="T221" s="17" t="s">
        <v>140</v>
      </c>
      <c r="W221" s="17" t="s">
        <v>90</v>
      </c>
      <c r="X221" s="17" t="s">
        <v>160</v>
      </c>
      <c r="Y221" s="17" t="s">
        <v>2282</v>
      </c>
      <c r="Z221" s="17" t="s">
        <v>262</v>
      </c>
      <c r="AA221" s="17" t="s">
        <v>1258</v>
      </c>
      <c r="AB221" s="17" t="s">
        <v>1259</v>
      </c>
      <c r="AC221" s="17" t="s">
        <v>1260</v>
      </c>
      <c r="AD221" s="17" t="s">
        <v>148</v>
      </c>
      <c r="AE221" s="17" t="s">
        <v>664</v>
      </c>
      <c r="AF221" s="17">
        <v>43783.544918981497</v>
      </c>
      <c r="AG221" s="17">
        <v>43783.913402777798</v>
      </c>
      <c r="AH221" s="17" t="s">
        <v>150</v>
      </c>
      <c r="AI221" s="40" t="s">
        <v>2283</v>
      </c>
      <c r="AJ221" s="17" t="s">
        <v>152</v>
      </c>
      <c r="AK221" s="17" t="s">
        <v>1250</v>
      </c>
      <c r="AL221" s="17" t="s">
        <v>1251</v>
      </c>
      <c r="AM221" s="17" t="s">
        <v>104</v>
      </c>
      <c r="AN221" s="17" t="s">
        <v>105</v>
      </c>
      <c r="AO221" s="17" t="s">
        <v>104</v>
      </c>
      <c r="AP221" s="17" t="s">
        <v>1250</v>
      </c>
      <c r="AQ221" s="17" t="s">
        <v>1251</v>
      </c>
      <c r="AR221" s="17" t="s">
        <v>172</v>
      </c>
      <c r="AS221" s="17">
        <v>43791.510625000003</v>
      </c>
      <c r="AU221" s="17">
        <v>43791.510625000003</v>
      </c>
      <c r="AV221" s="17" t="s">
        <v>344</v>
      </c>
      <c r="AX221" s="17" t="s">
        <v>108</v>
      </c>
      <c r="BJ221" s="17" t="s">
        <v>109</v>
      </c>
      <c r="BK221" s="17">
        <v>43799.999988425901</v>
      </c>
      <c r="BL221" s="17">
        <v>0</v>
      </c>
      <c r="BM221" s="17">
        <v>223.44</v>
      </c>
      <c r="BN221" s="17">
        <v>0</v>
      </c>
      <c r="BO221" s="17">
        <v>0</v>
      </c>
      <c r="BP221" s="17">
        <v>0</v>
      </c>
      <c r="BQ221" s="17">
        <v>0</v>
      </c>
      <c r="BR221" s="17">
        <v>223.44</v>
      </c>
    </row>
    <row r="222" spans="1:70" ht="27" customHeight="1">
      <c r="A222" s="17">
        <v>1911</v>
      </c>
      <c r="B222" s="17" t="s">
        <v>77</v>
      </c>
      <c r="C222" s="17" t="s">
        <v>78</v>
      </c>
      <c r="D222" s="17" t="s">
        <v>2284</v>
      </c>
      <c r="E222" s="17" t="s">
        <v>80</v>
      </c>
      <c r="F222" s="17" t="s">
        <v>111</v>
      </c>
      <c r="G222" s="17" t="s">
        <v>82</v>
      </c>
      <c r="H222" s="17" t="s">
        <v>2285</v>
      </c>
      <c r="I222" s="17" t="s">
        <v>2286</v>
      </c>
      <c r="J222" s="17" t="s">
        <v>85</v>
      </c>
      <c r="K222" s="17" t="s">
        <v>86</v>
      </c>
      <c r="L222" s="17" t="s">
        <v>114</v>
      </c>
      <c r="M222" s="17" t="s">
        <v>11</v>
      </c>
      <c r="N222" s="39">
        <v>43483</v>
      </c>
      <c r="O222" s="39">
        <v>43662</v>
      </c>
      <c r="P222" s="17">
        <v>18566</v>
      </c>
      <c r="R222" s="17" t="s">
        <v>88</v>
      </c>
      <c r="T222" s="17" t="s">
        <v>116</v>
      </c>
      <c r="W222" s="17" t="s">
        <v>578</v>
      </c>
      <c r="X222" s="17" t="s">
        <v>579</v>
      </c>
      <c r="Y222" s="17" t="s">
        <v>2287</v>
      </c>
      <c r="Z222" s="17" t="s">
        <v>262</v>
      </c>
      <c r="AA222" s="17" t="s">
        <v>1258</v>
      </c>
      <c r="AB222" s="17" t="s">
        <v>1259</v>
      </c>
      <c r="AC222" s="17" t="s">
        <v>1260</v>
      </c>
      <c r="AD222" s="17" t="s">
        <v>765</v>
      </c>
      <c r="AE222" s="17" t="s">
        <v>2274</v>
      </c>
      <c r="AF222" s="17">
        <v>43786.535439814797</v>
      </c>
      <c r="AG222" s="17">
        <v>43786.860266203701</v>
      </c>
      <c r="AH222" s="17" t="s">
        <v>168</v>
      </c>
      <c r="AI222" s="40" t="s">
        <v>2288</v>
      </c>
      <c r="AJ222" s="17" t="s">
        <v>170</v>
      </c>
      <c r="AK222" s="17" t="s">
        <v>843</v>
      </c>
      <c r="AL222" s="17" t="s">
        <v>844</v>
      </c>
      <c r="AM222" s="17" t="s">
        <v>104</v>
      </c>
      <c r="AN222" s="17" t="s">
        <v>105</v>
      </c>
      <c r="AO222" s="17" t="s">
        <v>104</v>
      </c>
      <c r="AP222" s="17" t="s">
        <v>843</v>
      </c>
      <c r="AQ222" s="17" t="s">
        <v>844</v>
      </c>
      <c r="AR222" s="17" t="s">
        <v>172</v>
      </c>
      <c r="AS222" s="17">
        <v>43794.387442129599</v>
      </c>
      <c r="AU222" s="17">
        <v>43794.387442129599</v>
      </c>
      <c r="AV222" s="17" t="s">
        <v>155</v>
      </c>
      <c r="AX222" s="17" t="s">
        <v>108</v>
      </c>
      <c r="BD222" s="17" t="s">
        <v>2289</v>
      </c>
      <c r="BE222" s="17" t="s">
        <v>133</v>
      </c>
      <c r="BG222" s="17" t="s">
        <v>2290</v>
      </c>
      <c r="BH222" s="17" t="s">
        <v>2291</v>
      </c>
      <c r="BJ222" s="17" t="s">
        <v>109</v>
      </c>
      <c r="BK222" s="17">
        <v>43799.999988425901</v>
      </c>
      <c r="BL222" s="17">
        <v>92.3</v>
      </c>
      <c r="BM222" s="17">
        <v>223.44</v>
      </c>
      <c r="BN222" s="17">
        <v>165</v>
      </c>
      <c r="BO222" s="17">
        <v>14.76</v>
      </c>
      <c r="BP222" s="17">
        <v>10.15</v>
      </c>
      <c r="BQ222" s="17">
        <v>0</v>
      </c>
      <c r="BR222" s="17">
        <v>505.65</v>
      </c>
    </row>
    <row r="223" spans="1:70" ht="27" customHeight="1">
      <c r="A223" s="17">
        <v>1911</v>
      </c>
      <c r="B223" s="17" t="s">
        <v>77</v>
      </c>
      <c r="C223" s="17" t="s">
        <v>78</v>
      </c>
      <c r="D223" s="17" t="s">
        <v>2292</v>
      </c>
      <c r="E223" s="17" t="s">
        <v>80</v>
      </c>
      <c r="F223" s="17" t="s">
        <v>81</v>
      </c>
      <c r="G223" s="17" t="s">
        <v>82</v>
      </c>
      <c r="H223" s="17" t="s">
        <v>2293</v>
      </c>
      <c r="I223" s="17" t="s">
        <v>2294</v>
      </c>
      <c r="J223" s="17" t="s">
        <v>85</v>
      </c>
      <c r="K223" s="17" t="s">
        <v>86</v>
      </c>
      <c r="L223" s="17" t="s">
        <v>114</v>
      </c>
      <c r="M223" s="17" t="s">
        <v>11</v>
      </c>
      <c r="N223" s="39">
        <v>43463</v>
      </c>
      <c r="O223" s="39">
        <v>43734</v>
      </c>
      <c r="P223" s="17">
        <v>7216</v>
      </c>
      <c r="R223" s="17" t="s">
        <v>88</v>
      </c>
      <c r="T223" s="17" t="s">
        <v>86</v>
      </c>
      <c r="W223" s="17" t="s">
        <v>750</v>
      </c>
      <c r="X223" s="17" t="s">
        <v>611</v>
      </c>
      <c r="Y223" s="17" t="s">
        <v>2295</v>
      </c>
      <c r="Z223" s="17" t="s">
        <v>93</v>
      </c>
      <c r="AA223" s="17" t="s">
        <v>1282</v>
      </c>
      <c r="AB223" s="17" t="s">
        <v>1283</v>
      </c>
      <c r="AC223" s="17" t="s">
        <v>1284</v>
      </c>
      <c r="AD223" s="17" t="s">
        <v>1292</v>
      </c>
      <c r="AE223" s="17" t="s">
        <v>756</v>
      </c>
      <c r="AF223" s="17">
        <v>43780.351238425901</v>
      </c>
      <c r="AG223" s="17">
        <v>43783.618437500001</v>
      </c>
      <c r="AH223" s="17" t="s">
        <v>341</v>
      </c>
      <c r="AI223" s="40" t="s">
        <v>2296</v>
      </c>
      <c r="AJ223" s="17" t="s">
        <v>343</v>
      </c>
      <c r="AK223" s="17" t="s">
        <v>966</v>
      </c>
      <c r="AL223" s="17" t="s">
        <v>967</v>
      </c>
      <c r="AM223" s="17" t="s">
        <v>104</v>
      </c>
      <c r="AN223" s="17" t="s">
        <v>105</v>
      </c>
      <c r="AO223" s="17" t="s">
        <v>104</v>
      </c>
      <c r="AP223" s="17" t="s">
        <v>966</v>
      </c>
      <c r="AQ223" s="17" t="s">
        <v>967</v>
      </c>
      <c r="AR223" s="17" t="s">
        <v>172</v>
      </c>
      <c r="AS223" s="17">
        <v>43792.667268518497</v>
      </c>
      <c r="AU223" s="17">
        <v>43792.667268518497</v>
      </c>
      <c r="AV223" s="17" t="s">
        <v>155</v>
      </c>
      <c r="AX223" s="17" t="s">
        <v>108</v>
      </c>
      <c r="BI223" s="17" t="s">
        <v>2297</v>
      </c>
      <c r="BJ223" s="17" t="s">
        <v>109</v>
      </c>
      <c r="BK223" s="17">
        <v>43799.999988425901</v>
      </c>
      <c r="BL223" s="17">
        <v>118.68</v>
      </c>
      <c r="BM223" s="17">
        <v>246.96</v>
      </c>
      <c r="BN223" s="17">
        <v>0</v>
      </c>
      <c r="BO223" s="17">
        <v>18.98</v>
      </c>
      <c r="BP223" s="17">
        <v>13.05</v>
      </c>
      <c r="BQ223" s="17">
        <v>0</v>
      </c>
      <c r="BR223" s="17">
        <v>397.67</v>
      </c>
    </row>
    <row r="224" spans="1:70" ht="27" customHeight="1">
      <c r="A224" s="17">
        <v>1911</v>
      </c>
      <c r="B224" s="17" t="s">
        <v>77</v>
      </c>
      <c r="C224" s="17" t="s">
        <v>78</v>
      </c>
      <c r="D224" s="17" t="s">
        <v>2298</v>
      </c>
      <c r="E224" s="17" t="s">
        <v>80</v>
      </c>
      <c r="F224" s="17" t="s">
        <v>81</v>
      </c>
      <c r="G224" s="17" t="s">
        <v>82</v>
      </c>
      <c r="H224" s="17" t="s">
        <v>2299</v>
      </c>
      <c r="I224" s="17" t="s">
        <v>2300</v>
      </c>
      <c r="J224" s="17" t="s">
        <v>85</v>
      </c>
      <c r="K224" s="17" t="s">
        <v>86</v>
      </c>
      <c r="L224" s="17" t="s">
        <v>114</v>
      </c>
      <c r="M224" s="17" t="s">
        <v>11</v>
      </c>
      <c r="N224" s="39">
        <v>43462</v>
      </c>
      <c r="O224" s="39">
        <v>43734</v>
      </c>
      <c r="P224" s="17">
        <v>8137</v>
      </c>
      <c r="R224" s="17" t="s">
        <v>88</v>
      </c>
      <c r="T224" s="17" t="s">
        <v>86</v>
      </c>
      <c r="W224" s="17" t="s">
        <v>750</v>
      </c>
      <c r="X224" s="17" t="s">
        <v>611</v>
      </c>
      <c r="Y224" s="17" t="s">
        <v>2301</v>
      </c>
      <c r="Z224" s="17" t="s">
        <v>93</v>
      </c>
      <c r="AA224" s="17" t="s">
        <v>1282</v>
      </c>
      <c r="AB224" s="17" t="s">
        <v>1283</v>
      </c>
      <c r="AC224" s="17" t="s">
        <v>1284</v>
      </c>
      <c r="AD224" s="17" t="s">
        <v>1292</v>
      </c>
      <c r="AE224" s="17" t="s">
        <v>756</v>
      </c>
      <c r="AF224" s="17">
        <v>43784.356979166703</v>
      </c>
      <c r="AG224" s="17">
        <v>43787.719803240703</v>
      </c>
      <c r="AH224" s="17" t="s">
        <v>126</v>
      </c>
      <c r="AI224" s="40" t="s">
        <v>2302</v>
      </c>
      <c r="AJ224" s="17" t="s">
        <v>128</v>
      </c>
      <c r="AK224" s="17" t="s">
        <v>966</v>
      </c>
      <c r="AL224" s="17" t="s">
        <v>967</v>
      </c>
      <c r="AM224" s="17" t="s">
        <v>104</v>
      </c>
      <c r="AN224" s="17" t="s">
        <v>105</v>
      </c>
      <c r="AO224" s="17" t="s">
        <v>104</v>
      </c>
      <c r="AP224" s="17" t="s">
        <v>966</v>
      </c>
      <c r="AQ224" s="17" t="s">
        <v>967</v>
      </c>
      <c r="AR224" s="17" t="s">
        <v>172</v>
      </c>
      <c r="AS224" s="17">
        <v>43797.390023148197</v>
      </c>
      <c r="AU224" s="17">
        <v>43797.390023148197</v>
      </c>
      <c r="AV224" s="17" t="s">
        <v>203</v>
      </c>
      <c r="AX224" s="17" t="s">
        <v>108</v>
      </c>
      <c r="BI224" s="17" t="s">
        <v>2303</v>
      </c>
      <c r="BJ224" s="17" t="s">
        <v>109</v>
      </c>
      <c r="BK224" s="17">
        <v>43799.999988425901</v>
      </c>
      <c r="BL224" s="17">
        <v>118.68</v>
      </c>
      <c r="BM224" s="17">
        <v>246.96</v>
      </c>
      <c r="BN224" s="17">
        <v>0</v>
      </c>
      <c r="BO224" s="17">
        <v>18.98</v>
      </c>
      <c r="BP224" s="17">
        <v>13.05</v>
      </c>
      <c r="BQ224" s="17">
        <v>0</v>
      </c>
      <c r="BR224" s="17">
        <v>397.67</v>
      </c>
    </row>
    <row r="225" spans="1:70" ht="27" customHeight="1">
      <c r="A225" s="17">
        <v>1911</v>
      </c>
      <c r="B225" s="17" t="s">
        <v>77</v>
      </c>
      <c r="C225" s="17" t="s">
        <v>78</v>
      </c>
      <c r="D225" s="17" t="s">
        <v>2304</v>
      </c>
      <c r="E225" s="17" t="s">
        <v>80</v>
      </c>
      <c r="F225" s="17" t="s">
        <v>81</v>
      </c>
      <c r="G225" s="17" t="s">
        <v>82</v>
      </c>
      <c r="H225" s="17" t="s">
        <v>2305</v>
      </c>
      <c r="I225" s="17" t="s">
        <v>2306</v>
      </c>
      <c r="J225" s="17" t="s">
        <v>85</v>
      </c>
      <c r="K225" s="17" t="s">
        <v>86</v>
      </c>
      <c r="L225" s="17" t="s">
        <v>87</v>
      </c>
      <c r="M225" s="17" t="s">
        <v>11</v>
      </c>
      <c r="N225" s="39">
        <v>43535</v>
      </c>
      <c r="O225" s="39">
        <v>43768</v>
      </c>
      <c r="P225" s="17">
        <v>1337</v>
      </c>
      <c r="R225" s="17" t="s">
        <v>88</v>
      </c>
      <c r="S225" s="17" t="s">
        <v>89</v>
      </c>
      <c r="T225" s="17" t="s">
        <v>140</v>
      </c>
      <c r="W225" s="17" t="s">
        <v>90</v>
      </c>
      <c r="X225" s="17" t="s">
        <v>91</v>
      </c>
      <c r="Y225" s="17" t="s">
        <v>2307</v>
      </c>
      <c r="Z225" s="17" t="s">
        <v>827</v>
      </c>
      <c r="AA225" s="17" t="s">
        <v>2308</v>
      </c>
      <c r="AB225" s="17" t="s">
        <v>2309</v>
      </c>
      <c r="AC225" s="17" t="s">
        <v>2310</v>
      </c>
      <c r="AD225" s="17" t="s">
        <v>2311</v>
      </c>
      <c r="AE225" s="17" t="s">
        <v>2312</v>
      </c>
      <c r="AF225" s="17">
        <v>43779.704050925902</v>
      </c>
      <c r="AG225" s="17">
        <v>43780.493541666699</v>
      </c>
      <c r="AH225" s="17" t="s">
        <v>99</v>
      </c>
      <c r="AI225" s="40" t="s">
        <v>2313</v>
      </c>
      <c r="AJ225" s="17" t="s">
        <v>101</v>
      </c>
      <c r="AK225" s="17" t="s">
        <v>467</v>
      </c>
      <c r="AL225" s="17" t="s">
        <v>103</v>
      </c>
      <c r="AM225" s="17" t="s">
        <v>104</v>
      </c>
      <c r="AN225" s="17" t="s">
        <v>105</v>
      </c>
      <c r="AO225" s="17" t="s">
        <v>104</v>
      </c>
      <c r="AP225" s="17" t="s">
        <v>467</v>
      </c>
      <c r="AQ225" s="17" t="s">
        <v>103</v>
      </c>
      <c r="AR225" s="17" t="s">
        <v>172</v>
      </c>
      <c r="AS225" s="17">
        <v>43789.705127314803</v>
      </c>
      <c r="AT225" s="17" t="s">
        <v>130</v>
      </c>
      <c r="AU225" s="17">
        <v>43789.705127314803</v>
      </c>
      <c r="AV225" s="17" t="s">
        <v>344</v>
      </c>
      <c r="AW225" s="17" t="s">
        <v>255</v>
      </c>
      <c r="AX225" s="17" t="s">
        <v>108</v>
      </c>
      <c r="BI225" s="17" t="s">
        <v>2314</v>
      </c>
      <c r="BJ225" s="17" t="s">
        <v>109</v>
      </c>
      <c r="BK225" s="17">
        <v>43799.999988425901</v>
      </c>
      <c r="BL225" s="17">
        <v>3696.11</v>
      </c>
      <c r="BM225" s="17">
        <v>95.76</v>
      </c>
      <c r="BN225" s="17">
        <v>0</v>
      </c>
      <c r="BO225" s="17">
        <v>591.37</v>
      </c>
      <c r="BP225" s="17">
        <v>406.57</v>
      </c>
      <c r="BQ225" s="17">
        <v>0</v>
      </c>
      <c r="BR225" s="17">
        <v>4789.8100000000004</v>
      </c>
    </row>
    <row r="226" spans="1:70" ht="27" customHeight="1">
      <c r="A226" s="17">
        <v>1911</v>
      </c>
      <c r="B226" s="17" t="s">
        <v>77</v>
      </c>
      <c r="C226" s="17" t="s">
        <v>78</v>
      </c>
      <c r="D226" s="17" t="s">
        <v>2315</v>
      </c>
      <c r="E226" s="17" t="s">
        <v>80</v>
      </c>
      <c r="F226" s="17" t="s">
        <v>81</v>
      </c>
      <c r="G226" s="17" t="s">
        <v>82</v>
      </c>
      <c r="H226" s="17" t="s">
        <v>2316</v>
      </c>
      <c r="I226" s="17" t="s">
        <v>2317</v>
      </c>
      <c r="J226" s="17" t="s">
        <v>85</v>
      </c>
      <c r="K226" s="17" t="s">
        <v>86</v>
      </c>
      <c r="L226" s="17" t="s">
        <v>272</v>
      </c>
      <c r="M226" s="17" t="s">
        <v>11</v>
      </c>
      <c r="N226" s="39">
        <v>43156</v>
      </c>
      <c r="O226" s="39">
        <v>43228</v>
      </c>
      <c r="P226" s="17">
        <v>115670</v>
      </c>
      <c r="R226" s="17" t="s">
        <v>88</v>
      </c>
      <c r="S226" s="17" t="s">
        <v>181</v>
      </c>
      <c r="T226" s="17" t="s">
        <v>86</v>
      </c>
      <c r="W226" s="17" t="s">
        <v>348</v>
      </c>
      <c r="X226" s="17" t="s">
        <v>408</v>
      </c>
      <c r="Y226" s="17" t="s">
        <v>2318</v>
      </c>
      <c r="Z226" s="17" t="s">
        <v>410</v>
      </c>
      <c r="AA226" s="17" t="s">
        <v>2319</v>
      </c>
      <c r="AB226" s="17" t="s">
        <v>2320</v>
      </c>
      <c r="AC226" s="17" t="s">
        <v>2321</v>
      </c>
      <c r="AD226" s="17" t="s">
        <v>2322</v>
      </c>
      <c r="AE226" s="17" t="s">
        <v>2323</v>
      </c>
      <c r="AF226" s="17">
        <v>43773.425983796304</v>
      </c>
      <c r="AG226" s="17">
        <v>43780.4121296296</v>
      </c>
      <c r="AH226" s="17" t="s">
        <v>150</v>
      </c>
      <c r="AI226" s="40" t="s">
        <v>2324</v>
      </c>
      <c r="AJ226" s="17" t="s">
        <v>152</v>
      </c>
      <c r="AK226" s="17" t="s">
        <v>1797</v>
      </c>
      <c r="AL226" s="17" t="s">
        <v>1798</v>
      </c>
      <c r="AM226" s="17" t="s">
        <v>104</v>
      </c>
      <c r="AN226" s="17" t="s">
        <v>105</v>
      </c>
      <c r="AO226" s="17" t="s">
        <v>104</v>
      </c>
      <c r="AP226" s="17" t="s">
        <v>1120</v>
      </c>
      <c r="AQ226" s="17" t="s">
        <v>103</v>
      </c>
      <c r="AR226" s="17" t="s">
        <v>172</v>
      </c>
      <c r="AS226" s="17">
        <v>43791.392997685201</v>
      </c>
      <c r="AU226" s="17">
        <v>43791.392997685201</v>
      </c>
      <c r="AV226" s="17" t="s">
        <v>206</v>
      </c>
      <c r="AX226" s="17" t="s">
        <v>108</v>
      </c>
      <c r="BJ226" s="17" t="s">
        <v>109</v>
      </c>
      <c r="BK226" s="17">
        <v>43799.999988425901</v>
      </c>
      <c r="BL226" s="17">
        <v>0</v>
      </c>
      <c r="BM226" s="17">
        <v>223.44</v>
      </c>
      <c r="BN226" s="17">
        <v>0</v>
      </c>
      <c r="BO226" s="17">
        <v>0</v>
      </c>
      <c r="BP226" s="17">
        <v>0</v>
      </c>
      <c r="BQ226" s="17">
        <v>0</v>
      </c>
      <c r="BR226" s="17">
        <v>223.44</v>
      </c>
    </row>
    <row r="227" spans="1:70" ht="27" customHeight="1">
      <c r="A227" s="17">
        <v>1911</v>
      </c>
      <c r="B227" s="17" t="s">
        <v>77</v>
      </c>
      <c r="C227" s="17" t="s">
        <v>78</v>
      </c>
      <c r="D227" s="17" t="s">
        <v>2325</v>
      </c>
      <c r="E227" s="17" t="s">
        <v>80</v>
      </c>
      <c r="F227" s="17" t="s">
        <v>81</v>
      </c>
      <c r="G227" s="17" t="s">
        <v>82</v>
      </c>
      <c r="H227" s="17" t="s">
        <v>2326</v>
      </c>
      <c r="I227" s="17" t="s">
        <v>2327</v>
      </c>
      <c r="J227" s="17" t="s">
        <v>85</v>
      </c>
      <c r="K227" s="17" t="s">
        <v>86</v>
      </c>
      <c r="L227" s="17" t="s">
        <v>87</v>
      </c>
      <c r="M227" s="17" t="s">
        <v>11</v>
      </c>
      <c r="N227" s="39">
        <v>43416</v>
      </c>
      <c r="O227" s="39">
        <v>43620</v>
      </c>
      <c r="P227" s="17">
        <v>111905</v>
      </c>
      <c r="R227" s="17" t="s">
        <v>88</v>
      </c>
      <c r="S227" s="17" t="s">
        <v>181</v>
      </c>
      <c r="T227" s="17" t="s">
        <v>86</v>
      </c>
      <c r="W227" s="17" t="s">
        <v>90</v>
      </c>
      <c r="X227" s="17" t="s">
        <v>91</v>
      </c>
      <c r="Y227" s="17" t="s">
        <v>2328</v>
      </c>
      <c r="Z227" s="17" t="s">
        <v>262</v>
      </c>
      <c r="AA227" s="17" t="s">
        <v>1354</v>
      </c>
      <c r="AB227" s="17" t="s">
        <v>1355</v>
      </c>
      <c r="AC227" s="17" t="s">
        <v>1356</v>
      </c>
      <c r="AD227" s="17" t="s">
        <v>2329</v>
      </c>
      <c r="AE227" s="17" t="s">
        <v>2330</v>
      </c>
      <c r="AF227" s="17">
        <v>43786.559490740699</v>
      </c>
      <c r="AG227" s="17">
        <v>43786.727928240703</v>
      </c>
      <c r="AH227" s="17" t="s">
        <v>126</v>
      </c>
      <c r="AI227" s="40" t="s">
        <v>2331</v>
      </c>
      <c r="AJ227" s="17" t="s">
        <v>128</v>
      </c>
      <c r="AK227" s="17" t="s">
        <v>102</v>
      </c>
      <c r="AL227" s="17" t="s">
        <v>103</v>
      </c>
      <c r="AM227" s="17" t="s">
        <v>104</v>
      </c>
      <c r="AN227" s="17" t="s">
        <v>105</v>
      </c>
      <c r="AO227" s="17" t="s">
        <v>104</v>
      </c>
      <c r="AP227" s="17" t="s">
        <v>102</v>
      </c>
      <c r="AQ227" s="17" t="s">
        <v>103</v>
      </c>
      <c r="AR227" s="17" t="s">
        <v>172</v>
      </c>
      <c r="AS227" s="17">
        <v>43793.675069444398</v>
      </c>
      <c r="AT227" s="17" t="s">
        <v>2332</v>
      </c>
      <c r="AU227" s="17">
        <v>43793.675069444398</v>
      </c>
      <c r="AV227" s="17" t="s">
        <v>155</v>
      </c>
      <c r="AW227" s="17" t="s">
        <v>255</v>
      </c>
      <c r="AX227" s="17" t="s">
        <v>108</v>
      </c>
      <c r="BI227" s="17" t="s">
        <v>2333</v>
      </c>
      <c r="BJ227" s="17" t="s">
        <v>109</v>
      </c>
      <c r="BK227" s="17">
        <v>43799.999988425901</v>
      </c>
      <c r="BL227" s="17">
        <v>2640.05</v>
      </c>
      <c r="BM227" s="17">
        <v>95.76</v>
      </c>
      <c r="BN227" s="17">
        <v>0</v>
      </c>
      <c r="BO227" s="17">
        <v>422.4</v>
      </c>
      <c r="BP227" s="17">
        <v>290.39999999999998</v>
      </c>
      <c r="BQ227" s="17">
        <v>0</v>
      </c>
      <c r="BR227" s="17">
        <v>3448.61</v>
      </c>
    </row>
    <row r="228" spans="1:70" ht="27" customHeight="1">
      <c r="A228" s="17">
        <v>1911</v>
      </c>
      <c r="B228" s="17" t="s">
        <v>77</v>
      </c>
      <c r="C228" s="17" t="s">
        <v>78</v>
      </c>
      <c r="D228" s="17" t="s">
        <v>2334</v>
      </c>
      <c r="E228" s="17" t="s">
        <v>80</v>
      </c>
      <c r="F228" s="17" t="s">
        <v>81</v>
      </c>
      <c r="G228" s="17" t="s">
        <v>82</v>
      </c>
      <c r="H228" s="17" t="s">
        <v>2335</v>
      </c>
      <c r="I228" s="17" t="s">
        <v>2336</v>
      </c>
      <c r="J228" s="17" t="s">
        <v>85</v>
      </c>
      <c r="K228" s="17" t="s">
        <v>86</v>
      </c>
      <c r="L228" s="17" t="s">
        <v>87</v>
      </c>
      <c r="M228" s="17" t="s">
        <v>11</v>
      </c>
      <c r="N228" s="39">
        <v>43239</v>
      </c>
      <c r="O228" s="39">
        <v>43266</v>
      </c>
      <c r="P228" s="17">
        <v>180210</v>
      </c>
      <c r="R228" s="17" t="s">
        <v>88</v>
      </c>
      <c r="S228" s="17" t="s">
        <v>181</v>
      </c>
      <c r="T228" s="17" t="s">
        <v>86</v>
      </c>
      <c r="V228" s="17" t="s">
        <v>2337</v>
      </c>
      <c r="W228" s="17" t="s">
        <v>348</v>
      </c>
      <c r="X228" s="17" t="s">
        <v>908</v>
      </c>
      <c r="Y228" s="17" t="s">
        <v>2338</v>
      </c>
      <c r="Z228" s="17" t="s">
        <v>262</v>
      </c>
      <c r="AA228" s="17" t="s">
        <v>1354</v>
      </c>
      <c r="AB228" s="17" t="s">
        <v>1355</v>
      </c>
      <c r="AC228" s="17" t="s">
        <v>1356</v>
      </c>
      <c r="AD228" s="17" t="s">
        <v>2339</v>
      </c>
      <c r="AE228" s="17" t="s">
        <v>2337</v>
      </c>
      <c r="AF228" s="17">
        <v>43785.442395833299</v>
      </c>
      <c r="AG228" s="17">
        <v>43789.864664351902</v>
      </c>
      <c r="AH228" s="17" t="s">
        <v>126</v>
      </c>
      <c r="AI228" s="40" t="s">
        <v>2340</v>
      </c>
      <c r="AJ228" s="17" t="s">
        <v>128</v>
      </c>
      <c r="AK228" s="17" t="s">
        <v>698</v>
      </c>
      <c r="AL228" s="17" t="s">
        <v>103</v>
      </c>
      <c r="AM228" s="17" t="s">
        <v>104</v>
      </c>
      <c r="AN228" s="17" t="s">
        <v>105</v>
      </c>
      <c r="AO228" s="17" t="s">
        <v>104</v>
      </c>
      <c r="AP228" s="17" t="s">
        <v>698</v>
      </c>
      <c r="AQ228" s="17" t="s">
        <v>103</v>
      </c>
      <c r="AR228" s="17" t="s">
        <v>106</v>
      </c>
      <c r="AS228" s="17">
        <v>43796.6877662037</v>
      </c>
      <c r="AU228" s="17">
        <v>43796.6877662037</v>
      </c>
      <c r="AV228" s="17" t="s">
        <v>545</v>
      </c>
      <c r="AX228" s="17" t="s">
        <v>108</v>
      </c>
      <c r="BJ228" s="17" t="s">
        <v>109</v>
      </c>
      <c r="BK228" s="17">
        <v>43799.999988425901</v>
      </c>
      <c r="BL228" s="17">
        <v>2307.61</v>
      </c>
      <c r="BM228" s="17">
        <v>95.76</v>
      </c>
      <c r="BN228" s="17">
        <v>0</v>
      </c>
      <c r="BO228" s="17">
        <v>369.21</v>
      </c>
      <c r="BP228" s="17">
        <v>253.83</v>
      </c>
      <c r="BQ228" s="17">
        <v>0</v>
      </c>
      <c r="BR228" s="17">
        <v>3026.41</v>
      </c>
    </row>
    <row r="229" spans="1:70" ht="27" customHeight="1">
      <c r="A229" s="17">
        <v>1911</v>
      </c>
      <c r="B229" s="17" t="s">
        <v>77</v>
      </c>
      <c r="C229" s="17" t="s">
        <v>78</v>
      </c>
      <c r="D229" s="17" t="s">
        <v>2341</v>
      </c>
      <c r="E229" s="17" t="s">
        <v>80</v>
      </c>
      <c r="F229" s="17" t="s">
        <v>81</v>
      </c>
      <c r="G229" s="17" t="s">
        <v>82</v>
      </c>
      <c r="H229" s="17" t="s">
        <v>2342</v>
      </c>
      <c r="I229" s="17" t="s">
        <v>2343</v>
      </c>
      <c r="J229" s="17" t="s">
        <v>85</v>
      </c>
      <c r="K229" s="17" t="s">
        <v>86</v>
      </c>
      <c r="L229" s="17" t="s">
        <v>87</v>
      </c>
      <c r="M229" s="17" t="s">
        <v>11</v>
      </c>
      <c r="N229" s="39">
        <v>43510</v>
      </c>
      <c r="O229" s="39">
        <v>43525</v>
      </c>
      <c r="P229" s="17">
        <v>168056</v>
      </c>
      <c r="R229" s="17" t="s">
        <v>88</v>
      </c>
      <c r="S229" s="17" t="s">
        <v>181</v>
      </c>
      <c r="T229" s="17" t="s">
        <v>86</v>
      </c>
      <c r="V229" s="17" t="s">
        <v>874</v>
      </c>
      <c r="W229" s="17" t="s">
        <v>2344</v>
      </c>
      <c r="X229" s="17" t="s">
        <v>2345</v>
      </c>
      <c r="Y229" s="17" t="s">
        <v>2346</v>
      </c>
      <c r="Z229" s="17" t="s">
        <v>581</v>
      </c>
      <c r="AA229" s="17" t="s">
        <v>2347</v>
      </c>
      <c r="AB229" s="17" t="s">
        <v>2348</v>
      </c>
      <c r="AC229" s="17" t="s">
        <v>2349</v>
      </c>
      <c r="AD229" s="17" t="s">
        <v>2350</v>
      </c>
      <c r="AE229" s="17" t="s">
        <v>2351</v>
      </c>
      <c r="AF229" s="17">
        <v>43782.436898148197</v>
      </c>
      <c r="AG229" s="17">
        <v>43783.759780092601</v>
      </c>
      <c r="AH229" s="17" t="s">
        <v>168</v>
      </c>
      <c r="AI229" s="40" t="s">
        <v>2352</v>
      </c>
      <c r="AJ229" s="17" t="s">
        <v>170</v>
      </c>
      <c r="AK229" s="17" t="s">
        <v>2353</v>
      </c>
      <c r="AL229" s="17" t="s">
        <v>2354</v>
      </c>
      <c r="AM229" s="17" t="s">
        <v>104</v>
      </c>
      <c r="AN229" s="17" t="s">
        <v>105</v>
      </c>
      <c r="AO229" s="17" t="s">
        <v>104</v>
      </c>
      <c r="AP229" s="17" t="s">
        <v>2353</v>
      </c>
      <c r="AQ229" s="17" t="s">
        <v>2354</v>
      </c>
      <c r="AR229" s="17" t="s">
        <v>172</v>
      </c>
      <c r="AS229" s="17">
        <v>43791.510833333297</v>
      </c>
      <c r="AU229" s="17">
        <v>43791.510833333297</v>
      </c>
      <c r="AV229" s="17" t="s">
        <v>344</v>
      </c>
      <c r="AX229" s="17" t="s">
        <v>108</v>
      </c>
      <c r="BJ229" s="17" t="s">
        <v>109</v>
      </c>
      <c r="BK229" s="17">
        <v>43799.999988425901</v>
      </c>
      <c r="BL229" s="17">
        <v>185.56</v>
      </c>
      <c r="BM229" s="17">
        <v>123.48</v>
      </c>
      <c r="BN229" s="17">
        <v>0</v>
      </c>
      <c r="BO229" s="17">
        <v>29.68</v>
      </c>
      <c r="BP229" s="17">
        <v>20.41</v>
      </c>
      <c r="BQ229" s="17">
        <v>0</v>
      </c>
      <c r="BR229" s="17">
        <v>359.13</v>
      </c>
    </row>
    <row r="230" spans="1:70" ht="27" customHeight="1">
      <c r="A230" s="17">
        <v>1911</v>
      </c>
      <c r="B230" s="17" t="s">
        <v>77</v>
      </c>
      <c r="C230" s="17" t="s">
        <v>78</v>
      </c>
      <c r="D230" s="17" t="s">
        <v>2355</v>
      </c>
      <c r="E230" s="17" t="s">
        <v>80</v>
      </c>
      <c r="F230" s="17" t="s">
        <v>81</v>
      </c>
      <c r="G230" s="17" t="s">
        <v>82</v>
      </c>
      <c r="H230" s="17" t="s">
        <v>2356</v>
      </c>
      <c r="I230" s="17" t="s">
        <v>2357</v>
      </c>
      <c r="J230" s="17" t="s">
        <v>85</v>
      </c>
      <c r="K230" s="17" t="s">
        <v>86</v>
      </c>
      <c r="L230" s="17" t="s">
        <v>87</v>
      </c>
      <c r="M230" s="17" t="s">
        <v>11</v>
      </c>
      <c r="N230" s="39">
        <v>43565</v>
      </c>
      <c r="O230" s="39">
        <v>43585</v>
      </c>
      <c r="P230" s="17">
        <v>74107</v>
      </c>
      <c r="R230" s="17" t="s">
        <v>88</v>
      </c>
      <c r="S230" s="17" t="s">
        <v>89</v>
      </c>
      <c r="T230" s="17" t="s">
        <v>86</v>
      </c>
      <c r="W230" s="17" t="s">
        <v>681</v>
      </c>
      <c r="X230" s="17" t="s">
        <v>160</v>
      </c>
      <c r="Y230" s="17" t="s">
        <v>2358</v>
      </c>
      <c r="Z230" s="17" t="s">
        <v>410</v>
      </c>
      <c r="AA230" s="17" t="s">
        <v>2359</v>
      </c>
      <c r="AB230" s="17" t="s">
        <v>2360</v>
      </c>
      <c r="AC230" s="17" t="s">
        <v>2361</v>
      </c>
      <c r="AD230" s="17" t="s">
        <v>2362</v>
      </c>
      <c r="AE230" s="17" t="s">
        <v>2363</v>
      </c>
      <c r="AF230" s="17">
        <v>43780.6226157407</v>
      </c>
      <c r="AG230" s="17">
        <v>43782.325023148202</v>
      </c>
      <c r="AH230" s="17" t="s">
        <v>150</v>
      </c>
      <c r="AI230" s="40" t="s">
        <v>2364</v>
      </c>
      <c r="AJ230" s="17" t="s">
        <v>152</v>
      </c>
      <c r="AK230" s="17" t="s">
        <v>843</v>
      </c>
      <c r="AL230" s="17" t="s">
        <v>844</v>
      </c>
      <c r="AM230" s="17" t="s">
        <v>104</v>
      </c>
      <c r="AN230" s="17" t="s">
        <v>105</v>
      </c>
      <c r="AO230" s="17" t="s">
        <v>104</v>
      </c>
      <c r="AP230" s="17" t="s">
        <v>843</v>
      </c>
      <c r="AQ230" s="17" t="s">
        <v>844</v>
      </c>
      <c r="AR230" s="17" t="s">
        <v>172</v>
      </c>
      <c r="AS230" s="17">
        <v>43791.4226851852</v>
      </c>
      <c r="AU230" s="17">
        <v>43791.4226851852</v>
      </c>
      <c r="AV230" s="17" t="s">
        <v>478</v>
      </c>
      <c r="AX230" s="17" t="s">
        <v>108</v>
      </c>
      <c r="BJ230" s="17" t="s">
        <v>109</v>
      </c>
      <c r="BK230" s="17">
        <v>43799.999988425901</v>
      </c>
      <c r="BL230" s="17">
        <v>92.3</v>
      </c>
      <c r="BM230" s="17">
        <v>223.44</v>
      </c>
      <c r="BN230" s="17">
        <v>0</v>
      </c>
      <c r="BO230" s="17">
        <v>14.76</v>
      </c>
      <c r="BP230" s="17">
        <v>10.15</v>
      </c>
      <c r="BQ230" s="17">
        <v>0</v>
      </c>
      <c r="BR230" s="17">
        <v>340.65</v>
      </c>
    </row>
    <row r="231" spans="1:70" ht="27" customHeight="1">
      <c r="A231" s="17">
        <v>1911</v>
      </c>
      <c r="B231" s="17" t="s">
        <v>77</v>
      </c>
      <c r="C231" s="17" t="s">
        <v>78</v>
      </c>
      <c r="D231" s="17" t="s">
        <v>2365</v>
      </c>
      <c r="E231" s="17" t="s">
        <v>80</v>
      </c>
      <c r="F231" s="17" t="s">
        <v>81</v>
      </c>
      <c r="G231" s="17" t="s">
        <v>82</v>
      </c>
      <c r="H231" s="17" t="s">
        <v>2366</v>
      </c>
      <c r="I231" s="17" t="s">
        <v>2367</v>
      </c>
      <c r="J231" s="17" t="s">
        <v>85</v>
      </c>
      <c r="K231" s="17" t="s">
        <v>86</v>
      </c>
      <c r="L231" s="17" t="s">
        <v>87</v>
      </c>
      <c r="M231" s="17" t="s">
        <v>11</v>
      </c>
      <c r="N231" s="39">
        <v>43565</v>
      </c>
      <c r="O231" s="39">
        <v>43599</v>
      </c>
      <c r="P231" s="17">
        <v>70258</v>
      </c>
      <c r="R231" s="17" t="s">
        <v>88</v>
      </c>
      <c r="S231" s="17" t="s">
        <v>89</v>
      </c>
      <c r="T231" s="17" t="s">
        <v>86</v>
      </c>
      <c r="W231" s="17" t="s">
        <v>681</v>
      </c>
      <c r="X231" s="17" t="s">
        <v>160</v>
      </c>
      <c r="Y231" s="17" t="s">
        <v>2368</v>
      </c>
      <c r="Z231" s="17" t="s">
        <v>410</v>
      </c>
      <c r="AA231" s="17" t="s">
        <v>2359</v>
      </c>
      <c r="AB231" s="17" t="s">
        <v>2360</v>
      </c>
      <c r="AC231" s="17" t="s">
        <v>2361</v>
      </c>
      <c r="AD231" s="17" t="s">
        <v>2362</v>
      </c>
      <c r="AE231" s="17" t="s">
        <v>2363</v>
      </c>
      <c r="AF231" s="17">
        <v>43780.699236111097</v>
      </c>
      <c r="AG231" s="17">
        <v>43782.355497685203</v>
      </c>
      <c r="AH231" s="17" t="s">
        <v>150</v>
      </c>
      <c r="AI231" s="40" t="s">
        <v>2364</v>
      </c>
      <c r="AJ231" s="17" t="s">
        <v>152</v>
      </c>
      <c r="AK231" s="17" t="s">
        <v>843</v>
      </c>
      <c r="AL231" s="17" t="s">
        <v>844</v>
      </c>
      <c r="AM231" s="17" t="s">
        <v>104</v>
      </c>
      <c r="AN231" s="17" t="s">
        <v>105</v>
      </c>
      <c r="AO231" s="17" t="s">
        <v>104</v>
      </c>
      <c r="AP231" s="17" t="s">
        <v>843</v>
      </c>
      <c r="AQ231" s="17" t="s">
        <v>844</v>
      </c>
      <c r="AR231" s="17" t="s">
        <v>172</v>
      </c>
      <c r="AS231" s="17">
        <v>43791.417314814797</v>
      </c>
      <c r="AU231" s="17">
        <v>43791.417314814797</v>
      </c>
      <c r="AV231" s="17" t="s">
        <v>478</v>
      </c>
      <c r="AX231" s="17" t="s">
        <v>108</v>
      </c>
      <c r="BJ231" s="17" t="s">
        <v>109</v>
      </c>
      <c r="BK231" s="17">
        <v>43799.999988425901</v>
      </c>
      <c r="BL231" s="17">
        <v>92.3</v>
      </c>
      <c r="BM231" s="17">
        <v>223.44</v>
      </c>
      <c r="BN231" s="17">
        <v>0</v>
      </c>
      <c r="BO231" s="17">
        <v>14.76</v>
      </c>
      <c r="BP231" s="17">
        <v>10.15</v>
      </c>
      <c r="BQ231" s="17">
        <v>0</v>
      </c>
      <c r="BR231" s="17">
        <v>340.65</v>
      </c>
    </row>
    <row r="232" spans="1:70" ht="27" customHeight="1">
      <c r="A232" s="17">
        <v>1911</v>
      </c>
      <c r="B232" s="17" t="s">
        <v>77</v>
      </c>
      <c r="C232" s="17" t="s">
        <v>78</v>
      </c>
      <c r="D232" s="17" t="s">
        <v>2369</v>
      </c>
      <c r="E232" s="17" t="s">
        <v>80</v>
      </c>
      <c r="F232" s="17" t="s">
        <v>81</v>
      </c>
      <c r="G232" s="17" t="s">
        <v>82</v>
      </c>
      <c r="H232" s="17" t="s">
        <v>2356</v>
      </c>
      <c r="I232" s="17" t="s">
        <v>2357</v>
      </c>
      <c r="J232" s="17" t="s">
        <v>85</v>
      </c>
      <c r="K232" s="17" t="s">
        <v>86</v>
      </c>
      <c r="L232" s="17" t="s">
        <v>87</v>
      </c>
      <c r="M232" s="17" t="s">
        <v>11</v>
      </c>
      <c r="N232" s="39">
        <v>43565</v>
      </c>
      <c r="O232" s="39">
        <v>43585</v>
      </c>
      <c r="P232" s="17">
        <v>74107</v>
      </c>
      <c r="R232" s="17" t="s">
        <v>88</v>
      </c>
      <c r="S232" s="17" t="s">
        <v>89</v>
      </c>
      <c r="T232" s="17" t="s">
        <v>86</v>
      </c>
      <c r="W232" s="17" t="s">
        <v>681</v>
      </c>
      <c r="X232" s="17" t="s">
        <v>160</v>
      </c>
      <c r="Y232" s="17" t="s">
        <v>2358</v>
      </c>
      <c r="Z232" s="17" t="s">
        <v>410</v>
      </c>
      <c r="AA232" s="17" t="s">
        <v>2359</v>
      </c>
      <c r="AB232" s="17" t="s">
        <v>2360</v>
      </c>
      <c r="AC232" s="17" t="s">
        <v>2361</v>
      </c>
      <c r="AD232" s="17" t="s">
        <v>2362</v>
      </c>
      <c r="AE232" s="17" t="s">
        <v>2363</v>
      </c>
      <c r="AF232" s="17">
        <v>43780.578900462999</v>
      </c>
      <c r="AG232" s="17">
        <v>43783.373171296298</v>
      </c>
      <c r="AH232" s="17" t="s">
        <v>341</v>
      </c>
      <c r="AI232" s="40" t="s">
        <v>2370</v>
      </c>
      <c r="AJ232" s="17" t="s">
        <v>343</v>
      </c>
      <c r="AK232" s="17" t="s">
        <v>966</v>
      </c>
      <c r="AL232" s="17" t="s">
        <v>967</v>
      </c>
      <c r="AM232" s="17" t="s">
        <v>104</v>
      </c>
      <c r="AN232" s="17" t="s">
        <v>105</v>
      </c>
      <c r="AO232" s="17" t="s">
        <v>104</v>
      </c>
      <c r="AP232" s="17" t="s">
        <v>966</v>
      </c>
      <c r="AQ232" s="17" t="s">
        <v>967</v>
      </c>
      <c r="AR232" s="17" t="s">
        <v>172</v>
      </c>
      <c r="AS232" s="17">
        <v>43793.621770833299</v>
      </c>
      <c r="AU232" s="17">
        <v>43793.621770833299</v>
      </c>
      <c r="AV232" s="17" t="s">
        <v>206</v>
      </c>
      <c r="AX232" s="17" t="s">
        <v>108</v>
      </c>
      <c r="BJ232" s="17" t="s">
        <v>109</v>
      </c>
      <c r="BK232" s="17">
        <v>43799.999988425901</v>
      </c>
      <c r="BL232" s="17">
        <v>118.68</v>
      </c>
      <c r="BM232" s="17">
        <v>223.44</v>
      </c>
      <c r="BN232" s="17">
        <v>0</v>
      </c>
      <c r="BO232" s="17">
        <v>18.98</v>
      </c>
      <c r="BP232" s="17">
        <v>13.05</v>
      </c>
      <c r="BQ232" s="17">
        <v>0</v>
      </c>
      <c r="BR232" s="17">
        <v>374.15</v>
      </c>
    </row>
    <row r="233" spans="1:70" ht="27" customHeight="1">
      <c r="A233" s="17">
        <v>1911</v>
      </c>
      <c r="B233" s="17" t="s">
        <v>77</v>
      </c>
      <c r="C233" s="17" t="s">
        <v>78</v>
      </c>
      <c r="D233" s="17" t="s">
        <v>2371</v>
      </c>
      <c r="E233" s="17" t="s">
        <v>80</v>
      </c>
      <c r="F233" s="17" t="s">
        <v>81</v>
      </c>
      <c r="G233" s="17" t="s">
        <v>82</v>
      </c>
      <c r="H233" s="17" t="s">
        <v>2372</v>
      </c>
      <c r="I233" s="17" t="s">
        <v>2373</v>
      </c>
      <c r="J233" s="17" t="s">
        <v>85</v>
      </c>
      <c r="K233" s="17" t="s">
        <v>86</v>
      </c>
      <c r="L233" s="17" t="s">
        <v>87</v>
      </c>
      <c r="M233" s="17" t="s">
        <v>11</v>
      </c>
      <c r="N233" s="39">
        <v>43531</v>
      </c>
      <c r="O233" s="39">
        <v>43563</v>
      </c>
      <c r="P233" s="17">
        <v>83738</v>
      </c>
      <c r="R233" s="17" t="s">
        <v>88</v>
      </c>
      <c r="S233" s="17" t="s">
        <v>89</v>
      </c>
      <c r="T233" s="17" t="s">
        <v>86</v>
      </c>
      <c r="W233" s="17" t="s">
        <v>90</v>
      </c>
      <c r="X233" s="17" t="s">
        <v>142</v>
      </c>
      <c r="Y233" s="17" t="s">
        <v>2374</v>
      </c>
      <c r="Z233" s="17" t="s">
        <v>144</v>
      </c>
      <c r="AA233" s="17" t="s">
        <v>1414</v>
      </c>
      <c r="AB233" s="17" t="s">
        <v>1415</v>
      </c>
      <c r="AC233" s="17" t="s">
        <v>1416</v>
      </c>
      <c r="AD233" s="17" t="s">
        <v>2375</v>
      </c>
      <c r="AE233" s="17" t="s">
        <v>149</v>
      </c>
      <c r="AF233" s="17">
        <v>43786.375590277799</v>
      </c>
      <c r="AG233" s="17">
        <v>43787.6946412037</v>
      </c>
      <c r="AH233" s="17" t="s">
        <v>99</v>
      </c>
      <c r="AI233" s="40" t="s">
        <v>2376</v>
      </c>
      <c r="AJ233" s="17" t="s">
        <v>101</v>
      </c>
      <c r="AK233" s="17" t="s">
        <v>2377</v>
      </c>
      <c r="AL233" s="17" t="s">
        <v>103</v>
      </c>
      <c r="AM233" s="17" t="s">
        <v>104</v>
      </c>
      <c r="AN233" s="17" t="s">
        <v>105</v>
      </c>
      <c r="AO233" s="17" t="s">
        <v>104</v>
      </c>
      <c r="AP233" s="17" t="s">
        <v>2377</v>
      </c>
      <c r="AQ233" s="17" t="s">
        <v>103</v>
      </c>
      <c r="AR233" s="17" t="s">
        <v>172</v>
      </c>
      <c r="AS233" s="17">
        <v>43794.663877314801</v>
      </c>
      <c r="AT233" s="17" t="s">
        <v>130</v>
      </c>
      <c r="AU233" s="17">
        <v>43794.663877314801</v>
      </c>
      <c r="AV233" s="17" t="s">
        <v>107</v>
      </c>
      <c r="AW233" s="17" t="s">
        <v>255</v>
      </c>
      <c r="AX233" s="17" t="s">
        <v>108</v>
      </c>
      <c r="BJ233" s="17" t="s">
        <v>109</v>
      </c>
      <c r="BK233" s="17">
        <v>43799.999988425901</v>
      </c>
      <c r="BL233" s="17">
        <v>2622.76</v>
      </c>
      <c r="BM233" s="17">
        <v>95.76</v>
      </c>
      <c r="BN233" s="17">
        <v>0</v>
      </c>
      <c r="BO233" s="17">
        <v>419.64</v>
      </c>
      <c r="BP233" s="17">
        <v>288.5</v>
      </c>
      <c r="BQ233" s="17">
        <v>0</v>
      </c>
      <c r="BR233" s="17">
        <v>3426.66</v>
      </c>
    </row>
    <row r="234" spans="1:70" ht="27" customHeight="1">
      <c r="A234" s="17">
        <v>1911</v>
      </c>
      <c r="B234" s="17" t="s">
        <v>77</v>
      </c>
      <c r="C234" s="17" t="s">
        <v>78</v>
      </c>
      <c r="D234" s="17" t="s">
        <v>2378</v>
      </c>
      <c r="E234" s="17" t="s">
        <v>80</v>
      </c>
      <c r="F234" s="17" t="s">
        <v>81</v>
      </c>
      <c r="G234" s="17" t="s">
        <v>82</v>
      </c>
      <c r="H234" s="17" t="s">
        <v>2379</v>
      </c>
      <c r="I234" s="17" t="s">
        <v>2380</v>
      </c>
      <c r="J234" s="17" t="s">
        <v>85</v>
      </c>
      <c r="K234" s="17" t="s">
        <v>86</v>
      </c>
      <c r="L234" s="17" t="s">
        <v>87</v>
      </c>
      <c r="M234" s="17" t="s">
        <v>11</v>
      </c>
      <c r="N234" s="39">
        <v>43637</v>
      </c>
      <c r="O234" s="39">
        <v>43643</v>
      </c>
      <c r="P234" s="17">
        <v>30793</v>
      </c>
      <c r="R234" s="17" t="s">
        <v>88</v>
      </c>
      <c r="S234" s="17" t="s">
        <v>181</v>
      </c>
      <c r="T234" s="17" t="s">
        <v>140</v>
      </c>
      <c r="W234" s="17" t="s">
        <v>348</v>
      </c>
      <c r="X234" s="17" t="s">
        <v>408</v>
      </c>
      <c r="Y234" s="17" t="s">
        <v>2381</v>
      </c>
      <c r="Z234" s="17" t="s">
        <v>144</v>
      </c>
      <c r="AA234" s="17" t="s">
        <v>2382</v>
      </c>
      <c r="AB234" s="17" t="s">
        <v>2383</v>
      </c>
      <c r="AC234" s="17" t="s">
        <v>2384</v>
      </c>
      <c r="AD234" s="17" t="s">
        <v>2385</v>
      </c>
      <c r="AE234" s="17" t="s">
        <v>554</v>
      </c>
      <c r="AF234" s="17">
        <v>43787.706377314797</v>
      </c>
      <c r="AG234" s="17">
        <v>43788.353530092601</v>
      </c>
      <c r="AH234" s="17" t="s">
        <v>168</v>
      </c>
      <c r="AI234" s="40" t="s">
        <v>2386</v>
      </c>
      <c r="AJ234" s="17" t="s">
        <v>170</v>
      </c>
      <c r="AK234" s="17" t="s">
        <v>171</v>
      </c>
      <c r="AL234" s="17" t="s">
        <v>103</v>
      </c>
      <c r="AM234" s="17" t="s">
        <v>104</v>
      </c>
      <c r="AN234" s="17" t="s">
        <v>105</v>
      </c>
      <c r="AO234" s="17" t="s">
        <v>104</v>
      </c>
      <c r="AP234" s="17" t="s">
        <v>171</v>
      </c>
      <c r="AQ234" s="17" t="s">
        <v>103</v>
      </c>
      <c r="AR234" s="17" t="s">
        <v>172</v>
      </c>
      <c r="AS234" s="17">
        <v>43794.591284722199</v>
      </c>
      <c r="AU234" s="17">
        <v>43794.591284722199</v>
      </c>
      <c r="AV234" s="17" t="s">
        <v>478</v>
      </c>
      <c r="AX234" s="17" t="s">
        <v>108</v>
      </c>
      <c r="BJ234" s="17" t="s">
        <v>109</v>
      </c>
      <c r="BK234" s="17">
        <v>43799.999988425901</v>
      </c>
      <c r="BL234" s="17">
        <v>0</v>
      </c>
      <c r="BM234" s="17">
        <v>111.72</v>
      </c>
      <c r="BN234" s="17">
        <v>0</v>
      </c>
      <c r="BO234" s="17">
        <v>0</v>
      </c>
      <c r="BP234" s="17">
        <v>0</v>
      </c>
      <c r="BQ234" s="17">
        <v>0</v>
      </c>
      <c r="BR234" s="17">
        <v>111.72</v>
      </c>
    </row>
    <row r="235" spans="1:70" ht="27" customHeight="1">
      <c r="A235" s="17">
        <v>1911</v>
      </c>
      <c r="B235" s="17" t="s">
        <v>77</v>
      </c>
      <c r="C235" s="17" t="s">
        <v>78</v>
      </c>
      <c r="D235" s="17" t="s">
        <v>2387</v>
      </c>
      <c r="E235" s="17" t="s">
        <v>80</v>
      </c>
      <c r="F235" s="17" t="s">
        <v>81</v>
      </c>
      <c r="G235" s="17" t="s">
        <v>82</v>
      </c>
      <c r="H235" s="17" t="s">
        <v>2388</v>
      </c>
      <c r="I235" s="17" t="s">
        <v>2389</v>
      </c>
      <c r="J235" s="17" t="s">
        <v>85</v>
      </c>
      <c r="K235" s="17" t="s">
        <v>86</v>
      </c>
      <c r="L235" s="17" t="s">
        <v>87</v>
      </c>
      <c r="M235" s="17" t="s">
        <v>11</v>
      </c>
      <c r="N235" s="39">
        <v>43459</v>
      </c>
      <c r="O235" s="39">
        <v>43609</v>
      </c>
      <c r="P235" s="17">
        <v>68601</v>
      </c>
      <c r="R235" s="17" t="s">
        <v>88</v>
      </c>
      <c r="S235" s="17" t="s">
        <v>89</v>
      </c>
      <c r="T235" s="17" t="s">
        <v>86</v>
      </c>
      <c r="W235" s="17" t="s">
        <v>971</v>
      </c>
      <c r="X235" s="17" t="s">
        <v>535</v>
      </c>
      <c r="Y235" s="17" t="s">
        <v>2390</v>
      </c>
      <c r="Z235" s="17" t="s">
        <v>335</v>
      </c>
      <c r="AA235" s="17" t="s">
        <v>1439</v>
      </c>
      <c r="AB235" s="17" t="s">
        <v>1440</v>
      </c>
      <c r="AC235" s="17" t="s">
        <v>1441</v>
      </c>
      <c r="AD235" s="17" t="s">
        <v>2391</v>
      </c>
      <c r="AE235" s="17" t="s">
        <v>977</v>
      </c>
      <c r="AF235" s="17">
        <v>43789.474293981497</v>
      </c>
      <c r="AG235" s="17">
        <v>43789.521076388897</v>
      </c>
      <c r="AH235" s="17" t="s">
        <v>168</v>
      </c>
      <c r="AI235" s="40" t="s">
        <v>2392</v>
      </c>
      <c r="AJ235" s="17" t="s">
        <v>170</v>
      </c>
      <c r="AK235" s="17" t="s">
        <v>153</v>
      </c>
      <c r="AL235" s="17" t="s">
        <v>154</v>
      </c>
      <c r="AM235" s="17" t="s">
        <v>104</v>
      </c>
      <c r="AN235" s="17" t="s">
        <v>105</v>
      </c>
      <c r="AO235" s="17" t="s">
        <v>104</v>
      </c>
      <c r="AP235" s="17" t="s">
        <v>319</v>
      </c>
      <c r="AQ235" s="17" t="s">
        <v>103</v>
      </c>
      <c r="AR235" s="17" t="s">
        <v>106</v>
      </c>
      <c r="AS235" s="17">
        <v>43797.604768518497</v>
      </c>
      <c r="AU235" s="17">
        <v>43797.604768518497</v>
      </c>
      <c r="AV235" s="17" t="s">
        <v>155</v>
      </c>
      <c r="AX235" s="17" t="s">
        <v>108</v>
      </c>
      <c r="BI235" s="17" t="s">
        <v>2393</v>
      </c>
      <c r="BJ235" s="17" t="s">
        <v>109</v>
      </c>
      <c r="BK235" s="17">
        <v>43799.999988425901</v>
      </c>
      <c r="BL235" s="17">
        <v>0</v>
      </c>
      <c r="BM235" s="17">
        <v>111.72</v>
      </c>
      <c r="BN235" s="17">
        <v>0</v>
      </c>
      <c r="BO235" s="17">
        <v>0</v>
      </c>
      <c r="BP235" s="17">
        <v>0</v>
      </c>
      <c r="BQ235" s="17">
        <v>0</v>
      </c>
      <c r="BR235" s="17">
        <v>111.72</v>
      </c>
    </row>
    <row r="236" spans="1:70" ht="27" customHeight="1">
      <c r="A236" s="17">
        <v>1911</v>
      </c>
      <c r="B236" s="17" t="s">
        <v>77</v>
      </c>
      <c r="C236" s="17" t="s">
        <v>78</v>
      </c>
      <c r="D236" s="17" t="s">
        <v>2394</v>
      </c>
      <c r="E236" s="17" t="s">
        <v>80</v>
      </c>
      <c r="F236" s="17" t="s">
        <v>81</v>
      </c>
      <c r="G236" s="17" t="s">
        <v>82</v>
      </c>
      <c r="H236" s="17" t="s">
        <v>2395</v>
      </c>
      <c r="I236" s="17" t="s">
        <v>2396</v>
      </c>
      <c r="J236" s="17" t="s">
        <v>85</v>
      </c>
      <c r="K236" s="17" t="s">
        <v>86</v>
      </c>
      <c r="L236" s="17" t="s">
        <v>114</v>
      </c>
      <c r="M236" s="17" t="s">
        <v>11</v>
      </c>
      <c r="N236" s="39">
        <v>43616</v>
      </c>
      <c r="O236" s="39">
        <v>43655</v>
      </c>
      <c r="P236" s="17">
        <v>20313</v>
      </c>
      <c r="R236" s="17" t="s">
        <v>88</v>
      </c>
      <c r="S236" s="17" t="s">
        <v>89</v>
      </c>
      <c r="T236" s="17" t="s">
        <v>116</v>
      </c>
      <c r="W236" s="17" t="s">
        <v>1449</v>
      </c>
      <c r="X236" s="17" t="s">
        <v>1450</v>
      </c>
      <c r="Y236" s="17" t="s">
        <v>2397</v>
      </c>
      <c r="Z236" s="17" t="s">
        <v>596</v>
      </c>
      <c r="AA236" s="17" t="s">
        <v>1452</v>
      </c>
      <c r="AB236" s="17" t="s">
        <v>1453</v>
      </c>
      <c r="AC236" s="17" t="s">
        <v>1454</v>
      </c>
      <c r="AD236" s="17" t="s">
        <v>2398</v>
      </c>
      <c r="AE236" s="17" t="s">
        <v>1456</v>
      </c>
      <c r="AF236" s="17">
        <v>43777.420196759304</v>
      </c>
      <c r="AG236" s="17">
        <v>43780.471655092602</v>
      </c>
      <c r="AH236" s="17" t="s">
        <v>168</v>
      </c>
      <c r="AI236" s="40" t="s">
        <v>2399</v>
      </c>
      <c r="AJ236" s="17" t="s">
        <v>170</v>
      </c>
      <c r="AK236" s="17" t="s">
        <v>129</v>
      </c>
      <c r="AL236" s="17" t="s">
        <v>103</v>
      </c>
      <c r="AM236" s="17" t="s">
        <v>104</v>
      </c>
      <c r="AN236" s="17" t="s">
        <v>105</v>
      </c>
      <c r="AO236" s="17" t="s">
        <v>104</v>
      </c>
      <c r="AP236" s="17" t="s">
        <v>129</v>
      </c>
      <c r="AQ236" s="17" t="s">
        <v>103</v>
      </c>
      <c r="AR236" s="17" t="s">
        <v>172</v>
      </c>
      <c r="AS236" s="17">
        <v>43789.705358796302</v>
      </c>
      <c r="AU236" s="17">
        <v>43789.705358796302</v>
      </c>
      <c r="AV236" s="17" t="s">
        <v>344</v>
      </c>
      <c r="AX236" s="17" t="s">
        <v>108</v>
      </c>
      <c r="BJ236" s="17" t="s">
        <v>109</v>
      </c>
      <c r="BK236" s="17">
        <v>43799.999988425901</v>
      </c>
      <c r="BL236" s="17">
        <v>0</v>
      </c>
      <c r="BM236" s="17">
        <v>123.48</v>
      </c>
      <c r="BN236" s="17">
        <v>0</v>
      </c>
      <c r="BO236" s="17">
        <v>0</v>
      </c>
      <c r="BP236" s="17">
        <v>0</v>
      </c>
      <c r="BQ236" s="17">
        <v>0</v>
      </c>
      <c r="BR236" s="17">
        <v>123.48</v>
      </c>
    </row>
    <row r="237" spans="1:70" ht="27" customHeight="1">
      <c r="A237" s="17">
        <v>1911</v>
      </c>
      <c r="B237" s="17" t="s">
        <v>77</v>
      </c>
      <c r="C237" s="17" t="s">
        <v>78</v>
      </c>
      <c r="D237" s="17" t="s">
        <v>2400</v>
      </c>
      <c r="E237" s="17" t="s">
        <v>80</v>
      </c>
      <c r="F237" s="17" t="s">
        <v>81</v>
      </c>
      <c r="G237" s="17" t="s">
        <v>82</v>
      </c>
      <c r="H237" s="17" t="s">
        <v>2401</v>
      </c>
      <c r="I237" s="17" t="s">
        <v>2402</v>
      </c>
      <c r="J237" s="17" t="s">
        <v>85</v>
      </c>
      <c r="K237" s="17" t="s">
        <v>86</v>
      </c>
      <c r="L237" s="17" t="s">
        <v>114</v>
      </c>
      <c r="M237" s="17" t="s">
        <v>11</v>
      </c>
      <c r="N237" s="39">
        <v>43616</v>
      </c>
      <c r="O237" s="39">
        <v>43644</v>
      </c>
      <c r="P237" s="17">
        <v>16228</v>
      </c>
      <c r="R237" s="17" t="s">
        <v>88</v>
      </c>
      <c r="S237" s="17" t="s">
        <v>89</v>
      </c>
      <c r="T237" s="17" t="s">
        <v>116</v>
      </c>
      <c r="W237" s="17" t="s">
        <v>1449</v>
      </c>
      <c r="X237" s="17" t="s">
        <v>1450</v>
      </c>
      <c r="Y237" s="17" t="s">
        <v>2403</v>
      </c>
      <c r="Z237" s="17" t="s">
        <v>596</v>
      </c>
      <c r="AA237" s="17" t="s">
        <v>1452</v>
      </c>
      <c r="AB237" s="17" t="s">
        <v>1453</v>
      </c>
      <c r="AC237" s="17" t="s">
        <v>1454</v>
      </c>
      <c r="AD237" s="17" t="s">
        <v>2398</v>
      </c>
      <c r="AE237" s="17" t="s">
        <v>1456</v>
      </c>
      <c r="AF237" s="17">
        <v>43778.464583333298</v>
      </c>
      <c r="AG237" s="17">
        <v>43782.407708333303</v>
      </c>
      <c r="AH237" s="17" t="s">
        <v>187</v>
      </c>
      <c r="AI237" s="40" t="s">
        <v>2404</v>
      </c>
      <c r="AJ237" s="17" t="s">
        <v>189</v>
      </c>
      <c r="AK237" s="17" t="s">
        <v>129</v>
      </c>
      <c r="AL237" s="17" t="s">
        <v>103</v>
      </c>
      <c r="AM237" s="17" t="s">
        <v>104</v>
      </c>
      <c r="AN237" s="17" t="s">
        <v>105</v>
      </c>
      <c r="AO237" s="17" t="s">
        <v>104</v>
      </c>
      <c r="AP237" s="17" t="s">
        <v>129</v>
      </c>
      <c r="AQ237" s="17" t="s">
        <v>103</v>
      </c>
      <c r="AR237" s="17" t="s">
        <v>172</v>
      </c>
      <c r="AS237" s="17">
        <v>43790.4773726852</v>
      </c>
      <c r="AU237" s="17">
        <v>43790.4773726852</v>
      </c>
      <c r="AV237" s="17" t="s">
        <v>478</v>
      </c>
      <c r="AX237" s="17" t="s">
        <v>108</v>
      </c>
      <c r="BJ237" s="17" t="s">
        <v>109</v>
      </c>
      <c r="BK237" s="17">
        <v>43799.999988425901</v>
      </c>
      <c r="BL237" s="17">
        <v>0</v>
      </c>
      <c r="BM237" s="17">
        <v>246.96</v>
      </c>
      <c r="BN237" s="17">
        <v>0</v>
      </c>
      <c r="BO237" s="17">
        <v>0</v>
      </c>
      <c r="BP237" s="17">
        <v>0</v>
      </c>
      <c r="BQ237" s="17">
        <v>0</v>
      </c>
      <c r="BR237" s="17">
        <v>246.96</v>
      </c>
    </row>
    <row r="238" spans="1:70" ht="27" customHeight="1">
      <c r="A238" s="17">
        <v>1911</v>
      </c>
      <c r="B238" s="17" t="s">
        <v>77</v>
      </c>
      <c r="C238" s="17" t="s">
        <v>78</v>
      </c>
      <c r="D238" s="17" t="s">
        <v>2405</v>
      </c>
      <c r="E238" s="17" t="s">
        <v>80</v>
      </c>
      <c r="F238" s="17" t="s">
        <v>81</v>
      </c>
      <c r="G238" s="17" t="s">
        <v>82</v>
      </c>
      <c r="H238" s="17" t="s">
        <v>2395</v>
      </c>
      <c r="I238" s="17" t="s">
        <v>2396</v>
      </c>
      <c r="J238" s="17" t="s">
        <v>85</v>
      </c>
      <c r="K238" s="17" t="s">
        <v>86</v>
      </c>
      <c r="L238" s="17" t="s">
        <v>114</v>
      </c>
      <c r="M238" s="17" t="s">
        <v>11</v>
      </c>
      <c r="N238" s="39">
        <v>43616</v>
      </c>
      <c r="O238" s="39">
        <v>43655</v>
      </c>
      <c r="P238" s="17">
        <v>20902</v>
      </c>
      <c r="R238" s="17" t="s">
        <v>88</v>
      </c>
      <c r="S238" s="17" t="s">
        <v>89</v>
      </c>
      <c r="T238" s="17" t="s">
        <v>116</v>
      </c>
      <c r="W238" s="17" t="s">
        <v>1449</v>
      </c>
      <c r="X238" s="17" t="s">
        <v>1450</v>
      </c>
      <c r="Y238" s="17" t="s">
        <v>2397</v>
      </c>
      <c r="Z238" s="17" t="s">
        <v>596</v>
      </c>
      <c r="AA238" s="17" t="s">
        <v>1452</v>
      </c>
      <c r="AB238" s="17" t="s">
        <v>1453</v>
      </c>
      <c r="AC238" s="17" t="s">
        <v>1454</v>
      </c>
      <c r="AD238" s="17" t="s">
        <v>1455</v>
      </c>
      <c r="AE238" s="17" t="s">
        <v>1456</v>
      </c>
      <c r="AF238" s="17">
        <v>43779.161111111098</v>
      </c>
      <c r="AG238" s="17">
        <v>43782.714166666701</v>
      </c>
      <c r="AH238" s="17" t="s">
        <v>99</v>
      </c>
      <c r="AI238" s="40" t="s">
        <v>2406</v>
      </c>
      <c r="AJ238" s="17" t="s">
        <v>101</v>
      </c>
      <c r="AK238" s="17" t="s">
        <v>129</v>
      </c>
      <c r="AL238" s="17" t="s">
        <v>103</v>
      </c>
      <c r="AM238" s="17" t="s">
        <v>104</v>
      </c>
      <c r="AN238" s="17" t="s">
        <v>105</v>
      </c>
      <c r="AO238" s="17" t="s">
        <v>104</v>
      </c>
      <c r="AP238" s="17" t="s">
        <v>129</v>
      </c>
      <c r="AQ238" s="17" t="s">
        <v>103</v>
      </c>
      <c r="AR238" s="17" t="s">
        <v>172</v>
      </c>
      <c r="AS238" s="17">
        <v>43789.700347222199</v>
      </c>
      <c r="AU238" s="17">
        <v>43789.700347222199</v>
      </c>
      <c r="AV238" s="17" t="s">
        <v>254</v>
      </c>
      <c r="AX238" s="17" t="s">
        <v>108</v>
      </c>
      <c r="BJ238" s="17" t="s">
        <v>109</v>
      </c>
      <c r="BK238" s="17">
        <v>43799.999988425901</v>
      </c>
      <c r="BL238" s="17">
        <v>0</v>
      </c>
      <c r="BM238" s="17">
        <v>246.96</v>
      </c>
      <c r="BN238" s="17">
        <v>0</v>
      </c>
      <c r="BO238" s="17">
        <v>0</v>
      </c>
      <c r="BP238" s="17">
        <v>0</v>
      </c>
      <c r="BQ238" s="17">
        <v>0</v>
      </c>
      <c r="BR238" s="17">
        <v>246.96</v>
      </c>
    </row>
    <row r="239" spans="1:70" ht="27" customHeight="1">
      <c r="A239" s="17">
        <v>1911</v>
      </c>
      <c r="B239" s="17" t="s">
        <v>77</v>
      </c>
      <c r="C239" s="17" t="s">
        <v>78</v>
      </c>
      <c r="D239" s="17" t="s">
        <v>2407</v>
      </c>
      <c r="E239" s="17" t="s">
        <v>80</v>
      </c>
      <c r="F239" s="17" t="s">
        <v>81</v>
      </c>
      <c r="G239" s="17" t="s">
        <v>82</v>
      </c>
      <c r="H239" s="17" t="s">
        <v>2408</v>
      </c>
      <c r="I239" s="17" t="s">
        <v>2409</v>
      </c>
      <c r="J239" s="17" t="s">
        <v>85</v>
      </c>
      <c r="K239" s="17" t="s">
        <v>86</v>
      </c>
      <c r="L239" s="17" t="s">
        <v>114</v>
      </c>
      <c r="M239" s="17" t="s">
        <v>11</v>
      </c>
      <c r="N239" s="39">
        <v>43616</v>
      </c>
      <c r="O239" s="39">
        <v>43644</v>
      </c>
      <c r="P239" s="17">
        <v>19373</v>
      </c>
      <c r="R239" s="17" t="s">
        <v>88</v>
      </c>
      <c r="S239" s="17" t="s">
        <v>89</v>
      </c>
      <c r="T239" s="17" t="s">
        <v>116</v>
      </c>
      <c r="W239" s="17" t="s">
        <v>787</v>
      </c>
      <c r="X239" s="17" t="s">
        <v>1450</v>
      </c>
      <c r="Y239" s="17" t="s">
        <v>2410</v>
      </c>
      <c r="Z239" s="17" t="s">
        <v>596</v>
      </c>
      <c r="AA239" s="17" t="s">
        <v>1452</v>
      </c>
      <c r="AB239" s="17" t="s">
        <v>1453</v>
      </c>
      <c r="AC239" s="17" t="s">
        <v>1454</v>
      </c>
      <c r="AD239" s="17" t="s">
        <v>1455</v>
      </c>
      <c r="AE239" s="17" t="s">
        <v>1456</v>
      </c>
      <c r="AF239" s="17">
        <v>43782.622812499998</v>
      </c>
      <c r="AG239" s="17">
        <v>43783.732233796298</v>
      </c>
      <c r="AH239" s="17" t="s">
        <v>187</v>
      </c>
      <c r="AI239" s="40" t="s">
        <v>2411</v>
      </c>
      <c r="AJ239" s="17" t="s">
        <v>189</v>
      </c>
      <c r="AK239" s="17" t="s">
        <v>129</v>
      </c>
      <c r="AL239" s="17" t="s">
        <v>103</v>
      </c>
      <c r="AM239" s="17" t="s">
        <v>104</v>
      </c>
      <c r="AN239" s="17" t="s">
        <v>105</v>
      </c>
      <c r="AO239" s="17" t="s">
        <v>104</v>
      </c>
      <c r="AP239" s="17" t="s">
        <v>129</v>
      </c>
      <c r="AQ239" s="17" t="s">
        <v>103</v>
      </c>
      <c r="AR239" s="17" t="s">
        <v>172</v>
      </c>
      <c r="AS239" s="17">
        <v>43791.436666666697</v>
      </c>
      <c r="AU239" s="17">
        <v>43791.436666666697</v>
      </c>
      <c r="AV239" s="17" t="s">
        <v>344</v>
      </c>
      <c r="AX239" s="17" t="s">
        <v>108</v>
      </c>
      <c r="BJ239" s="17" t="s">
        <v>109</v>
      </c>
      <c r="BK239" s="17">
        <v>43799.999988425901</v>
      </c>
      <c r="BL239" s="17">
        <v>0</v>
      </c>
      <c r="BM239" s="17">
        <v>246.96</v>
      </c>
      <c r="BN239" s="17">
        <v>0</v>
      </c>
      <c r="BO239" s="17">
        <v>0</v>
      </c>
      <c r="BP239" s="17">
        <v>0</v>
      </c>
      <c r="BQ239" s="17">
        <v>0</v>
      </c>
      <c r="BR239" s="17">
        <v>246.96</v>
      </c>
    </row>
    <row r="240" spans="1:70" ht="27" customHeight="1">
      <c r="A240" s="17">
        <v>1911</v>
      </c>
      <c r="B240" s="17" t="s">
        <v>77</v>
      </c>
      <c r="C240" s="17" t="s">
        <v>78</v>
      </c>
      <c r="D240" s="17" t="s">
        <v>2412</v>
      </c>
      <c r="E240" s="17" t="s">
        <v>80</v>
      </c>
      <c r="F240" s="17" t="s">
        <v>81</v>
      </c>
      <c r="G240" s="17" t="s">
        <v>82</v>
      </c>
      <c r="H240" s="17" t="s">
        <v>2413</v>
      </c>
      <c r="I240" s="17" t="s">
        <v>2414</v>
      </c>
      <c r="J240" s="17" t="s">
        <v>85</v>
      </c>
      <c r="K240" s="17" t="s">
        <v>86</v>
      </c>
      <c r="L240" s="17" t="s">
        <v>114</v>
      </c>
      <c r="M240" s="17" t="s">
        <v>11</v>
      </c>
      <c r="N240" s="39">
        <v>43616</v>
      </c>
      <c r="O240" s="39">
        <v>43644</v>
      </c>
      <c r="P240" s="17">
        <v>5309</v>
      </c>
      <c r="R240" s="17" t="s">
        <v>88</v>
      </c>
      <c r="S240" s="17" t="s">
        <v>89</v>
      </c>
      <c r="T240" s="17" t="s">
        <v>116</v>
      </c>
      <c r="W240" s="17" t="s">
        <v>787</v>
      </c>
      <c r="X240" s="17" t="s">
        <v>1450</v>
      </c>
      <c r="Y240" s="17" t="s">
        <v>2415</v>
      </c>
      <c r="Z240" s="17" t="s">
        <v>596</v>
      </c>
      <c r="AA240" s="17" t="s">
        <v>1452</v>
      </c>
      <c r="AB240" s="17" t="s">
        <v>1453</v>
      </c>
      <c r="AC240" s="17" t="s">
        <v>1454</v>
      </c>
      <c r="AD240" s="17" t="s">
        <v>1455</v>
      </c>
      <c r="AE240" s="17" t="s">
        <v>1456</v>
      </c>
      <c r="AF240" s="17">
        <v>43782.1340277778</v>
      </c>
      <c r="AG240" s="17">
        <v>43784.477916666699</v>
      </c>
      <c r="AH240" s="17" t="s">
        <v>187</v>
      </c>
      <c r="AI240" s="40" t="s">
        <v>2416</v>
      </c>
      <c r="AJ240" s="17" t="s">
        <v>189</v>
      </c>
      <c r="AK240" s="17" t="s">
        <v>129</v>
      </c>
      <c r="AL240" s="17" t="s">
        <v>103</v>
      </c>
      <c r="AM240" s="17" t="s">
        <v>104</v>
      </c>
      <c r="AN240" s="17" t="s">
        <v>105</v>
      </c>
      <c r="AO240" s="17" t="s">
        <v>104</v>
      </c>
      <c r="AP240" s="17" t="s">
        <v>129</v>
      </c>
      <c r="AQ240" s="17" t="s">
        <v>103</v>
      </c>
      <c r="AR240" s="17" t="s">
        <v>172</v>
      </c>
      <c r="AS240" s="17">
        <v>43793.672696759299</v>
      </c>
      <c r="AU240" s="17">
        <v>43793.672696759299</v>
      </c>
      <c r="AV240" s="17" t="s">
        <v>193</v>
      </c>
      <c r="AX240" s="17" t="s">
        <v>108</v>
      </c>
      <c r="BJ240" s="17" t="s">
        <v>109</v>
      </c>
      <c r="BK240" s="17">
        <v>43799.999988425901</v>
      </c>
      <c r="BL240" s="17">
        <v>0</v>
      </c>
      <c r="BM240" s="17">
        <v>246.96</v>
      </c>
      <c r="BN240" s="17">
        <v>0</v>
      </c>
      <c r="BO240" s="17">
        <v>0</v>
      </c>
      <c r="BP240" s="17">
        <v>0</v>
      </c>
      <c r="BQ240" s="17">
        <v>0</v>
      </c>
      <c r="BR240" s="17">
        <v>246.96</v>
      </c>
    </row>
    <row r="241" spans="1:70" ht="27" customHeight="1">
      <c r="A241" s="17">
        <v>1911</v>
      </c>
      <c r="B241" s="17" t="s">
        <v>77</v>
      </c>
      <c r="C241" s="17" t="s">
        <v>78</v>
      </c>
      <c r="D241" s="17" t="s">
        <v>2417</v>
      </c>
      <c r="E241" s="17" t="s">
        <v>80</v>
      </c>
      <c r="F241" s="17" t="s">
        <v>81</v>
      </c>
      <c r="G241" s="17" t="s">
        <v>82</v>
      </c>
      <c r="H241" s="17" t="s">
        <v>2418</v>
      </c>
      <c r="I241" s="17" t="s">
        <v>2419</v>
      </c>
      <c r="J241" s="17" t="s">
        <v>85</v>
      </c>
      <c r="K241" s="17" t="s">
        <v>86</v>
      </c>
      <c r="L241" s="17" t="s">
        <v>87</v>
      </c>
      <c r="M241" s="17" t="s">
        <v>11</v>
      </c>
      <c r="N241" s="39">
        <v>43550</v>
      </c>
      <c r="O241" s="39">
        <v>43607</v>
      </c>
      <c r="P241" s="17">
        <v>89313</v>
      </c>
      <c r="R241" s="17" t="s">
        <v>88</v>
      </c>
      <c r="S241" s="17" t="s">
        <v>89</v>
      </c>
      <c r="T241" s="17" t="s">
        <v>140</v>
      </c>
      <c r="W241" s="17" t="s">
        <v>971</v>
      </c>
      <c r="X241" s="17" t="s">
        <v>535</v>
      </c>
      <c r="Y241" s="17" t="s">
        <v>2420</v>
      </c>
      <c r="Z241" s="17" t="s">
        <v>335</v>
      </c>
      <c r="AA241" s="17" t="s">
        <v>1494</v>
      </c>
      <c r="AB241" s="17" t="s">
        <v>1495</v>
      </c>
      <c r="AC241" s="17" t="s">
        <v>1496</v>
      </c>
      <c r="AD241" s="17" t="s">
        <v>2421</v>
      </c>
      <c r="AE241" s="17" t="s">
        <v>1506</v>
      </c>
      <c r="AF241" s="17">
        <v>43780.541284722203</v>
      </c>
      <c r="AG241" s="17">
        <v>43780.6655439815</v>
      </c>
      <c r="AH241" s="17" t="s">
        <v>168</v>
      </c>
      <c r="AI241" s="40" t="s">
        <v>2422</v>
      </c>
      <c r="AJ241" s="17" t="s">
        <v>170</v>
      </c>
      <c r="AK241" s="17" t="s">
        <v>319</v>
      </c>
      <c r="AL241" s="17" t="s">
        <v>103</v>
      </c>
      <c r="AM241" s="17" t="s">
        <v>104</v>
      </c>
      <c r="AN241" s="17" t="s">
        <v>105</v>
      </c>
      <c r="AO241" s="17" t="s">
        <v>104</v>
      </c>
      <c r="AP241" s="17" t="s">
        <v>319</v>
      </c>
      <c r="AQ241" s="17" t="s">
        <v>103</v>
      </c>
      <c r="AR241" s="17" t="s">
        <v>172</v>
      </c>
      <c r="AS241" s="17">
        <v>43791.626516203702</v>
      </c>
      <c r="AT241" s="17" t="s">
        <v>1012</v>
      </c>
      <c r="AU241" s="17">
        <v>43791.626516203702</v>
      </c>
      <c r="AV241" s="17" t="s">
        <v>155</v>
      </c>
      <c r="AW241" s="17" t="s">
        <v>255</v>
      </c>
      <c r="AX241" s="17" t="s">
        <v>108</v>
      </c>
      <c r="BI241" s="17" t="s">
        <v>2423</v>
      </c>
      <c r="BJ241" s="17" t="s">
        <v>109</v>
      </c>
      <c r="BK241" s="17">
        <v>43799.999988425901</v>
      </c>
      <c r="BL241" s="17">
        <v>2640.05</v>
      </c>
      <c r="BM241" s="17">
        <v>223.44</v>
      </c>
      <c r="BN241" s="17">
        <v>0</v>
      </c>
      <c r="BO241" s="17">
        <v>422.4</v>
      </c>
      <c r="BP241" s="17">
        <v>290.39999999999998</v>
      </c>
      <c r="BQ241" s="17">
        <v>0</v>
      </c>
      <c r="BR241" s="17">
        <v>3576.29</v>
      </c>
    </row>
    <row r="242" spans="1:70" ht="27" customHeight="1">
      <c r="A242" s="17">
        <v>1911</v>
      </c>
      <c r="B242" s="17" t="s">
        <v>77</v>
      </c>
      <c r="C242" s="17" t="s">
        <v>78</v>
      </c>
      <c r="D242" s="17" t="s">
        <v>2424</v>
      </c>
      <c r="E242" s="17" t="s">
        <v>80</v>
      </c>
      <c r="F242" s="17" t="s">
        <v>81</v>
      </c>
      <c r="G242" s="17" t="s">
        <v>82</v>
      </c>
      <c r="H242" s="17" t="s">
        <v>2425</v>
      </c>
      <c r="I242" s="17" t="s">
        <v>2426</v>
      </c>
      <c r="J242" s="17" t="s">
        <v>85</v>
      </c>
      <c r="K242" s="17" t="s">
        <v>86</v>
      </c>
      <c r="L242" s="17" t="s">
        <v>114</v>
      </c>
      <c r="M242" s="17" t="s">
        <v>11</v>
      </c>
      <c r="N242" s="39">
        <v>43700</v>
      </c>
      <c r="O242" s="39">
        <v>43717</v>
      </c>
      <c r="P242" s="17">
        <v>10454</v>
      </c>
      <c r="R242" s="17" t="s">
        <v>88</v>
      </c>
      <c r="S242" s="17" t="s">
        <v>226</v>
      </c>
      <c r="T242" s="17" t="s">
        <v>116</v>
      </c>
      <c r="W242" s="17" t="s">
        <v>2427</v>
      </c>
      <c r="X242" s="17" t="s">
        <v>579</v>
      </c>
      <c r="Y242" s="17" t="s">
        <v>2428</v>
      </c>
      <c r="Z242" s="17" t="s">
        <v>361</v>
      </c>
      <c r="AA242" s="17" t="s">
        <v>2429</v>
      </c>
      <c r="AB242" s="17" t="s">
        <v>2430</v>
      </c>
      <c r="AC242" s="17" t="s">
        <v>2431</v>
      </c>
      <c r="AD242" s="17" t="s">
        <v>2432</v>
      </c>
      <c r="AE242" s="17" t="s">
        <v>2433</v>
      </c>
      <c r="AF242" s="17">
        <v>43784.707210648201</v>
      </c>
      <c r="AG242" s="17">
        <v>43784.781770833302</v>
      </c>
      <c r="AH242" s="17" t="s">
        <v>150</v>
      </c>
      <c r="AI242" s="40" t="s">
        <v>2434</v>
      </c>
      <c r="AJ242" s="17" t="s">
        <v>152</v>
      </c>
      <c r="AK242" s="17" t="s">
        <v>843</v>
      </c>
      <c r="AL242" s="17" t="s">
        <v>844</v>
      </c>
      <c r="AM242" s="17" t="s">
        <v>104</v>
      </c>
      <c r="AN242" s="17" t="s">
        <v>105</v>
      </c>
      <c r="AO242" s="17" t="s">
        <v>104</v>
      </c>
      <c r="AP242" s="17" t="s">
        <v>843</v>
      </c>
      <c r="AQ242" s="17" t="s">
        <v>844</v>
      </c>
      <c r="AR242" s="17" t="s">
        <v>172</v>
      </c>
      <c r="AS242" s="17">
        <v>43794.620451388902</v>
      </c>
      <c r="AU242" s="17">
        <v>43794.620451388902</v>
      </c>
      <c r="AV242" s="17" t="s">
        <v>131</v>
      </c>
      <c r="AX242" s="17" t="s">
        <v>108</v>
      </c>
      <c r="BJ242" s="17" t="s">
        <v>109</v>
      </c>
      <c r="BK242" s="17">
        <v>43799.999988425901</v>
      </c>
      <c r="BL242" s="17">
        <v>92.3</v>
      </c>
      <c r="BM242" s="17">
        <v>223.44</v>
      </c>
      <c r="BN242" s="17">
        <v>0</v>
      </c>
      <c r="BO242" s="17">
        <v>14.76</v>
      </c>
      <c r="BP242" s="17">
        <v>10.15</v>
      </c>
      <c r="BQ242" s="17">
        <v>0</v>
      </c>
      <c r="BR242" s="17">
        <v>340.65</v>
      </c>
    </row>
    <row r="243" spans="1:70" ht="27" customHeight="1">
      <c r="A243" s="17">
        <v>1911</v>
      </c>
      <c r="B243" s="17" t="s">
        <v>77</v>
      </c>
      <c r="C243" s="17" t="s">
        <v>78</v>
      </c>
      <c r="D243" s="17" t="s">
        <v>2435</v>
      </c>
      <c r="E243" s="17" t="s">
        <v>80</v>
      </c>
      <c r="F243" s="17" t="s">
        <v>81</v>
      </c>
      <c r="G243" s="17" t="s">
        <v>82</v>
      </c>
      <c r="H243" s="17" t="s">
        <v>2436</v>
      </c>
      <c r="I243" s="17" t="s">
        <v>2437</v>
      </c>
      <c r="J243" s="17" t="s">
        <v>85</v>
      </c>
      <c r="K243" s="17" t="s">
        <v>86</v>
      </c>
      <c r="L243" s="17" t="s">
        <v>87</v>
      </c>
      <c r="M243" s="17" t="s">
        <v>11</v>
      </c>
      <c r="N243" s="39">
        <v>43697</v>
      </c>
      <c r="O243" s="39">
        <v>43706</v>
      </c>
      <c r="P243" s="17">
        <v>18462</v>
      </c>
      <c r="R243" s="17" t="s">
        <v>88</v>
      </c>
      <c r="S243" s="17" t="s">
        <v>226</v>
      </c>
      <c r="T243" s="17" t="s">
        <v>421</v>
      </c>
      <c r="W243" s="17" t="s">
        <v>260</v>
      </c>
      <c r="X243" s="17" t="s">
        <v>160</v>
      </c>
      <c r="Y243" s="17" t="s">
        <v>2438</v>
      </c>
      <c r="Z243" s="17" t="s">
        <v>1224</v>
      </c>
      <c r="AA243" s="17" t="s">
        <v>2439</v>
      </c>
      <c r="AB243" s="17" t="s">
        <v>2440</v>
      </c>
      <c r="AC243" s="17" t="s">
        <v>2441</v>
      </c>
      <c r="AD243" s="17" t="s">
        <v>2442</v>
      </c>
      <c r="AE243" s="17" t="s">
        <v>2443</v>
      </c>
      <c r="AF243" s="17">
        <v>43786.8522337963</v>
      </c>
      <c r="AG243" s="17">
        <v>43788.914687500001</v>
      </c>
      <c r="AH243" s="17" t="s">
        <v>150</v>
      </c>
      <c r="AI243" s="40" t="s">
        <v>2444</v>
      </c>
      <c r="AJ243" s="17" t="s">
        <v>152</v>
      </c>
      <c r="AK243" s="17" t="s">
        <v>467</v>
      </c>
      <c r="AL243" s="17" t="s">
        <v>103</v>
      </c>
      <c r="AM243" s="17" t="s">
        <v>104</v>
      </c>
      <c r="AN243" s="17" t="s">
        <v>105</v>
      </c>
      <c r="AO243" s="17" t="s">
        <v>104</v>
      </c>
      <c r="AP243" s="17" t="s">
        <v>467</v>
      </c>
      <c r="AQ243" s="17" t="s">
        <v>103</v>
      </c>
      <c r="AR243" s="17" t="s">
        <v>106</v>
      </c>
      <c r="AS243" s="17">
        <v>43797.434189814798</v>
      </c>
      <c r="AU243" s="17">
        <v>43797.434189814798</v>
      </c>
      <c r="AV243" s="17" t="s">
        <v>254</v>
      </c>
      <c r="AX243" s="17" t="s">
        <v>108</v>
      </c>
      <c r="BI243" s="17" t="s">
        <v>2445</v>
      </c>
      <c r="BJ243" s="17" t="s">
        <v>109</v>
      </c>
      <c r="BK243" s="17">
        <v>43799.999988425901</v>
      </c>
      <c r="BL243" s="17">
        <v>0</v>
      </c>
      <c r="BM243" s="17">
        <v>123.48</v>
      </c>
      <c r="BN243" s="17">
        <v>0</v>
      </c>
      <c r="BO243" s="17">
        <v>0</v>
      </c>
      <c r="BP243" s="17">
        <v>0</v>
      </c>
      <c r="BQ243" s="17">
        <v>0</v>
      </c>
      <c r="BR243" s="17">
        <v>123.48</v>
      </c>
    </row>
    <row r="244" spans="1:70" ht="27" customHeight="1">
      <c r="A244" s="17">
        <v>1911</v>
      </c>
      <c r="B244" s="17" t="s">
        <v>77</v>
      </c>
      <c r="C244" s="17" t="s">
        <v>78</v>
      </c>
      <c r="D244" s="17" t="s">
        <v>2446</v>
      </c>
      <c r="E244" s="17" t="s">
        <v>80</v>
      </c>
      <c r="F244" s="17" t="s">
        <v>81</v>
      </c>
      <c r="G244" s="17" t="s">
        <v>82</v>
      </c>
      <c r="H244" s="17" t="s">
        <v>2447</v>
      </c>
      <c r="I244" s="17" t="s">
        <v>2448</v>
      </c>
      <c r="J244" s="17" t="s">
        <v>85</v>
      </c>
      <c r="K244" s="17" t="s">
        <v>86</v>
      </c>
      <c r="L244" s="17" t="s">
        <v>87</v>
      </c>
      <c r="M244" s="17" t="s">
        <v>11</v>
      </c>
      <c r="N244" s="39">
        <v>43432</v>
      </c>
      <c r="O244" s="39">
        <v>43733</v>
      </c>
      <c r="P244" s="17">
        <v>14935</v>
      </c>
      <c r="R244" s="17" t="s">
        <v>88</v>
      </c>
      <c r="S244" s="17" t="s">
        <v>181</v>
      </c>
      <c r="T244" s="17" t="s">
        <v>140</v>
      </c>
      <c r="W244" s="17" t="s">
        <v>90</v>
      </c>
      <c r="X244" s="17" t="s">
        <v>91</v>
      </c>
      <c r="Y244" s="17" t="s">
        <v>2449</v>
      </c>
      <c r="Z244" s="17" t="s">
        <v>93</v>
      </c>
      <c r="AA244" s="17" t="s">
        <v>2450</v>
      </c>
      <c r="AB244" s="17" t="s">
        <v>2451</v>
      </c>
      <c r="AC244" s="17" t="s">
        <v>2452</v>
      </c>
      <c r="AD244" s="17" t="s">
        <v>354</v>
      </c>
      <c r="AE244" s="17" t="s">
        <v>1065</v>
      </c>
      <c r="AF244" s="17">
        <v>43785.6339351852</v>
      </c>
      <c r="AG244" s="17">
        <v>43786.453333333302</v>
      </c>
      <c r="AH244" s="17" t="s">
        <v>1247</v>
      </c>
      <c r="AI244" s="40" t="s">
        <v>2453</v>
      </c>
      <c r="AJ244" s="17" t="s">
        <v>1249</v>
      </c>
      <c r="AK244" s="17" t="s">
        <v>677</v>
      </c>
      <c r="AL244" s="17" t="s">
        <v>445</v>
      </c>
      <c r="AM244" s="17" t="s">
        <v>104</v>
      </c>
      <c r="AN244" s="17" t="s">
        <v>105</v>
      </c>
      <c r="AO244" s="17" t="s">
        <v>104</v>
      </c>
      <c r="AP244" s="17" t="s">
        <v>677</v>
      </c>
      <c r="AQ244" s="17" t="s">
        <v>445</v>
      </c>
      <c r="AR244" s="17" t="s">
        <v>172</v>
      </c>
      <c r="AS244" s="17">
        <v>43794.739016203697</v>
      </c>
      <c r="AU244" s="17">
        <v>43794.739016203697</v>
      </c>
      <c r="AV244" s="17" t="s">
        <v>344</v>
      </c>
      <c r="AX244" s="17" t="s">
        <v>108</v>
      </c>
      <c r="BJ244" s="17" t="s">
        <v>109</v>
      </c>
      <c r="BK244" s="17">
        <v>43799.999988425901</v>
      </c>
      <c r="BL244" s="17">
        <v>272.49</v>
      </c>
      <c r="BM244" s="17">
        <v>246.96</v>
      </c>
      <c r="BN244" s="17">
        <v>0</v>
      </c>
      <c r="BO244" s="17">
        <v>43.59</v>
      </c>
      <c r="BP244" s="17">
        <v>29.97</v>
      </c>
      <c r="BQ244" s="17">
        <v>0</v>
      </c>
      <c r="BR244" s="17">
        <v>593.01</v>
      </c>
    </row>
    <row r="245" spans="1:70" ht="27" customHeight="1">
      <c r="A245" s="17">
        <v>1911</v>
      </c>
      <c r="B245" s="17" t="s">
        <v>77</v>
      </c>
      <c r="C245" s="17" t="s">
        <v>78</v>
      </c>
      <c r="D245" s="17" t="s">
        <v>2454</v>
      </c>
      <c r="E245" s="17" t="s">
        <v>80</v>
      </c>
      <c r="F245" s="17" t="s">
        <v>111</v>
      </c>
      <c r="G245" s="17" t="s">
        <v>82</v>
      </c>
      <c r="H245" s="17" t="s">
        <v>2455</v>
      </c>
      <c r="I245" s="17" t="s">
        <v>2456</v>
      </c>
      <c r="J245" s="17" t="s">
        <v>85</v>
      </c>
      <c r="K245" s="17" t="s">
        <v>86</v>
      </c>
      <c r="L245" s="17" t="s">
        <v>87</v>
      </c>
      <c r="M245" s="17" t="s">
        <v>11</v>
      </c>
      <c r="N245" s="39">
        <v>43616</v>
      </c>
      <c r="O245" s="39">
        <v>43616</v>
      </c>
      <c r="P245" s="17">
        <v>26339</v>
      </c>
      <c r="R245" s="17" t="s">
        <v>88</v>
      </c>
      <c r="S245" s="17" t="s">
        <v>786</v>
      </c>
      <c r="T245" s="17" t="s">
        <v>140</v>
      </c>
      <c r="W245" s="17" t="s">
        <v>787</v>
      </c>
      <c r="X245" s="17" t="s">
        <v>142</v>
      </c>
      <c r="Y245" s="17" t="s">
        <v>2457</v>
      </c>
      <c r="Z245" s="17" t="s">
        <v>1224</v>
      </c>
      <c r="AA245" s="17" t="s">
        <v>2458</v>
      </c>
      <c r="AB245" s="17" t="s">
        <v>2459</v>
      </c>
      <c r="AC245" s="17" t="s">
        <v>2460</v>
      </c>
      <c r="AD245" s="17" t="s">
        <v>2461</v>
      </c>
      <c r="AE245" s="17" t="s">
        <v>790</v>
      </c>
      <c r="AF245" s="17">
        <v>43779.6934259259</v>
      </c>
      <c r="AG245" s="17">
        <v>43786.996157407397</v>
      </c>
      <c r="AH245" s="17" t="s">
        <v>150</v>
      </c>
      <c r="AI245" s="40" t="s">
        <v>2462</v>
      </c>
      <c r="AJ245" s="17" t="s">
        <v>152</v>
      </c>
      <c r="AK245" s="17" t="s">
        <v>201</v>
      </c>
      <c r="AL245" s="17" t="s">
        <v>202</v>
      </c>
      <c r="AM245" s="17" t="s">
        <v>104</v>
      </c>
      <c r="AN245" s="17" t="s">
        <v>105</v>
      </c>
      <c r="AO245" s="17" t="s">
        <v>104</v>
      </c>
      <c r="AP245" s="17" t="s">
        <v>201</v>
      </c>
      <c r="AQ245" s="17" t="s">
        <v>202</v>
      </c>
      <c r="AR245" s="17" t="s">
        <v>172</v>
      </c>
      <c r="AS245" s="17">
        <v>43794.353460648097</v>
      </c>
      <c r="AU245" s="17">
        <v>43794.353460648097</v>
      </c>
      <c r="AV245" s="17" t="s">
        <v>155</v>
      </c>
      <c r="AX245" s="17" t="s">
        <v>108</v>
      </c>
      <c r="BD245" s="17" t="s">
        <v>2463</v>
      </c>
      <c r="BE245" s="17" t="s">
        <v>133</v>
      </c>
      <c r="BG245" s="17" t="s">
        <v>2464</v>
      </c>
      <c r="BH245" s="17" t="s">
        <v>2465</v>
      </c>
      <c r="BI245" s="17" t="s">
        <v>2466</v>
      </c>
      <c r="BJ245" s="17" t="s">
        <v>109</v>
      </c>
      <c r="BK245" s="17">
        <v>43799.999988425901</v>
      </c>
      <c r="BL245" s="17">
        <v>191.2</v>
      </c>
      <c r="BM245" s="17">
        <v>246.96</v>
      </c>
      <c r="BN245" s="17">
        <v>260</v>
      </c>
      <c r="BO245" s="17">
        <v>30.59</v>
      </c>
      <c r="BP245" s="17">
        <v>21.03</v>
      </c>
      <c r="BQ245" s="17">
        <v>0</v>
      </c>
      <c r="BR245" s="17">
        <v>749.78</v>
      </c>
    </row>
    <row r="246" spans="1:70" ht="27" customHeight="1">
      <c r="A246" s="17">
        <v>1911</v>
      </c>
      <c r="B246" s="17" t="s">
        <v>77</v>
      </c>
      <c r="C246" s="17" t="s">
        <v>78</v>
      </c>
      <c r="D246" s="17" t="s">
        <v>2467</v>
      </c>
      <c r="E246" s="17" t="s">
        <v>80</v>
      </c>
      <c r="F246" s="17" t="s">
        <v>81</v>
      </c>
      <c r="G246" s="17" t="s">
        <v>82</v>
      </c>
      <c r="H246" s="17" t="s">
        <v>2468</v>
      </c>
      <c r="I246" s="17" t="s">
        <v>2469</v>
      </c>
      <c r="J246" s="17" t="s">
        <v>85</v>
      </c>
      <c r="K246" s="17" t="s">
        <v>86</v>
      </c>
      <c r="L246" s="17" t="s">
        <v>87</v>
      </c>
      <c r="M246" s="17" t="s">
        <v>11</v>
      </c>
      <c r="N246" s="39">
        <v>43251</v>
      </c>
      <c r="O246" s="39">
        <v>43411</v>
      </c>
      <c r="P246" s="17">
        <v>61933</v>
      </c>
      <c r="R246" s="17" t="s">
        <v>88</v>
      </c>
      <c r="S246" s="17" t="s">
        <v>285</v>
      </c>
      <c r="T246" s="17" t="s">
        <v>86</v>
      </c>
      <c r="W246" s="17" t="s">
        <v>286</v>
      </c>
      <c r="X246" s="17" t="s">
        <v>287</v>
      </c>
      <c r="Y246" s="17" t="s">
        <v>2470</v>
      </c>
      <c r="Z246" s="17" t="s">
        <v>1224</v>
      </c>
      <c r="AA246" s="17" t="s">
        <v>2471</v>
      </c>
      <c r="AB246" s="17" t="s">
        <v>2472</v>
      </c>
      <c r="AC246" s="17" t="s">
        <v>2473</v>
      </c>
      <c r="AD246" s="17" t="s">
        <v>2474</v>
      </c>
      <c r="AE246" s="17" t="s">
        <v>293</v>
      </c>
      <c r="AF246" s="17">
        <v>43762.420648148203</v>
      </c>
      <c r="AG246" s="17">
        <v>43783.725555555597</v>
      </c>
      <c r="AH246" s="17" t="s">
        <v>341</v>
      </c>
      <c r="AI246" s="40" t="s">
        <v>2475</v>
      </c>
      <c r="AJ246" s="17" t="s">
        <v>343</v>
      </c>
      <c r="AK246" s="17" t="s">
        <v>677</v>
      </c>
      <c r="AL246" s="17" t="s">
        <v>445</v>
      </c>
      <c r="AM246" s="17" t="s">
        <v>104</v>
      </c>
      <c r="AN246" s="17" t="s">
        <v>105</v>
      </c>
      <c r="AO246" s="17" t="s">
        <v>104</v>
      </c>
      <c r="AP246" s="17" t="s">
        <v>677</v>
      </c>
      <c r="AQ246" s="17" t="s">
        <v>445</v>
      </c>
      <c r="AR246" s="17" t="s">
        <v>172</v>
      </c>
      <c r="AS246" s="17">
        <v>43791.391469907401</v>
      </c>
      <c r="AU246" s="17">
        <v>43791.391469907401</v>
      </c>
      <c r="AV246" s="17" t="s">
        <v>344</v>
      </c>
      <c r="AX246" s="17" t="s">
        <v>108</v>
      </c>
      <c r="BJ246" s="17" t="s">
        <v>109</v>
      </c>
      <c r="BK246" s="17">
        <v>43799.999988425901</v>
      </c>
      <c r="BL246" s="17">
        <v>397.31</v>
      </c>
      <c r="BM246" s="17">
        <v>246.96</v>
      </c>
      <c r="BN246" s="17">
        <v>0</v>
      </c>
      <c r="BO246" s="17">
        <v>63.56</v>
      </c>
      <c r="BP246" s="17">
        <v>43.7</v>
      </c>
      <c r="BQ246" s="17">
        <v>0</v>
      </c>
      <c r="BR246" s="17">
        <v>751.53</v>
      </c>
    </row>
    <row r="247" spans="1:70" ht="27" customHeight="1">
      <c r="A247" s="17">
        <v>1911</v>
      </c>
      <c r="B247" s="17" t="s">
        <v>77</v>
      </c>
      <c r="C247" s="17" t="s">
        <v>78</v>
      </c>
      <c r="D247" s="17" t="s">
        <v>2476</v>
      </c>
      <c r="E247" s="17" t="s">
        <v>80</v>
      </c>
      <c r="F247" s="17" t="s">
        <v>81</v>
      </c>
      <c r="G247" s="17" t="s">
        <v>82</v>
      </c>
      <c r="H247" s="17" t="s">
        <v>2477</v>
      </c>
      <c r="I247" s="17" t="s">
        <v>2478</v>
      </c>
      <c r="J247" s="17" t="s">
        <v>85</v>
      </c>
      <c r="K247" s="17" t="s">
        <v>86</v>
      </c>
      <c r="L247" s="17" t="s">
        <v>87</v>
      </c>
      <c r="M247" s="17" t="s">
        <v>11</v>
      </c>
      <c r="N247" s="39">
        <v>43576</v>
      </c>
      <c r="O247" s="39">
        <v>43755</v>
      </c>
      <c r="P247" s="17">
        <v>13026</v>
      </c>
      <c r="R247" s="17" t="s">
        <v>88</v>
      </c>
      <c r="S247" s="17" t="s">
        <v>89</v>
      </c>
      <c r="T247" s="17" t="s">
        <v>140</v>
      </c>
      <c r="W247" s="17" t="s">
        <v>90</v>
      </c>
      <c r="X247" s="17" t="s">
        <v>91</v>
      </c>
      <c r="Y247" s="17" t="s">
        <v>2479</v>
      </c>
      <c r="Z247" s="17" t="s">
        <v>93</v>
      </c>
      <c r="AA247" s="17" t="s">
        <v>2480</v>
      </c>
      <c r="AB247" s="17" t="s">
        <v>2481</v>
      </c>
      <c r="AC247" s="17" t="s">
        <v>2482</v>
      </c>
      <c r="AD247" s="17" t="s">
        <v>2483</v>
      </c>
      <c r="AE247" s="17" t="s">
        <v>1065</v>
      </c>
      <c r="AF247" s="17">
        <v>43786.373796296299</v>
      </c>
      <c r="AG247" s="17">
        <v>43786.561261574097</v>
      </c>
      <c r="AH247" s="17" t="s">
        <v>99</v>
      </c>
      <c r="AI247" s="40" t="s">
        <v>2484</v>
      </c>
      <c r="AJ247" s="17" t="s">
        <v>101</v>
      </c>
      <c r="AK247" s="17" t="s">
        <v>153</v>
      </c>
      <c r="AL247" s="17" t="s">
        <v>154</v>
      </c>
      <c r="AM247" s="17" t="s">
        <v>104</v>
      </c>
      <c r="AN247" s="17" t="s">
        <v>105</v>
      </c>
      <c r="AO247" s="17" t="s">
        <v>104</v>
      </c>
      <c r="AP247" s="17" t="s">
        <v>153</v>
      </c>
      <c r="AQ247" s="17" t="s">
        <v>154</v>
      </c>
      <c r="AR247" s="17" t="s">
        <v>172</v>
      </c>
      <c r="AS247" s="17">
        <v>43791.806689814803</v>
      </c>
      <c r="AU247" s="17">
        <v>43791.806689814803</v>
      </c>
      <c r="AV247" s="17" t="s">
        <v>545</v>
      </c>
      <c r="AX247" s="17" t="s">
        <v>108</v>
      </c>
      <c r="BJ247" s="17" t="s">
        <v>109</v>
      </c>
      <c r="BK247" s="17">
        <v>43799.999988425901</v>
      </c>
      <c r="BL247" s="17">
        <v>465.5</v>
      </c>
      <c r="BM247" s="17">
        <v>105.84</v>
      </c>
      <c r="BN247" s="17">
        <v>0</v>
      </c>
      <c r="BO247" s="17">
        <v>74.48</v>
      </c>
      <c r="BP247" s="17">
        <v>51.2</v>
      </c>
      <c r="BQ247" s="17">
        <v>0</v>
      </c>
      <c r="BR247" s="17">
        <v>697.02</v>
      </c>
    </row>
    <row r="248" spans="1:70" ht="27" customHeight="1">
      <c r="A248" s="17">
        <v>1911</v>
      </c>
      <c r="B248" s="17" t="s">
        <v>77</v>
      </c>
      <c r="C248" s="17" t="s">
        <v>78</v>
      </c>
      <c r="D248" s="17" t="s">
        <v>2485</v>
      </c>
      <c r="E248" s="17" t="s">
        <v>80</v>
      </c>
      <c r="F248" s="17" t="s">
        <v>81</v>
      </c>
      <c r="G248" s="17" t="s">
        <v>82</v>
      </c>
      <c r="H248" s="17" t="s">
        <v>2486</v>
      </c>
      <c r="I248" s="17" t="s">
        <v>2487</v>
      </c>
      <c r="J248" s="17" t="s">
        <v>85</v>
      </c>
      <c r="K248" s="17" t="s">
        <v>86</v>
      </c>
      <c r="L248" s="17" t="s">
        <v>87</v>
      </c>
      <c r="M248" s="17" t="s">
        <v>11</v>
      </c>
      <c r="N248" s="39">
        <v>43400</v>
      </c>
      <c r="O248" s="39">
        <v>43468</v>
      </c>
      <c r="P248" s="17">
        <v>80850</v>
      </c>
      <c r="R248" s="17" t="s">
        <v>88</v>
      </c>
      <c r="S248" s="17" t="s">
        <v>181</v>
      </c>
      <c r="T248" s="17" t="s">
        <v>86</v>
      </c>
      <c r="W248" s="17" t="s">
        <v>90</v>
      </c>
      <c r="X248" s="17" t="s">
        <v>91</v>
      </c>
      <c r="Y248" s="17" t="s">
        <v>2488</v>
      </c>
      <c r="Z248" s="17" t="s">
        <v>683</v>
      </c>
      <c r="AA248" s="17" t="s">
        <v>1590</v>
      </c>
      <c r="AB248" s="17" t="s">
        <v>1591</v>
      </c>
      <c r="AC248" s="17" t="s">
        <v>1592</v>
      </c>
      <c r="AD248" s="17" t="s">
        <v>2489</v>
      </c>
      <c r="AE248" s="17" t="s">
        <v>1594</v>
      </c>
      <c r="AF248" s="17">
        <v>43782.334432870397</v>
      </c>
      <c r="AG248" s="17">
        <v>43785.785069444399</v>
      </c>
      <c r="AH248" s="17" t="s">
        <v>126</v>
      </c>
      <c r="AI248" s="40" t="s">
        <v>2490</v>
      </c>
      <c r="AJ248" s="17" t="s">
        <v>128</v>
      </c>
      <c r="AK248" s="17" t="s">
        <v>102</v>
      </c>
      <c r="AL248" s="17" t="s">
        <v>103</v>
      </c>
      <c r="AM248" s="17" t="s">
        <v>104</v>
      </c>
      <c r="AN248" s="17" t="s">
        <v>105</v>
      </c>
      <c r="AO248" s="17" t="s">
        <v>104</v>
      </c>
      <c r="AP248" s="17" t="s">
        <v>102</v>
      </c>
      <c r="AQ248" s="17" t="s">
        <v>103</v>
      </c>
      <c r="AR248" s="17" t="s">
        <v>172</v>
      </c>
      <c r="AS248" s="17">
        <v>43797.627662036997</v>
      </c>
      <c r="AT248" s="17" t="s">
        <v>130</v>
      </c>
      <c r="AU248" s="17">
        <v>43797.627662036997</v>
      </c>
      <c r="AV248" s="17" t="s">
        <v>385</v>
      </c>
      <c r="AW248" s="17" t="s">
        <v>255</v>
      </c>
      <c r="AX248" s="17" t="s">
        <v>108</v>
      </c>
      <c r="BJ248" s="17" t="s">
        <v>109</v>
      </c>
      <c r="BK248" s="17">
        <v>43799.999988425901</v>
      </c>
      <c r="BL248" s="17">
        <v>2806.3</v>
      </c>
      <c r="BM248" s="17">
        <v>105.84</v>
      </c>
      <c r="BN248" s="17">
        <v>0</v>
      </c>
      <c r="BO248" s="17">
        <v>449</v>
      </c>
      <c r="BP248" s="17">
        <v>308.69</v>
      </c>
      <c r="BQ248" s="17">
        <v>0</v>
      </c>
      <c r="BR248" s="17">
        <v>3669.83</v>
      </c>
    </row>
    <row r="249" spans="1:70" ht="27" customHeight="1">
      <c r="A249" s="17">
        <v>1911</v>
      </c>
      <c r="B249" s="17" t="s">
        <v>77</v>
      </c>
      <c r="C249" s="17" t="s">
        <v>78</v>
      </c>
      <c r="D249" s="17" t="s">
        <v>2491</v>
      </c>
      <c r="E249" s="17" t="s">
        <v>80</v>
      </c>
      <c r="F249" s="17" t="s">
        <v>81</v>
      </c>
      <c r="G249" s="17" t="s">
        <v>82</v>
      </c>
      <c r="H249" s="17" t="s">
        <v>2492</v>
      </c>
      <c r="I249" s="17" t="s">
        <v>2493</v>
      </c>
      <c r="J249" s="17" t="s">
        <v>85</v>
      </c>
      <c r="K249" s="17" t="s">
        <v>86</v>
      </c>
      <c r="L249" s="17" t="s">
        <v>272</v>
      </c>
      <c r="M249" s="17" t="s">
        <v>11</v>
      </c>
      <c r="N249" s="39">
        <v>43476</v>
      </c>
      <c r="O249" s="39">
        <v>43487</v>
      </c>
      <c r="P249" s="17">
        <v>54513</v>
      </c>
      <c r="R249" s="17" t="s">
        <v>88</v>
      </c>
      <c r="S249" s="17" t="s">
        <v>181</v>
      </c>
      <c r="T249" s="17" t="s">
        <v>86</v>
      </c>
      <c r="W249" s="17" t="s">
        <v>693</v>
      </c>
      <c r="X249" s="17" t="s">
        <v>91</v>
      </c>
      <c r="Y249" s="17" t="s">
        <v>2494</v>
      </c>
      <c r="Z249" s="17" t="s">
        <v>683</v>
      </c>
      <c r="AA249" s="17" t="s">
        <v>1590</v>
      </c>
      <c r="AB249" s="17" t="s">
        <v>1591</v>
      </c>
      <c r="AC249" s="17" t="s">
        <v>1592</v>
      </c>
      <c r="AD249" s="17" t="s">
        <v>2495</v>
      </c>
      <c r="AE249" s="17" t="s">
        <v>2496</v>
      </c>
      <c r="AF249" s="17">
        <v>43786.099571759303</v>
      </c>
      <c r="AG249" s="17">
        <v>43787.387291666702</v>
      </c>
      <c r="AH249" s="17" t="s">
        <v>341</v>
      </c>
      <c r="AI249" s="40" t="s">
        <v>2497</v>
      </c>
      <c r="AJ249" s="17" t="s">
        <v>343</v>
      </c>
      <c r="AK249" s="17" t="s">
        <v>102</v>
      </c>
      <c r="AL249" s="17" t="s">
        <v>103</v>
      </c>
      <c r="AM249" s="17" t="s">
        <v>104</v>
      </c>
      <c r="AN249" s="17" t="s">
        <v>105</v>
      </c>
      <c r="AO249" s="17" t="s">
        <v>104</v>
      </c>
      <c r="AP249" s="17" t="s">
        <v>102</v>
      </c>
      <c r="AQ249" s="17" t="s">
        <v>103</v>
      </c>
      <c r="AR249" s="17" t="s">
        <v>172</v>
      </c>
      <c r="AS249" s="17">
        <v>43796.786307870403</v>
      </c>
      <c r="AT249" s="17" t="s">
        <v>130</v>
      </c>
      <c r="AU249" s="17">
        <v>43796.786307870403</v>
      </c>
      <c r="AV249" s="17" t="s">
        <v>131</v>
      </c>
      <c r="AW249" s="17" t="s">
        <v>255</v>
      </c>
      <c r="AX249" s="17" t="s">
        <v>108</v>
      </c>
      <c r="BJ249" s="17" t="s">
        <v>109</v>
      </c>
      <c r="BK249" s="17">
        <v>43799.999988425901</v>
      </c>
      <c r="BL249" s="17">
        <v>2806.3</v>
      </c>
      <c r="BM249" s="17">
        <v>79.38</v>
      </c>
      <c r="BN249" s="17">
        <v>0</v>
      </c>
      <c r="BO249" s="17">
        <v>449</v>
      </c>
      <c r="BP249" s="17">
        <v>308.69</v>
      </c>
      <c r="BQ249" s="17">
        <v>0</v>
      </c>
      <c r="BR249" s="17">
        <v>3643.37</v>
      </c>
    </row>
    <row r="250" spans="1:70" ht="27" customHeight="1">
      <c r="A250" s="17">
        <v>1911</v>
      </c>
      <c r="B250" s="17" t="s">
        <v>77</v>
      </c>
      <c r="C250" s="17" t="s">
        <v>78</v>
      </c>
      <c r="D250" s="17" t="s">
        <v>2498</v>
      </c>
      <c r="E250" s="17" t="s">
        <v>80</v>
      </c>
      <c r="F250" s="17" t="s">
        <v>81</v>
      </c>
      <c r="G250" s="17" t="s">
        <v>82</v>
      </c>
      <c r="H250" s="17" t="s">
        <v>2499</v>
      </c>
      <c r="I250" s="17" t="s">
        <v>2500</v>
      </c>
      <c r="J250" s="17" t="s">
        <v>85</v>
      </c>
      <c r="K250" s="17" t="s">
        <v>86</v>
      </c>
      <c r="L250" s="17" t="s">
        <v>87</v>
      </c>
      <c r="M250" s="17" t="s">
        <v>11</v>
      </c>
      <c r="N250" s="39">
        <v>43523</v>
      </c>
      <c r="O250" s="39">
        <v>43668</v>
      </c>
      <c r="P250" s="17">
        <v>35307</v>
      </c>
      <c r="R250" s="17" t="s">
        <v>88</v>
      </c>
      <c r="S250" s="17" t="s">
        <v>181</v>
      </c>
      <c r="T250" s="17" t="s">
        <v>140</v>
      </c>
      <c r="W250" s="17" t="s">
        <v>90</v>
      </c>
      <c r="X250" s="17" t="s">
        <v>160</v>
      </c>
      <c r="Y250" s="17" t="s">
        <v>2501</v>
      </c>
      <c r="Z250" s="17" t="s">
        <v>683</v>
      </c>
      <c r="AA250" s="17" t="s">
        <v>1590</v>
      </c>
      <c r="AB250" s="17" t="s">
        <v>1591</v>
      </c>
      <c r="AC250" s="17" t="s">
        <v>1592</v>
      </c>
      <c r="AD250" s="17" t="s">
        <v>2502</v>
      </c>
      <c r="AE250" s="17" t="s">
        <v>218</v>
      </c>
      <c r="AF250" s="17">
        <v>43786.515451388899</v>
      </c>
      <c r="AG250" s="17">
        <v>43787.387534722198</v>
      </c>
      <c r="AH250" s="17" t="s">
        <v>341</v>
      </c>
      <c r="AI250" s="40" t="s">
        <v>2503</v>
      </c>
      <c r="AJ250" s="17" t="s">
        <v>343</v>
      </c>
      <c r="AK250" s="17" t="s">
        <v>171</v>
      </c>
      <c r="AL250" s="17" t="s">
        <v>103</v>
      </c>
      <c r="AM250" s="17" t="s">
        <v>104</v>
      </c>
      <c r="AN250" s="17" t="s">
        <v>105</v>
      </c>
      <c r="AO250" s="17" t="s">
        <v>104</v>
      </c>
      <c r="AP250" s="17" t="s">
        <v>171</v>
      </c>
      <c r="AQ250" s="17" t="s">
        <v>103</v>
      </c>
      <c r="AR250" s="17" t="s">
        <v>172</v>
      </c>
      <c r="AS250" s="17">
        <v>43796.784652777802</v>
      </c>
      <c r="AT250" s="17" t="s">
        <v>130</v>
      </c>
      <c r="AU250" s="17">
        <v>43796.784652777802</v>
      </c>
      <c r="AV250" s="17" t="s">
        <v>131</v>
      </c>
      <c r="AW250" s="17" t="s">
        <v>255</v>
      </c>
      <c r="AX250" s="17" t="s">
        <v>108</v>
      </c>
      <c r="BJ250" s="17" t="s">
        <v>109</v>
      </c>
      <c r="BK250" s="17">
        <v>43799.999988425901</v>
      </c>
      <c r="BL250" s="17">
        <v>2806.3</v>
      </c>
      <c r="BM250" s="17">
        <v>105.84</v>
      </c>
      <c r="BN250" s="17">
        <v>0</v>
      </c>
      <c r="BO250" s="17">
        <v>449</v>
      </c>
      <c r="BP250" s="17">
        <v>308.69</v>
      </c>
      <c r="BQ250" s="17">
        <v>0</v>
      </c>
      <c r="BR250" s="17">
        <v>3669.83</v>
      </c>
    </row>
    <row r="251" spans="1:70" ht="27" customHeight="1">
      <c r="A251" s="17">
        <v>1911</v>
      </c>
      <c r="B251" s="17" t="s">
        <v>77</v>
      </c>
      <c r="C251" s="17" t="s">
        <v>78</v>
      </c>
      <c r="D251" s="17" t="s">
        <v>2504</v>
      </c>
      <c r="E251" s="17" t="s">
        <v>80</v>
      </c>
      <c r="F251" s="17" t="s">
        <v>81</v>
      </c>
      <c r="G251" s="17" t="s">
        <v>82</v>
      </c>
      <c r="H251" s="17" t="s">
        <v>2505</v>
      </c>
      <c r="I251" s="17" t="s">
        <v>2506</v>
      </c>
      <c r="J251" s="17" t="s">
        <v>85</v>
      </c>
      <c r="K251" s="17" t="s">
        <v>86</v>
      </c>
      <c r="L251" s="17" t="s">
        <v>87</v>
      </c>
      <c r="M251" s="17" t="s">
        <v>11</v>
      </c>
      <c r="N251" s="39">
        <v>43644</v>
      </c>
      <c r="O251" s="39">
        <v>43677</v>
      </c>
      <c r="P251" s="17">
        <v>45674</v>
      </c>
      <c r="R251" s="17" t="s">
        <v>88</v>
      </c>
      <c r="S251" s="17" t="s">
        <v>226</v>
      </c>
      <c r="T251" s="17" t="s">
        <v>421</v>
      </c>
      <c r="W251" s="17" t="s">
        <v>260</v>
      </c>
      <c r="X251" s="17" t="s">
        <v>160</v>
      </c>
      <c r="Y251" s="17" t="s">
        <v>2507</v>
      </c>
      <c r="Z251" s="17" t="s">
        <v>569</v>
      </c>
      <c r="AA251" s="17" t="s">
        <v>2508</v>
      </c>
      <c r="AB251" s="17" t="s">
        <v>2509</v>
      </c>
      <c r="AC251" s="17" t="s">
        <v>2510</v>
      </c>
      <c r="AD251" s="17" t="s">
        <v>2511</v>
      </c>
      <c r="AE251" s="17" t="s">
        <v>267</v>
      </c>
      <c r="AF251" s="17">
        <v>43787.642662036997</v>
      </c>
      <c r="AG251" s="17">
        <v>43788.728796296302</v>
      </c>
      <c r="AH251" s="17" t="s">
        <v>150</v>
      </c>
      <c r="AI251" s="40" t="s">
        <v>2512</v>
      </c>
      <c r="AJ251" s="17" t="s">
        <v>152</v>
      </c>
      <c r="AK251" s="17" t="s">
        <v>1797</v>
      </c>
      <c r="AL251" s="17" t="s">
        <v>1798</v>
      </c>
      <c r="AM251" s="17" t="s">
        <v>104</v>
      </c>
      <c r="AN251" s="17" t="s">
        <v>105</v>
      </c>
      <c r="AO251" s="17" t="s">
        <v>104</v>
      </c>
      <c r="AP251" s="17" t="s">
        <v>1797</v>
      </c>
      <c r="AQ251" s="17" t="s">
        <v>1798</v>
      </c>
      <c r="AR251" s="17" t="s">
        <v>106</v>
      </c>
      <c r="AS251" s="17">
        <v>43797.665081018502</v>
      </c>
      <c r="AU251" s="17">
        <v>43797.665081018502</v>
      </c>
      <c r="AV251" s="17" t="s">
        <v>254</v>
      </c>
      <c r="AX251" s="17" t="s">
        <v>108</v>
      </c>
      <c r="BJ251" s="17" t="s">
        <v>109</v>
      </c>
      <c r="BK251" s="17">
        <v>43799.999988425901</v>
      </c>
      <c r="BL251" s="17">
        <v>82.24</v>
      </c>
      <c r="BM251" s="17">
        <v>246.96</v>
      </c>
      <c r="BN251" s="17">
        <v>0</v>
      </c>
      <c r="BO251" s="17">
        <v>13.15</v>
      </c>
      <c r="BP251" s="17">
        <v>9.0399999999999991</v>
      </c>
      <c r="BQ251" s="17">
        <v>0</v>
      </c>
      <c r="BR251" s="17">
        <v>351.39</v>
      </c>
    </row>
    <row r="252" spans="1:70" ht="27" customHeight="1">
      <c r="A252" s="17">
        <v>1911</v>
      </c>
      <c r="B252" s="17" t="s">
        <v>77</v>
      </c>
      <c r="C252" s="17" t="s">
        <v>78</v>
      </c>
      <c r="D252" s="17" t="s">
        <v>2513</v>
      </c>
      <c r="E252" s="17" t="s">
        <v>80</v>
      </c>
      <c r="F252" s="17" t="s">
        <v>81</v>
      </c>
      <c r="G252" s="17" t="s">
        <v>82</v>
      </c>
      <c r="H252" s="17" t="s">
        <v>2514</v>
      </c>
      <c r="I252" s="17" t="s">
        <v>2515</v>
      </c>
      <c r="J252" s="17" t="s">
        <v>85</v>
      </c>
      <c r="K252" s="17" t="s">
        <v>86</v>
      </c>
      <c r="L252" s="17" t="s">
        <v>87</v>
      </c>
      <c r="M252" s="17" t="s">
        <v>11</v>
      </c>
      <c r="N252" s="39">
        <v>43574</v>
      </c>
      <c r="O252" s="39">
        <v>43583</v>
      </c>
      <c r="P252" s="17">
        <v>92288</v>
      </c>
      <c r="R252" s="17" t="s">
        <v>88</v>
      </c>
      <c r="S252" s="17" t="s">
        <v>89</v>
      </c>
      <c r="T252" s="17" t="s">
        <v>140</v>
      </c>
      <c r="W252" s="17" t="s">
        <v>971</v>
      </c>
      <c r="X252" s="17" t="s">
        <v>535</v>
      </c>
      <c r="Y252" s="17" t="s">
        <v>2516</v>
      </c>
      <c r="Z252" s="17" t="s">
        <v>1005</v>
      </c>
      <c r="AA252" s="17" t="s">
        <v>1636</v>
      </c>
      <c r="AB252" s="17" t="s">
        <v>1637</v>
      </c>
      <c r="AC252" s="17" t="s">
        <v>1638</v>
      </c>
      <c r="AD252" s="17" t="s">
        <v>2517</v>
      </c>
      <c r="AE252" s="17" t="s">
        <v>1506</v>
      </c>
      <c r="AF252" s="17">
        <v>43779.740393518499</v>
      </c>
      <c r="AG252" s="17">
        <v>43780.413275462997</v>
      </c>
      <c r="AH252" s="17" t="s">
        <v>168</v>
      </c>
      <c r="AI252" s="40" t="s">
        <v>2518</v>
      </c>
      <c r="AJ252" s="17" t="s">
        <v>170</v>
      </c>
      <c r="AK252" s="17" t="s">
        <v>319</v>
      </c>
      <c r="AL252" s="17" t="s">
        <v>103</v>
      </c>
      <c r="AM252" s="17" t="s">
        <v>104</v>
      </c>
      <c r="AN252" s="17" t="s">
        <v>105</v>
      </c>
      <c r="AO252" s="17" t="s">
        <v>104</v>
      </c>
      <c r="AP252" s="17" t="s">
        <v>319</v>
      </c>
      <c r="AQ252" s="17" t="s">
        <v>103</v>
      </c>
      <c r="AR252" s="17" t="s">
        <v>172</v>
      </c>
      <c r="AS252" s="17">
        <v>43791.391238425902</v>
      </c>
      <c r="AT252" s="17" t="s">
        <v>2519</v>
      </c>
      <c r="AU252" s="17">
        <v>43791.391238425902</v>
      </c>
      <c r="AV252" s="17" t="s">
        <v>206</v>
      </c>
      <c r="AW252" s="17" t="s">
        <v>255</v>
      </c>
      <c r="AX252" s="17" t="s">
        <v>108</v>
      </c>
      <c r="BI252" s="17" t="s">
        <v>2520</v>
      </c>
      <c r="BJ252" s="17" t="s">
        <v>109</v>
      </c>
      <c r="BK252" s="17">
        <v>43799.999988425901</v>
      </c>
      <c r="BL252" s="17">
        <v>2640.05</v>
      </c>
      <c r="BM252" s="17">
        <v>95.76</v>
      </c>
      <c r="BN252" s="17">
        <v>0</v>
      </c>
      <c r="BO252" s="17">
        <v>422.4</v>
      </c>
      <c r="BP252" s="17">
        <v>290.39999999999998</v>
      </c>
      <c r="BQ252" s="17">
        <v>0</v>
      </c>
      <c r="BR252" s="17">
        <v>3448.61</v>
      </c>
    </row>
    <row r="253" spans="1:70" ht="27" customHeight="1">
      <c r="A253" s="17">
        <v>1911</v>
      </c>
      <c r="B253" s="17" t="s">
        <v>77</v>
      </c>
      <c r="C253" s="17" t="s">
        <v>78</v>
      </c>
      <c r="D253" s="17" t="s">
        <v>2521</v>
      </c>
      <c r="E253" s="17" t="s">
        <v>80</v>
      </c>
      <c r="F253" s="17" t="s">
        <v>81</v>
      </c>
      <c r="G253" s="17" t="s">
        <v>82</v>
      </c>
      <c r="H253" s="17" t="s">
        <v>2522</v>
      </c>
      <c r="I253" s="17" t="s">
        <v>2523</v>
      </c>
      <c r="J253" s="17" t="s">
        <v>85</v>
      </c>
      <c r="K253" s="17" t="s">
        <v>86</v>
      </c>
      <c r="L253" s="17" t="s">
        <v>87</v>
      </c>
      <c r="M253" s="17" t="s">
        <v>11</v>
      </c>
      <c r="N253" s="39">
        <v>43327</v>
      </c>
      <c r="O253" s="39">
        <v>43732</v>
      </c>
      <c r="P253" s="17">
        <v>38515</v>
      </c>
      <c r="R253" s="17" t="s">
        <v>88</v>
      </c>
      <c r="S253" s="17" t="s">
        <v>181</v>
      </c>
      <c r="T253" s="17" t="s">
        <v>140</v>
      </c>
      <c r="W253" s="17" t="s">
        <v>681</v>
      </c>
      <c r="X253" s="17" t="s">
        <v>118</v>
      </c>
      <c r="Y253" s="17" t="s">
        <v>2524</v>
      </c>
      <c r="Z253" s="17" t="s">
        <v>1005</v>
      </c>
      <c r="AA253" s="17" t="s">
        <v>2525</v>
      </c>
      <c r="AB253" s="17" t="s">
        <v>2526</v>
      </c>
      <c r="AC253" s="17" t="s">
        <v>2527</v>
      </c>
      <c r="AD253" s="17" t="s">
        <v>2528</v>
      </c>
      <c r="AE253" s="17" t="s">
        <v>2529</v>
      </c>
      <c r="AF253" s="17">
        <v>43784.446689814802</v>
      </c>
      <c r="AG253" s="17">
        <v>43786.422627314802</v>
      </c>
      <c r="AH253" s="17" t="s">
        <v>1247</v>
      </c>
      <c r="AI253" s="40" t="s">
        <v>2530</v>
      </c>
      <c r="AJ253" s="17" t="s">
        <v>1249</v>
      </c>
      <c r="AK253" s="17" t="s">
        <v>843</v>
      </c>
      <c r="AL253" s="17" t="s">
        <v>844</v>
      </c>
      <c r="AM253" s="17" t="s">
        <v>104</v>
      </c>
      <c r="AN253" s="17" t="s">
        <v>105</v>
      </c>
      <c r="AO253" s="17" t="s">
        <v>104</v>
      </c>
      <c r="AP253" s="17" t="s">
        <v>843</v>
      </c>
      <c r="AQ253" s="17" t="s">
        <v>844</v>
      </c>
      <c r="AR253" s="17" t="s">
        <v>172</v>
      </c>
      <c r="AS253" s="17">
        <v>43794.740636574097</v>
      </c>
      <c r="AU253" s="17">
        <v>43794.740636574097</v>
      </c>
      <c r="AV253" s="17" t="s">
        <v>344</v>
      </c>
      <c r="AX253" s="17" t="s">
        <v>108</v>
      </c>
      <c r="BI253" s="17" t="s">
        <v>2531</v>
      </c>
      <c r="BJ253" s="17" t="s">
        <v>109</v>
      </c>
      <c r="BK253" s="17">
        <v>43799.999988425901</v>
      </c>
      <c r="BL253" s="17">
        <v>92.3</v>
      </c>
      <c r="BM253" s="17">
        <v>111.72</v>
      </c>
      <c r="BN253" s="17">
        <v>0</v>
      </c>
      <c r="BO253" s="17">
        <v>14.76</v>
      </c>
      <c r="BP253" s="17">
        <v>10.15</v>
      </c>
      <c r="BQ253" s="17">
        <v>0</v>
      </c>
      <c r="BR253" s="17">
        <v>228.93</v>
      </c>
    </row>
    <row r="254" spans="1:70" ht="27" customHeight="1">
      <c r="A254" s="17">
        <v>1911</v>
      </c>
      <c r="B254" s="17" t="s">
        <v>77</v>
      </c>
      <c r="C254" s="17" t="s">
        <v>78</v>
      </c>
      <c r="D254" s="17" t="s">
        <v>2532</v>
      </c>
      <c r="E254" s="17" t="s">
        <v>80</v>
      </c>
      <c r="F254" s="17" t="s">
        <v>81</v>
      </c>
      <c r="G254" s="17" t="s">
        <v>82</v>
      </c>
      <c r="H254" s="17" t="s">
        <v>2533</v>
      </c>
      <c r="I254" s="17" t="s">
        <v>2534</v>
      </c>
      <c r="J254" s="17" t="s">
        <v>85</v>
      </c>
      <c r="K254" s="17" t="s">
        <v>86</v>
      </c>
      <c r="L254" s="17" t="s">
        <v>87</v>
      </c>
      <c r="M254" s="17" t="s">
        <v>11</v>
      </c>
      <c r="N254" s="39">
        <v>43488</v>
      </c>
      <c r="O254" s="39">
        <v>43539</v>
      </c>
      <c r="P254" s="17">
        <v>151809</v>
      </c>
      <c r="R254" s="17" t="s">
        <v>88</v>
      </c>
      <c r="S254" s="17" t="s">
        <v>226</v>
      </c>
      <c r="T254" s="17" t="s">
        <v>86</v>
      </c>
      <c r="W254" s="17" t="s">
        <v>669</v>
      </c>
      <c r="X254" s="17" t="s">
        <v>142</v>
      </c>
      <c r="Y254" s="17" t="s">
        <v>2535</v>
      </c>
      <c r="Z254" s="17" t="s">
        <v>93</v>
      </c>
      <c r="AA254" s="17" t="s">
        <v>94</v>
      </c>
      <c r="AB254" s="17" t="s">
        <v>95</v>
      </c>
      <c r="AC254" s="17" t="s">
        <v>96</v>
      </c>
      <c r="AD254" s="17" t="s">
        <v>2536</v>
      </c>
      <c r="AE254" s="17" t="s">
        <v>1090</v>
      </c>
      <c r="AF254" s="17">
        <v>43793.3928703704</v>
      </c>
      <c r="AG254" s="17">
        <v>43794.386782407397</v>
      </c>
      <c r="AH254" s="17" t="s">
        <v>99</v>
      </c>
      <c r="AI254" s="40" t="s">
        <v>2537</v>
      </c>
      <c r="AJ254" s="17" t="s">
        <v>101</v>
      </c>
      <c r="AK254" s="17" t="s">
        <v>102</v>
      </c>
      <c r="AL254" s="17" t="s">
        <v>103</v>
      </c>
      <c r="AM254" s="17" t="s">
        <v>104</v>
      </c>
      <c r="AN254" s="17" t="s">
        <v>105</v>
      </c>
      <c r="AO254" s="17" t="s">
        <v>104</v>
      </c>
      <c r="AP254" s="17" t="s">
        <v>102</v>
      </c>
      <c r="AQ254" s="17" t="s">
        <v>103</v>
      </c>
      <c r="AR254" s="17" t="s">
        <v>106</v>
      </c>
      <c r="AS254" s="17">
        <v>43799.620902777802</v>
      </c>
      <c r="AU254" s="17">
        <v>43799.620902777802</v>
      </c>
      <c r="AV254" s="17" t="s">
        <v>478</v>
      </c>
      <c r="AX254" s="17" t="s">
        <v>108</v>
      </c>
      <c r="BJ254" s="17" t="s">
        <v>109</v>
      </c>
      <c r="BK254" s="17">
        <v>43799.999988425901</v>
      </c>
      <c r="BL254" s="17">
        <v>2806.3</v>
      </c>
      <c r="BM254" s="17">
        <v>105.84</v>
      </c>
      <c r="BN254" s="17">
        <v>0</v>
      </c>
      <c r="BO254" s="17">
        <v>449</v>
      </c>
      <c r="BP254" s="17">
        <v>308.69</v>
      </c>
      <c r="BQ254" s="17">
        <v>0</v>
      </c>
      <c r="BR254" s="17">
        <v>3669.83</v>
      </c>
    </row>
    <row r="255" spans="1:70" ht="27" customHeight="1">
      <c r="A255" s="17">
        <v>1911</v>
      </c>
      <c r="B255" s="17" t="s">
        <v>77</v>
      </c>
      <c r="C255" s="17" t="s">
        <v>78</v>
      </c>
      <c r="D255" s="17" t="s">
        <v>2538</v>
      </c>
      <c r="E255" s="17" t="s">
        <v>80</v>
      </c>
      <c r="F255" s="17" t="s">
        <v>81</v>
      </c>
      <c r="G255" s="17" t="s">
        <v>82</v>
      </c>
      <c r="H255" s="17" t="s">
        <v>2539</v>
      </c>
      <c r="I255" s="17" t="s">
        <v>2540</v>
      </c>
      <c r="J255" s="17" t="s">
        <v>85</v>
      </c>
      <c r="K255" s="17" t="s">
        <v>86</v>
      </c>
      <c r="L255" s="17" t="s">
        <v>87</v>
      </c>
      <c r="M255" s="17" t="s">
        <v>11</v>
      </c>
      <c r="N255" s="39">
        <v>43457</v>
      </c>
      <c r="O255" s="39">
        <v>43521</v>
      </c>
      <c r="P255" s="17">
        <v>125473</v>
      </c>
      <c r="R255" s="17" t="s">
        <v>88</v>
      </c>
      <c r="S255" s="17" t="s">
        <v>89</v>
      </c>
      <c r="T255" s="17" t="s">
        <v>86</v>
      </c>
      <c r="W255" s="17" t="s">
        <v>90</v>
      </c>
      <c r="X255" s="17" t="s">
        <v>142</v>
      </c>
      <c r="Y255" s="17" t="s">
        <v>2541</v>
      </c>
      <c r="Z255" s="17" t="s">
        <v>144</v>
      </c>
      <c r="AA255" s="17" t="s">
        <v>145</v>
      </c>
      <c r="AB255" s="17" t="s">
        <v>146</v>
      </c>
      <c r="AC255" s="17" t="s">
        <v>147</v>
      </c>
      <c r="AD255" s="17" t="s">
        <v>2542</v>
      </c>
      <c r="AE255" s="17" t="s">
        <v>487</v>
      </c>
      <c r="AF255" s="17">
        <v>43791.6741666667</v>
      </c>
      <c r="AG255" s="17">
        <v>43792.457314814797</v>
      </c>
      <c r="AH255" s="17" t="s">
        <v>150</v>
      </c>
      <c r="AI255" s="40" t="s">
        <v>151</v>
      </c>
      <c r="AJ255" s="17" t="s">
        <v>152</v>
      </c>
      <c r="AK255" s="17" t="s">
        <v>153</v>
      </c>
      <c r="AL255" s="17" t="s">
        <v>154</v>
      </c>
      <c r="AM255" s="17" t="s">
        <v>104</v>
      </c>
      <c r="AN255" s="17" t="s">
        <v>105</v>
      </c>
      <c r="AO255" s="17" t="s">
        <v>104</v>
      </c>
      <c r="AP255" s="17" t="s">
        <v>153</v>
      </c>
      <c r="AQ255" s="17" t="s">
        <v>154</v>
      </c>
      <c r="AR255" s="17" t="s">
        <v>106</v>
      </c>
      <c r="AS255" s="17">
        <v>43797.763136574104</v>
      </c>
      <c r="AU255" s="17">
        <v>43797.763136574104</v>
      </c>
      <c r="AV255" s="17" t="s">
        <v>155</v>
      </c>
      <c r="AX255" s="17" t="s">
        <v>108</v>
      </c>
      <c r="BI255" s="17" t="s">
        <v>2543</v>
      </c>
      <c r="BJ255" s="17" t="s">
        <v>109</v>
      </c>
      <c r="BK255" s="17">
        <v>43799.999988425901</v>
      </c>
      <c r="BL255" s="17">
        <v>465.5</v>
      </c>
      <c r="BM255" s="17">
        <v>223.44</v>
      </c>
      <c r="BN255" s="17">
        <v>0</v>
      </c>
      <c r="BO255" s="17">
        <v>74.48</v>
      </c>
      <c r="BP255" s="17">
        <v>51.2</v>
      </c>
      <c r="BQ255" s="17">
        <v>0</v>
      </c>
      <c r="BR255" s="17">
        <v>814.62</v>
      </c>
    </row>
    <row r="256" spans="1:70" ht="27" customHeight="1">
      <c r="A256" s="17">
        <v>1911</v>
      </c>
      <c r="B256" s="17" t="s">
        <v>77</v>
      </c>
      <c r="C256" s="17" t="s">
        <v>78</v>
      </c>
      <c r="D256" s="17" t="s">
        <v>2544</v>
      </c>
      <c r="E256" s="17" t="s">
        <v>80</v>
      </c>
      <c r="F256" s="17" t="s">
        <v>81</v>
      </c>
      <c r="G256" s="17" t="s">
        <v>82</v>
      </c>
      <c r="H256" s="17" t="s">
        <v>2545</v>
      </c>
      <c r="I256" s="17" t="s">
        <v>2546</v>
      </c>
      <c r="J256" s="17" t="s">
        <v>85</v>
      </c>
      <c r="K256" s="17" t="s">
        <v>86</v>
      </c>
      <c r="L256" s="17" t="s">
        <v>87</v>
      </c>
      <c r="M256" s="17" t="s">
        <v>11</v>
      </c>
      <c r="N256" s="39">
        <v>43428</v>
      </c>
      <c r="O256" s="39">
        <v>43451</v>
      </c>
      <c r="P256" s="17">
        <v>122603</v>
      </c>
      <c r="R256" s="17" t="s">
        <v>88</v>
      </c>
      <c r="S256" s="17" t="s">
        <v>181</v>
      </c>
      <c r="T256" s="17" t="s">
        <v>86</v>
      </c>
      <c r="W256" s="17" t="s">
        <v>90</v>
      </c>
      <c r="X256" s="17" t="s">
        <v>91</v>
      </c>
      <c r="Y256" s="17" t="s">
        <v>2547</v>
      </c>
      <c r="Z256" s="17" t="s">
        <v>144</v>
      </c>
      <c r="AA256" s="17" t="s">
        <v>145</v>
      </c>
      <c r="AB256" s="17" t="s">
        <v>146</v>
      </c>
      <c r="AC256" s="17" t="s">
        <v>147</v>
      </c>
      <c r="AD256" s="17" t="s">
        <v>2548</v>
      </c>
      <c r="AE256" s="17" t="s">
        <v>1594</v>
      </c>
      <c r="AF256" s="17">
        <v>43792.349293981497</v>
      </c>
      <c r="AG256" s="17">
        <v>43792.734791666699</v>
      </c>
      <c r="AH256" s="17" t="s">
        <v>2549</v>
      </c>
      <c r="AI256" s="40" t="s">
        <v>2550</v>
      </c>
      <c r="AJ256" s="17" t="s">
        <v>2551</v>
      </c>
      <c r="AK256" s="17" t="s">
        <v>102</v>
      </c>
      <c r="AL256" s="17" t="s">
        <v>103</v>
      </c>
      <c r="AM256" s="17" t="s">
        <v>104</v>
      </c>
      <c r="AN256" s="17" t="s">
        <v>105</v>
      </c>
      <c r="AO256" s="17" t="s">
        <v>104</v>
      </c>
      <c r="AP256" s="17" t="s">
        <v>102</v>
      </c>
      <c r="AQ256" s="17" t="s">
        <v>103</v>
      </c>
      <c r="AR256" s="17" t="s">
        <v>106</v>
      </c>
      <c r="AS256" s="17">
        <v>43802.389270833301</v>
      </c>
      <c r="AU256" s="17">
        <v>43802.389270833301</v>
      </c>
      <c r="AV256" s="17" t="s">
        <v>206</v>
      </c>
      <c r="AX256" s="17" t="s">
        <v>108</v>
      </c>
      <c r="BJ256" s="17" t="s">
        <v>109</v>
      </c>
      <c r="BK256" s="17">
        <v>43799.999988425901</v>
      </c>
      <c r="BL256" s="17">
        <v>2268.0500000000002</v>
      </c>
      <c r="BM256" s="17">
        <v>95.76</v>
      </c>
      <c r="BN256" s="17">
        <v>0</v>
      </c>
      <c r="BO256" s="17">
        <v>362.88</v>
      </c>
      <c r="BP256" s="17">
        <v>249.48</v>
      </c>
      <c r="BQ256" s="17">
        <v>0</v>
      </c>
      <c r="BR256" s="17">
        <v>2976.17</v>
      </c>
    </row>
    <row r="257" spans="1:70" ht="27" customHeight="1">
      <c r="A257" s="17">
        <v>1911</v>
      </c>
      <c r="B257" s="17" t="s">
        <v>77</v>
      </c>
      <c r="C257" s="17" t="s">
        <v>78</v>
      </c>
      <c r="D257" s="17" t="s">
        <v>2552</v>
      </c>
      <c r="E257" s="17" t="s">
        <v>80</v>
      </c>
      <c r="F257" s="17" t="s">
        <v>81</v>
      </c>
      <c r="G257" s="17" t="s">
        <v>82</v>
      </c>
      <c r="H257" s="17" t="s">
        <v>2553</v>
      </c>
      <c r="I257" s="17" t="s">
        <v>2554</v>
      </c>
      <c r="J257" s="17" t="s">
        <v>85</v>
      </c>
      <c r="K257" s="17" t="s">
        <v>86</v>
      </c>
      <c r="L257" s="17" t="s">
        <v>87</v>
      </c>
      <c r="M257" s="17" t="s">
        <v>11</v>
      </c>
      <c r="N257" s="39">
        <v>43403</v>
      </c>
      <c r="O257" s="39">
        <v>43432</v>
      </c>
      <c r="P257" s="17">
        <v>104886</v>
      </c>
      <c r="R257" s="17" t="s">
        <v>88</v>
      </c>
      <c r="S257" s="17" t="s">
        <v>89</v>
      </c>
      <c r="T257" s="17" t="s">
        <v>86</v>
      </c>
      <c r="W257" s="17" t="s">
        <v>1002</v>
      </c>
      <c r="X257" s="17" t="s">
        <v>1003</v>
      </c>
      <c r="Y257" s="17" t="s">
        <v>2555</v>
      </c>
      <c r="Z257" s="17" t="s">
        <v>335</v>
      </c>
      <c r="AA257" s="17" t="s">
        <v>2556</v>
      </c>
      <c r="AB257" s="17" t="s">
        <v>2557</v>
      </c>
      <c r="AC257" s="17" t="s">
        <v>2558</v>
      </c>
      <c r="AD257" s="17" t="s">
        <v>2559</v>
      </c>
      <c r="AE257" s="17" t="s">
        <v>2560</v>
      </c>
      <c r="AF257" s="17">
        <v>43797.730335648099</v>
      </c>
      <c r="AG257" s="17">
        <v>43798.4871180556</v>
      </c>
      <c r="AH257" s="17" t="s">
        <v>168</v>
      </c>
      <c r="AI257" s="40" t="s">
        <v>2561</v>
      </c>
      <c r="AJ257" s="17" t="s">
        <v>170</v>
      </c>
      <c r="AK257" s="17" t="s">
        <v>201</v>
      </c>
      <c r="AL257" s="17" t="s">
        <v>202</v>
      </c>
      <c r="AM257" s="17" t="s">
        <v>104</v>
      </c>
      <c r="AN257" s="17" t="s">
        <v>105</v>
      </c>
      <c r="AO257" s="17" t="s">
        <v>104</v>
      </c>
      <c r="AP257" s="17" t="s">
        <v>102</v>
      </c>
      <c r="AQ257" s="17" t="s">
        <v>103</v>
      </c>
      <c r="AR257" s="17" t="s">
        <v>106</v>
      </c>
      <c r="AS257" s="17">
        <v>43804.378402777802</v>
      </c>
      <c r="AU257" s="17">
        <v>43804.378402777802</v>
      </c>
      <c r="AV257" s="17" t="s">
        <v>478</v>
      </c>
      <c r="AX257" s="17" t="s">
        <v>108</v>
      </c>
      <c r="BJ257" s="17" t="s">
        <v>109</v>
      </c>
      <c r="BK257" s="17">
        <v>43799.999988425901</v>
      </c>
      <c r="BL257" s="17">
        <v>191.2</v>
      </c>
      <c r="BM257" s="17">
        <v>111.72</v>
      </c>
      <c r="BN257" s="17">
        <v>0</v>
      </c>
      <c r="BO257" s="17">
        <v>30.59</v>
      </c>
      <c r="BP257" s="17">
        <v>21.03</v>
      </c>
      <c r="BQ257" s="17">
        <v>0</v>
      </c>
      <c r="BR257" s="17">
        <v>354.54</v>
      </c>
    </row>
    <row r="258" spans="1:70" ht="27" customHeight="1">
      <c r="A258" s="17">
        <v>1911</v>
      </c>
      <c r="B258" s="17" t="s">
        <v>77</v>
      </c>
      <c r="C258" s="17" t="s">
        <v>78</v>
      </c>
      <c r="D258" s="17" t="s">
        <v>2562</v>
      </c>
      <c r="E258" s="17" t="s">
        <v>80</v>
      </c>
      <c r="F258" s="17" t="s">
        <v>81</v>
      </c>
      <c r="G258" s="17" t="s">
        <v>82</v>
      </c>
      <c r="H258" s="17" t="s">
        <v>2563</v>
      </c>
      <c r="I258" s="17" t="s">
        <v>2564</v>
      </c>
      <c r="J258" s="17" t="s">
        <v>85</v>
      </c>
      <c r="K258" s="17" t="s">
        <v>86</v>
      </c>
      <c r="L258" s="17" t="s">
        <v>87</v>
      </c>
      <c r="M258" s="17" t="s">
        <v>11</v>
      </c>
      <c r="N258" s="39">
        <v>43572</v>
      </c>
      <c r="O258" s="39">
        <v>43656</v>
      </c>
      <c r="P258" s="17">
        <v>41538</v>
      </c>
      <c r="R258" s="17" t="s">
        <v>88</v>
      </c>
      <c r="S258" s="17" t="s">
        <v>181</v>
      </c>
      <c r="T258" s="17" t="s">
        <v>140</v>
      </c>
      <c r="W258" s="17" t="s">
        <v>141</v>
      </c>
      <c r="X258" s="17" t="s">
        <v>160</v>
      </c>
      <c r="Y258" s="17" t="s">
        <v>2565</v>
      </c>
      <c r="Z258" s="17" t="s">
        <v>162</v>
      </c>
      <c r="AA258" s="17" t="s">
        <v>163</v>
      </c>
      <c r="AB258" s="17" t="s">
        <v>164</v>
      </c>
      <c r="AC258" s="17" t="s">
        <v>165</v>
      </c>
      <c r="AD258" s="17" t="s">
        <v>2566</v>
      </c>
      <c r="AE258" s="17" t="s">
        <v>1246</v>
      </c>
      <c r="AF258" s="17">
        <v>43791.833032407398</v>
      </c>
      <c r="AG258" s="17">
        <v>43794.858136574097</v>
      </c>
      <c r="AH258" s="17" t="s">
        <v>126</v>
      </c>
      <c r="AI258" s="40" t="s">
        <v>2567</v>
      </c>
      <c r="AJ258" s="17" t="s">
        <v>128</v>
      </c>
      <c r="AK258" s="17" t="s">
        <v>171</v>
      </c>
      <c r="AL258" s="17" t="s">
        <v>103</v>
      </c>
      <c r="AM258" s="17" t="s">
        <v>104</v>
      </c>
      <c r="AN258" s="17" t="s">
        <v>105</v>
      </c>
      <c r="AO258" s="17" t="s">
        <v>104</v>
      </c>
      <c r="AP258" s="17" t="s">
        <v>171</v>
      </c>
      <c r="AQ258" s="17" t="s">
        <v>103</v>
      </c>
      <c r="AR258" s="17" t="s">
        <v>106</v>
      </c>
      <c r="AS258" s="17">
        <v>43804.466539351903</v>
      </c>
      <c r="AU258" s="17">
        <v>43804.466539351903</v>
      </c>
      <c r="AV258" s="17" t="s">
        <v>385</v>
      </c>
      <c r="AX258" s="17" t="s">
        <v>108</v>
      </c>
      <c r="BI258" s="17" t="s">
        <v>2568</v>
      </c>
      <c r="BJ258" s="17" t="s">
        <v>109</v>
      </c>
      <c r="BK258" s="17">
        <v>43799.999988425901</v>
      </c>
      <c r="BL258" s="17">
        <v>3448.7</v>
      </c>
      <c r="BM258" s="17">
        <v>105.84</v>
      </c>
      <c r="BN258" s="17">
        <v>0</v>
      </c>
      <c r="BO258" s="17">
        <v>551.79</v>
      </c>
      <c r="BP258" s="17">
        <v>379.35</v>
      </c>
      <c r="BQ258" s="17">
        <v>0</v>
      </c>
      <c r="BR258" s="17">
        <v>4485.68</v>
      </c>
    </row>
    <row r="259" spans="1:70" ht="27" customHeight="1">
      <c r="A259" s="17">
        <v>1911</v>
      </c>
      <c r="B259" s="17" t="s">
        <v>77</v>
      </c>
      <c r="C259" s="17" t="s">
        <v>78</v>
      </c>
      <c r="D259" s="17" t="s">
        <v>2569</v>
      </c>
      <c r="E259" s="17" t="s">
        <v>80</v>
      </c>
      <c r="F259" s="17" t="s">
        <v>81</v>
      </c>
      <c r="G259" s="17" t="s">
        <v>82</v>
      </c>
      <c r="H259" s="17" t="s">
        <v>2570</v>
      </c>
      <c r="I259" s="17" t="s">
        <v>2571</v>
      </c>
      <c r="J259" s="17" t="s">
        <v>85</v>
      </c>
      <c r="K259" s="17" t="s">
        <v>86</v>
      </c>
      <c r="L259" s="17" t="s">
        <v>87</v>
      </c>
      <c r="M259" s="17" t="s">
        <v>11</v>
      </c>
      <c r="N259" s="39">
        <v>43492</v>
      </c>
      <c r="O259" s="39">
        <v>43522</v>
      </c>
      <c r="P259" s="17">
        <v>72825</v>
      </c>
      <c r="R259" s="17" t="s">
        <v>88</v>
      </c>
      <c r="S259" s="17" t="s">
        <v>181</v>
      </c>
      <c r="T259" s="17" t="s">
        <v>86</v>
      </c>
      <c r="W259" s="17" t="s">
        <v>348</v>
      </c>
      <c r="X259" s="17" t="s">
        <v>408</v>
      </c>
      <c r="Y259" s="17" t="s">
        <v>2572</v>
      </c>
      <c r="Z259" s="17" t="s">
        <v>162</v>
      </c>
      <c r="AA259" s="17" t="s">
        <v>163</v>
      </c>
      <c r="AB259" s="17" t="s">
        <v>164</v>
      </c>
      <c r="AC259" s="17" t="s">
        <v>165</v>
      </c>
      <c r="AD259" s="17" t="s">
        <v>2573</v>
      </c>
      <c r="AE259" s="17" t="s">
        <v>476</v>
      </c>
      <c r="AF259" s="17">
        <v>43795.753622685203</v>
      </c>
      <c r="AG259" s="17">
        <v>43796.7042476852</v>
      </c>
      <c r="AH259" s="17" t="s">
        <v>187</v>
      </c>
      <c r="AI259" s="40" t="s">
        <v>2574</v>
      </c>
      <c r="AJ259" s="17" t="s">
        <v>189</v>
      </c>
      <c r="AK259" s="17" t="s">
        <v>171</v>
      </c>
      <c r="AL259" s="17" t="s">
        <v>103</v>
      </c>
      <c r="AM259" s="17" t="s">
        <v>104</v>
      </c>
      <c r="AN259" s="17" t="s">
        <v>105</v>
      </c>
      <c r="AO259" s="17" t="s">
        <v>104</v>
      </c>
      <c r="AP259" s="17" t="s">
        <v>171</v>
      </c>
      <c r="AQ259" s="17" t="s">
        <v>103</v>
      </c>
      <c r="AR259" s="17" t="s">
        <v>106</v>
      </c>
      <c r="AS259" s="17">
        <v>43801.416342592602</v>
      </c>
      <c r="AU259" s="17">
        <v>43801.416342592602</v>
      </c>
      <c r="AV259" s="17" t="s">
        <v>107</v>
      </c>
      <c r="AX259" s="17" t="s">
        <v>108</v>
      </c>
      <c r="BI259" s="17" t="s">
        <v>2575</v>
      </c>
      <c r="BJ259" s="17" t="s">
        <v>109</v>
      </c>
      <c r="BK259" s="17">
        <v>43799.999988425901</v>
      </c>
      <c r="BL259" s="17">
        <v>3025.06</v>
      </c>
      <c r="BM259" s="17">
        <v>105.84</v>
      </c>
      <c r="BN259" s="17">
        <v>0</v>
      </c>
      <c r="BO259" s="17">
        <v>484</v>
      </c>
      <c r="BP259" s="17">
        <v>332.75</v>
      </c>
      <c r="BQ259" s="17">
        <v>0</v>
      </c>
      <c r="BR259" s="17">
        <v>3947.65</v>
      </c>
    </row>
    <row r="260" spans="1:70" ht="27" customHeight="1">
      <c r="A260" s="17">
        <v>1911</v>
      </c>
      <c r="B260" s="17" t="s">
        <v>77</v>
      </c>
      <c r="C260" s="17" t="s">
        <v>78</v>
      </c>
      <c r="D260" s="17" t="s">
        <v>2576</v>
      </c>
      <c r="E260" s="17" t="s">
        <v>80</v>
      </c>
      <c r="F260" s="17" t="s">
        <v>81</v>
      </c>
      <c r="G260" s="17" t="s">
        <v>82</v>
      </c>
      <c r="H260" s="17" t="s">
        <v>2577</v>
      </c>
      <c r="I260" s="17" t="s">
        <v>2578</v>
      </c>
      <c r="J260" s="17" t="s">
        <v>85</v>
      </c>
      <c r="K260" s="17" t="s">
        <v>86</v>
      </c>
      <c r="L260" s="17" t="s">
        <v>87</v>
      </c>
      <c r="M260" s="17" t="s">
        <v>11</v>
      </c>
      <c r="N260" s="39">
        <v>43613</v>
      </c>
      <c r="O260" s="39">
        <v>43633</v>
      </c>
      <c r="P260" s="17">
        <v>27845</v>
      </c>
      <c r="R260" s="17" t="s">
        <v>88</v>
      </c>
      <c r="S260" s="17" t="s">
        <v>89</v>
      </c>
      <c r="T260" s="17" t="s">
        <v>140</v>
      </c>
      <c r="W260" s="17" t="s">
        <v>1002</v>
      </c>
      <c r="X260" s="17" t="s">
        <v>1003</v>
      </c>
      <c r="Y260" s="17" t="s">
        <v>2579</v>
      </c>
      <c r="Z260" s="17" t="s">
        <v>274</v>
      </c>
      <c r="AA260" s="17" t="s">
        <v>1696</v>
      </c>
      <c r="AB260" s="17" t="s">
        <v>1697</v>
      </c>
      <c r="AC260" s="17" t="s">
        <v>1698</v>
      </c>
      <c r="AD260" s="17" t="s">
        <v>2580</v>
      </c>
      <c r="AE260" s="17" t="s">
        <v>2248</v>
      </c>
      <c r="AF260" s="17">
        <v>43799.412916666697</v>
      </c>
      <c r="AG260" s="17">
        <v>43799.459618055596</v>
      </c>
      <c r="AH260" s="17" t="s">
        <v>168</v>
      </c>
      <c r="AI260" s="40" t="s">
        <v>2581</v>
      </c>
      <c r="AJ260" s="17" t="s">
        <v>170</v>
      </c>
      <c r="AK260" s="17" t="s">
        <v>171</v>
      </c>
      <c r="AL260" s="17" t="s">
        <v>103</v>
      </c>
      <c r="AM260" s="17" t="s">
        <v>104</v>
      </c>
      <c r="AN260" s="17" t="s">
        <v>105</v>
      </c>
      <c r="AO260" s="17" t="s">
        <v>104</v>
      </c>
      <c r="AP260" s="17" t="s">
        <v>171</v>
      </c>
      <c r="AQ260" s="17" t="s">
        <v>103</v>
      </c>
      <c r="AR260" s="17" t="s">
        <v>106</v>
      </c>
      <c r="AS260" s="17">
        <v>43802.609710648103</v>
      </c>
      <c r="AU260" s="17">
        <v>43802.609710648103</v>
      </c>
      <c r="AV260" s="17" t="s">
        <v>155</v>
      </c>
      <c r="AX260" s="17" t="s">
        <v>108</v>
      </c>
      <c r="BJ260" s="17" t="s">
        <v>109</v>
      </c>
      <c r="BK260" s="17">
        <v>43799.999988425901</v>
      </c>
      <c r="BL260" s="17">
        <v>3448.7</v>
      </c>
      <c r="BM260" s="17">
        <v>105.84</v>
      </c>
      <c r="BN260" s="17">
        <v>0</v>
      </c>
      <c r="BO260" s="17">
        <v>551.79</v>
      </c>
      <c r="BP260" s="17">
        <v>379.35</v>
      </c>
      <c r="BQ260" s="17">
        <v>0</v>
      </c>
      <c r="BR260" s="17">
        <v>4485.68</v>
      </c>
    </row>
    <row r="261" spans="1:70" ht="27" customHeight="1">
      <c r="A261" s="17">
        <v>1911</v>
      </c>
      <c r="B261" s="17" t="s">
        <v>77</v>
      </c>
      <c r="C261" s="17" t="s">
        <v>78</v>
      </c>
      <c r="D261" s="17" t="s">
        <v>2582</v>
      </c>
      <c r="E261" s="17" t="s">
        <v>80</v>
      </c>
      <c r="F261" s="17" t="s">
        <v>81</v>
      </c>
      <c r="G261" s="17" t="s">
        <v>82</v>
      </c>
      <c r="H261" s="17" t="s">
        <v>2583</v>
      </c>
      <c r="I261" s="17" t="s">
        <v>2584</v>
      </c>
      <c r="J261" s="17" t="s">
        <v>85</v>
      </c>
      <c r="K261" s="17" t="s">
        <v>86</v>
      </c>
      <c r="L261" s="17" t="s">
        <v>114</v>
      </c>
      <c r="M261" s="17" t="s">
        <v>11</v>
      </c>
      <c r="N261" s="39">
        <v>43585</v>
      </c>
      <c r="O261" s="39">
        <v>43608</v>
      </c>
      <c r="P261" s="17">
        <v>49123</v>
      </c>
      <c r="R261" s="17" t="s">
        <v>88</v>
      </c>
      <c r="S261" s="17" t="s">
        <v>226</v>
      </c>
      <c r="T261" s="17" t="s">
        <v>116</v>
      </c>
      <c r="W261" s="17" t="s">
        <v>504</v>
      </c>
      <c r="X261" s="17" t="s">
        <v>142</v>
      </c>
      <c r="Y261" s="17" t="s">
        <v>2585</v>
      </c>
      <c r="Z261" s="17" t="s">
        <v>274</v>
      </c>
      <c r="AA261" s="17" t="s">
        <v>275</v>
      </c>
      <c r="AB261" s="17" t="s">
        <v>276</v>
      </c>
      <c r="AC261" s="17" t="s">
        <v>277</v>
      </c>
      <c r="AD261" s="17" t="s">
        <v>2586</v>
      </c>
      <c r="AE261" s="17" t="s">
        <v>2587</v>
      </c>
      <c r="AF261" s="17">
        <v>43793.645590277803</v>
      </c>
      <c r="AG261" s="17">
        <v>43794.479004629597</v>
      </c>
      <c r="AH261" s="17" t="s">
        <v>168</v>
      </c>
      <c r="AI261" s="40" t="s">
        <v>2588</v>
      </c>
      <c r="AJ261" s="17" t="s">
        <v>170</v>
      </c>
      <c r="AK261" s="17" t="s">
        <v>201</v>
      </c>
      <c r="AL261" s="17" t="s">
        <v>202</v>
      </c>
      <c r="AM261" s="17" t="s">
        <v>104</v>
      </c>
      <c r="AN261" s="17" t="s">
        <v>105</v>
      </c>
      <c r="AO261" s="17" t="s">
        <v>104</v>
      </c>
      <c r="AP261" s="17" t="s">
        <v>201</v>
      </c>
      <c r="AQ261" s="17" t="s">
        <v>202</v>
      </c>
      <c r="AR261" s="17" t="s">
        <v>106</v>
      </c>
      <c r="AS261" s="17">
        <v>43800.691018518497</v>
      </c>
      <c r="AU261" s="17">
        <v>43800.691018518497</v>
      </c>
      <c r="AV261" s="17" t="s">
        <v>478</v>
      </c>
      <c r="AX261" s="17" t="s">
        <v>108</v>
      </c>
      <c r="BJ261" s="17" t="s">
        <v>109</v>
      </c>
      <c r="BK261" s="17">
        <v>43799.999988425901</v>
      </c>
      <c r="BL261" s="17">
        <v>465.5</v>
      </c>
      <c r="BM261" s="17">
        <v>123.48</v>
      </c>
      <c r="BN261" s="17">
        <v>0</v>
      </c>
      <c r="BO261" s="17">
        <v>74.48</v>
      </c>
      <c r="BP261" s="17">
        <v>51.2</v>
      </c>
      <c r="BQ261" s="17">
        <v>0</v>
      </c>
      <c r="BR261" s="17">
        <v>714.66</v>
      </c>
    </row>
    <row r="262" spans="1:70" ht="27" customHeight="1">
      <c r="A262" s="17">
        <v>1911</v>
      </c>
      <c r="B262" s="17" t="s">
        <v>77</v>
      </c>
      <c r="C262" s="17" t="s">
        <v>78</v>
      </c>
      <c r="D262" s="17" t="s">
        <v>2589</v>
      </c>
      <c r="E262" s="17" t="s">
        <v>80</v>
      </c>
      <c r="F262" s="17" t="s">
        <v>81</v>
      </c>
      <c r="G262" s="17" t="s">
        <v>82</v>
      </c>
      <c r="H262" s="17" t="s">
        <v>2590</v>
      </c>
      <c r="I262" s="17" t="s">
        <v>2591</v>
      </c>
      <c r="J262" s="17" t="s">
        <v>85</v>
      </c>
      <c r="K262" s="17" t="s">
        <v>86</v>
      </c>
      <c r="L262" s="17" t="s">
        <v>272</v>
      </c>
      <c r="M262" s="17" t="s">
        <v>11</v>
      </c>
      <c r="N262" s="39">
        <v>43349</v>
      </c>
      <c r="O262" s="39">
        <v>43358</v>
      </c>
      <c r="P262" s="17">
        <v>114632</v>
      </c>
      <c r="R262" s="17" t="s">
        <v>88</v>
      </c>
      <c r="S262" s="17" t="s">
        <v>181</v>
      </c>
      <c r="T262" s="17" t="s">
        <v>86</v>
      </c>
      <c r="W262" s="17" t="s">
        <v>693</v>
      </c>
      <c r="X262" s="17" t="s">
        <v>91</v>
      </c>
      <c r="Y262" s="17" t="s">
        <v>2592</v>
      </c>
      <c r="Z262" s="17" t="s">
        <v>274</v>
      </c>
      <c r="AA262" s="17" t="s">
        <v>275</v>
      </c>
      <c r="AB262" s="17" t="s">
        <v>276</v>
      </c>
      <c r="AC262" s="17" t="s">
        <v>277</v>
      </c>
      <c r="AD262" s="17" t="s">
        <v>2593</v>
      </c>
      <c r="AE262" s="17" t="s">
        <v>696</v>
      </c>
      <c r="AF262" s="17">
        <v>43795.538090277798</v>
      </c>
      <c r="AG262" s="17">
        <v>43796.495497685202</v>
      </c>
      <c r="AH262" s="17" t="s">
        <v>1247</v>
      </c>
      <c r="AI262" s="40" t="s">
        <v>2594</v>
      </c>
      <c r="AJ262" s="17" t="s">
        <v>1249</v>
      </c>
      <c r="AK262" s="17" t="s">
        <v>153</v>
      </c>
      <c r="AL262" s="17" t="s">
        <v>154</v>
      </c>
      <c r="AM262" s="17" t="s">
        <v>104</v>
      </c>
      <c r="AN262" s="17" t="s">
        <v>105</v>
      </c>
      <c r="AO262" s="17" t="s">
        <v>104</v>
      </c>
      <c r="AP262" s="17" t="s">
        <v>153</v>
      </c>
      <c r="AQ262" s="17" t="s">
        <v>154</v>
      </c>
      <c r="AR262" s="17" t="s">
        <v>106</v>
      </c>
      <c r="AS262" s="17">
        <v>43803.401481481502</v>
      </c>
      <c r="AU262" s="17">
        <v>43803.401481481502</v>
      </c>
      <c r="AV262" s="17" t="s">
        <v>193</v>
      </c>
      <c r="AX262" s="17" t="s">
        <v>108</v>
      </c>
      <c r="BJ262" s="17" t="s">
        <v>109</v>
      </c>
      <c r="BK262" s="17">
        <v>43799.999988425901</v>
      </c>
      <c r="BL262" s="17">
        <v>465.5</v>
      </c>
      <c r="BM262" s="17">
        <v>246.96</v>
      </c>
      <c r="BN262" s="17">
        <v>0</v>
      </c>
      <c r="BO262" s="17">
        <v>74.48</v>
      </c>
      <c r="BP262" s="17">
        <v>51.2</v>
      </c>
      <c r="BQ262" s="17">
        <v>0</v>
      </c>
      <c r="BR262" s="17">
        <v>838.14</v>
      </c>
    </row>
    <row r="263" spans="1:70" ht="27" customHeight="1">
      <c r="A263" s="17">
        <v>1911</v>
      </c>
      <c r="B263" s="17" t="s">
        <v>77</v>
      </c>
      <c r="C263" s="17" t="s">
        <v>78</v>
      </c>
      <c r="D263" s="17" t="s">
        <v>2595</v>
      </c>
      <c r="E263" s="17" t="s">
        <v>80</v>
      </c>
      <c r="F263" s="17" t="s">
        <v>81</v>
      </c>
      <c r="G263" s="17" t="s">
        <v>82</v>
      </c>
      <c r="H263" s="17" t="s">
        <v>2596</v>
      </c>
      <c r="I263" s="17" t="s">
        <v>2597</v>
      </c>
      <c r="J263" s="17" t="s">
        <v>85</v>
      </c>
      <c r="K263" s="17" t="s">
        <v>86</v>
      </c>
      <c r="L263" s="17" t="s">
        <v>114</v>
      </c>
      <c r="M263" s="17" t="s">
        <v>11</v>
      </c>
      <c r="N263" s="39">
        <v>43544</v>
      </c>
      <c r="O263" s="39">
        <v>43767</v>
      </c>
      <c r="P263" s="17">
        <v>3073</v>
      </c>
      <c r="R263" s="17" t="s">
        <v>88</v>
      </c>
      <c r="S263" s="17" t="s">
        <v>89</v>
      </c>
      <c r="T263" s="17" t="s">
        <v>116</v>
      </c>
      <c r="W263" s="17" t="s">
        <v>2598</v>
      </c>
      <c r="X263" s="17" t="s">
        <v>118</v>
      </c>
      <c r="Y263" s="17" t="s">
        <v>2599</v>
      </c>
      <c r="Z263" s="17" t="s">
        <v>623</v>
      </c>
      <c r="AA263" s="17" t="s">
        <v>2600</v>
      </c>
      <c r="AB263" s="17" t="s">
        <v>2601</v>
      </c>
      <c r="AC263" s="17" t="s">
        <v>2602</v>
      </c>
      <c r="AD263" s="17" t="s">
        <v>2603</v>
      </c>
      <c r="AE263" s="17" t="s">
        <v>2604</v>
      </c>
      <c r="AF263" s="17">
        <v>43798.613032407397</v>
      </c>
      <c r="AG263" s="17">
        <v>43799.576932870397</v>
      </c>
      <c r="AH263" s="17" t="s">
        <v>150</v>
      </c>
      <c r="AI263" s="40" t="s">
        <v>2605</v>
      </c>
      <c r="AJ263" s="17" t="s">
        <v>152</v>
      </c>
      <c r="AK263" s="17" t="s">
        <v>201</v>
      </c>
      <c r="AL263" s="17" t="s">
        <v>202</v>
      </c>
      <c r="AM263" s="17" t="s">
        <v>104</v>
      </c>
      <c r="AN263" s="17" t="s">
        <v>105</v>
      </c>
      <c r="AO263" s="17" t="s">
        <v>104</v>
      </c>
      <c r="AP263" s="17" t="s">
        <v>201</v>
      </c>
      <c r="AQ263" s="17" t="s">
        <v>202</v>
      </c>
      <c r="AR263" s="17" t="s">
        <v>106</v>
      </c>
      <c r="AS263" s="17">
        <v>43803.577465277798</v>
      </c>
      <c r="AU263" s="17">
        <v>43803.577465277798</v>
      </c>
      <c r="AV263" s="17" t="s">
        <v>203</v>
      </c>
      <c r="AX263" s="17" t="s">
        <v>108</v>
      </c>
      <c r="BI263" s="17" t="s">
        <v>2606</v>
      </c>
      <c r="BJ263" s="17" t="s">
        <v>109</v>
      </c>
      <c r="BK263" s="17">
        <v>43799.999988425901</v>
      </c>
      <c r="BL263" s="17">
        <v>465.5</v>
      </c>
      <c r="BM263" s="17">
        <v>246.96</v>
      </c>
      <c r="BN263" s="17">
        <v>0</v>
      </c>
      <c r="BO263" s="17">
        <v>74.48</v>
      </c>
      <c r="BP263" s="17">
        <v>51.2</v>
      </c>
      <c r="BQ263" s="17">
        <v>0</v>
      </c>
      <c r="BR263" s="17">
        <v>838.14</v>
      </c>
    </row>
    <row r="264" spans="1:70" ht="27" customHeight="1">
      <c r="A264" s="17">
        <v>1911</v>
      </c>
      <c r="B264" s="17" t="s">
        <v>77</v>
      </c>
      <c r="C264" s="17" t="s">
        <v>78</v>
      </c>
      <c r="D264" s="17" t="s">
        <v>2607</v>
      </c>
      <c r="E264" s="17" t="s">
        <v>80</v>
      </c>
      <c r="F264" s="17" t="s">
        <v>81</v>
      </c>
      <c r="G264" s="17" t="s">
        <v>82</v>
      </c>
      <c r="H264" s="17" t="s">
        <v>2608</v>
      </c>
      <c r="I264" s="17" t="s">
        <v>2609</v>
      </c>
      <c r="J264" s="17" t="s">
        <v>85</v>
      </c>
      <c r="K264" s="17" t="s">
        <v>86</v>
      </c>
      <c r="L264" s="17" t="s">
        <v>87</v>
      </c>
      <c r="M264" s="17" t="s">
        <v>11</v>
      </c>
      <c r="N264" s="39">
        <v>43286</v>
      </c>
      <c r="O264" s="39">
        <v>43310</v>
      </c>
      <c r="P264" s="17">
        <v>138234</v>
      </c>
      <c r="R264" s="17" t="s">
        <v>88</v>
      </c>
      <c r="S264" s="17" t="s">
        <v>181</v>
      </c>
      <c r="T264" s="17" t="s">
        <v>86</v>
      </c>
      <c r="W264" s="17" t="s">
        <v>90</v>
      </c>
      <c r="X264" s="17" t="s">
        <v>160</v>
      </c>
      <c r="Y264" s="17" t="s">
        <v>2610</v>
      </c>
      <c r="Z264" s="17" t="s">
        <v>520</v>
      </c>
      <c r="AA264" s="17" t="s">
        <v>1721</v>
      </c>
      <c r="AB264" s="17" t="s">
        <v>1722</v>
      </c>
      <c r="AC264" s="17" t="s">
        <v>1723</v>
      </c>
      <c r="AD264" s="17" t="s">
        <v>2611</v>
      </c>
      <c r="AE264" s="17" t="s">
        <v>2612</v>
      </c>
      <c r="AF264" s="17">
        <v>43788.661435185197</v>
      </c>
      <c r="AG264" s="17">
        <v>43790.364039351902</v>
      </c>
      <c r="AH264" s="17" t="s">
        <v>99</v>
      </c>
      <c r="AI264" s="40" t="s">
        <v>2613</v>
      </c>
      <c r="AJ264" s="17" t="s">
        <v>101</v>
      </c>
      <c r="AK264" s="17" t="s">
        <v>319</v>
      </c>
      <c r="AL264" s="17" t="s">
        <v>103</v>
      </c>
      <c r="AM264" s="17" t="s">
        <v>104</v>
      </c>
      <c r="AN264" s="17" t="s">
        <v>105</v>
      </c>
      <c r="AO264" s="17" t="s">
        <v>104</v>
      </c>
      <c r="AP264" s="17" t="s">
        <v>319</v>
      </c>
      <c r="AQ264" s="17" t="s">
        <v>103</v>
      </c>
      <c r="AR264" s="17" t="s">
        <v>106</v>
      </c>
      <c r="AS264" s="17">
        <v>43797.654502314799</v>
      </c>
      <c r="AU264" s="17">
        <v>43797.654502314799</v>
      </c>
      <c r="AV264" s="17" t="s">
        <v>203</v>
      </c>
      <c r="AX264" s="17" t="s">
        <v>108</v>
      </c>
      <c r="BI264" s="17" t="s">
        <v>2614</v>
      </c>
      <c r="BJ264" s="17" t="s">
        <v>109</v>
      </c>
      <c r="BK264" s="17">
        <v>43799.999988425901</v>
      </c>
      <c r="BL264" s="17">
        <v>3448.7</v>
      </c>
      <c r="BM264" s="17">
        <v>105.84</v>
      </c>
      <c r="BN264" s="17">
        <v>0</v>
      </c>
      <c r="BO264" s="17">
        <v>551.79</v>
      </c>
      <c r="BP264" s="17">
        <v>379.35</v>
      </c>
      <c r="BQ264" s="17">
        <v>0</v>
      </c>
      <c r="BR264" s="17">
        <v>4485.68</v>
      </c>
    </row>
    <row r="265" spans="1:70" ht="27" customHeight="1">
      <c r="A265" s="17">
        <v>1911</v>
      </c>
      <c r="B265" s="17" t="s">
        <v>77</v>
      </c>
      <c r="C265" s="17" t="s">
        <v>78</v>
      </c>
      <c r="D265" s="17" t="s">
        <v>2615</v>
      </c>
      <c r="E265" s="17" t="s">
        <v>80</v>
      </c>
      <c r="F265" s="17" t="s">
        <v>81</v>
      </c>
      <c r="G265" s="17" t="s">
        <v>82</v>
      </c>
      <c r="H265" s="17" t="s">
        <v>2616</v>
      </c>
      <c r="I265" s="17" t="s">
        <v>2617</v>
      </c>
      <c r="J265" s="17" t="s">
        <v>85</v>
      </c>
      <c r="K265" s="17" t="s">
        <v>86</v>
      </c>
      <c r="L265" s="17" t="s">
        <v>87</v>
      </c>
      <c r="M265" s="17" t="s">
        <v>11</v>
      </c>
      <c r="N265" s="39">
        <v>43576</v>
      </c>
      <c r="O265" s="39">
        <v>43616</v>
      </c>
      <c r="P265" s="17">
        <v>39600</v>
      </c>
      <c r="R265" s="17" t="s">
        <v>88</v>
      </c>
      <c r="S265" s="17" t="s">
        <v>181</v>
      </c>
      <c r="T265" s="17" t="s">
        <v>140</v>
      </c>
      <c r="W265" s="17" t="s">
        <v>681</v>
      </c>
      <c r="X265" s="17" t="s">
        <v>118</v>
      </c>
      <c r="Y265" s="17" t="s">
        <v>2618</v>
      </c>
      <c r="Z265" s="17" t="s">
        <v>520</v>
      </c>
      <c r="AA265" s="17" t="s">
        <v>1721</v>
      </c>
      <c r="AB265" s="17" t="s">
        <v>1722</v>
      </c>
      <c r="AC265" s="17" t="s">
        <v>1723</v>
      </c>
      <c r="AD265" s="17" t="s">
        <v>2619</v>
      </c>
      <c r="AE265" s="17" t="s">
        <v>1573</v>
      </c>
      <c r="AF265" s="17">
        <v>43789.565162036997</v>
      </c>
      <c r="AG265" s="17">
        <v>43790.4937152778</v>
      </c>
      <c r="AH265" s="17" t="s">
        <v>757</v>
      </c>
      <c r="AI265" s="40" t="s">
        <v>2620</v>
      </c>
      <c r="AJ265" s="17" t="s">
        <v>759</v>
      </c>
      <c r="AK265" s="17" t="s">
        <v>712</v>
      </c>
      <c r="AL265" s="17" t="s">
        <v>103</v>
      </c>
      <c r="AM265" s="17" t="s">
        <v>104</v>
      </c>
      <c r="AN265" s="17" t="s">
        <v>105</v>
      </c>
      <c r="AO265" s="17" t="s">
        <v>104</v>
      </c>
      <c r="AP265" s="17" t="s">
        <v>712</v>
      </c>
      <c r="AQ265" s="17" t="s">
        <v>103</v>
      </c>
      <c r="AR265" s="17" t="s">
        <v>106</v>
      </c>
      <c r="AS265" s="17">
        <v>43797.773356481499</v>
      </c>
      <c r="AU265" s="17">
        <v>43797.773356481499</v>
      </c>
      <c r="AV265" s="17" t="s">
        <v>131</v>
      </c>
      <c r="AX265" s="17" t="s">
        <v>108</v>
      </c>
      <c r="BI265" s="17" t="s">
        <v>2621</v>
      </c>
      <c r="BJ265" s="17" t="s">
        <v>109</v>
      </c>
      <c r="BK265" s="17">
        <v>43799.999988425901</v>
      </c>
      <c r="BL265" s="17">
        <v>1555.99</v>
      </c>
      <c r="BM265" s="17">
        <v>105.84</v>
      </c>
      <c r="BN265" s="17">
        <v>0</v>
      </c>
      <c r="BO265" s="17">
        <v>248.95</v>
      </c>
      <c r="BP265" s="17">
        <v>171.15</v>
      </c>
      <c r="BQ265" s="17">
        <v>0</v>
      </c>
      <c r="BR265" s="17">
        <v>2081.9299999999998</v>
      </c>
    </row>
    <row r="266" spans="1:70" ht="27" customHeight="1">
      <c r="A266" s="17">
        <v>1911</v>
      </c>
      <c r="B266" s="17" t="s">
        <v>77</v>
      </c>
      <c r="C266" s="17" t="s">
        <v>78</v>
      </c>
      <c r="D266" s="17" t="s">
        <v>2622</v>
      </c>
      <c r="E266" s="17" t="s">
        <v>80</v>
      </c>
      <c r="F266" s="17" t="s">
        <v>81</v>
      </c>
      <c r="G266" s="17" t="s">
        <v>82</v>
      </c>
      <c r="H266" s="17" t="s">
        <v>2623</v>
      </c>
      <c r="I266" s="17" t="s">
        <v>2624</v>
      </c>
      <c r="J266" s="17" t="s">
        <v>85</v>
      </c>
      <c r="K266" s="17" t="s">
        <v>86</v>
      </c>
      <c r="L266" s="17" t="s">
        <v>87</v>
      </c>
      <c r="M266" s="17" t="s">
        <v>11</v>
      </c>
      <c r="N266" s="39">
        <v>43674</v>
      </c>
      <c r="O266" s="39">
        <v>43727</v>
      </c>
      <c r="P266" s="17">
        <v>15905</v>
      </c>
      <c r="R266" s="17" t="s">
        <v>88</v>
      </c>
      <c r="S266" s="17" t="s">
        <v>89</v>
      </c>
      <c r="T266" s="17" t="s">
        <v>140</v>
      </c>
      <c r="W266" s="17" t="s">
        <v>681</v>
      </c>
      <c r="X266" s="17" t="s">
        <v>118</v>
      </c>
      <c r="Y266" s="17" t="s">
        <v>2625</v>
      </c>
      <c r="Z266" s="17" t="s">
        <v>520</v>
      </c>
      <c r="AA266" s="17" t="s">
        <v>1721</v>
      </c>
      <c r="AB266" s="17" t="s">
        <v>1722</v>
      </c>
      <c r="AC266" s="17" t="s">
        <v>1723</v>
      </c>
      <c r="AD266" s="17" t="s">
        <v>2626</v>
      </c>
      <c r="AE266" s="17" t="s">
        <v>1573</v>
      </c>
      <c r="AF266" s="17">
        <v>43793.425810185203</v>
      </c>
      <c r="AG266" s="17">
        <v>43793.622592592597</v>
      </c>
      <c r="AH266" s="17" t="s">
        <v>126</v>
      </c>
      <c r="AI266" s="40" t="s">
        <v>2627</v>
      </c>
      <c r="AJ266" s="17" t="s">
        <v>128</v>
      </c>
      <c r="AK266" s="17" t="s">
        <v>712</v>
      </c>
      <c r="AL266" s="17" t="s">
        <v>103</v>
      </c>
      <c r="AM266" s="17" t="s">
        <v>104</v>
      </c>
      <c r="AN266" s="17" t="s">
        <v>105</v>
      </c>
      <c r="AO266" s="17" t="s">
        <v>104</v>
      </c>
      <c r="AP266" s="17" t="s">
        <v>712</v>
      </c>
      <c r="AQ266" s="17" t="s">
        <v>103</v>
      </c>
      <c r="AR266" s="17" t="s">
        <v>106</v>
      </c>
      <c r="AS266" s="17">
        <v>43800.574456018498</v>
      </c>
      <c r="AU266" s="17">
        <v>43800.574456018498</v>
      </c>
      <c r="AV266" s="17" t="s">
        <v>203</v>
      </c>
      <c r="AX266" s="17" t="s">
        <v>108</v>
      </c>
      <c r="BI266" s="17" t="s">
        <v>2628</v>
      </c>
      <c r="BJ266" s="17" t="s">
        <v>109</v>
      </c>
      <c r="BK266" s="17">
        <v>43799.999988425901</v>
      </c>
      <c r="BL266" s="17">
        <v>1555.99</v>
      </c>
      <c r="BM266" s="17">
        <v>105.84</v>
      </c>
      <c r="BN266" s="17">
        <v>0</v>
      </c>
      <c r="BO266" s="17">
        <v>248.95</v>
      </c>
      <c r="BP266" s="17">
        <v>171.15</v>
      </c>
      <c r="BQ266" s="17">
        <v>0</v>
      </c>
      <c r="BR266" s="17">
        <v>2081.9299999999998</v>
      </c>
    </row>
    <row r="267" spans="1:70" ht="27" customHeight="1">
      <c r="A267" s="17">
        <v>1911</v>
      </c>
      <c r="B267" s="17" t="s">
        <v>77</v>
      </c>
      <c r="C267" s="17" t="s">
        <v>78</v>
      </c>
      <c r="D267" s="17" t="s">
        <v>2629</v>
      </c>
      <c r="E267" s="17" t="s">
        <v>80</v>
      </c>
      <c r="F267" s="17" t="s">
        <v>81</v>
      </c>
      <c r="G267" s="17" t="s">
        <v>82</v>
      </c>
      <c r="H267" s="17" t="s">
        <v>303</v>
      </c>
      <c r="I267" s="17" t="s">
        <v>304</v>
      </c>
      <c r="J267" s="17" t="s">
        <v>85</v>
      </c>
      <c r="K267" s="17" t="s">
        <v>86</v>
      </c>
      <c r="L267" s="17" t="s">
        <v>87</v>
      </c>
      <c r="M267" s="17" t="s">
        <v>11</v>
      </c>
      <c r="N267" s="39">
        <v>43517</v>
      </c>
      <c r="O267" s="39">
        <v>43538</v>
      </c>
      <c r="P267" s="17">
        <v>72014</v>
      </c>
      <c r="R267" s="17" t="s">
        <v>88</v>
      </c>
      <c r="S267" s="17" t="s">
        <v>285</v>
      </c>
      <c r="T267" s="17" t="s">
        <v>86</v>
      </c>
      <c r="W267" s="17" t="s">
        <v>286</v>
      </c>
      <c r="X267" s="17" t="s">
        <v>287</v>
      </c>
      <c r="Y267" s="17" t="s">
        <v>305</v>
      </c>
      <c r="Z267" s="17" t="s">
        <v>247</v>
      </c>
      <c r="AA267" s="17" t="s">
        <v>289</v>
      </c>
      <c r="AB267" s="17" t="s">
        <v>290</v>
      </c>
      <c r="AC267" s="17" t="s">
        <v>291</v>
      </c>
      <c r="AD267" s="17" t="s">
        <v>306</v>
      </c>
      <c r="AE267" s="17" t="s">
        <v>293</v>
      </c>
      <c r="AF267" s="17">
        <v>43792.352453703701</v>
      </c>
      <c r="AG267" s="17">
        <v>43796.358726851897</v>
      </c>
      <c r="AH267" s="17" t="s">
        <v>757</v>
      </c>
      <c r="AI267" s="40" t="s">
        <v>2630</v>
      </c>
      <c r="AJ267" s="17" t="s">
        <v>759</v>
      </c>
      <c r="AK267" s="17" t="s">
        <v>171</v>
      </c>
      <c r="AL267" s="17" t="s">
        <v>103</v>
      </c>
      <c r="AM267" s="17" t="s">
        <v>104</v>
      </c>
      <c r="AN267" s="17" t="s">
        <v>105</v>
      </c>
      <c r="AO267" s="17" t="s">
        <v>104</v>
      </c>
      <c r="AP267" s="17" t="s">
        <v>171</v>
      </c>
      <c r="AQ267" s="17" t="s">
        <v>103</v>
      </c>
      <c r="AR267" s="17" t="s">
        <v>106</v>
      </c>
      <c r="AS267" s="17">
        <v>43805.681909722203</v>
      </c>
      <c r="AU267" s="17">
        <v>43805.681909722203</v>
      </c>
      <c r="AV267" s="17" t="s">
        <v>107</v>
      </c>
      <c r="AX267" s="17" t="s">
        <v>108</v>
      </c>
      <c r="BI267" s="17" t="s">
        <v>301</v>
      </c>
      <c r="BJ267" s="17" t="s">
        <v>109</v>
      </c>
      <c r="BK267" s="17">
        <v>43799.999988425901</v>
      </c>
      <c r="BL267" s="17">
        <v>0</v>
      </c>
      <c r="BM267" s="17">
        <v>246.96</v>
      </c>
      <c r="BN267" s="17">
        <v>0</v>
      </c>
      <c r="BO267" s="17">
        <v>0</v>
      </c>
      <c r="BP267" s="17">
        <v>0</v>
      </c>
      <c r="BQ267" s="17">
        <v>0</v>
      </c>
      <c r="BR267" s="17">
        <v>246.96</v>
      </c>
    </row>
    <row r="268" spans="1:70" ht="27" customHeight="1">
      <c r="A268" s="17">
        <v>1911</v>
      </c>
      <c r="B268" s="17" t="s">
        <v>77</v>
      </c>
      <c r="C268" s="17" t="s">
        <v>78</v>
      </c>
      <c r="D268" s="17" t="s">
        <v>2631</v>
      </c>
      <c r="E268" s="17" t="s">
        <v>80</v>
      </c>
      <c r="F268" s="17" t="s">
        <v>81</v>
      </c>
      <c r="G268" s="17" t="s">
        <v>82</v>
      </c>
      <c r="H268" s="17" t="s">
        <v>2632</v>
      </c>
      <c r="I268" s="17" t="s">
        <v>2633</v>
      </c>
      <c r="J268" s="17" t="s">
        <v>85</v>
      </c>
      <c r="K268" s="17" t="s">
        <v>86</v>
      </c>
      <c r="L268" s="17" t="s">
        <v>87</v>
      </c>
      <c r="M268" s="17" t="s">
        <v>11</v>
      </c>
      <c r="N268" s="39">
        <v>43780</v>
      </c>
      <c r="O268" s="39">
        <v>43790</v>
      </c>
      <c r="P268" s="17">
        <v>2726</v>
      </c>
      <c r="R268" s="17" t="s">
        <v>88</v>
      </c>
      <c r="S268" s="17" t="s">
        <v>786</v>
      </c>
      <c r="T268" s="17" t="s">
        <v>140</v>
      </c>
      <c r="W268" s="17" t="s">
        <v>286</v>
      </c>
      <c r="X268" s="17" t="s">
        <v>160</v>
      </c>
      <c r="Y268" s="17" t="s">
        <v>2634</v>
      </c>
      <c r="Z268" s="17" t="s">
        <v>247</v>
      </c>
      <c r="AA268" s="17" t="s">
        <v>289</v>
      </c>
      <c r="AB268" s="17" t="s">
        <v>290</v>
      </c>
      <c r="AC268" s="17" t="s">
        <v>291</v>
      </c>
      <c r="AD268" s="17" t="s">
        <v>2635</v>
      </c>
      <c r="AE268" s="17" t="s">
        <v>2636</v>
      </c>
      <c r="AF268" s="17">
        <v>43793.574282407397</v>
      </c>
      <c r="AG268" s="17">
        <v>43797.594756944403</v>
      </c>
      <c r="AH268" s="17" t="s">
        <v>150</v>
      </c>
      <c r="AI268" s="40" t="s">
        <v>307</v>
      </c>
      <c r="AJ268" s="17" t="s">
        <v>152</v>
      </c>
      <c r="AK268" s="17" t="s">
        <v>171</v>
      </c>
      <c r="AL268" s="17" t="s">
        <v>103</v>
      </c>
      <c r="AM268" s="17" t="s">
        <v>104</v>
      </c>
      <c r="AN268" s="17" t="s">
        <v>105</v>
      </c>
      <c r="AO268" s="17" t="s">
        <v>104</v>
      </c>
      <c r="AP268" s="17" t="s">
        <v>171</v>
      </c>
      <c r="AQ268" s="17" t="s">
        <v>103</v>
      </c>
      <c r="AR268" s="17" t="s">
        <v>106</v>
      </c>
      <c r="AS268" s="17">
        <v>43800.632557870398</v>
      </c>
      <c r="AU268" s="17">
        <v>43800.632557870398</v>
      </c>
      <c r="AV268" s="17" t="s">
        <v>545</v>
      </c>
      <c r="AX268" s="17" t="s">
        <v>108</v>
      </c>
      <c r="BI268" s="17" t="s">
        <v>301</v>
      </c>
      <c r="BJ268" s="17" t="s">
        <v>109</v>
      </c>
      <c r="BK268" s="17">
        <v>43799.999988425901</v>
      </c>
      <c r="BL268" s="17">
        <v>0</v>
      </c>
      <c r="BM268" s="17">
        <v>246.96</v>
      </c>
      <c r="BN268" s="17">
        <v>0</v>
      </c>
      <c r="BO268" s="17">
        <v>0</v>
      </c>
      <c r="BP268" s="17">
        <v>0</v>
      </c>
      <c r="BQ268" s="17">
        <v>0</v>
      </c>
      <c r="BR268" s="17">
        <v>246.96</v>
      </c>
    </row>
    <row r="269" spans="1:70" ht="27" customHeight="1">
      <c r="A269" s="17">
        <v>1911</v>
      </c>
      <c r="B269" s="17" t="s">
        <v>77</v>
      </c>
      <c r="C269" s="17" t="s">
        <v>78</v>
      </c>
      <c r="D269" s="17" t="s">
        <v>2637</v>
      </c>
      <c r="E269" s="17" t="s">
        <v>80</v>
      </c>
      <c r="F269" s="17" t="s">
        <v>81</v>
      </c>
      <c r="G269" s="17" t="s">
        <v>82</v>
      </c>
      <c r="H269" s="17" t="s">
        <v>2632</v>
      </c>
      <c r="I269" s="17" t="s">
        <v>2633</v>
      </c>
      <c r="J269" s="17" t="s">
        <v>85</v>
      </c>
      <c r="K269" s="17" t="s">
        <v>86</v>
      </c>
      <c r="L269" s="17" t="s">
        <v>87</v>
      </c>
      <c r="M269" s="17" t="s">
        <v>11</v>
      </c>
      <c r="N269" s="39">
        <v>43780</v>
      </c>
      <c r="O269" s="39">
        <v>43790</v>
      </c>
      <c r="P269" s="17">
        <v>2726</v>
      </c>
      <c r="R269" s="17" t="s">
        <v>88</v>
      </c>
      <c r="S269" s="17" t="s">
        <v>786</v>
      </c>
      <c r="T269" s="17" t="s">
        <v>140</v>
      </c>
      <c r="W269" s="17" t="s">
        <v>286</v>
      </c>
      <c r="X269" s="17" t="s">
        <v>160</v>
      </c>
      <c r="Y269" s="17" t="s">
        <v>2634</v>
      </c>
      <c r="Z269" s="17" t="s">
        <v>247</v>
      </c>
      <c r="AA269" s="17" t="s">
        <v>289</v>
      </c>
      <c r="AB269" s="17" t="s">
        <v>290</v>
      </c>
      <c r="AC269" s="17" t="s">
        <v>291</v>
      </c>
      <c r="AD269" s="17" t="s">
        <v>2635</v>
      </c>
      <c r="AE269" s="17" t="s">
        <v>2636</v>
      </c>
      <c r="AF269" s="17">
        <v>43794.353958333297</v>
      </c>
      <c r="AG269" s="17">
        <v>43797.595439814802</v>
      </c>
      <c r="AH269" s="17" t="s">
        <v>150</v>
      </c>
      <c r="AI269" s="40" t="s">
        <v>307</v>
      </c>
      <c r="AJ269" s="17" t="s">
        <v>152</v>
      </c>
      <c r="AK269" s="17" t="s">
        <v>171</v>
      </c>
      <c r="AL269" s="17" t="s">
        <v>103</v>
      </c>
      <c r="AM269" s="17" t="s">
        <v>104</v>
      </c>
      <c r="AN269" s="17" t="s">
        <v>105</v>
      </c>
      <c r="AO269" s="17" t="s">
        <v>104</v>
      </c>
      <c r="AP269" s="17" t="s">
        <v>171</v>
      </c>
      <c r="AQ269" s="17" t="s">
        <v>103</v>
      </c>
      <c r="AR269" s="17" t="s">
        <v>106</v>
      </c>
      <c r="AS269" s="17">
        <v>43800.632372685199</v>
      </c>
      <c r="AU269" s="17">
        <v>43800.632372685199</v>
      </c>
      <c r="AV269" s="17" t="s">
        <v>545</v>
      </c>
      <c r="AX269" s="17" t="s">
        <v>108</v>
      </c>
      <c r="BI269" s="17" t="s">
        <v>301</v>
      </c>
      <c r="BJ269" s="17" t="s">
        <v>109</v>
      </c>
      <c r="BK269" s="17">
        <v>43799.999988425901</v>
      </c>
      <c r="BL269" s="17">
        <v>0</v>
      </c>
      <c r="BM269" s="17">
        <v>246.96</v>
      </c>
      <c r="BN269" s="17">
        <v>0</v>
      </c>
      <c r="BO269" s="17">
        <v>0</v>
      </c>
      <c r="BP269" s="17">
        <v>0</v>
      </c>
      <c r="BQ269" s="17">
        <v>0</v>
      </c>
      <c r="BR269" s="17">
        <v>246.96</v>
      </c>
    </row>
    <row r="270" spans="1:70" ht="27" customHeight="1">
      <c r="A270" s="17">
        <v>1911</v>
      </c>
      <c r="B270" s="17" t="s">
        <v>77</v>
      </c>
      <c r="C270" s="17" t="s">
        <v>78</v>
      </c>
      <c r="D270" s="17" t="s">
        <v>2638</v>
      </c>
      <c r="E270" s="17" t="s">
        <v>80</v>
      </c>
      <c r="F270" s="17" t="s">
        <v>81</v>
      </c>
      <c r="G270" s="17" t="s">
        <v>82</v>
      </c>
      <c r="H270" s="17" t="s">
        <v>1743</v>
      </c>
      <c r="I270" s="17" t="s">
        <v>1744</v>
      </c>
      <c r="J270" s="17" t="s">
        <v>85</v>
      </c>
      <c r="K270" s="17" t="s">
        <v>86</v>
      </c>
      <c r="L270" s="17" t="s">
        <v>87</v>
      </c>
      <c r="M270" s="17" t="s">
        <v>11</v>
      </c>
      <c r="N270" s="39">
        <v>43595</v>
      </c>
      <c r="O270" s="39">
        <v>43727</v>
      </c>
      <c r="P270" s="17">
        <v>11033</v>
      </c>
      <c r="R270" s="17" t="s">
        <v>88</v>
      </c>
      <c r="S270" s="17" t="s">
        <v>786</v>
      </c>
      <c r="T270" s="17" t="s">
        <v>140</v>
      </c>
      <c r="W270" s="17" t="s">
        <v>286</v>
      </c>
      <c r="X270" s="17" t="s">
        <v>287</v>
      </c>
      <c r="Y270" s="17" t="s">
        <v>1745</v>
      </c>
      <c r="Z270" s="17" t="s">
        <v>247</v>
      </c>
      <c r="AA270" s="17" t="s">
        <v>289</v>
      </c>
      <c r="AB270" s="17" t="s">
        <v>290</v>
      </c>
      <c r="AC270" s="17" t="s">
        <v>291</v>
      </c>
      <c r="AD270" s="17" t="s">
        <v>148</v>
      </c>
      <c r="AE270" s="17" t="s">
        <v>293</v>
      </c>
      <c r="AF270" s="17">
        <v>43795.676747685196</v>
      </c>
      <c r="AG270" s="17">
        <v>43797.599525463003</v>
      </c>
      <c r="AH270" s="17" t="s">
        <v>150</v>
      </c>
      <c r="AI270" s="40" t="s">
        <v>307</v>
      </c>
      <c r="AJ270" s="17" t="s">
        <v>152</v>
      </c>
      <c r="AK270" s="17" t="s">
        <v>171</v>
      </c>
      <c r="AL270" s="17" t="s">
        <v>103</v>
      </c>
      <c r="AM270" s="17" t="s">
        <v>104</v>
      </c>
      <c r="AN270" s="17" t="s">
        <v>105</v>
      </c>
      <c r="AO270" s="17" t="s">
        <v>104</v>
      </c>
      <c r="AP270" s="17" t="s">
        <v>171</v>
      </c>
      <c r="AQ270" s="17" t="s">
        <v>103</v>
      </c>
      <c r="AR270" s="17" t="s">
        <v>106</v>
      </c>
      <c r="AS270" s="17">
        <v>43800.632175925901</v>
      </c>
      <c r="AU270" s="17">
        <v>43800.632175925901</v>
      </c>
      <c r="AV270" s="17" t="s">
        <v>545</v>
      </c>
      <c r="AX270" s="17" t="s">
        <v>108</v>
      </c>
      <c r="BI270" s="17" t="s">
        <v>301</v>
      </c>
      <c r="BJ270" s="17" t="s">
        <v>109</v>
      </c>
      <c r="BK270" s="17">
        <v>43799.999988425901</v>
      </c>
      <c r="BL270" s="17">
        <v>0</v>
      </c>
      <c r="BM270" s="17">
        <v>246.96</v>
      </c>
      <c r="BN270" s="17">
        <v>0</v>
      </c>
      <c r="BO270" s="17">
        <v>0</v>
      </c>
      <c r="BP270" s="17">
        <v>0</v>
      </c>
      <c r="BQ270" s="17">
        <v>0</v>
      </c>
      <c r="BR270" s="17">
        <v>246.96</v>
      </c>
    </row>
    <row r="271" spans="1:70" ht="27" customHeight="1">
      <c r="A271" s="17">
        <v>1911</v>
      </c>
      <c r="B271" s="17" t="s">
        <v>77</v>
      </c>
      <c r="C271" s="17" t="s">
        <v>78</v>
      </c>
      <c r="D271" s="17" t="s">
        <v>2639</v>
      </c>
      <c r="E271" s="17" t="s">
        <v>80</v>
      </c>
      <c r="F271" s="17" t="s">
        <v>81</v>
      </c>
      <c r="G271" s="17" t="s">
        <v>82</v>
      </c>
      <c r="H271" s="17" t="s">
        <v>2640</v>
      </c>
      <c r="I271" s="17" t="s">
        <v>2641</v>
      </c>
      <c r="J271" s="17" t="s">
        <v>85</v>
      </c>
      <c r="K271" s="17" t="s">
        <v>86</v>
      </c>
      <c r="L271" s="17" t="s">
        <v>87</v>
      </c>
      <c r="M271" s="17" t="s">
        <v>11</v>
      </c>
      <c r="N271" s="39">
        <v>43622</v>
      </c>
      <c r="O271" s="39">
        <v>43649</v>
      </c>
      <c r="P271" s="17">
        <v>36050</v>
      </c>
      <c r="R271" s="17" t="s">
        <v>88</v>
      </c>
      <c r="S271" s="17" t="s">
        <v>181</v>
      </c>
      <c r="T271" s="17" t="s">
        <v>140</v>
      </c>
      <c r="W271" s="17" t="s">
        <v>90</v>
      </c>
      <c r="X271" s="17" t="s">
        <v>91</v>
      </c>
      <c r="Y271" s="17" t="s">
        <v>2642</v>
      </c>
      <c r="Z271" s="17" t="s">
        <v>247</v>
      </c>
      <c r="AA271" s="17" t="s">
        <v>289</v>
      </c>
      <c r="AB271" s="17" t="s">
        <v>290</v>
      </c>
      <c r="AC271" s="17" t="s">
        <v>291</v>
      </c>
      <c r="AD271" s="17" t="s">
        <v>2643</v>
      </c>
      <c r="AE271" s="17" t="s">
        <v>252</v>
      </c>
      <c r="AF271" s="17">
        <v>43794.579236111102</v>
      </c>
      <c r="AG271" s="17">
        <v>43797.600543981498</v>
      </c>
      <c r="AH271" s="17" t="s">
        <v>150</v>
      </c>
      <c r="AI271" s="40" t="s">
        <v>294</v>
      </c>
      <c r="AJ271" s="17" t="s">
        <v>152</v>
      </c>
      <c r="AK271" s="17" t="s">
        <v>201</v>
      </c>
      <c r="AL271" s="17" t="s">
        <v>202</v>
      </c>
      <c r="AM271" s="17" t="s">
        <v>104</v>
      </c>
      <c r="AN271" s="17" t="s">
        <v>105</v>
      </c>
      <c r="AO271" s="17" t="s">
        <v>104</v>
      </c>
      <c r="AP271" s="17" t="s">
        <v>467</v>
      </c>
      <c r="AQ271" s="17" t="s">
        <v>103</v>
      </c>
      <c r="AR271" s="17" t="s">
        <v>106</v>
      </c>
      <c r="AS271" s="17">
        <v>43800.631990740701</v>
      </c>
      <c r="AU271" s="17">
        <v>43800.631990740701</v>
      </c>
      <c r="AV271" s="17" t="s">
        <v>545</v>
      </c>
      <c r="AX271" s="17" t="s">
        <v>108</v>
      </c>
      <c r="BI271" s="17" t="s">
        <v>301</v>
      </c>
      <c r="BJ271" s="17" t="s">
        <v>109</v>
      </c>
      <c r="BK271" s="17">
        <v>43799.999988425901</v>
      </c>
      <c r="BL271" s="17">
        <v>0</v>
      </c>
      <c r="BM271" s="17">
        <v>246.96</v>
      </c>
      <c r="BN271" s="17">
        <v>0</v>
      </c>
      <c r="BO271" s="17">
        <v>0</v>
      </c>
      <c r="BP271" s="17">
        <v>0</v>
      </c>
      <c r="BQ271" s="17">
        <v>0</v>
      </c>
      <c r="BR271" s="17">
        <v>246.96</v>
      </c>
    </row>
    <row r="272" spans="1:70" ht="27" customHeight="1">
      <c r="A272" s="17">
        <v>1911</v>
      </c>
      <c r="B272" s="17" t="s">
        <v>77</v>
      </c>
      <c r="C272" s="17" t="s">
        <v>78</v>
      </c>
      <c r="D272" s="17" t="s">
        <v>2644</v>
      </c>
      <c r="E272" s="17" t="s">
        <v>80</v>
      </c>
      <c r="F272" s="17" t="s">
        <v>81</v>
      </c>
      <c r="G272" s="17" t="s">
        <v>1820</v>
      </c>
      <c r="H272" s="17" t="s">
        <v>2645</v>
      </c>
      <c r="I272" s="17" t="s">
        <v>2646</v>
      </c>
      <c r="J272" s="17" t="s">
        <v>85</v>
      </c>
      <c r="K272" s="17" t="s">
        <v>86</v>
      </c>
      <c r="L272" s="17" t="s">
        <v>87</v>
      </c>
      <c r="M272" s="17" t="s">
        <v>11</v>
      </c>
      <c r="N272" s="39">
        <v>43465</v>
      </c>
      <c r="O272" s="39">
        <v>43568</v>
      </c>
      <c r="P272" s="17">
        <v>29410</v>
      </c>
      <c r="R272" s="17" t="s">
        <v>88</v>
      </c>
      <c r="T272" s="17" t="s">
        <v>86</v>
      </c>
      <c r="V272" s="17" t="s">
        <v>86</v>
      </c>
      <c r="X272" s="17" t="s">
        <v>1450</v>
      </c>
      <c r="Y272" s="17" t="s">
        <v>2647</v>
      </c>
      <c r="Z272" s="17" t="s">
        <v>247</v>
      </c>
      <c r="AA272" s="17" t="s">
        <v>2648</v>
      </c>
      <c r="AB272" s="17" t="s">
        <v>2649</v>
      </c>
      <c r="AC272" s="17" t="s">
        <v>2650</v>
      </c>
      <c r="AD272" s="17" t="s">
        <v>2651</v>
      </c>
      <c r="AE272" s="17" t="s">
        <v>2652</v>
      </c>
      <c r="AF272" s="17">
        <v>43790.616851851897</v>
      </c>
      <c r="AG272" s="17">
        <v>43790.653321759302</v>
      </c>
      <c r="AH272" s="17" t="s">
        <v>150</v>
      </c>
      <c r="AI272" s="40" t="s">
        <v>2653</v>
      </c>
      <c r="AJ272" s="17" t="s">
        <v>152</v>
      </c>
      <c r="AK272" s="17" t="s">
        <v>843</v>
      </c>
      <c r="AL272" s="17" t="s">
        <v>844</v>
      </c>
      <c r="AM272" s="17" t="s">
        <v>104</v>
      </c>
      <c r="AN272" s="17" t="s">
        <v>105</v>
      </c>
      <c r="AO272" s="17" t="s">
        <v>104</v>
      </c>
      <c r="AP272" s="17" t="s">
        <v>712</v>
      </c>
      <c r="AQ272" s="17" t="s">
        <v>103</v>
      </c>
      <c r="AR272" s="17" t="s">
        <v>106</v>
      </c>
      <c r="AS272" s="17">
        <v>43799.464178240698</v>
      </c>
      <c r="AU272" s="17">
        <v>43799.464178240698</v>
      </c>
      <c r="AV272" s="17" t="s">
        <v>107</v>
      </c>
      <c r="AX272" s="17" t="s">
        <v>108</v>
      </c>
      <c r="BJ272" s="17" t="s">
        <v>109</v>
      </c>
      <c r="BK272" s="17">
        <v>43799.999988425901</v>
      </c>
      <c r="BL272" s="17">
        <v>92.3</v>
      </c>
      <c r="BM272" s="17">
        <v>123.48</v>
      </c>
      <c r="BN272" s="17">
        <v>0</v>
      </c>
      <c r="BO272" s="17">
        <v>14.76</v>
      </c>
      <c r="BP272" s="17">
        <v>10.15</v>
      </c>
      <c r="BQ272" s="17">
        <v>0</v>
      </c>
      <c r="BR272" s="17">
        <v>240.69</v>
      </c>
    </row>
    <row r="273" spans="1:75" ht="27" customHeight="1">
      <c r="A273" s="17">
        <v>1911</v>
      </c>
      <c r="B273" s="17" t="s">
        <v>77</v>
      </c>
      <c r="C273" s="17" t="s">
        <v>78</v>
      </c>
      <c r="D273" s="17" t="s">
        <v>2654</v>
      </c>
      <c r="E273" s="17" t="s">
        <v>80</v>
      </c>
      <c r="F273" s="17" t="s">
        <v>81</v>
      </c>
      <c r="G273" s="17" t="s">
        <v>82</v>
      </c>
      <c r="H273" s="17" t="s">
        <v>2655</v>
      </c>
      <c r="I273" s="17" t="s">
        <v>2656</v>
      </c>
      <c r="J273" s="17" t="s">
        <v>85</v>
      </c>
      <c r="K273" s="17" t="s">
        <v>86</v>
      </c>
      <c r="L273" s="17" t="s">
        <v>87</v>
      </c>
      <c r="M273" s="17" t="s">
        <v>11</v>
      </c>
      <c r="N273" s="39">
        <v>43432</v>
      </c>
      <c r="O273" s="39">
        <v>43603</v>
      </c>
      <c r="P273" s="17">
        <v>67588</v>
      </c>
      <c r="R273" s="17" t="s">
        <v>88</v>
      </c>
      <c r="S273" s="17" t="s">
        <v>181</v>
      </c>
      <c r="T273" s="17" t="s">
        <v>140</v>
      </c>
      <c r="W273" s="17" t="s">
        <v>90</v>
      </c>
      <c r="X273" s="17" t="s">
        <v>142</v>
      </c>
      <c r="Y273" s="17" t="s">
        <v>2657</v>
      </c>
      <c r="Z273" s="17" t="s">
        <v>335</v>
      </c>
      <c r="AA273" s="17" t="s">
        <v>336</v>
      </c>
      <c r="AB273" s="17" t="s">
        <v>337</v>
      </c>
      <c r="AC273" s="17" t="s">
        <v>338</v>
      </c>
      <c r="AD273" s="17" t="s">
        <v>2658</v>
      </c>
      <c r="AE273" s="17" t="s">
        <v>903</v>
      </c>
      <c r="AF273" s="17">
        <v>43794.527395833298</v>
      </c>
      <c r="AG273" s="17">
        <v>43794.676018518498</v>
      </c>
      <c r="AH273" s="17" t="s">
        <v>168</v>
      </c>
      <c r="AI273" s="40" t="s">
        <v>2659</v>
      </c>
      <c r="AJ273" s="17" t="s">
        <v>170</v>
      </c>
      <c r="AK273" s="17" t="s">
        <v>368</v>
      </c>
      <c r="AL273" s="17" t="s">
        <v>369</v>
      </c>
      <c r="AM273" s="17" t="s">
        <v>104</v>
      </c>
      <c r="AN273" s="17" t="s">
        <v>105</v>
      </c>
      <c r="AO273" s="17" t="s">
        <v>104</v>
      </c>
      <c r="AP273" s="17" t="s">
        <v>368</v>
      </c>
      <c r="AQ273" s="17" t="s">
        <v>369</v>
      </c>
      <c r="AR273" s="17" t="s">
        <v>106</v>
      </c>
      <c r="AS273" s="17">
        <v>43804.649062500001</v>
      </c>
      <c r="AU273" s="17">
        <v>43804.649062500001</v>
      </c>
      <c r="AV273" s="17" t="s">
        <v>254</v>
      </c>
      <c r="AX273" s="17" t="s">
        <v>108</v>
      </c>
      <c r="BJ273" s="17" t="s">
        <v>109</v>
      </c>
      <c r="BK273" s="17">
        <v>43799.999988425901</v>
      </c>
      <c r="BL273" s="17">
        <v>151.03</v>
      </c>
      <c r="BM273" s="17">
        <v>111.72</v>
      </c>
      <c r="BN273" s="17">
        <v>0</v>
      </c>
      <c r="BO273" s="17">
        <v>24.16</v>
      </c>
      <c r="BP273" s="17">
        <v>16.61</v>
      </c>
      <c r="BQ273" s="17">
        <v>0</v>
      </c>
      <c r="BR273" s="17">
        <v>303.52</v>
      </c>
    </row>
    <row r="274" spans="1:75" ht="27" customHeight="1">
      <c r="A274" s="17">
        <v>1911</v>
      </c>
      <c r="B274" s="17" t="s">
        <v>77</v>
      </c>
      <c r="C274" s="17" t="s">
        <v>78</v>
      </c>
      <c r="D274" s="17" t="s">
        <v>2660</v>
      </c>
      <c r="E274" s="17" t="s">
        <v>80</v>
      </c>
      <c r="F274" s="17" t="s">
        <v>81</v>
      </c>
      <c r="G274" s="17" t="s">
        <v>82</v>
      </c>
      <c r="H274" s="17" t="s">
        <v>2661</v>
      </c>
      <c r="I274" s="17" t="s">
        <v>2662</v>
      </c>
      <c r="J274" s="17" t="s">
        <v>85</v>
      </c>
      <c r="K274" s="17" t="s">
        <v>86</v>
      </c>
      <c r="L274" s="17" t="s">
        <v>87</v>
      </c>
      <c r="M274" s="17" t="s">
        <v>11</v>
      </c>
      <c r="N274" s="39">
        <v>43489</v>
      </c>
      <c r="O274" s="39">
        <v>43510</v>
      </c>
      <c r="P274" s="17">
        <v>81373</v>
      </c>
      <c r="R274" s="17" t="s">
        <v>88</v>
      </c>
      <c r="S274" s="17" t="s">
        <v>181</v>
      </c>
      <c r="T274" s="17" t="s">
        <v>86</v>
      </c>
      <c r="V274" s="17" t="s">
        <v>182</v>
      </c>
      <c r="W274" s="17" t="s">
        <v>182</v>
      </c>
      <c r="X274" s="17" t="s">
        <v>183</v>
      </c>
      <c r="Y274" s="17" t="s">
        <v>2663</v>
      </c>
      <c r="Z274" s="17" t="s">
        <v>520</v>
      </c>
      <c r="AA274" s="17" t="s">
        <v>2664</v>
      </c>
      <c r="AB274" s="17" t="s">
        <v>2665</v>
      </c>
      <c r="AC274" s="17" t="s">
        <v>2666</v>
      </c>
      <c r="AD274" s="17" t="s">
        <v>2667</v>
      </c>
      <c r="AE274" s="17" t="s">
        <v>1486</v>
      </c>
      <c r="AF274" s="17">
        <v>43799.564641203702</v>
      </c>
      <c r="AG274" s="17">
        <v>43799.692106481503</v>
      </c>
      <c r="AH274" s="17" t="s">
        <v>1247</v>
      </c>
      <c r="AI274" s="40" t="s">
        <v>2668</v>
      </c>
      <c r="AJ274" s="17" t="s">
        <v>1249</v>
      </c>
      <c r="AK274" s="17" t="s">
        <v>843</v>
      </c>
      <c r="AL274" s="17" t="s">
        <v>844</v>
      </c>
      <c r="AM274" s="17" t="s">
        <v>104</v>
      </c>
      <c r="AN274" s="17" t="s">
        <v>105</v>
      </c>
      <c r="AO274" s="17" t="s">
        <v>104</v>
      </c>
      <c r="AP274" s="17" t="s">
        <v>843</v>
      </c>
      <c r="AQ274" s="17" t="s">
        <v>844</v>
      </c>
      <c r="AR274" s="17" t="s">
        <v>106</v>
      </c>
      <c r="AS274" s="17">
        <v>43803.711539351803</v>
      </c>
      <c r="AT274" s="17" t="s">
        <v>564</v>
      </c>
      <c r="AU274" s="17">
        <v>43803.711539351803</v>
      </c>
      <c r="AV274" s="17" t="s">
        <v>203</v>
      </c>
      <c r="AX274" s="17" t="s">
        <v>108</v>
      </c>
      <c r="BJ274" s="17" t="s">
        <v>109</v>
      </c>
      <c r="BK274" s="17">
        <v>43799.999988425901</v>
      </c>
      <c r="BL274" s="17">
        <v>94.62</v>
      </c>
      <c r="BM274" s="17">
        <v>111.72</v>
      </c>
      <c r="BN274" s="17">
        <v>0</v>
      </c>
      <c r="BO274" s="17">
        <v>15.13</v>
      </c>
      <c r="BP274" s="17">
        <v>10.4</v>
      </c>
      <c r="BQ274" s="17">
        <v>0</v>
      </c>
      <c r="BR274" s="17">
        <v>231.87</v>
      </c>
    </row>
    <row r="275" spans="1:75" ht="27" customHeight="1">
      <c r="A275" s="17">
        <v>1911</v>
      </c>
      <c r="B275" s="17" t="s">
        <v>77</v>
      </c>
      <c r="C275" s="17" t="s">
        <v>78</v>
      </c>
      <c r="D275" s="17" t="s">
        <v>2669</v>
      </c>
      <c r="E275" s="17" t="s">
        <v>80</v>
      </c>
      <c r="F275" s="17" t="s">
        <v>81</v>
      </c>
      <c r="G275" s="17" t="s">
        <v>82</v>
      </c>
      <c r="H275" s="17" t="s">
        <v>1754</v>
      </c>
      <c r="I275" s="17" t="s">
        <v>1755</v>
      </c>
      <c r="J275" s="17" t="s">
        <v>85</v>
      </c>
      <c r="K275" s="17" t="s">
        <v>86</v>
      </c>
      <c r="L275" s="17" t="s">
        <v>114</v>
      </c>
      <c r="M275" s="17" t="s">
        <v>11</v>
      </c>
      <c r="N275" s="39">
        <v>43532</v>
      </c>
      <c r="O275" s="39">
        <v>43725</v>
      </c>
      <c r="P275" s="17">
        <v>5400</v>
      </c>
      <c r="R275" s="17" t="s">
        <v>88</v>
      </c>
      <c r="S275" s="17" t="s">
        <v>226</v>
      </c>
      <c r="T275" s="17" t="s">
        <v>116</v>
      </c>
      <c r="W275" s="17" t="s">
        <v>389</v>
      </c>
      <c r="X275" s="17" t="s">
        <v>349</v>
      </c>
      <c r="Y275" s="17" t="s">
        <v>1756</v>
      </c>
      <c r="Z275" s="17" t="s">
        <v>683</v>
      </c>
      <c r="AA275" s="17" t="s">
        <v>1757</v>
      </c>
      <c r="AB275" s="17" t="s">
        <v>1758</v>
      </c>
      <c r="AC275" s="17" t="s">
        <v>1759</v>
      </c>
      <c r="AD275" s="17" t="s">
        <v>1760</v>
      </c>
      <c r="AE275" s="17" t="s">
        <v>893</v>
      </c>
      <c r="AF275" s="17">
        <v>43790.702951388899</v>
      </c>
      <c r="AG275" s="17">
        <v>43791.597233796303</v>
      </c>
      <c r="AH275" s="17" t="s">
        <v>168</v>
      </c>
      <c r="AI275" s="40" t="s">
        <v>2670</v>
      </c>
      <c r="AJ275" s="17" t="s">
        <v>170</v>
      </c>
      <c r="AK275" s="17" t="s">
        <v>129</v>
      </c>
      <c r="AL275" s="17" t="s">
        <v>103</v>
      </c>
      <c r="AM275" s="17" t="s">
        <v>104</v>
      </c>
      <c r="AN275" s="17" t="s">
        <v>105</v>
      </c>
      <c r="AO275" s="17" t="s">
        <v>104</v>
      </c>
      <c r="AP275" s="17" t="s">
        <v>129</v>
      </c>
      <c r="AQ275" s="17" t="s">
        <v>103</v>
      </c>
      <c r="AR275" s="17" t="s">
        <v>106</v>
      </c>
      <c r="AS275" s="17">
        <v>43799.408252314803</v>
      </c>
      <c r="AU275" s="17">
        <v>43799.408252314803</v>
      </c>
      <c r="AV275" s="17" t="s">
        <v>254</v>
      </c>
      <c r="AX275" s="17" t="s">
        <v>108</v>
      </c>
      <c r="BJ275" s="17" t="s">
        <v>109</v>
      </c>
      <c r="BK275" s="17">
        <v>43799.999988425901</v>
      </c>
      <c r="BL275" s="17">
        <v>3445.1</v>
      </c>
      <c r="BM275" s="17">
        <v>123.48</v>
      </c>
      <c r="BN275" s="17">
        <v>0</v>
      </c>
      <c r="BO275" s="17">
        <v>551.21</v>
      </c>
      <c r="BP275" s="17">
        <v>378.96</v>
      </c>
      <c r="BQ275" s="17">
        <v>0</v>
      </c>
      <c r="BR275" s="17">
        <v>4498.75</v>
      </c>
    </row>
    <row r="276" spans="1:75" ht="27" customHeight="1">
      <c r="A276" s="17">
        <v>1911</v>
      </c>
      <c r="B276" s="17" t="s">
        <v>77</v>
      </c>
      <c r="C276" s="17" t="s">
        <v>78</v>
      </c>
      <c r="D276" s="17" t="s">
        <v>2671</v>
      </c>
      <c r="E276" s="17" t="s">
        <v>80</v>
      </c>
      <c r="F276" s="17" t="s">
        <v>81</v>
      </c>
      <c r="G276" s="17" t="s">
        <v>82</v>
      </c>
      <c r="H276" s="17" t="s">
        <v>2672</v>
      </c>
      <c r="I276" s="17" t="s">
        <v>2673</v>
      </c>
      <c r="J276" s="17" t="s">
        <v>85</v>
      </c>
      <c r="K276" s="17" t="s">
        <v>86</v>
      </c>
      <c r="L276" s="17" t="s">
        <v>114</v>
      </c>
      <c r="M276" s="17" t="s">
        <v>11</v>
      </c>
      <c r="N276" s="39">
        <v>43646</v>
      </c>
      <c r="O276" s="39">
        <v>43705</v>
      </c>
      <c r="P276" s="17">
        <v>15000</v>
      </c>
      <c r="R276" s="17" t="s">
        <v>88</v>
      </c>
      <c r="S276" s="17" t="s">
        <v>115</v>
      </c>
      <c r="T276" s="17" t="s">
        <v>116</v>
      </c>
      <c r="W276" s="17" t="s">
        <v>389</v>
      </c>
      <c r="X276" s="17" t="s">
        <v>349</v>
      </c>
      <c r="Y276" s="17" t="s">
        <v>2674</v>
      </c>
      <c r="Z276" s="17" t="s">
        <v>683</v>
      </c>
      <c r="AA276" s="17" t="s">
        <v>1757</v>
      </c>
      <c r="AB276" s="17" t="s">
        <v>1758</v>
      </c>
      <c r="AC276" s="17" t="s">
        <v>1759</v>
      </c>
      <c r="AD276" s="17" t="s">
        <v>2675</v>
      </c>
      <c r="AE276" s="17" t="s">
        <v>2676</v>
      </c>
      <c r="AF276" s="17">
        <v>43794.705694444398</v>
      </c>
      <c r="AG276" s="17">
        <v>43796.654166666704</v>
      </c>
      <c r="AH276" s="17" t="s">
        <v>126</v>
      </c>
      <c r="AI276" s="40" t="s">
        <v>2677</v>
      </c>
      <c r="AJ276" s="17" t="s">
        <v>128</v>
      </c>
      <c r="AK276" s="17" t="s">
        <v>129</v>
      </c>
      <c r="AL276" s="17" t="s">
        <v>103</v>
      </c>
      <c r="AM276" s="17" t="s">
        <v>104</v>
      </c>
      <c r="AN276" s="17" t="s">
        <v>105</v>
      </c>
      <c r="AO276" s="17" t="s">
        <v>104</v>
      </c>
      <c r="AP276" s="17" t="s">
        <v>129</v>
      </c>
      <c r="AQ276" s="17" t="s">
        <v>103</v>
      </c>
      <c r="AR276" s="17" t="s">
        <v>106</v>
      </c>
      <c r="AS276" s="17">
        <v>43802.421851851803</v>
      </c>
      <c r="AU276" s="17">
        <v>43802.421851851803</v>
      </c>
      <c r="AV276" s="17" t="s">
        <v>107</v>
      </c>
      <c r="AX276" s="17" t="s">
        <v>108</v>
      </c>
      <c r="BJ276" s="17" t="s">
        <v>109</v>
      </c>
      <c r="BK276" s="17">
        <v>43799.999988425901</v>
      </c>
      <c r="BL276" s="17">
        <v>3445.1</v>
      </c>
      <c r="BM276" s="17">
        <v>79.38</v>
      </c>
      <c r="BN276" s="17">
        <v>0</v>
      </c>
      <c r="BO276" s="17">
        <v>551.21</v>
      </c>
      <c r="BP276" s="17">
        <v>378.96</v>
      </c>
      <c r="BQ276" s="17">
        <v>0</v>
      </c>
      <c r="BR276" s="17">
        <v>4454.6499999999996</v>
      </c>
    </row>
    <row r="277" spans="1:75" ht="27" customHeight="1">
      <c r="A277" s="17">
        <v>1911</v>
      </c>
      <c r="B277" s="17" t="s">
        <v>77</v>
      </c>
      <c r="C277" s="17" t="s">
        <v>78</v>
      </c>
      <c r="D277" s="17" t="s">
        <v>2678</v>
      </c>
      <c r="E277" s="17" t="s">
        <v>80</v>
      </c>
      <c r="F277" s="17" t="s">
        <v>81</v>
      </c>
      <c r="G277" s="17" t="s">
        <v>82</v>
      </c>
      <c r="H277" s="17" t="s">
        <v>2679</v>
      </c>
      <c r="I277" s="17" t="s">
        <v>2680</v>
      </c>
      <c r="J277" s="17" t="s">
        <v>85</v>
      </c>
      <c r="K277" s="17" t="s">
        <v>86</v>
      </c>
      <c r="L277" s="17" t="s">
        <v>87</v>
      </c>
      <c r="M277" s="17" t="s">
        <v>11</v>
      </c>
      <c r="N277" s="39">
        <v>43256</v>
      </c>
      <c r="O277" s="39">
        <v>43281</v>
      </c>
      <c r="P277" s="17">
        <v>83899</v>
      </c>
      <c r="R277" s="17" t="s">
        <v>88</v>
      </c>
      <c r="S277" s="17" t="s">
        <v>226</v>
      </c>
      <c r="T277" s="17" t="s">
        <v>86</v>
      </c>
      <c r="W277" s="17" t="s">
        <v>260</v>
      </c>
      <c r="X277" s="17" t="s">
        <v>287</v>
      </c>
      <c r="Y277" s="17" t="s">
        <v>2681</v>
      </c>
      <c r="Z277" s="17" t="s">
        <v>827</v>
      </c>
      <c r="AA277" s="17" t="s">
        <v>2682</v>
      </c>
      <c r="AB277" s="17" t="s">
        <v>2683</v>
      </c>
      <c r="AC277" s="17" t="s">
        <v>2684</v>
      </c>
      <c r="AD277" s="17" t="s">
        <v>1485</v>
      </c>
      <c r="AE277" s="17" t="s">
        <v>2685</v>
      </c>
      <c r="AF277" s="17">
        <v>43786.587685185201</v>
      </c>
      <c r="AG277" s="17">
        <v>43791.407199074099</v>
      </c>
      <c r="AH277" s="17" t="s">
        <v>99</v>
      </c>
      <c r="AI277" s="40" t="s">
        <v>2686</v>
      </c>
      <c r="AJ277" s="17" t="s">
        <v>101</v>
      </c>
      <c r="AK277" s="17" t="s">
        <v>102</v>
      </c>
      <c r="AL277" s="17" t="s">
        <v>103</v>
      </c>
      <c r="AM277" s="17" t="s">
        <v>104</v>
      </c>
      <c r="AN277" s="17" t="s">
        <v>105</v>
      </c>
      <c r="AO277" s="17" t="s">
        <v>104</v>
      </c>
      <c r="AP277" s="17" t="s">
        <v>102</v>
      </c>
      <c r="AQ277" s="17" t="s">
        <v>103</v>
      </c>
      <c r="AR277" s="17" t="s">
        <v>106</v>
      </c>
      <c r="AS277" s="17">
        <v>43798.663865740702</v>
      </c>
      <c r="AU277" s="17">
        <v>43798.663865740702</v>
      </c>
      <c r="AV277" s="17" t="s">
        <v>478</v>
      </c>
      <c r="AX277" s="17" t="s">
        <v>108</v>
      </c>
      <c r="BI277" s="17" t="s">
        <v>2687</v>
      </c>
      <c r="BJ277" s="17" t="s">
        <v>109</v>
      </c>
      <c r="BK277" s="17">
        <v>43799.999988425901</v>
      </c>
      <c r="BL277" s="17">
        <v>2806.3</v>
      </c>
      <c r="BM277" s="17">
        <v>111.72</v>
      </c>
      <c r="BN277" s="17">
        <v>0</v>
      </c>
      <c r="BO277" s="17">
        <v>449</v>
      </c>
      <c r="BP277" s="17">
        <v>308.69</v>
      </c>
      <c r="BQ277" s="17">
        <v>0</v>
      </c>
      <c r="BR277" s="17">
        <v>3675.71</v>
      </c>
    </row>
    <row r="278" spans="1:75" ht="27" customHeight="1">
      <c r="A278" s="17">
        <v>1911</v>
      </c>
      <c r="B278" s="17" t="s">
        <v>77</v>
      </c>
      <c r="C278" s="17" t="s">
        <v>78</v>
      </c>
      <c r="D278" s="17" t="s">
        <v>2688</v>
      </c>
      <c r="E278" s="17" t="s">
        <v>80</v>
      </c>
      <c r="F278" s="17" t="s">
        <v>81</v>
      </c>
      <c r="G278" s="17" t="s">
        <v>82</v>
      </c>
      <c r="H278" s="17" t="s">
        <v>2689</v>
      </c>
      <c r="I278" s="17" t="s">
        <v>2690</v>
      </c>
      <c r="J278" s="17" t="s">
        <v>85</v>
      </c>
      <c r="K278" s="17" t="s">
        <v>86</v>
      </c>
      <c r="L278" s="17" t="s">
        <v>87</v>
      </c>
      <c r="M278" s="17" t="s">
        <v>11</v>
      </c>
      <c r="N278" s="39">
        <v>43579</v>
      </c>
      <c r="O278" s="39">
        <v>43616</v>
      </c>
      <c r="P278" s="17">
        <v>40578</v>
      </c>
      <c r="R278" s="17" t="s">
        <v>88</v>
      </c>
      <c r="S278" s="17" t="s">
        <v>181</v>
      </c>
      <c r="T278" s="17" t="s">
        <v>140</v>
      </c>
      <c r="W278" s="17" t="s">
        <v>90</v>
      </c>
      <c r="X278" s="17" t="s">
        <v>91</v>
      </c>
      <c r="Y278" s="17" t="s">
        <v>2691</v>
      </c>
      <c r="Z278" s="17" t="s">
        <v>1766</v>
      </c>
      <c r="AA278" s="17" t="s">
        <v>1767</v>
      </c>
      <c r="AB278" s="17" t="s">
        <v>1768</v>
      </c>
      <c r="AC278" s="17" t="s">
        <v>1769</v>
      </c>
      <c r="AD278" s="17" t="s">
        <v>2692</v>
      </c>
      <c r="AE278" s="17" t="s">
        <v>2693</v>
      </c>
      <c r="AF278" s="17">
        <v>43792.631828703699</v>
      </c>
      <c r="AG278" s="17">
        <v>43793.656689814801</v>
      </c>
      <c r="AH278" s="17" t="s">
        <v>168</v>
      </c>
      <c r="AI278" s="40" t="s">
        <v>2694</v>
      </c>
      <c r="AJ278" s="17" t="s">
        <v>170</v>
      </c>
      <c r="AK278" s="17" t="s">
        <v>153</v>
      </c>
      <c r="AL278" s="17" t="s">
        <v>154</v>
      </c>
      <c r="AM278" s="17" t="s">
        <v>104</v>
      </c>
      <c r="AN278" s="17" t="s">
        <v>105</v>
      </c>
      <c r="AO278" s="17" t="s">
        <v>104</v>
      </c>
      <c r="AP278" s="17" t="s">
        <v>153</v>
      </c>
      <c r="AQ278" s="17" t="s">
        <v>154</v>
      </c>
      <c r="AR278" s="17" t="s">
        <v>106</v>
      </c>
      <c r="AS278" s="17">
        <v>43800.437418981499</v>
      </c>
      <c r="AU278" s="17">
        <v>43800.437418981499</v>
      </c>
      <c r="AV278" s="17" t="s">
        <v>203</v>
      </c>
      <c r="AX278" s="17" t="s">
        <v>108</v>
      </c>
      <c r="BI278" s="17" t="s">
        <v>2695</v>
      </c>
      <c r="BJ278" s="17" t="s">
        <v>109</v>
      </c>
      <c r="BK278" s="17">
        <v>43799.999988425901</v>
      </c>
      <c r="BL278" s="17">
        <v>465.5</v>
      </c>
      <c r="BM278" s="17">
        <v>123.48</v>
      </c>
      <c r="BN278" s="17">
        <v>0</v>
      </c>
      <c r="BO278" s="17">
        <v>74.48</v>
      </c>
      <c r="BP278" s="17">
        <v>51.2</v>
      </c>
      <c r="BQ278" s="17">
        <v>0</v>
      </c>
      <c r="BR278" s="17">
        <v>714.66</v>
      </c>
    </row>
    <row r="279" spans="1:75" ht="27" customHeight="1">
      <c r="A279" s="17">
        <v>1911</v>
      </c>
      <c r="B279" s="17" t="s">
        <v>77</v>
      </c>
      <c r="C279" s="17" t="s">
        <v>78</v>
      </c>
      <c r="D279" s="17" t="s">
        <v>2696</v>
      </c>
      <c r="E279" s="17" t="s">
        <v>80</v>
      </c>
      <c r="F279" s="17" t="s">
        <v>81</v>
      </c>
      <c r="G279" s="17" t="s">
        <v>82</v>
      </c>
      <c r="H279" s="17" t="s">
        <v>2697</v>
      </c>
      <c r="I279" s="17" t="s">
        <v>2698</v>
      </c>
      <c r="J279" s="17" t="s">
        <v>85</v>
      </c>
      <c r="K279" s="17" t="s">
        <v>86</v>
      </c>
      <c r="L279" s="17" t="s">
        <v>87</v>
      </c>
      <c r="M279" s="17" t="s">
        <v>11</v>
      </c>
      <c r="N279" s="39">
        <v>43615</v>
      </c>
      <c r="O279" s="39">
        <v>43633</v>
      </c>
      <c r="P279" s="17">
        <v>68602</v>
      </c>
      <c r="R279" s="17" t="s">
        <v>88</v>
      </c>
      <c r="S279" s="17" t="s">
        <v>89</v>
      </c>
      <c r="T279" s="17" t="s">
        <v>140</v>
      </c>
      <c r="W279" s="17" t="s">
        <v>971</v>
      </c>
      <c r="X279" s="17" t="s">
        <v>535</v>
      </c>
      <c r="Y279" s="17" t="s">
        <v>2699</v>
      </c>
      <c r="Z279" s="17" t="s">
        <v>335</v>
      </c>
      <c r="AA279" s="17" t="s">
        <v>2700</v>
      </c>
      <c r="AB279" s="17" t="s">
        <v>2701</v>
      </c>
      <c r="AC279" s="17" t="s">
        <v>2702</v>
      </c>
      <c r="AD279" s="17" t="s">
        <v>2703</v>
      </c>
      <c r="AE279" s="17" t="s">
        <v>1506</v>
      </c>
      <c r="AF279" s="17">
        <v>43799.624201388899</v>
      </c>
      <c r="AG279" s="17">
        <v>43799.729942129597</v>
      </c>
      <c r="AH279" s="17" t="s">
        <v>150</v>
      </c>
      <c r="AI279" s="40" t="s">
        <v>2704</v>
      </c>
      <c r="AJ279" s="17" t="s">
        <v>152</v>
      </c>
      <c r="AK279" s="17" t="s">
        <v>319</v>
      </c>
      <c r="AL279" s="17" t="s">
        <v>103</v>
      </c>
      <c r="AM279" s="17" t="s">
        <v>104</v>
      </c>
      <c r="AN279" s="17" t="s">
        <v>105</v>
      </c>
      <c r="AO279" s="17" t="s">
        <v>104</v>
      </c>
      <c r="AP279" s="17" t="s">
        <v>319</v>
      </c>
      <c r="AQ279" s="17" t="s">
        <v>103</v>
      </c>
      <c r="AR279" s="17" t="s">
        <v>106</v>
      </c>
      <c r="AS279" s="17">
        <v>43804.405474537001</v>
      </c>
      <c r="AU279" s="17">
        <v>43804.405474537001</v>
      </c>
      <c r="AV279" s="17" t="s">
        <v>131</v>
      </c>
      <c r="AX279" s="17" t="s">
        <v>108</v>
      </c>
      <c r="BJ279" s="17" t="s">
        <v>109</v>
      </c>
      <c r="BK279" s="17">
        <v>43799.999988425901</v>
      </c>
      <c r="BL279" s="17">
        <v>2268.0500000000002</v>
      </c>
      <c r="BM279" s="17">
        <v>95.76</v>
      </c>
      <c r="BN279" s="17">
        <v>0</v>
      </c>
      <c r="BO279" s="17">
        <v>362.88</v>
      </c>
      <c r="BP279" s="17">
        <v>249.48</v>
      </c>
      <c r="BQ279" s="17">
        <v>0</v>
      </c>
      <c r="BR279" s="17">
        <v>2976.17</v>
      </c>
    </row>
    <row r="280" spans="1:75" ht="27" customHeight="1">
      <c r="A280" s="17">
        <v>1911</v>
      </c>
      <c r="B280" s="17" t="s">
        <v>77</v>
      </c>
      <c r="C280" s="17" t="s">
        <v>78</v>
      </c>
      <c r="D280" s="17" t="s">
        <v>2705</v>
      </c>
      <c r="E280" s="17" t="s">
        <v>80</v>
      </c>
      <c r="F280" s="17" t="s">
        <v>81</v>
      </c>
      <c r="G280" s="17" t="s">
        <v>82</v>
      </c>
      <c r="H280" s="17" t="s">
        <v>2706</v>
      </c>
      <c r="I280" s="17" t="s">
        <v>2707</v>
      </c>
      <c r="J280" s="17" t="s">
        <v>85</v>
      </c>
      <c r="K280" s="17" t="s">
        <v>86</v>
      </c>
      <c r="L280" s="17" t="s">
        <v>87</v>
      </c>
      <c r="M280" s="17" t="s">
        <v>11</v>
      </c>
      <c r="N280" s="39">
        <v>43612</v>
      </c>
      <c r="O280" s="39">
        <v>43717</v>
      </c>
      <c r="P280" s="17">
        <v>25873</v>
      </c>
      <c r="R280" s="17" t="s">
        <v>88</v>
      </c>
      <c r="S280" s="17" t="s">
        <v>89</v>
      </c>
      <c r="T280" s="17" t="s">
        <v>140</v>
      </c>
      <c r="W280" s="17" t="s">
        <v>90</v>
      </c>
      <c r="X280" s="17" t="s">
        <v>91</v>
      </c>
      <c r="Y280" s="17" t="s">
        <v>2708</v>
      </c>
      <c r="Z280" s="17" t="s">
        <v>120</v>
      </c>
      <c r="AA280" s="17" t="s">
        <v>2709</v>
      </c>
      <c r="AB280" s="17" t="s">
        <v>2710</v>
      </c>
      <c r="AC280" s="17" t="s">
        <v>2711</v>
      </c>
      <c r="AD280" s="17" t="s">
        <v>2712</v>
      </c>
      <c r="AE280" s="17" t="s">
        <v>2713</v>
      </c>
      <c r="AF280" s="17">
        <v>43798.512916666703</v>
      </c>
      <c r="AG280" s="17">
        <v>43799.518229166701</v>
      </c>
      <c r="AH280" s="17" t="s">
        <v>168</v>
      </c>
      <c r="AI280" s="40" t="s">
        <v>2714</v>
      </c>
      <c r="AJ280" s="17" t="s">
        <v>170</v>
      </c>
      <c r="AK280" s="17" t="s">
        <v>467</v>
      </c>
      <c r="AL280" s="17" t="s">
        <v>103</v>
      </c>
      <c r="AM280" s="17" t="s">
        <v>104</v>
      </c>
      <c r="AN280" s="17" t="s">
        <v>105</v>
      </c>
      <c r="AO280" s="17" t="s">
        <v>104</v>
      </c>
      <c r="AP280" s="17" t="s">
        <v>467</v>
      </c>
      <c r="AQ280" s="17" t="s">
        <v>103</v>
      </c>
      <c r="AR280" s="17" t="s">
        <v>106</v>
      </c>
      <c r="AS280" s="17">
        <v>43802.697685185201</v>
      </c>
      <c r="AU280" s="17">
        <v>43802.697685185201</v>
      </c>
      <c r="AV280" s="17" t="s">
        <v>155</v>
      </c>
      <c r="AX280" s="17" t="s">
        <v>108</v>
      </c>
      <c r="BJ280" s="17" t="s">
        <v>109</v>
      </c>
      <c r="BK280" s="17">
        <v>43799.999988425901</v>
      </c>
      <c r="BL280" s="17">
        <v>0</v>
      </c>
      <c r="BM280" s="17">
        <v>123.48</v>
      </c>
      <c r="BN280" s="17">
        <v>0</v>
      </c>
      <c r="BO280" s="17">
        <v>0</v>
      </c>
      <c r="BP280" s="17">
        <v>0</v>
      </c>
      <c r="BQ280" s="17">
        <v>0</v>
      </c>
      <c r="BR280" s="17">
        <v>123.48</v>
      </c>
    </row>
    <row r="281" spans="1:75" ht="27" customHeight="1">
      <c r="A281" s="17">
        <v>1911</v>
      </c>
      <c r="B281" s="17" t="s">
        <v>77</v>
      </c>
      <c r="C281" s="17" t="s">
        <v>78</v>
      </c>
      <c r="D281" s="17" t="s">
        <v>2715</v>
      </c>
      <c r="E281" s="17" t="s">
        <v>80</v>
      </c>
      <c r="F281" s="17" t="s">
        <v>81</v>
      </c>
      <c r="G281" s="17" t="s">
        <v>82</v>
      </c>
      <c r="H281" s="17" t="s">
        <v>2716</v>
      </c>
      <c r="I281" s="17" t="s">
        <v>2717</v>
      </c>
      <c r="J281" s="17" t="s">
        <v>85</v>
      </c>
      <c r="K281" s="17" t="s">
        <v>86</v>
      </c>
      <c r="L281" s="17" t="s">
        <v>114</v>
      </c>
      <c r="M281" s="17" t="s">
        <v>11</v>
      </c>
      <c r="N281" s="39">
        <v>43634</v>
      </c>
      <c r="O281" s="39">
        <v>43651</v>
      </c>
      <c r="P281" s="17">
        <v>74428</v>
      </c>
      <c r="R281" s="17" t="s">
        <v>88</v>
      </c>
      <c r="S281" s="17" t="s">
        <v>226</v>
      </c>
      <c r="T281" s="17" t="s">
        <v>116</v>
      </c>
      <c r="V281" s="17" t="s">
        <v>435</v>
      </c>
      <c r="W281" s="17" t="s">
        <v>436</v>
      </c>
      <c r="X281" s="17" t="s">
        <v>160</v>
      </c>
      <c r="Y281" s="17" t="s">
        <v>2718</v>
      </c>
      <c r="Z281" s="17" t="s">
        <v>93</v>
      </c>
      <c r="AA281" s="17" t="s">
        <v>438</v>
      </c>
      <c r="AB281" s="17" t="s">
        <v>439</v>
      </c>
      <c r="AC281" s="17" t="s">
        <v>440</v>
      </c>
      <c r="AD281" s="17" t="s">
        <v>86</v>
      </c>
      <c r="AE281" s="17" t="s">
        <v>442</v>
      </c>
      <c r="AF281" s="17">
        <v>43790.467187499999</v>
      </c>
      <c r="AG281" s="17">
        <v>43790.651527777802</v>
      </c>
      <c r="AH281" s="17" t="s">
        <v>150</v>
      </c>
      <c r="AI281" s="40" t="s">
        <v>2719</v>
      </c>
      <c r="AJ281" s="17" t="s">
        <v>152</v>
      </c>
      <c r="AK281" s="17" t="s">
        <v>153</v>
      </c>
      <c r="AL281" s="17" t="s">
        <v>154</v>
      </c>
      <c r="AM281" s="17" t="s">
        <v>104</v>
      </c>
      <c r="AN281" s="17" t="s">
        <v>105</v>
      </c>
      <c r="AO281" s="17" t="s">
        <v>104</v>
      </c>
      <c r="AP281" s="17" t="s">
        <v>129</v>
      </c>
      <c r="AQ281" s="17" t="s">
        <v>103</v>
      </c>
      <c r="AR281" s="17" t="s">
        <v>106</v>
      </c>
      <c r="AS281" s="17">
        <v>43799.505810185197</v>
      </c>
      <c r="AU281" s="17">
        <v>43799.505810185197</v>
      </c>
      <c r="AV281" s="17" t="s">
        <v>107</v>
      </c>
      <c r="AX281" s="17" t="s">
        <v>108</v>
      </c>
      <c r="BJ281" s="17" t="s">
        <v>109</v>
      </c>
      <c r="BK281" s="17">
        <v>43799.999988425901</v>
      </c>
      <c r="BL281" s="17">
        <v>465.5</v>
      </c>
      <c r="BM281" s="17">
        <v>246.96</v>
      </c>
      <c r="BN281" s="17">
        <v>0</v>
      </c>
      <c r="BO281" s="17">
        <v>74.48</v>
      </c>
      <c r="BP281" s="17">
        <v>51.2</v>
      </c>
      <c r="BQ281" s="17">
        <v>0</v>
      </c>
      <c r="BR281" s="17">
        <v>838.14</v>
      </c>
    </row>
    <row r="282" spans="1:75" ht="27" customHeight="1">
      <c r="A282" s="17">
        <v>1911</v>
      </c>
      <c r="B282" s="17" t="s">
        <v>77</v>
      </c>
      <c r="C282" s="17" t="s">
        <v>78</v>
      </c>
      <c r="D282" s="17" t="s">
        <v>2720</v>
      </c>
      <c r="E282" s="17" t="s">
        <v>80</v>
      </c>
      <c r="F282" s="17" t="s">
        <v>81</v>
      </c>
      <c r="G282" s="17" t="s">
        <v>82</v>
      </c>
      <c r="H282" s="17" t="s">
        <v>2721</v>
      </c>
      <c r="I282" s="17" t="s">
        <v>2722</v>
      </c>
      <c r="J282" s="17" t="s">
        <v>85</v>
      </c>
      <c r="K282" s="17" t="s">
        <v>86</v>
      </c>
      <c r="L282" s="17" t="s">
        <v>114</v>
      </c>
      <c r="M282" s="17" t="s">
        <v>11</v>
      </c>
      <c r="N282" s="39">
        <v>43585</v>
      </c>
      <c r="O282" s="39">
        <v>43733</v>
      </c>
      <c r="P282" s="17">
        <v>43095</v>
      </c>
      <c r="R282" s="17" t="s">
        <v>88</v>
      </c>
      <c r="S282" s="17" t="s">
        <v>226</v>
      </c>
      <c r="T282" s="17" t="s">
        <v>116</v>
      </c>
      <c r="V282" s="17" t="s">
        <v>435</v>
      </c>
      <c r="W282" s="17" t="s">
        <v>436</v>
      </c>
      <c r="X282" s="17" t="s">
        <v>160</v>
      </c>
      <c r="Y282" s="17" t="s">
        <v>2723</v>
      </c>
      <c r="Z282" s="17" t="s">
        <v>93</v>
      </c>
      <c r="AA282" s="17" t="s">
        <v>438</v>
      </c>
      <c r="AB282" s="17" t="s">
        <v>439</v>
      </c>
      <c r="AC282" s="17" t="s">
        <v>440</v>
      </c>
      <c r="AD282" s="17" t="s">
        <v>450</v>
      </c>
      <c r="AE282" s="17" t="s">
        <v>442</v>
      </c>
      <c r="AF282" s="17">
        <v>43790.551180555602</v>
      </c>
      <c r="AG282" s="17">
        <v>43790.696284722202</v>
      </c>
      <c r="AH282" s="17" t="s">
        <v>150</v>
      </c>
      <c r="AI282" s="40" t="s">
        <v>2719</v>
      </c>
      <c r="AJ282" s="17" t="s">
        <v>152</v>
      </c>
      <c r="AK282" s="17" t="s">
        <v>153</v>
      </c>
      <c r="AL282" s="17" t="s">
        <v>154</v>
      </c>
      <c r="AM282" s="17" t="s">
        <v>104</v>
      </c>
      <c r="AN282" s="17" t="s">
        <v>105</v>
      </c>
      <c r="AO282" s="17" t="s">
        <v>104</v>
      </c>
      <c r="AP282" s="17" t="s">
        <v>129</v>
      </c>
      <c r="AQ282" s="17" t="s">
        <v>103</v>
      </c>
      <c r="AR282" s="17" t="s">
        <v>106</v>
      </c>
      <c r="AS282" s="17">
        <v>43799.542546296303</v>
      </c>
      <c r="AU282" s="17">
        <v>43799.542546296303</v>
      </c>
      <c r="AV282" s="17" t="s">
        <v>193</v>
      </c>
      <c r="AX282" s="17" t="s">
        <v>108</v>
      </c>
      <c r="BJ282" s="17" t="s">
        <v>109</v>
      </c>
      <c r="BK282" s="17">
        <v>43799.999988425901</v>
      </c>
      <c r="BL282" s="17">
        <v>465.5</v>
      </c>
      <c r="BM282" s="17">
        <v>246.96</v>
      </c>
      <c r="BN282" s="17">
        <v>0</v>
      </c>
      <c r="BO282" s="17">
        <v>74.48</v>
      </c>
      <c r="BP282" s="17">
        <v>51.2</v>
      </c>
      <c r="BQ282" s="17">
        <v>0</v>
      </c>
      <c r="BR282" s="17">
        <v>838.14</v>
      </c>
    </row>
    <row r="283" spans="1:75" ht="27" customHeight="1">
      <c r="A283" s="17">
        <v>1911</v>
      </c>
      <c r="B283" s="17" t="s">
        <v>77</v>
      </c>
      <c r="C283" s="17" t="s">
        <v>78</v>
      </c>
      <c r="D283" s="17" t="s">
        <v>2724</v>
      </c>
      <c r="E283" s="17" t="s">
        <v>80</v>
      </c>
      <c r="F283" s="17" t="s">
        <v>81</v>
      </c>
      <c r="G283" s="17" t="s">
        <v>82</v>
      </c>
      <c r="H283" s="17" t="s">
        <v>2725</v>
      </c>
      <c r="I283" s="17" t="s">
        <v>2726</v>
      </c>
      <c r="J283" s="17" t="s">
        <v>85</v>
      </c>
      <c r="K283" s="17" t="s">
        <v>86</v>
      </c>
      <c r="L283" s="17" t="s">
        <v>87</v>
      </c>
      <c r="M283" s="17" t="s">
        <v>11</v>
      </c>
      <c r="N283" s="39">
        <v>43696</v>
      </c>
      <c r="O283" s="39">
        <v>43770</v>
      </c>
      <c r="P283" s="17">
        <v>9374</v>
      </c>
      <c r="R283" s="17" t="s">
        <v>88</v>
      </c>
      <c r="S283" s="17" t="s">
        <v>115</v>
      </c>
      <c r="T283" s="17" t="s">
        <v>421</v>
      </c>
      <c r="W283" s="17" t="s">
        <v>669</v>
      </c>
      <c r="X283" s="17" t="s">
        <v>142</v>
      </c>
      <c r="Y283" s="17" t="s">
        <v>2727</v>
      </c>
      <c r="Z283" s="17" t="s">
        <v>647</v>
      </c>
      <c r="AA283" s="17" t="s">
        <v>2728</v>
      </c>
      <c r="AB283" s="17" t="s">
        <v>2729</v>
      </c>
      <c r="AC283" s="17" t="s">
        <v>2730</v>
      </c>
      <c r="AD283" s="17" t="s">
        <v>2731</v>
      </c>
      <c r="AE283" s="17" t="s">
        <v>2732</v>
      </c>
      <c r="AF283" s="17">
        <v>43794.614259259302</v>
      </c>
      <c r="AG283" s="17">
        <v>43797.701828703699</v>
      </c>
      <c r="AH283" s="17" t="s">
        <v>99</v>
      </c>
      <c r="AI283" s="40" t="s">
        <v>2733</v>
      </c>
      <c r="AJ283" s="17" t="s">
        <v>101</v>
      </c>
      <c r="AK283" s="17" t="s">
        <v>467</v>
      </c>
      <c r="AL283" s="17" t="s">
        <v>103</v>
      </c>
      <c r="AM283" s="17" t="s">
        <v>104</v>
      </c>
      <c r="AN283" s="17" t="s">
        <v>105</v>
      </c>
      <c r="AO283" s="17" t="s">
        <v>104</v>
      </c>
      <c r="AP283" s="17" t="s">
        <v>467</v>
      </c>
      <c r="AQ283" s="17" t="s">
        <v>103</v>
      </c>
      <c r="AR283" s="17" t="s">
        <v>106</v>
      </c>
      <c r="AS283" s="17">
        <v>43801.365763888898</v>
      </c>
      <c r="AU283" s="17">
        <v>43801.365763888898</v>
      </c>
      <c r="AV283" s="17" t="s">
        <v>155</v>
      </c>
      <c r="AX283" s="17" t="s">
        <v>108</v>
      </c>
      <c r="BJ283" s="17" t="s">
        <v>109</v>
      </c>
      <c r="BK283" s="17">
        <v>43799.999988425901</v>
      </c>
      <c r="BL283" s="17">
        <v>3696.11</v>
      </c>
      <c r="BM283" s="17">
        <v>95.76</v>
      </c>
      <c r="BN283" s="17">
        <v>0</v>
      </c>
      <c r="BO283" s="17">
        <v>591.37</v>
      </c>
      <c r="BP283" s="17">
        <v>406.57</v>
      </c>
      <c r="BQ283" s="17">
        <v>0</v>
      </c>
      <c r="BR283" s="17">
        <v>4789.8100000000004</v>
      </c>
    </row>
    <row r="284" spans="1:75" ht="27" customHeight="1">
      <c r="A284" s="17">
        <v>1911</v>
      </c>
      <c r="B284" s="17" t="s">
        <v>77</v>
      </c>
      <c r="C284" s="17" t="s">
        <v>78</v>
      </c>
      <c r="D284" s="17" t="s">
        <v>2734</v>
      </c>
      <c r="E284" s="17" t="s">
        <v>80</v>
      </c>
      <c r="F284" s="17" t="s">
        <v>81</v>
      </c>
      <c r="G284" s="17" t="s">
        <v>82</v>
      </c>
      <c r="H284" s="17" t="s">
        <v>2735</v>
      </c>
      <c r="I284" s="17" t="s">
        <v>2736</v>
      </c>
      <c r="J284" s="17" t="s">
        <v>85</v>
      </c>
      <c r="K284" s="17" t="s">
        <v>86</v>
      </c>
      <c r="L284" s="17" t="s">
        <v>87</v>
      </c>
      <c r="M284" s="17" t="s">
        <v>11</v>
      </c>
      <c r="N284" s="39">
        <v>43713</v>
      </c>
      <c r="O284" s="39">
        <v>43727</v>
      </c>
      <c r="P284" s="17">
        <v>31909</v>
      </c>
      <c r="R284" s="17" t="s">
        <v>88</v>
      </c>
      <c r="S284" s="17" t="s">
        <v>89</v>
      </c>
      <c r="T284" s="17" t="s">
        <v>140</v>
      </c>
      <c r="W284" s="17" t="s">
        <v>141</v>
      </c>
      <c r="X284" s="17" t="s">
        <v>91</v>
      </c>
      <c r="Y284" s="17" t="s">
        <v>2737</v>
      </c>
      <c r="Z284" s="17" t="s">
        <v>410</v>
      </c>
      <c r="AA284" s="17" t="s">
        <v>483</v>
      </c>
      <c r="AB284" s="17" t="s">
        <v>484</v>
      </c>
      <c r="AC284" s="17" t="s">
        <v>485</v>
      </c>
      <c r="AD284" s="17" t="s">
        <v>2738</v>
      </c>
      <c r="AE284" s="17" t="s">
        <v>1870</v>
      </c>
      <c r="AF284" s="17">
        <v>43781.586006944402</v>
      </c>
      <c r="AG284" s="17">
        <v>43790.3420833333</v>
      </c>
      <c r="AH284" s="17" t="s">
        <v>150</v>
      </c>
      <c r="AI284" s="40" t="s">
        <v>2739</v>
      </c>
      <c r="AJ284" s="17" t="s">
        <v>152</v>
      </c>
      <c r="AK284" s="17" t="s">
        <v>153</v>
      </c>
      <c r="AL284" s="17" t="s">
        <v>154</v>
      </c>
      <c r="AM284" s="17" t="s">
        <v>104</v>
      </c>
      <c r="AN284" s="17" t="s">
        <v>105</v>
      </c>
      <c r="AO284" s="17" t="s">
        <v>104</v>
      </c>
      <c r="AP284" s="17" t="s">
        <v>153</v>
      </c>
      <c r="AQ284" s="17" t="s">
        <v>154</v>
      </c>
      <c r="AR284" s="17" t="s">
        <v>106</v>
      </c>
      <c r="AS284" s="17">
        <v>43801.613043981502</v>
      </c>
      <c r="AU284" s="17">
        <v>43801.613043981502</v>
      </c>
      <c r="AV284" s="17" t="s">
        <v>193</v>
      </c>
      <c r="AX284" s="17" t="s">
        <v>108</v>
      </c>
      <c r="BJ284" s="17" t="s">
        <v>109</v>
      </c>
      <c r="BK284" s="17">
        <v>43799.999988425901</v>
      </c>
      <c r="BL284" s="17">
        <v>465.5</v>
      </c>
      <c r="BM284" s="17">
        <v>223.44</v>
      </c>
      <c r="BN284" s="17">
        <v>0</v>
      </c>
      <c r="BO284" s="17">
        <v>74.48</v>
      </c>
      <c r="BP284" s="17">
        <v>51.2</v>
      </c>
      <c r="BQ284" s="17">
        <v>0</v>
      </c>
      <c r="BR284" s="17">
        <v>814.62</v>
      </c>
    </row>
    <row r="285" spans="1:75" ht="27" customHeight="1">
      <c r="A285" s="17">
        <v>1911</v>
      </c>
      <c r="B285" s="17" t="s">
        <v>77</v>
      </c>
      <c r="C285" s="17" t="s">
        <v>78</v>
      </c>
      <c r="D285" s="17" t="s">
        <v>2740</v>
      </c>
      <c r="E285" s="17" t="s">
        <v>80</v>
      </c>
      <c r="F285" s="17" t="s">
        <v>81</v>
      </c>
      <c r="G285" s="17" t="s">
        <v>82</v>
      </c>
      <c r="H285" s="17" t="s">
        <v>2741</v>
      </c>
      <c r="I285" s="17" t="s">
        <v>2742</v>
      </c>
      <c r="J285" s="17" t="s">
        <v>85</v>
      </c>
      <c r="K285" s="17" t="s">
        <v>86</v>
      </c>
      <c r="L285" s="17" t="s">
        <v>114</v>
      </c>
      <c r="M285" s="17" t="s">
        <v>11</v>
      </c>
      <c r="N285" s="39">
        <v>43489</v>
      </c>
      <c r="O285" s="39">
        <v>43672</v>
      </c>
      <c r="P285" s="17">
        <v>14732</v>
      </c>
      <c r="R285" s="17" t="s">
        <v>88</v>
      </c>
      <c r="S285" s="17" t="s">
        <v>115</v>
      </c>
      <c r="T285" s="17" t="s">
        <v>116</v>
      </c>
      <c r="W285" s="17" t="s">
        <v>1997</v>
      </c>
      <c r="X285" s="17" t="s">
        <v>349</v>
      </c>
      <c r="Y285" s="17" t="s">
        <v>2743</v>
      </c>
      <c r="Z285" s="17" t="s">
        <v>425</v>
      </c>
      <c r="AA285" s="17" t="s">
        <v>506</v>
      </c>
      <c r="AB285" s="17" t="s">
        <v>507</v>
      </c>
      <c r="AC285" s="17" t="s">
        <v>508</v>
      </c>
      <c r="AD285" s="17" t="s">
        <v>2744</v>
      </c>
      <c r="AE285" s="17" t="s">
        <v>510</v>
      </c>
      <c r="AF285" s="17">
        <v>43797.3820949074</v>
      </c>
      <c r="AG285" s="17">
        <v>43799.705289351899</v>
      </c>
      <c r="AH285" s="17" t="s">
        <v>99</v>
      </c>
      <c r="AI285" s="40" t="s">
        <v>2745</v>
      </c>
      <c r="AJ285" s="17" t="s">
        <v>101</v>
      </c>
      <c r="AK285" s="17" t="s">
        <v>129</v>
      </c>
      <c r="AL285" s="17" t="s">
        <v>103</v>
      </c>
      <c r="AM285" s="17" t="s">
        <v>104</v>
      </c>
      <c r="AN285" s="17" t="s">
        <v>105</v>
      </c>
      <c r="AO285" s="17" t="s">
        <v>104</v>
      </c>
      <c r="AP285" s="17" t="s">
        <v>129</v>
      </c>
      <c r="AQ285" s="17" t="s">
        <v>103</v>
      </c>
      <c r="AR285" s="17" t="s">
        <v>172</v>
      </c>
      <c r="AS285" s="17">
        <v>43804.710451388899</v>
      </c>
      <c r="AU285" s="17">
        <v>43804.710451388899</v>
      </c>
      <c r="AV285" s="17" t="s">
        <v>131</v>
      </c>
      <c r="AW285" s="17" t="s">
        <v>255</v>
      </c>
      <c r="AX285" s="17" t="s">
        <v>108</v>
      </c>
      <c r="BJ285" s="17" t="s">
        <v>109</v>
      </c>
      <c r="BK285" s="17">
        <v>43799.999988425901</v>
      </c>
      <c r="BL285" s="17">
        <v>3445.1</v>
      </c>
      <c r="BM285" s="17">
        <v>81.900000000000006</v>
      </c>
      <c r="BN285" s="17">
        <v>0</v>
      </c>
      <c r="BO285" s="17">
        <v>551.21</v>
      </c>
      <c r="BP285" s="17">
        <v>378.96</v>
      </c>
      <c r="BQ285" s="17">
        <v>0</v>
      </c>
      <c r="BR285" s="17">
        <v>4457.17</v>
      </c>
      <c r="BW285" s="17" t="s">
        <v>512</v>
      </c>
    </row>
    <row r="286" spans="1:75" ht="27" customHeight="1">
      <c r="A286" s="17">
        <v>1911</v>
      </c>
      <c r="B286" s="17" t="s">
        <v>77</v>
      </c>
      <c r="C286" s="17" t="s">
        <v>78</v>
      </c>
      <c r="D286" s="17" t="s">
        <v>2746</v>
      </c>
      <c r="E286" s="17" t="s">
        <v>80</v>
      </c>
      <c r="F286" s="17" t="s">
        <v>81</v>
      </c>
      <c r="G286" s="17" t="s">
        <v>82</v>
      </c>
      <c r="H286" s="17" t="s">
        <v>2747</v>
      </c>
      <c r="I286" s="17" t="s">
        <v>2748</v>
      </c>
      <c r="J286" s="17" t="s">
        <v>85</v>
      </c>
      <c r="K286" s="17" t="s">
        <v>86</v>
      </c>
      <c r="L286" s="17" t="s">
        <v>114</v>
      </c>
      <c r="M286" s="17" t="s">
        <v>11</v>
      </c>
      <c r="N286" s="39">
        <v>43459</v>
      </c>
      <c r="O286" s="39">
        <v>43527</v>
      </c>
      <c r="P286" s="17">
        <v>21739</v>
      </c>
      <c r="R286" s="17" t="s">
        <v>88</v>
      </c>
      <c r="T286" s="17" t="s">
        <v>86</v>
      </c>
      <c r="W286" s="17" t="s">
        <v>750</v>
      </c>
      <c r="X286" s="17" t="s">
        <v>611</v>
      </c>
      <c r="Y286" s="17" t="s">
        <v>2749</v>
      </c>
      <c r="Z286" s="17" t="s">
        <v>335</v>
      </c>
      <c r="AA286" s="17" t="s">
        <v>1922</v>
      </c>
      <c r="AB286" s="17" t="s">
        <v>1923</v>
      </c>
      <c r="AC286" s="17" t="s">
        <v>1924</v>
      </c>
      <c r="AD286" s="17" t="s">
        <v>1925</v>
      </c>
      <c r="AE286" s="17" t="s">
        <v>756</v>
      </c>
      <c r="AF286" s="17">
        <v>43795.661168981504</v>
      </c>
      <c r="AG286" s="17">
        <v>43795.757743055598</v>
      </c>
      <c r="AH286" s="17" t="s">
        <v>150</v>
      </c>
      <c r="AI286" s="40" t="s">
        <v>1926</v>
      </c>
      <c r="AJ286" s="17" t="s">
        <v>152</v>
      </c>
      <c r="AK286" s="17" t="s">
        <v>1927</v>
      </c>
      <c r="AL286" s="17" t="s">
        <v>1928</v>
      </c>
      <c r="AM286" s="17" t="s">
        <v>104</v>
      </c>
      <c r="AN286" s="17" t="s">
        <v>105</v>
      </c>
      <c r="AO286" s="17" t="s">
        <v>104</v>
      </c>
      <c r="AP286" s="17" t="s">
        <v>1927</v>
      </c>
      <c r="AQ286" s="17" t="s">
        <v>1928</v>
      </c>
      <c r="AR286" s="17" t="s">
        <v>106</v>
      </c>
      <c r="AS286" s="17">
        <v>43802.350162037001</v>
      </c>
      <c r="AU286" s="17">
        <v>43802.350162037001</v>
      </c>
      <c r="AV286" s="17" t="s">
        <v>344</v>
      </c>
      <c r="AX286" s="17" t="s">
        <v>108</v>
      </c>
      <c r="BJ286" s="17" t="s">
        <v>109</v>
      </c>
      <c r="BK286" s="17">
        <v>43799.999988425901</v>
      </c>
      <c r="BL286" s="17">
        <v>118.68</v>
      </c>
      <c r="BM286" s="17">
        <v>123.48</v>
      </c>
      <c r="BN286" s="17">
        <v>0</v>
      </c>
      <c r="BO286" s="17">
        <v>18.98</v>
      </c>
      <c r="BP286" s="17">
        <v>13.05</v>
      </c>
      <c r="BQ286" s="17">
        <v>0</v>
      </c>
      <c r="BR286" s="17">
        <v>274.19</v>
      </c>
    </row>
    <row r="287" spans="1:75" ht="27" customHeight="1">
      <c r="A287" s="17">
        <v>1911</v>
      </c>
      <c r="B287" s="17" t="s">
        <v>77</v>
      </c>
      <c r="C287" s="17" t="s">
        <v>78</v>
      </c>
      <c r="D287" s="17" t="s">
        <v>2750</v>
      </c>
      <c r="E287" s="17" t="s">
        <v>80</v>
      </c>
      <c r="F287" s="17" t="s">
        <v>81</v>
      </c>
      <c r="G287" s="17" t="s">
        <v>82</v>
      </c>
      <c r="H287" s="17" t="s">
        <v>2751</v>
      </c>
      <c r="I287" s="17" t="s">
        <v>2752</v>
      </c>
      <c r="J287" s="17" t="s">
        <v>85</v>
      </c>
      <c r="K287" s="17" t="s">
        <v>86</v>
      </c>
      <c r="L287" s="17" t="s">
        <v>87</v>
      </c>
      <c r="M287" s="17" t="s">
        <v>11</v>
      </c>
      <c r="N287" s="39">
        <v>43460</v>
      </c>
      <c r="O287" s="39">
        <v>43661</v>
      </c>
      <c r="P287" s="17">
        <v>44004</v>
      </c>
      <c r="R287" s="17" t="s">
        <v>88</v>
      </c>
      <c r="S287" s="17" t="s">
        <v>89</v>
      </c>
      <c r="T287" s="17" t="s">
        <v>140</v>
      </c>
      <c r="V287" s="17" t="s">
        <v>1002</v>
      </c>
      <c r="W287" s="17" t="s">
        <v>1002</v>
      </c>
      <c r="X287" s="17" t="s">
        <v>1003</v>
      </c>
      <c r="Y287" s="17" t="s">
        <v>2753</v>
      </c>
      <c r="Z287" s="17" t="s">
        <v>247</v>
      </c>
      <c r="AA287" s="17" t="s">
        <v>537</v>
      </c>
      <c r="AB287" s="17" t="s">
        <v>538</v>
      </c>
      <c r="AC287" s="17" t="s">
        <v>539</v>
      </c>
      <c r="AD287" s="17" t="s">
        <v>2754</v>
      </c>
      <c r="AE287" s="17" t="s">
        <v>1771</v>
      </c>
      <c r="AF287" s="17">
        <v>43790.381111111099</v>
      </c>
      <c r="AG287" s="17">
        <v>43791.495509259301</v>
      </c>
      <c r="AH287" s="17" t="s">
        <v>150</v>
      </c>
      <c r="AI287" s="40" t="s">
        <v>2755</v>
      </c>
      <c r="AJ287" s="17" t="s">
        <v>152</v>
      </c>
      <c r="AK287" s="17" t="s">
        <v>153</v>
      </c>
      <c r="AL287" s="17" t="s">
        <v>154</v>
      </c>
      <c r="AM287" s="17" t="s">
        <v>104</v>
      </c>
      <c r="AN287" s="17" t="s">
        <v>105</v>
      </c>
      <c r="AO287" s="17" t="s">
        <v>104</v>
      </c>
      <c r="AP287" s="17" t="s">
        <v>153</v>
      </c>
      <c r="AQ287" s="17" t="s">
        <v>154</v>
      </c>
      <c r="AR287" s="17" t="s">
        <v>106</v>
      </c>
      <c r="AS287" s="17">
        <v>43799.570104166698</v>
      </c>
      <c r="AU287" s="17">
        <v>43799.570104166698</v>
      </c>
      <c r="AV287" s="17" t="s">
        <v>254</v>
      </c>
      <c r="AX287" s="17" t="s">
        <v>108</v>
      </c>
      <c r="BI287" s="17" t="s">
        <v>2756</v>
      </c>
      <c r="BJ287" s="17" t="s">
        <v>109</v>
      </c>
      <c r="BK287" s="17">
        <v>43799.999988425901</v>
      </c>
      <c r="BL287" s="17">
        <v>465.5</v>
      </c>
      <c r="BM287" s="17">
        <v>246.96</v>
      </c>
      <c r="BN287" s="17">
        <v>0</v>
      </c>
      <c r="BO287" s="17">
        <v>74.48</v>
      </c>
      <c r="BP287" s="17">
        <v>51.2</v>
      </c>
      <c r="BQ287" s="17">
        <v>0</v>
      </c>
      <c r="BR287" s="17">
        <v>838.14</v>
      </c>
    </row>
    <row r="288" spans="1:75" ht="27" customHeight="1">
      <c r="A288" s="17">
        <v>1911</v>
      </c>
      <c r="B288" s="17" t="s">
        <v>77</v>
      </c>
      <c r="C288" s="17" t="s">
        <v>78</v>
      </c>
      <c r="D288" s="17" t="s">
        <v>2757</v>
      </c>
      <c r="E288" s="17" t="s">
        <v>80</v>
      </c>
      <c r="F288" s="17" t="s">
        <v>81</v>
      </c>
      <c r="G288" s="17" t="s">
        <v>82</v>
      </c>
      <c r="H288" s="17" t="s">
        <v>2758</v>
      </c>
      <c r="I288" s="17" t="s">
        <v>2759</v>
      </c>
      <c r="J288" s="17" t="s">
        <v>85</v>
      </c>
      <c r="K288" s="17" t="s">
        <v>86</v>
      </c>
      <c r="L288" s="17" t="s">
        <v>114</v>
      </c>
      <c r="M288" s="17" t="s">
        <v>11</v>
      </c>
      <c r="N288" s="39">
        <v>43538</v>
      </c>
      <c r="O288" s="39">
        <v>43708</v>
      </c>
      <c r="P288" s="17">
        <v>7357</v>
      </c>
      <c r="R288" s="17" t="s">
        <v>88</v>
      </c>
      <c r="S288" s="17" t="s">
        <v>226</v>
      </c>
      <c r="T288" s="17" t="s">
        <v>116</v>
      </c>
      <c r="W288" s="17" t="s">
        <v>1856</v>
      </c>
      <c r="X288" s="17" t="s">
        <v>1857</v>
      </c>
      <c r="Y288" s="17" t="s">
        <v>2760</v>
      </c>
      <c r="Z288" s="17" t="s">
        <v>247</v>
      </c>
      <c r="AA288" s="17" t="s">
        <v>2761</v>
      </c>
      <c r="AB288" s="17" t="s">
        <v>2762</v>
      </c>
      <c r="AC288" s="17" t="s">
        <v>2763</v>
      </c>
      <c r="AD288" s="17" t="s">
        <v>2764</v>
      </c>
      <c r="AE288" s="17" t="s">
        <v>1863</v>
      </c>
      <c r="AF288" s="17">
        <v>43786.364386574103</v>
      </c>
      <c r="AG288" s="17">
        <v>43792.704710648097</v>
      </c>
      <c r="AH288" s="17" t="s">
        <v>168</v>
      </c>
      <c r="AI288" s="40" t="s">
        <v>2765</v>
      </c>
      <c r="AJ288" s="17" t="s">
        <v>170</v>
      </c>
      <c r="AK288" s="17" t="s">
        <v>2377</v>
      </c>
      <c r="AL288" s="17" t="s">
        <v>103</v>
      </c>
      <c r="AM288" s="17" t="s">
        <v>104</v>
      </c>
      <c r="AN288" s="17" t="s">
        <v>105</v>
      </c>
      <c r="AO288" s="17" t="s">
        <v>104</v>
      </c>
      <c r="AP288" s="17" t="s">
        <v>2377</v>
      </c>
      <c r="AQ288" s="17" t="s">
        <v>103</v>
      </c>
      <c r="AR288" s="17" t="s">
        <v>106</v>
      </c>
      <c r="AS288" s="17">
        <v>43799.548738425903</v>
      </c>
      <c r="AU288" s="17">
        <v>43799.548738425903</v>
      </c>
      <c r="AV288" s="17" t="s">
        <v>344</v>
      </c>
      <c r="AX288" s="17" t="s">
        <v>108</v>
      </c>
      <c r="BI288" s="17" t="s">
        <v>2766</v>
      </c>
      <c r="BJ288" s="17" t="s">
        <v>109</v>
      </c>
      <c r="BK288" s="17">
        <v>43799.999988425901</v>
      </c>
      <c r="BL288" s="17">
        <v>2622.76</v>
      </c>
      <c r="BM288" s="17">
        <v>79.38</v>
      </c>
      <c r="BN288" s="17">
        <v>0</v>
      </c>
      <c r="BO288" s="17">
        <v>419.64</v>
      </c>
      <c r="BP288" s="17">
        <v>288.5</v>
      </c>
      <c r="BQ288" s="17">
        <v>0</v>
      </c>
      <c r="BR288" s="17">
        <v>3410.28</v>
      </c>
    </row>
    <row r="289" spans="1:75" ht="27" customHeight="1">
      <c r="A289" s="17">
        <v>1911</v>
      </c>
      <c r="B289" s="17" t="s">
        <v>77</v>
      </c>
      <c r="C289" s="17" t="s">
        <v>78</v>
      </c>
      <c r="D289" s="17" t="s">
        <v>2767</v>
      </c>
      <c r="E289" s="17" t="s">
        <v>80</v>
      </c>
      <c r="F289" s="17" t="s">
        <v>81</v>
      </c>
      <c r="G289" s="17" t="s">
        <v>82</v>
      </c>
      <c r="H289" s="17" t="s">
        <v>2768</v>
      </c>
      <c r="I289" s="17" t="s">
        <v>2769</v>
      </c>
      <c r="J289" s="17" t="s">
        <v>85</v>
      </c>
      <c r="K289" s="17" t="s">
        <v>86</v>
      </c>
      <c r="L289" s="17" t="s">
        <v>114</v>
      </c>
      <c r="M289" s="17" t="s">
        <v>11</v>
      </c>
      <c r="N289" s="39">
        <v>43583</v>
      </c>
      <c r="O289" s="39">
        <v>43737</v>
      </c>
      <c r="P289" s="17">
        <v>3153</v>
      </c>
      <c r="R289" s="17" t="s">
        <v>88</v>
      </c>
      <c r="S289" s="17" t="s">
        <v>226</v>
      </c>
      <c r="T289" s="17" t="s">
        <v>116</v>
      </c>
      <c r="W289" s="17" t="s">
        <v>1856</v>
      </c>
      <c r="X289" s="17" t="s">
        <v>1857</v>
      </c>
      <c r="Y289" s="17" t="s">
        <v>2770</v>
      </c>
      <c r="Z289" s="17" t="s">
        <v>247</v>
      </c>
      <c r="AA289" s="17" t="s">
        <v>2761</v>
      </c>
      <c r="AB289" s="17" t="s">
        <v>2762</v>
      </c>
      <c r="AC289" s="17" t="s">
        <v>2763</v>
      </c>
      <c r="AD289" s="17" t="s">
        <v>2771</v>
      </c>
      <c r="AE289" s="17" t="s">
        <v>1863</v>
      </c>
      <c r="AF289" s="17">
        <v>43786.514884259297</v>
      </c>
      <c r="AG289" s="17">
        <v>43792.713437500002</v>
      </c>
      <c r="AH289" s="17" t="s">
        <v>168</v>
      </c>
      <c r="AI289" s="40" t="s">
        <v>2765</v>
      </c>
      <c r="AJ289" s="17" t="s">
        <v>170</v>
      </c>
      <c r="AK289" s="17" t="s">
        <v>129</v>
      </c>
      <c r="AL289" s="17" t="s">
        <v>103</v>
      </c>
      <c r="AM289" s="17" t="s">
        <v>104</v>
      </c>
      <c r="AN289" s="17" t="s">
        <v>105</v>
      </c>
      <c r="AO289" s="17" t="s">
        <v>104</v>
      </c>
      <c r="AP289" s="17" t="s">
        <v>129</v>
      </c>
      <c r="AQ289" s="17" t="s">
        <v>103</v>
      </c>
      <c r="AR289" s="17" t="s">
        <v>106</v>
      </c>
      <c r="AS289" s="17">
        <v>43800.756296296298</v>
      </c>
      <c r="AT289" s="17" t="s">
        <v>564</v>
      </c>
      <c r="AU289" s="17">
        <v>43800.756296296298</v>
      </c>
      <c r="AV289" s="17" t="s">
        <v>206</v>
      </c>
      <c r="AX289" s="17" t="s">
        <v>108</v>
      </c>
      <c r="BI289" s="17" t="s">
        <v>2772</v>
      </c>
      <c r="BJ289" s="17" t="s">
        <v>109</v>
      </c>
      <c r="BK289" s="17">
        <v>43799.999988425901</v>
      </c>
      <c r="BL289" s="17">
        <v>3448.7</v>
      </c>
      <c r="BM289" s="17">
        <v>79.38</v>
      </c>
      <c r="BN289" s="17">
        <v>0</v>
      </c>
      <c r="BO289" s="17">
        <v>551.79</v>
      </c>
      <c r="BP289" s="17">
        <v>379.35</v>
      </c>
      <c r="BQ289" s="17">
        <v>0</v>
      </c>
      <c r="BR289" s="17">
        <v>4459.22</v>
      </c>
    </row>
    <row r="290" spans="1:75" ht="27" customHeight="1">
      <c r="A290" s="17">
        <v>1911</v>
      </c>
      <c r="B290" s="17" t="s">
        <v>77</v>
      </c>
      <c r="C290" s="17" t="s">
        <v>78</v>
      </c>
      <c r="D290" s="17" t="s">
        <v>2773</v>
      </c>
      <c r="E290" s="17" t="s">
        <v>80</v>
      </c>
      <c r="F290" s="17" t="s">
        <v>81</v>
      </c>
      <c r="G290" s="17" t="s">
        <v>1820</v>
      </c>
      <c r="H290" s="17" t="s">
        <v>2774</v>
      </c>
      <c r="I290" s="17" t="s">
        <v>2775</v>
      </c>
      <c r="J290" s="17" t="s">
        <v>85</v>
      </c>
      <c r="K290" s="17" t="s">
        <v>2776</v>
      </c>
      <c r="L290" s="17" t="s">
        <v>87</v>
      </c>
      <c r="M290" s="17" t="s">
        <v>11</v>
      </c>
      <c r="N290" s="39">
        <v>43465</v>
      </c>
      <c r="O290" s="39">
        <v>43642</v>
      </c>
      <c r="P290" s="17">
        <v>12953</v>
      </c>
      <c r="R290" s="17" t="s">
        <v>88</v>
      </c>
      <c r="T290" s="17" t="s">
        <v>86</v>
      </c>
      <c r="V290" s="17" t="s">
        <v>2776</v>
      </c>
      <c r="W290" s="17" t="s">
        <v>2777</v>
      </c>
      <c r="X290" s="17" t="s">
        <v>1450</v>
      </c>
      <c r="Y290" s="17" t="s">
        <v>2778</v>
      </c>
      <c r="Z290" s="17" t="s">
        <v>247</v>
      </c>
      <c r="AA290" s="17" t="s">
        <v>2761</v>
      </c>
      <c r="AB290" s="17" t="s">
        <v>2762</v>
      </c>
      <c r="AC290" s="17" t="s">
        <v>2763</v>
      </c>
      <c r="AD290" s="17" t="s">
        <v>2779</v>
      </c>
      <c r="AE290" s="17" t="s">
        <v>2780</v>
      </c>
      <c r="AF290" s="17">
        <v>43785.623275462996</v>
      </c>
      <c r="AG290" s="17">
        <v>43796.505034722199</v>
      </c>
      <c r="AH290" s="17" t="s">
        <v>99</v>
      </c>
      <c r="AI290" s="40" t="s">
        <v>2781</v>
      </c>
      <c r="AJ290" s="17" t="s">
        <v>101</v>
      </c>
      <c r="AK290" s="17" t="s">
        <v>1499</v>
      </c>
      <c r="AL290" s="17" t="s">
        <v>103</v>
      </c>
      <c r="AM290" s="17" t="s">
        <v>104</v>
      </c>
      <c r="AN290" s="17" t="s">
        <v>105</v>
      </c>
      <c r="AO290" s="17" t="s">
        <v>104</v>
      </c>
      <c r="AP290" s="17" t="s">
        <v>1499</v>
      </c>
      <c r="AQ290" s="17" t="s">
        <v>103</v>
      </c>
      <c r="AR290" s="17" t="s">
        <v>106</v>
      </c>
      <c r="AS290" s="17">
        <v>43803.383229166699</v>
      </c>
      <c r="AU290" s="17">
        <v>43803.383229166699</v>
      </c>
      <c r="AV290" s="17" t="s">
        <v>193</v>
      </c>
      <c r="AX290" s="17" t="s">
        <v>108</v>
      </c>
      <c r="BI290" s="17" t="s">
        <v>2782</v>
      </c>
      <c r="BJ290" s="17" t="s">
        <v>109</v>
      </c>
      <c r="BK290" s="17">
        <v>43799.999988425901</v>
      </c>
      <c r="BL290" s="17">
        <v>1591.59</v>
      </c>
      <c r="BM290" s="17">
        <v>105.84</v>
      </c>
      <c r="BN290" s="17">
        <v>0</v>
      </c>
      <c r="BO290" s="17">
        <v>254.65</v>
      </c>
      <c r="BP290" s="17">
        <v>175.07</v>
      </c>
      <c r="BQ290" s="17">
        <v>0</v>
      </c>
      <c r="BR290" s="17">
        <v>2127.15</v>
      </c>
    </row>
    <row r="291" spans="1:75" ht="27" customHeight="1">
      <c r="A291" s="17">
        <v>1911</v>
      </c>
      <c r="B291" s="17" t="s">
        <v>77</v>
      </c>
      <c r="C291" s="17" t="s">
        <v>78</v>
      </c>
      <c r="D291" s="17" t="s">
        <v>2783</v>
      </c>
      <c r="E291" s="17" t="s">
        <v>80</v>
      </c>
      <c r="F291" s="17" t="s">
        <v>81</v>
      </c>
      <c r="G291" s="17" t="s">
        <v>82</v>
      </c>
      <c r="H291" s="17" t="s">
        <v>2784</v>
      </c>
      <c r="I291" s="17" t="s">
        <v>2785</v>
      </c>
      <c r="J291" s="17" t="s">
        <v>85</v>
      </c>
      <c r="K291" s="17" t="s">
        <v>86</v>
      </c>
      <c r="L291" s="17" t="s">
        <v>114</v>
      </c>
      <c r="M291" s="17" t="s">
        <v>11</v>
      </c>
      <c r="N291" s="39">
        <v>43188</v>
      </c>
      <c r="O291" s="39">
        <v>43583</v>
      </c>
      <c r="P291" s="17">
        <v>37127</v>
      </c>
      <c r="R291" s="17" t="s">
        <v>88</v>
      </c>
      <c r="S291" s="17" t="s">
        <v>181</v>
      </c>
      <c r="T291" s="17" t="s">
        <v>86</v>
      </c>
      <c r="W291" s="17" t="s">
        <v>2786</v>
      </c>
      <c r="X291" s="17" t="s">
        <v>594</v>
      </c>
      <c r="Y291" s="17" t="s">
        <v>2787</v>
      </c>
      <c r="Z291" s="17" t="s">
        <v>247</v>
      </c>
      <c r="AA291" s="17" t="s">
        <v>2761</v>
      </c>
      <c r="AB291" s="17" t="s">
        <v>2762</v>
      </c>
      <c r="AC291" s="17" t="s">
        <v>2763</v>
      </c>
      <c r="AD291" s="17" t="s">
        <v>2788</v>
      </c>
      <c r="AE291" s="17" t="s">
        <v>2789</v>
      </c>
      <c r="AF291" s="17">
        <v>43796.562893518501</v>
      </c>
      <c r="AG291" s="17">
        <v>43796.670231481497</v>
      </c>
      <c r="AH291" s="17" t="s">
        <v>168</v>
      </c>
      <c r="AI291" s="40" t="s">
        <v>2790</v>
      </c>
      <c r="AJ291" s="17" t="s">
        <v>170</v>
      </c>
      <c r="AK291" s="17" t="s">
        <v>712</v>
      </c>
      <c r="AL291" s="17" t="s">
        <v>103</v>
      </c>
      <c r="AM291" s="17" t="s">
        <v>104</v>
      </c>
      <c r="AN291" s="17" t="s">
        <v>105</v>
      </c>
      <c r="AO291" s="17" t="s">
        <v>104</v>
      </c>
      <c r="AP291" s="17" t="s">
        <v>712</v>
      </c>
      <c r="AQ291" s="17" t="s">
        <v>103</v>
      </c>
      <c r="AR291" s="17" t="s">
        <v>106</v>
      </c>
      <c r="AS291" s="17">
        <v>43801.735613425903</v>
      </c>
      <c r="AU291" s="17">
        <v>43801.735613425903</v>
      </c>
      <c r="AV291" s="17" t="s">
        <v>107</v>
      </c>
      <c r="AX291" s="17" t="s">
        <v>108</v>
      </c>
      <c r="BI291" s="17" t="s">
        <v>2791</v>
      </c>
      <c r="BJ291" s="17" t="s">
        <v>109</v>
      </c>
      <c r="BK291" s="17">
        <v>43799.999988425901</v>
      </c>
      <c r="BL291" s="17">
        <v>1555.99</v>
      </c>
      <c r="BM291" s="17">
        <v>123.48</v>
      </c>
      <c r="BN291" s="17">
        <v>0</v>
      </c>
      <c r="BO291" s="17">
        <v>248.95</v>
      </c>
      <c r="BP291" s="17">
        <v>171.15</v>
      </c>
      <c r="BQ291" s="17">
        <v>0</v>
      </c>
      <c r="BR291" s="17">
        <v>2099.5700000000002</v>
      </c>
    </row>
    <row r="292" spans="1:75" ht="27" customHeight="1">
      <c r="A292" s="17">
        <v>1911</v>
      </c>
      <c r="B292" s="17" t="s">
        <v>77</v>
      </c>
      <c r="C292" s="17" t="s">
        <v>78</v>
      </c>
      <c r="D292" s="17" t="s">
        <v>2792</v>
      </c>
      <c r="E292" s="17" t="s">
        <v>80</v>
      </c>
      <c r="F292" s="17" t="s">
        <v>81</v>
      </c>
      <c r="G292" s="17" t="s">
        <v>82</v>
      </c>
      <c r="H292" s="17" t="s">
        <v>2793</v>
      </c>
      <c r="I292" s="17" t="s">
        <v>2794</v>
      </c>
      <c r="J292" s="17" t="s">
        <v>85</v>
      </c>
      <c r="K292" s="17" t="s">
        <v>86</v>
      </c>
      <c r="L292" s="17" t="s">
        <v>87</v>
      </c>
      <c r="M292" s="17" t="s">
        <v>11</v>
      </c>
      <c r="N292" s="39">
        <v>43701</v>
      </c>
      <c r="O292" s="39">
        <v>43719</v>
      </c>
      <c r="P292" s="17">
        <v>9081</v>
      </c>
      <c r="R292" s="17" t="s">
        <v>88</v>
      </c>
      <c r="S292" s="17" t="s">
        <v>786</v>
      </c>
      <c r="T292" s="17" t="s">
        <v>140</v>
      </c>
      <c r="W292" s="17" t="s">
        <v>286</v>
      </c>
      <c r="X292" s="17" t="s">
        <v>287</v>
      </c>
      <c r="Y292" s="17" t="s">
        <v>2795</v>
      </c>
      <c r="Z292" s="17" t="s">
        <v>247</v>
      </c>
      <c r="AA292" s="17" t="s">
        <v>2761</v>
      </c>
      <c r="AB292" s="17" t="s">
        <v>2762</v>
      </c>
      <c r="AC292" s="17" t="s">
        <v>2763</v>
      </c>
      <c r="AD292" s="17" t="s">
        <v>2796</v>
      </c>
      <c r="AE292" s="17" t="s">
        <v>293</v>
      </c>
      <c r="AF292" s="17">
        <v>43793.573553240698</v>
      </c>
      <c r="AG292" s="17">
        <v>43797.684861111098</v>
      </c>
      <c r="AH292" s="17" t="s">
        <v>99</v>
      </c>
      <c r="AI292" s="40" t="s">
        <v>2781</v>
      </c>
      <c r="AJ292" s="17" t="s">
        <v>101</v>
      </c>
      <c r="AK292" s="17" t="s">
        <v>171</v>
      </c>
      <c r="AL292" s="17" t="s">
        <v>103</v>
      </c>
      <c r="AM292" s="17" t="s">
        <v>104</v>
      </c>
      <c r="AN292" s="17" t="s">
        <v>105</v>
      </c>
      <c r="AO292" s="17" t="s">
        <v>104</v>
      </c>
      <c r="AP292" s="17" t="s">
        <v>171</v>
      </c>
      <c r="AQ292" s="17" t="s">
        <v>103</v>
      </c>
      <c r="AR292" s="17" t="s">
        <v>106</v>
      </c>
      <c r="AS292" s="17">
        <v>43801.375532407401</v>
      </c>
      <c r="AU292" s="17">
        <v>43801.375532407401</v>
      </c>
      <c r="AV292" s="17" t="s">
        <v>155</v>
      </c>
      <c r="AX292" s="17" t="s">
        <v>108</v>
      </c>
      <c r="BI292" s="17" t="s">
        <v>2797</v>
      </c>
      <c r="BJ292" s="17" t="s">
        <v>109</v>
      </c>
      <c r="BK292" s="17">
        <v>43799.999988425901</v>
      </c>
      <c r="BL292" s="17">
        <v>3696.11</v>
      </c>
      <c r="BM292" s="17">
        <v>105.84</v>
      </c>
      <c r="BN292" s="17">
        <v>0</v>
      </c>
      <c r="BO292" s="17">
        <v>591.37</v>
      </c>
      <c r="BP292" s="17">
        <v>406.57</v>
      </c>
      <c r="BQ292" s="17">
        <v>0</v>
      </c>
      <c r="BR292" s="17">
        <v>4799.8900000000003</v>
      </c>
    </row>
    <row r="293" spans="1:75" ht="27" customHeight="1">
      <c r="A293" s="17">
        <v>1911</v>
      </c>
      <c r="B293" s="17" t="s">
        <v>77</v>
      </c>
      <c r="C293" s="17" t="s">
        <v>78</v>
      </c>
      <c r="D293" s="17" t="s">
        <v>2798</v>
      </c>
      <c r="E293" s="17" t="s">
        <v>80</v>
      </c>
      <c r="F293" s="17" t="s">
        <v>81</v>
      </c>
      <c r="G293" s="17" t="s">
        <v>82</v>
      </c>
      <c r="H293" s="17" t="s">
        <v>2799</v>
      </c>
      <c r="I293" s="17" t="s">
        <v>2800</v>
      </c>
      <c r="J293" s="17" t="s">
        <v>85</v>
      </c>
      <c r="K293" s="17" t="s">
        <v>86</v>
      </c>
      <c r="L293" s="17" t="s">
        <v>114</v>
      </c>
      <c r="M293" s="17" t="s">
        <v>11</v>
      </c>
      <c r="N293" s="39">
        <v>43544</v>
      </c>
      <c r="O293" s="39">
        <v>43661</v>
      </c>
      <c r="P293" s="17">
        <v>21964</v>
      </c>
      <c r="R293" s="17" t="s">
        <v>88</v>
      </c>
      <c r="S293" s="17" t="s">
        <v>226</v>
      </c>
      <c r="T293" s="17" t="s">
        <v>116</v>
      </c>
      <c r="W293" s="17" t="s">
        <v>504</v>
      </c>
      <c r="X293" s="17" t="s">
        <v>160</v>
      </c>
      <c r="Y293" s="17" t="s">
        <v>2801</v>
      </c>
      <c r="Z293" s="17" t="s">
        <v>623</v>
      </c>
      <c r="AA293" s="17" t="s">
        <v>1933</v>
      </c>
      <c r="AB293" s="17" t="s">
        <v>1934</v>
      </c>
      <c r="AC293" s="17" t="s">
        <v>1935</v>
      </c>
      <c r="AD293" s="17" t="s">
        <v>2802</v>
      </c>
      <c r="AE293" s="17" t="s">
        <v>2803</v>
      </c>
      <c r="AF293" s="17">
        <v>43791.372048611098</v>
      </c>
      <c r="AG293" s="17">
        <v>43791.451898148203</v>
      </c>
      <c r="AH293" s="17" t="s">
        <v>126</v>
      </c>
      <c r="AI293" s="40" t="s">
        <v>2804</v>
      </c>
      <c r="AJ293" s="17" t="s">
        <v>128</v>
      </c>
      <c r="AK293" s="17" t="s">
        <v>129</v>
      </c>
      <c r="AL293" s="17" t="s">
        <v>103</v>
      </c>
      <c r="AM293" s="17" t="s">
        <v>104</v>
      </c>
      <c r="AN293" s="17" t="s">
        <v>105</v>
      </c>
      <c r="AO293" s="17" t="s">
        <v>104</v>
      </c>
      <c r="AP293" s="17" t="s">
        <v>129</v>
      </c>
      <c r="AQ293" s="17" t="s">
        <v>103</v>
      </c>
      <c r="AR293" s="17" t="s">
        <v>106</v>
      </c>
      <c r="AS293" s="17">
        <v>43797.428530092599</v>
      </c>
      <c r="AU293" s="17">
        <v>43797.428530092599</v>
      </c>
      <c r="AV293" s="17" t="s">
        <v>478</v>
      </c>
      <c r="AX293" s="17" t="s">
        <v>108</v>
      </c>
      <c r="BI293" s="17" t="s">
        <v>2805</v>
      </c>
      <c r="BJ293" s="17" t="s">
        <v>109</v>
      </c>
      <c r="BK293" s="17">
        <v>43799.999988425901</v>
      </c>
      <c r="BL293" s="17">
        <v>3445.1</v>
      </c>
      <c r="BM293" s="17">
        <v>246.96</v>
      </c>
      <c r="BN293" s="17">
        <v>0</v>
      </c>
      <c r="BO293" s="17">
        <v>551.21</v>
      </c>
      <c r="BP293" s="17">
        <v>378.96</v>
      </c>
      <c r="BQ293" s="17">
        <v>0</v>
      </c>
      <c r="BR293" s="17">
        <v>4622.2299999999996</v>
      </c>
    </row>
    <row r="294" spans="1:75" ht="27" customHeight="1">
      <c r="A294" s="17">
        <v>1911</v>
      </c>
      <c r="B294" s="17" t="s">
        <v>77</v>
      </c>
      <c r="C294" s="17" t="s">
        <v>78</v>
      </c>
      <c r="D294" s="17" t="s">
        <v>2806</v>
      </c>
      <c r="E294" s="17" t="s">
        <v>80</v>
      </c>
      <c r="F294" s="17" t="s">
        <v>81</v>
      </c>
      <c r="G294" s="17" t="s">
        <v>82</v>
      </c>
      <c r="H294" s="17" t="s">
        <v>2807</v>
      </c>
      <c r="I294" s="17" t="s">
        <v>2808</v>
      </c>
      <c r="J294" s="17" t="s">
        <v>85</v>
      </c>
      <c r="K294" s="17" t="s">
        <v>86</v>
      </c>
      <c r="L294" s="17" t="s">
        <v>87</v>
      </c>
      <c r="M294" s="17" t="s">
        <v>11</v>
      </c>
      <c r="N294" s="39">
        <v>43552</v>
      </c>
      <c r="O294" s="39">
        <v>43594</v>
      </c>
      <c r="P294" s="17">
        <v>130082</v>
      </c>
      <c r="R294" s="17" t="s">
        <v>88</v>
      </c>
      <c r="S294" s="17" t="s">
        <v>181</v>
      </c>
      <c r="T294" s="17" t="s">
        <v>86</v>
      </c>
      <c r="W294" s="17" t="s">
        <v>141</v>
      </c>
      <c r="X294" s="17" t="s">
        <v>160</v>
      </c>
      <c r="Y294" s="17" t="s">
        <v>2809</v>
      </c>
      <c r="Z294" s="17" t="s">
        <v>262</v>
      </c>
      <c r="AA294" s="17" t="s">
        <v>2810</v>
      </c>
      <c r="AB294" s="17" t="s">
        <v>2811</v>
      </c>
      <c r="AC294" s="17" t="s">
        <v>2812</v>
      </c>
      <c r="AD294" s="17" t="s">
        <v>2813</v>
      </c>
      <c r="AE294" s="17" t="s">
        <v>1246</v>
      </c>
      <c r="AF294" s="17">
        <v>43794.365902777798</v>
      </c>
      <c r="AG294" s="17">
        <v>43796.4468402778</v>
      </c>
      <c r="AH294" s="17" t="s">
        <v>168</v>
      </c>
      <c r="AI294" s="40" t="s">
        <v>2814</v>
      </c>
      <c r="AJ294" s="17" t="s">
        <v>170</v>
      </c>
      <c r="AK294" s="17" t="s">
        <v>171</v>
      </c>
      <c r="AL294" s="17" t="s">
        <v>103</v>
      </c>
      <c r="AM294" s="17" t="s">
        <v>104</v>
      </c>
      <c r="AN294" s="17" t="s">
        <v>105</v>
      </c>
      <c r="AO294" s="17" t="s">
        <v>104</v>
      </c>
      <c r="AP294" s="17" t="s">
        <v>171</v>
      </c>
      <c r="AQ294" s="17" t="s">
        <v>103</v>
      </c>
      <c r="AR294" s="17" t="s">
        <v>106</v>
      </c>
      <c r="AS294" s="17">
        <v>43801.632164351897</v>
      </c>
      <c r="AU294" s="17">
        <v>43801.632164351897</v>
      </c>
      <c r="AV294" s="17" t="s">
        <v>203</v>
      </c>
      <c r="AX294" s="17" t="s">
        <v>108</v>
      </c>
      <c r="BI294" s="17" t="s">
        <v>2815</v>
      </c>
      <c r="BJ294" s="17" t="s">
        <v>109</v>
      </c>
      <c r="BK294" s="17">
        <v>43799.999988425901</v>
      </c>
      <c r="BL294" s="17">
        <v>3448.7</v>
      </c>
      <c r="BM294" s="17">
        <v>95.76</v>
      </c>
      <c r="BN294" s="17">
        <v>0</v>
      </c>
      <c r="BO294" s="17">
        <v>551.79</v>
      </c>
      <c r="BP294" s="17">
        <v>379.35</v>
      </c>
      <c r="BQ294" s="17">
        <v>0</v>
      </c>
      <c r="BR294" s="17">
        <v>4475.6000000000004</v>
      </c>
    </row>
    <row r="295" spans="1:75" ht="27" customHeight="1">
      <c r="A295" s="17">
        <v>1911</v>
      </c>
      <c r="B295" s="17" t="s">
        <v>77</v>
      </c>
      <c r="C295" s="17" t="s">
        <v>78</v>
      </c>
      <c r="D295" s="17" t="s">
        <v>2816</v>
      </c>
      <c r="E295" s="17" t="s">
        <v>80</v>
      </c>
      <c r="F295" s="17" t="s">
        <v>81</v>
      </c>
      <c r="G295" s="17" t="s">
        <v>82</v>
      </c>
      <c r="H295" s="17" t="s">
        <v>2817</v>
      </c>
      <c r="I295" s="17" t="s">
        <v>2818</v>
      </c>
      <c r="J295" s="17" t="s">
        <v>85</v>
      </c>
      <c r="K295" s="17" t="s">
        <v>86</v>
      </c>
      <c r="L295" s="17" t="s">
        <v>114</v>
      </c>
      <c r="M295" s="17" t="s">
        <v>11</v>
      </c>
      <c r="N295" s="39">
        <v>43403</v>
      </c>
      <c r="O295" s="39">
        <v>43794</v>
      </c>
      <c r="P295" s="17">
        <v>5539</v>
      </c>
      <c r="R295" s="17" t="s">
        <v>88</v>
      </c>
      <c r="S295" s="17" t="s">
        <v>226</v>
      </c>
      <c r="T295" s="17" t="s">
        <v>116</v>
      </c>
      <c r="W295" s="17" t="s">
        <v>787</v>
      </c>
      <c r="X295" s="17" t="s">
        <v>2819</v>
      </c>
      <c r="Y295" s="17" t="s">
        <v>2820</v>
      </c>
      <c r="Z295" s="17" t="s">
        <v>262</v>
      </c>
      <c r="AA295" s="17" t="s">
        <v>2810</v>
      </c>
      <c r="AB295" s="17" t="s">
        <v>2811</v>
      </c>
      <c r="AC295" s="17" t="s">
        <v>2812</v>
      </c>
      <c r="AD295" s="17" t="s">
        <v>2821</v>
      </c>
      <c r="AE295" s="17" t="s">
        <v>2822</v>
      </c>
      <c r="AF295" s="17">
        <v>43797.494050925903</v>
      </c>
      <c r="AG295" s="17">
        <v>43798.643333333297</v>
      </c>
      <c r="AH295" s="17" t="s">
        <v>2823</v>
      </c>
      <c r="AI295" s="40" t="s">
        <v>2824</v>
      </c>
      <c r="AJ295" s="17" t="s">
        <v>2825</v>
      </c>
      <c r="AK295" s="17" t="s">
        <v>2826</v>
      </c>
      <c r="AL295" s="17" t="s">
        <v>2827</v>
      </c>
      <c r="AM295" s="17" t="s">
        <v>104</v>
      </c>
      <c r="AN295" s="17" t="s">
        <v>105</v>
      </c>
      <c r="AO295" s="17" t="s">
        <v>104</v>
      </c>
      <c r="AP295" s="17" t="s">
        <v>2826</v>
      </c>
      <c r="AQ295" s="17" t="s">
        <v>2827</v>
      </c>
      <c r="AR295" s="17" t="s">
        <v>172</v>
      </c>
      <c r="AS295" s="17">
        <v>43803.829178240703</v>
      </c>
      <c r="AU295" s="17">
        <v>43803.829178240703</v>
      </c>
      <c r="AV295" s="17" t="s">
        <v>254</v>
      </c>
      <c r="AX295" s="17" t="s">
        <v>108</v>
      </c>
      <c r="BJ295" s="17" t="s">
        <v>109</v>
      </c>
      <c r="BK295" s="17">
        <v>43799.999988425901</v>
      </c>
      <c r="BL295" s="17">
        <v>85.11</v>
      </c>
      <c r="BM295" s="17">
        <v>135.66</v>
      </c>
      <c r="BN295" s="17">
        <v>0</v>
      </c>
      <c r="BO295" s="17">
        <v>13.61</v>
      </c>
      <c r="BP295" s="17">
        <v>9.36</v>
      </c>
      <c r="BQ295" s="17">
        <v>0</v>
      </c>
      <c r="BR295" s="17">
        <v>243.74</v>
      </c>
    </row>
    <row r="296" spans="1:75" ht="27" customHeight="1">
      <c r="A296" s="17">
        <v>1911</v>
      </c>
      <c r="B296" s="17" t="s">
        <v>77</v>
      </c>
      <c r="C296" s="17" t="s">
        <v>78</v>
      </c>
      <c r="D296" s="17" t="s">
        <v>2828</v>
      </c>
      <c r="E296" s="17" t="s">
        <v>80</v>
      </c>
      <c r="F296" s="17" t="s">
        <v>111</v>
      </c>
      <c r="G296" s="17" t="s">
        <v>82</v>
      </c>
      <c r="H296" s="17" t="s">
        <v>2829</v>
      </c>
      <c r="I296" s="17" t="s">
        <v>2830</v>
      </c>
      <c r="J296" s="17" t="s">
        <v>85</v>
      </c>
      <c r="K296" s="17" t="s">
        <v>86</v>
      </c>
      <c r="L296" s="17" t="s">
        <v>87</v>
      </c>
      <c r="M296" s="17" t="s">
        <v>11</v>
      </c>
      <c r="N296" s="39">
        <v>43765</v>
      </c>
      <c r="O296" s="39">
        <v>43766</v>
      </c>
      <c r="P296" s="17">
        <v>2387</v>
      </c>
      <c r="R296" s="17" t="s">
        <v>88</v>
      </c>
      <c r="S296" s="17" t="s">
        <v>89</v>
      </c>
      <c r="T296" s="17" t="s">
        <v>140</v>
      </c>
      <c r="W296" s="17" t="s">
        <v>559</v>
      </c>
      <c r="X296" s="17" t="s">
        <v>1124</v>
      </c>
      <c r="Y296" s="17" t="s">
        <v>2831</v>
      </c>
      <c r="Z296" s="17" t="s">
        <v>859</v>
      </c>
      <c r="AA296" s="17" t="s">
        <v>2832</v>
      </c>
      <c r="AB296" s="17" t="s">
        <v>2833</v>
      </c>
      <c r="AC296" s="17" t="s">
        <v>2834</v>
      </c>
      <c r="AD296" s="17" t="s">
        <v>2835</v>
      </c>
      <c r="AE296" s="17" t="s">
        <v>2836</v>
      </c>
      <c r="AF296" s="17">
        <v>43790.469085648103</v>
      </c>
      <c r="AG296" s="17">
        <v>43796.613576388903</v>
      </c>
      <c r="AH296" s="17" t="s">
        <v>150</v>
      </c>
      <c r="AI296" s="40" t="s">
        <v>2837</v>
      </c>
      <c r="AJ296" s="17" t="s">
        <v>152</v>
      </c>
      <c r="AK296" s="17" t="s">
        <v>2838</v>
      </c>
      <c r="AL296" s="17" t="s">
        <v>2839</v>
      </c>
      <c r="AM296" s="17" t="s">
        <v>104</v>
      </c>
      <c r="AN296" s="17" t="s">
        <v>105</v>
      </c>
      <c r="AO296" s="17" t="s">
        <v>104</v>
      </c>
      <c r="AP296" s="17" t="s">
        <v>2838</v>
      </c>
      <c r="AQ296" s="17" t="s">
        <v>2839</v>
      </c>
      <c r="AR296" s="17" t="s">
        <v>172</v>
      </c>
      <c r="AS296" s="17">
        <v>43804.839861111097</v>
      </c>
      <c r="AU296" s="17">
        <v>43804.839861111097</v>
      </c>
      <c r="AV296" s="17" t="s">
        <v>193</v>
      </c>
      <c r="AW296" s="17" t="s">
        <v>255</v>
      </c>
      <c r="AX296" s="17" t="s">
        <v>108</v>
      </c>
      <c r="BD296" s="17" t="s">
        <v>2840</v>
      </c>
      <c r="BE296" s="17" t="s">
        <v>133</v>
      </c>
      <c r="BG296" s="17" t="s">
        <v>2841</v>
      </c>
      <c r="BH296" s="17" t="s">
        <v>2842</v>
      </c>
      <c r="BI296" s="17" t="s">
        <v>2843</v>
      </c>
      <c r="BJ296" s="17" t="s">
        <v>109</v>
      </c>
      <c r="BK296" s="17">
        <v>43799.999988425901</v>
      </c>
      <c r="BL296" s="17">
        <v>0</v>
      </c>
      <c r="BM296" s="17">
        <v>246.96</v>
      </c>
      <c r="BN296" s="17">
        <v>370</v>
      </c>
      <c r="BO296" s="17">
        <v>0</v>
      </c>
      <c r="BP296" s="17">
        <v>0</v>
      </c>
      <c r="BQ296" s="17">
        <v>0</v>
      </c>
      <c r="BR296" s="17">
        <v>616.96</v>
      </c>
    </row>
    <row r="297" spans="1:75" ht="27" customHeight="1">
      <c r="A297" s="17">
        <v>1911</v>
      </c>
      <c r="B297" s="17" t="s">
        <v>77</v>
      </c>
      <c r="C297" s="17" t="s">
        <v>78</v>
      </c>
      <c r="D297" s="17" t="s">
        <v>2844</v>
      </c>
      <c r="E297" s="17" t="s">
        <v>80</v>
      </c>
      <c r="F297" s="17" t="s">
        <v>81</v>
      </c>
      <c r="G297" s="17" t="s">
        <v>82</v>
      </c>
      <c r="H297" s="17" t="s">
        <v>2845</v>
      </c>
      <c r="I297" s="17" t="s">
        <v>2846</v>
      </c>
      <c r="J297" s="17" t="s">
        <v>85</v>
      </c>
      <c r="K297" s="17" t="s">
        <v>86</v>
      </c>
      <c r="L297" s="17" t="s">
        <v>87</v>
      </c>
      <c r="M297" s="17" t="s">
        <v>11</v>
      </c>
      <c r="N297" s="39">
        <v>43541</v>
      </c>
      <c r="O297" s="39">
        <v>43564</v>
      </c>
      <c r="P297" s="17">
        <v>118084</v>
      </c>
      <c r="R297" s="17" t="s">
        <v>88</v>
      </c>
      <c r="S297" s="17" t="s">
        <v>181</v>
      </c>
      <c r="T297" s="17" t="s">
        <v>140</v>
      </c>
      <c r="W297" s="17" t="s">
        <v>90</v>
      </c>
      <c r="X297" s="17" t="s">
        <v>91</v>
      </c>
      <c r="Y297" s="17" t="s">
        <v>2847</v>
      </c>
      <c r="Z297" s="17" t="s">
        <v>229</v>
      </c>
      <c r="AA297" s="17" t="s">
        <v>2848</v>
      </c>
      <c r="AB297" s="17" t="s">
        <v>2849</v>
      </c>
      <c r="AC297" s="17" t="s">
        <v>2850</v>
      </c>
      <c r="AD297" s="17" t="s">
        <v>2851</v>
      </c>
      <c r="AE297" s="17" t="s">
        <v>2330</v>
      </c>
      <c r="AF297" s="17">
        <v>43793.388703703698</v>
      </c>
      <c r="AG297" s="17">
        <v>43794.388414351903</v>
      </c>
      <c r="AH297" s="17" t="s">
        <v>168</v>
      </c>
      <c r="AI297" s="40" t="s">
        <v>2852</v>
      </c>
      <c r="AJ297" s="17" t="s">
        <v>170</v>
      </c>
      <c r="AK297" s="17" t="s">
        <v>467</v>
      </c>
      <c r="AL297" s="17" t="s">
        <v>103</v>
      </c>
      <c r="AM297" s="17" t="s">
        <v>104</v>
      </c>
      <c r="AN297" s="17" t="s">
        <v>105</v>
      </c>
      <c r="AO297" s="17" t="s">
        <v>104</v>
      </c>
      <c r="AP297" s="17" t="s">
        <v>467</v>
      </c>
      <c r="AQ297" s="17" t="s">
        <v>103</v>
      </c>
      <c r="AR297" s="17" t="s">
        <v>106</v>
      </c>
      <c r="AS297" s="17">
        <v>43799.624340277798</v>
      </c>
      <c r="AU297" s="17">
        <v>43799.624340277798</v>
      </c>
      <c r="AV297" s="17" t="s">
        <v>478</v>
      </c>
      <c r="AX297" s="17" t="s">
        <v>108</v>
      </c>
      <c r="BJ297" s="17" t="s">
        <v>109</v>
      </c>
      <c r="BK297" s="17">
        <v>43799.999988425901</v>
      </c>
      <c r="BL297" s="17">
        <v>3241.81</v>
      </c>
      <c r="BM297" s="17">
        <v>105.84</v>
      </c>
      <c r="BN297" s="17">
        <v>0</v>
      </c>
      <c r="BO297" s="17">
        <v>518.67999999999995</v>
      </c>
      <c r="BP297" s="17">
        <v>356.59</v>
      </c>
      <c r="BQ297" s="17">
        <v>0</v>
      </c>
      <c r="BR297" s="17">
        <v>4222.92</v>
      </c>
    </row>
    <row r="298" spans="1:75" ht="27" customHeight="1">
      <c r="A298" s="17">
        <v>1911</v>
      </c>
      <c r="B298" s="17" t="s">
        <v>77</v>
      </c>
      <c r="C298" s="17" t="s">
        <v>78</v>
      </c>
      <c r="D298" s="17" t="s">
        <v>2853</v>
      </c>
      <c r="E298" s="17" t="s">
        <v>80</v>
      </c>
      <c r="F298" s="17" t="s">
        <v>81</v>
      </c>
      <c r="G298" s="17" t="s">
        <v>82</v>
      </c>
      <c r="H298" s="17" t="s">
        <v>2854</v>
      </c>
      <c r="I298" s="17" t="s">
        <v>2855</v>
      </c>
      <c r="J298" s="17" t="s">
        <v>85</v>
      </c>
      <c r="K298" s="17" t="s">
        <v>86</v>
      </c>
      <c r="L298" s="17" t="s">
        <v>114</v>
      </c>
      <c r="M298" s="17" t="s">
        <v>11</v>
      </c>
      <c r="N298" s="39">
        <v>43483</v>
      </c>
      <c r="O298" s="39">
        <v>43542</v>
      </c>
      <c r="P298" s="17">
        <v>43796</v>
      </c>
      <c r="R298" s="17" t="s">
        <v>88</v>
      </c>
      <c r="S298" s="17" t="s">
        <v>226</v>
      </c>
      <c r="T298" s="17" t="s">
        <v>86</v>
      </c>
      <c r="W298" s="17" t="s">
        <v>389</v>
      </c>
      <c r="X298" s="17" t="s">
        <v>349</v>
      </c>
      <c r="Y298" s="17" t="s">
        <v>2856</v>
      </c>
      <c r="Z298" s="17" t="s">
        <v>569</v>
      </c>
      <c r="AA298" s="17" t="s">
        <v>570</v>
      </c>
      <c r="AB298" s="17" t="s">
        <v>571</v>
      </c>
      <c r="AC298" s="17" t="s">
        <v>572</v>
      </c>
      <c r="AD298" s="17" t="s">
        <v>2857</v>
      </c>
      <c r="AE298" s="17" t="s">
        <v>893</v>
      </c>
      <c r="AF298" s="17">
        <v>43798.349965277797</v>
      </c>
      <c r="AG298" s="17">
        <v>43798.727951388901</v>
      </c>
      <c r="AH298" s="17" t="s">
        <v>341</v>
      </c>
      <c r="AI298" s="40" t="s">
        <v>2858</v>
      </c>
      <c r="AJ298" s="17" t="s">
        <v>343</v>
      </c>
      <c r="AK298" s="17" t="s">
        <v>677</v>
      </c>
      <c r="AL298" s="17" t="s">
        <v>445</v>
      </c>
      <c r="AM298" s="17" t="s">
        <v>104</v>
      </c>
      <c r="AN298" s="17" t="s">
        <v>105</v>
      </c>
      <c r="AO298" s="17" t="s">
        <v>104</v>
      </c>
      <c r="AP298" s="17" t="s">
        <v>677</v>
      </c>
      <c r="AQ298" s="17" t="s">
        <v>445</v>
      </c>
      <c r="AR298" s="17" t="s">
        <v>172</v>
      </c>
      <c r="AS298" s="17">
        <v>43803.351747685199</v>
      </c>
      <c r="AU298" s="17">
        <v>43803.351747685199</v>
      </c>
      <c r="AV298" s="17" t="s">
        <v>545</v>
      </c>
      <c r="AX298" s="17" t="s">
        <v>108</v>
      </c>
      <c r="BJ298" s="17" t="s">
        <v>109</v>
      </c>
      <c r="BK298" s="17">
        <v>43799.999988425901</v>
      </c>
      <c r="BL298" s="17">
        <v>862.81</v>
      </c>
      <c r="BM298" s="17">
        <v>246.96</v>
      </c>
      <c r="BN298" s="17">
        <v>0</v>
      </c>
      <c r="BO298" s="17">
        <v>138.04</v>
      </c>
      <c r="BP298" s="17">
        <v>94.9</v>
      </c>
      <c r="BQ298" s="17">
        <v>0</v>
      </c>
      <c r="BR298" s="17">
        <v>1342.71</v>
      </c>
    </row>
    <row r="299" spans="1:75" ht="27" customHeight="1">
      <c r="A299" s="17">
        <v>1911</v>
      </c>
      <c r="B299" s="17" t="s">
        <v>77</v>
      </c>
      <c r="C299" s="17" t="s">
        <v>78</v>
      </c>
      <c r="D299" s="17" t="s">
        <v>2859</v>
      </c>
      <c r="E299" s="17" t="s">
        <v>80</v>
      </c>
      <c r="F299" s="17" t="s">
        <v>656</v>
      </c>
      <c r="G299" s="17" t="s">
        <v>82</v>
      </c>
      <c r="H299" s="17" t="s">
        <v>2860</v>
      </c>
      <c r="I299" s="17" t="s">
        <v>2861</v>
      </c>
      <c r="J299" s="17" t="s">
        <v>85</v>
      </c>
      <c r="K299" s="17" t="s">
        <v>86</v>
      </c>
      <c r="L299" s="17" t="s">
        <v>87</v>
      </c>
      <c r="M299" s="17" t="s">
        <v>11</v>
      </c>
      <c r="N299" s="39">
        <v>43585</v>
      </c>
      <c r="O299" s="39">
        <v>43806</v>
      </c>
      <c r="R299" s="17" t="s">
        <v>88</v>
      </c>
      <c r="S299" s="17" t="s">
        <v>89</v>
      </c>
      <c r="T299" s="17" t="s">
        <v>140</v>
      </c>
      <c r="W299" s="17" t="s">
        <v>90</v>
      </c>
      <c r="X299" s="17" t="s">
        <v>91</v>
      </c>
      <c r="Y299" s="17" t="s">
        <v>2862</v>
      </c>
      <c r="Z299" s="17" t="s">
        <v>596</v>
      </c>
      <c r="AA299" s="17" t="s">
        <v>597</v>
      </c>
      <c r="AB299" s="17" t="s">
        <v>598</v>
      </c>
      <c r="AC299" s="17" t="s">
        <v>599</v>
      </c>
      <c r="AD299" s="17" t="s">
        <v>2863</v>
      </c>
      <c r="AE299" s="17" t="s">
        <v>366</v>
      </c>
      <c r="AF299" s="17">
        <v>43791.4603935185</v>
      </c>
      <c r="AG299" s="17">
        <v>43791.805277777799</v>
      </c>
      <c r="AH299" s="17" t="s">
        <v>150</v>
      </c>
      <c r="AI299" s="40" t="s">
        <v>2864</v>
      </c>
      <c r="AJ299" s="17" t="s">
        <v>152</v>
      </c>
      <c r="AK299" s="17" t="s">
        <v>467</v>
      </c>
      <c r="AL299" s="17" t="s">
        <v>103</v>
      </c>
      <c r="AM299" s="17" t="s">
        <v>104</v>
      </c>
      <c r="AN299" s="17" t="s">
        <v>105</v>
      </c>
      <c r="AO299" s="17" t="s">
        <v>104</v>
      </c>
      <c r="AP299" s="17" t="s">
        <v>467</v>
      </c>
      <c r="AQ299" s="17" t="s">
        <v>103</v>
      </c>
      <c r="AR299" s="17" t="s">
        <v>106</v>
      </c>
      <c r="AS299" s="17">
        <v>43801.645590277803</v>
      </c>
      <c r="AU299" s="17">
        <v>43801.645590277803</v>
      </c>
      <c r="AV299" s="17" t="s">
        <v>173</v>
      </c>
      <c r="AX299" s="17" t="s">
        <v>108</v>
      </c>
      <c r="BI299" s="17" t="s">
        <v>2865</v>
      </c>
      <c r="BJ299" s="17" t="s">
        <v>109</v>
      </c>
      <c r="BK299" s="17">
        <v>43799.999988425901</v>
      </c>
      <c r="BL299" s="17">
        <v>0</v>
      </c>
      <c r="BM299" s="17">
        <v>105.84</v>
      </c>
      <c r="BN299" s="17">
        <v>0</v>
      </c>
      <c r="BO299" s="17">
        <v>0</v>
      </c>
      <c r="BP299" s="17">
        <v>0</v>
      </c>
      <c r="BQ299" s="17">
        <v>0</v>
      </c>
      <c r="BR299" s="17">
        <v>105.84</v>
      </c>
    </row>
    <row r="300" spans="1:75" ht="27" customHeight="1">
      <c r="A300" s="17">
        <v>1911</v>
      </c>
      <c r="B300" s="17" t="s">
        <v>77</v>
      </c>
      <c r="C300" s="17" t="s">
        <v>78</v>
      </c>
      <c r="D300" s="17" t="s">
        <v>2866</v>
      </c>
      <c r="E300" s="17" t="s">
        <v>80</v>
      </c>
      <c r="F300" s="17" t="s">
        <v>656</v>
      </c>
      <c r="G300" s="17" t="s">
        <v>82</v>
      </c>
      <c r="H300" s="17" t="s">
        <v>2867</v>
      </c>
      <c r="I300" s="17" t="s">
        <v>2868</v>
      </c>
      <c r="J300" s="17" t="s">
        <v>85</v>
      </c>
      <c r="K300" s="17" t="s">
        <v>86</v>
      </c>
      <c r="L300" s="17" t="s">
        <v>87</v>
      </c>
      <c r="M300" s="17" t="s">
        <v>11</v>
      </c>
      <c r="N300" s="39">
        <v>43231</v>
      </c>
      <c r="O300" s="39">
        <v>43792</v>
      </c>
      <c r="P300" s="17">
        <v>1438</v>
      </c>
      <c r="R300" s="17" t="s">
        <v>88</v>
      </c>
      <c r="S300" s="17" t="s">
        <v>115</v>
      </c>
      <c r="T300" s="17" t="s">
        <v>421</v>
      </c>
      <c r="W300" s="17" t="s">
        <v>323</v>
      </c>
      <c r="X300" s="17" t="s">
        <v>287</v>
      </c>
      <c r="Y300" s="17" t="s">
        <v>2869</v>
      </c>
      <c r="Z300" s="17" t="s">
        <v>827</v>
      </c>
      <c r="AA300" s="17" t="s">
        <v>2870</v>
      </c>
      <c r="AB300" s="17" t="s">
        <v>2871</v>
      </c>
      <c r="AC300" s="17" t="s">
        <v>2872</v>
      </c>
      <c r="AD300" s="17" t="s">
        <v>2873</v>
      </c>
      <c r="AE300" s="17" t="s">
        <v>2874</v>
      </c>
      <c r="AF300" s="17">
        <v>43790.425057870401</v>
      </c>
      <c r="AG300" s="17">
        <v>43791.6816666667</v>
      </c>
      <c r="AH300" s="17" t="s">
        <v>150</v>
      </c>
      <c r="AI300" s="40" t="s">
        <v>2875</v>
      </c>
      <c r="AJ300" s="17" t="s">
        <v>152</v>
      </c>
      <c r="AK300" s="17" t="s">
        <v>1797</v>
      </c>
      <c r="AL300" s="17" t="s">
        <v>1798</v>
      </c>
      <c r="AM300" s="17" t="s">
        <v>104</v>
      </c>
      <c r="AN300" s="17" t="s">
        <v>105</v>
      </c>
      <c r="AO300" s="17" t="s">
        <v>104</v>
      </c>
      <c r="AP300" s="17" t="s">
        <v>1797</v>
      </c>
      <c r="AQ300" s="17" t="s">
        <v>1798</v>
      </c>
      <c r="AR300" s="17" t="s">
        <v>106</v>
      </c>
      <c r="AS300" s="17">
        <v>43802.736226851797</v>
      </c>
      <c r="AU300" s="17">
        <v>43802.736226851797</v>
      </c>
      <c r="AV300" s="17" t="s">
        <v>385</v>
      </c>
      <c r="AX300" s="17" t="s">
        <v>108</v>
      </c>
      <c r="BI300" s="17" t="s">
        <v>2876</v>
      </c>
      <c r="BJ300" s="17" t="s">
        <v>109</v>
      </c>
      <c r="BK300" s="17">
        <v>43799.999988425901</v>
      </c>
      <c r="BL300" s="17">
        <v>82.24</v>
      </c>
      <c r="BM300" s="17">
        <v>246.96</v>
      </c>
      <c r="BN300" s="17">
        <v>0</v>
      </c>
      <c r="BO300" s="17">
        <v>13.15</v>
      </c>
      <c r="BP300" s="17">
        <v>9.0399999999999991</v>
      </c>
      <c r="BQ300" s="17">
        <v>0</v>
      </c>
      <c r="BR300" s="17">
        <v>351.39</v>
      </c>
    </row>
    <row r="301" spans="1:75" ht="27" customHeight="1">
      <c r="A301" s="17">
        <v>1911</v>
      </c>
      <c r="B301" s="17" t="s">
        <v>77</v>
      </c>
      <c r="C301" s="17" t="s">
        <v>78</v>
      </c>
      <c r="D301" s="17" t="s">
        <v>2877</v>
      </c>
      <c r="E301" s="17" t="s">
        <v>80</v>
      </c>
      <c r="F301" s="17" t="s">
        <v>81</v>
      </c>
      <c r="G301" s="17" t="s">
        <v>82</v>
      </c>
      <c r="H301" s="17" t="s">
        <v>2878</v>
      </c>
      <c r="I301" s="17" t="s">
        <v>2879</v>
      </c>
      <c r="J301" s="17" t="s">
        <v>85</v>
      </c>
      <c r="K301" s="17" t="s">
        <v>86</v>
      </c>
      <c r="L301" s="17" t="s">
        <v>87</v>
      </c>
      <c r="M301" s="17" t="s">
        <v>11</v>
      </c>
      <c r="N301" s="39">
        <v>43521</v>
      </c>
      <c r="O301" s="39">
        <v>43567</v>
      </c>
      <c r="P301" s="17">
        <v>89949</v>
      </c>
      <c r="R301" s="17" t="s">
        <v>88</v>
      </c>
      <c r="S301" s="17" t="s">
        <v>181</v>
      </c>
      <c r="T301" s="17" t="s">
        <v>86</v>
      </c>
      <c r="W301" s="17" t="s">
        <v>90</v>
      </c>
      <c r="X301" s="17" t="s">
        <v>91</v>
      </c>
      <c r="Y301" s="17" t="s">
        <v>2880</v>
      </c>
      <c r="Z301" s="17" t="s">
        <v>740</v>
      </c>
      <c r="AA301" s="17" t="s">
        <v>2881</v>
      </c>
      <c r="AB301" s="17" t="s">
        <v>2882</v>
      </c>
      <c r="AC301" s="17" t="s">
        <v>2883</v>
      </c>
      <c r="AD301" s="17" t="s">
        <v>2884</v>
      </c>
      <c r="AE301" s="17" t="s">
        <v>1331</v>
      </c>
      <c r="AF301" s="17">
        <v>43793.649305555598</v>
      </c>
      <c r="AG301" s="17">
        <v>43793.725983796299</v>
      </c>
      <c r="AH301" s="17" t="s">
        <v>1247</v>
      </c>
      <c r="AI301" s="40" t="s">
        <v>2885</v>
      </c>
      <c r="AJ301" s="17" t="s">
        <v>1249</v>
      </c>
      <c r="AK301" s="17" t="s">
        <v>2886</v>
      </c>
      <c r="AL301" s="17" t="s">
        <v>1736</v>
      </c>
      <c r="AM301" s="17" t="s">
        <v>104</v>
      </c>
      <c r="AN301" s="17" t="s">
        <v>105</v>
      </c>
      <c r="AO301" s="17" t="s">
        <v>104</v>
      </c>
      <c r="AP301" s="17" t="s">
        <v>2886</v>
      </c>
      <c r="AQ301" s="17" t="s">
        <v>1736</v>
      </c>
      <c r="AR301" s="17" t="s">
        <v>106</v>
      </c>
      <c r="AS301" s="17">
        <v>43799.433090277802</v>
      </c>
      <c r="AU301" s="17">
        <v>43799.433090277802</v>
      </c>
      <c r="AV301" s="17" t="s">
        <v>203</v>
      </c>
      <c r="AX301" s="17" t="s">
        <v>108</v>
      </c>
      <c r="BI301" s="17" t="s">
        <v>2887</v>
      </c>
      <c r="BJ301" s="17" t="s">
        <v>109</v>
      </c>
      <c r="BK301" s="17">
        <v>43799.999988425901</v>
      </c>
      <c r="BL301" s="17">
        <v>1166.8399999999999</v>
      </c>
      <c r="BM301" s="17">
        <v>71.819999999999993</v>
      </c>
      <c r="BN301" s="17">
        <v>0</v>
      </c>
      <c r="BO301" s="17">
        <v>186.69</v>
      </c>
      <c r="BP301" s="17">
        <v>128.35</v>
      </c>
      <c r="BQ301" s="17">
        <v>0</v>
      </c>
      <c r="BR301" s="17">
        <v>1553.7</v>
      </c>
    </row>
    <row r="302" spans="1:75" ht="27" customHeight="1">
      <c r="A302" s="17">
        <v>1911</v>
      </c>
      <c r="B302" s="17" t="s">
        <v>77</v>
      </c>
      <c r="C302" s="17" t="s">
        <v>78</v>
      </c>
      <c r="D302" s="17" t="s">
        <v>2888</v>
      </c>
      <c r="E302" s="17" t="s">
        <v>80</v>
      </c>
      <c r="F302" s="17" t="s">
        <v>81</v>
      </c>
      <c r="G302" s="17" t="s">
        <v>82</v>
      </c>
      <c r="H302" s="17" t="s">
        <v>2889</v>
      </c>
      <c r="I302" s="17" t="s">
        <v>2890</v>
      </c>
      <c r="J302" s="17" t="s">
        <v>85</v>
      </c>
      <c r="K302" s="17" t="s">
        <v>86</v>
      </c>
      <c r="L302" s="17" t="s">
        <v>87</v>
      </c>
      <c r="M302" s="17" t="s">
        <v>11</v>
      </c>
      <c r="N302" s="39">
        <v>43336</v>
      </c>
      <c r="O302" s="39">
        <v>43363</v>
      </c>
      <c r="P302" s="17">
        <v>225292</v>
      </c>
      <c r="R302" s="17" t="s">
        <v>88</v>
      </c>
      <c r="S302" s="17" t="s">
        <v>181</v>
      </c>
      <c r="T302" s="17" t="s">
        <v>86</v>
      </c>
      <c r="W302" s="17" t="s">
        <v>159</v>
      </c>
      <c r="X302" s="17" t="s">
        <v>142</v>
      </c>
      <c r="Y302" s="17" t="s">
        <v>2891</v>
      </c>
      <c r="Z302" s="17" t="s">
        <v>274</v>
      </c>
      <c r="AA302" s="17" t="s">
        <v>2892</v>
      </c>
      <c r="AB302" s="17" t="s">
        <v>2893</v>
      </c>
      <c r="AC302" s="17" t="s">
        <v>2894</v>
      </c>
      <c r="AD302" s="17" t="s">
        <v>2895</v>
      </c>
      <c r="AE302" s="17" t="s">
        <v>2896</v>
      </c>
      <c r="AF302" s="17">
        <v>43790.372974537</v>
      </c>
      <c r="AG302" s="17">
        <v>43790.558715277803</v>
      </c>
      <c r="AH302" s="17" t="s">
        <v>99</v>
      </c>
      <c r="AI302" s="40" t="s">
        <v>2897</v>
      </c>
      <c r="AJ302" s="17" t="s">
        <v>101</v>
      </c>
      <c r="AK302" s="17" t="s">
        <v>102</v>
      </c>
      <c r="AL302" s="17" t="s">
        <v>103</v>
      </c>
      <c r="AM302" s="17" t="s">
        <v>104</v>
      </c>
      <c r="AN302" s="17" t="s">
        <v>105</v>
      </c>
      <c r="AO302" s="17" t="s">
        <v>104</v>
      </c>
      <c r="AP302" s="17" t="s">
        <v>102</v>
      </c>
      <c r="AQ302" s="17" t="s">
        <v>103</v>
      </c>
      <c r="AR302" s="17" t="s">
        <v>106</v>
      </c>
      <c r="AS302" s="17">
        <v>43798.570416666698</v>
      </c>
      <c r="AU302" s="17">
        <v>43798.570416666698</v>
      </c>
      <c r="AV302" s="17" t="s">
        <v>107</v>
      </c>
      <c r="AX302" s="17" t="s">
        <v>108</v>
      </c>
      <c r="BJ302" s="17" t="s">
        <v>109</v>
      </c>
      <c r="BK302" s="17">
        <v>43799.999988425901</v>
      </c>
      <c r="BL302" s="17">
        <v>2307.61</v>
      </c>
      <c r="BM302" s="17">
        <v>119.28</v>
      </c>
      <c r="BN302" s="17">
        <v>0</v>
      </c>
      <c r="BO302" s="17">
        <v>369.21</v>
      </c>
      <c r="BP302" s="17">
        <v>253.83</v>
      </c>
      <c r="BQ302" s="17">
        <v>0</v>
      </c>
      <c r="BR302" s="17">
        <v>3049.93</v>
      </c>
      <c r="BW302" s="17" t="s">
        <v>512</v>
      </c>
    </row>
    <row r="303" spans="1:75" ht="27" customHeight="1">
      <c r="A303" s="17">
        <v>1911</v>
      </c>
      <c r="B303" s="17" t="s">
        <v>77</v>
      </c>
      <c r="C303" s="17" t="s">
        <v>78</v>
      </c>
      <c r="D303" s="17" t="s">
        <v>2898</v>
      </c>
      <c r="E303" s="17" t="s">
        <v>80</v>
      </c>
      <c r="F303" s="17" t="s">
        <v>81</v>
      </c>
      <c r="G303" s="17" t="s">
        <v>82</v>
      </c>
      <c r="H303" s="17" t="s">
        <v>2899</v>
      </c>
      <c r="I303" s="17" t="s">
        <v>2900</v>
      </c>
      <c r="J303" s="17" t="s">
        <v>85</v>
      </c>
      <c r="K303" s="17" t="s">
        <v>86</v>
      </c>
      <c r="L303" s="17" t="s">
        <v>87</v>
      </c>
      <c r="M303" s="17" t="s">
        <v>11</v>
      </c>
      <c r="N303" s="39">
        <v>43646</v>
      </c>
      <c r="O303" s="39">
        <v>43749</v>
      </c>
      <c r="P303" s="17">
        <v>16229</v>
      </c>
      <c r="R303" s="17" t="s">
        <v>88</v>
      </c>
      <c r="S303" s="17" t="s">
        <v>89</v>
      </c>
      <c r="T303" s="17" t="s">
        <v>140</v>
      </c>
      <c r="W303" s="17" t="s">
        <v>2344</v>
      </c>
      <c r="X303" s="17" t="s">
        <v>183</v>
      </c>
      <c r="Y303" s="17" t="s">
        <v>2901</v>
      </c>
      <c r="Z303" s="17" t="s">
        <v>262</v>
      </c>
      <c r="AA303" s="17" t="s">
        <v>2902</v>
      </c>
      <c r="AB303" s="17" t="s">
        <v>2903</v>
      </c>
      <c r="AC303" s="17" t="s">
        <v>2904</v>
      </c>
      <c r="AD303" s="17" t="s">
        <v>2905</v>
      </c>
      <c r="AE303" s="17" t="s">
        <v>2906</v>
      </c>
      <c r="AF303" s="17">
        <v>43798.355092592603</v>
      </c>
      <c r="AG303" s="17">
        <v>43798.614699074104</v>
      </c>
      <c r="AH303" s="17" t="s">
        <v>150</v>
      </c>
      <c r="AI303" s="40" t="s">
        <v>2907</v>
      </c>
      <c r="AJ303" s="17" t="s">
        <v>152</v>
      </c>
      <c r="AK303" s="17" t="s">
        <v>843</v>
      </c>
      <c r="AL303" s="17" t="s">
        <v>844</v>
      </c>
      <c r="AM303" s="17" t="s">
        <v>104</v>
      </c>
      <c r="AN303" s="17" t="s">
        <v>105</v>
      </c>
      <c r="AO303" s="17" t="s">
        <v>104</v>
      </c>
      <c r="AP303" s="17" t="s">
        <v>843</v>
      </c>
      <c r="AQ303" s="17" t="s">
        <v>844</v>
      </c>
      <c r="AR303" s="17" t="s">
        <v>106</v>
      </c>
      <c r="AS303" s="17">
        <v>43802.807372685202</v>
      </c>
      <c r="AU303" s="17">
        <v>43802.807372685202</v>
      </c>
      <c r="AV303" s="17" t="s">
        <v>254</v>
      </c>
      <c r="AX303" s="17" t="s">
        <v>108</v>
      </c>
      <c r="BJ303" s="17" t="s">
        <v>109</v>
      </c>
      <c r="BK303" s="17">
        <v>43799.999988425901</v>
      </c>
      <c r="BL303" s="17">
        <v>92.3</v>
      </c>
      <c r="BM303" s="17">
        <v>223.44</v>
      </c>
      <c r="BN303" s="17">
        <v>0</v>
      </c>
      <c r="BO303" s="17">
        <v>14.76</v>
      </c>
      <c r="BP303" s="17">
        <v>10.15</v>
      </c>
      <c r="BQ303" s="17">
        <v>0</v>
      </c>
      <c r="BR303" s="17">
        <v>340.65</v>
      </c>
    </row>
    <row r="304" spans="1:75" ht="27" customHeight="1">
      <c r="A304" s="17">
        <v>1911</v>
      </c>
      <c r="B304" s="17" t="s">
        <v>77</v>
      </c>
      <c r="C304" s="17" t="s">
        <v>78</v>
      </c>
      <c r="D304" s="17" t="s">
        <v>2908</v>
      </c>
      <c r="E304" s="17" t="s">
        <v>80</v>
      </c>
      <c r="F304" s="17" t="s">
        <v>81</v>
      </c>
      <c r="G304" s="17" t="s">
        <v>82</v>
      </c>
      <c r="H304" s="17" t="s">
        <v>2909</v>
      </c>
      <c r="I304" s="17" t="s">
        <v>2910</v>
      </c>
      <c r="J304" s="17" t="s">
        <v>85</v>
      </c>
      <c r="K304" s="17" t="s">
        <v>86</v>
      </c>
      <c r="L304" s="17" t="s">
        <v>87</v>
      </c>
      <c r="M304" s="17" t="s">
        <v>11</v>
      </c>
      <c r="N304" s="39">
        <v>43640</v>
      </c>
      <c r="O304" s="39">
        <v>43724</v>
      </c>
      <c r="P304" s="17">
        <v>47027</v>
      </c>
      <c r="R304" s="17" t="s">
        <v>88</v>
      </c>
      <c r="S304" s="17" t="s">
        <v>89</v>
      </c>
      <c r="T304" s="17" t="s">
        <v>140</v>
      </c>
      <c r="W304" s="17" t="s">
        <v>90</v>
      </c>
      <c r="X304" s="17" t="s">
        <v>160</v>
      </c>
      <c r="Y304" s="17" t="s">
        <v>2911</v>
      </c>
      <c r="Z304" s="17" t="s">
        <v>93</v>
      </c>
      <c r="AA304" s="17" t="s">
        <v>2912</v>
      </c>
      <c r="AB304" s="17" t="s">
        <v>2913</v>
      </c>
      <c r="AC304" s="17" t="s">
        <v>2914</v>
      </c>
      <c r="AD304" s="17" t="s">
        <v>2915</v>
      </c>
      <c r="AE304" s="17" t="s">
        <v>1946</v>
      </c>
      <c r="AF304" s="17">
        <v>43795.458333333299</v>
      </c>
      <c r="AG304" s="17">
        <v>43796.387615740699</v>
      </c>
      <c r="AH304" s="17" t="s">
        <v>150</v>
      </c>
      <c r="AI304" s="40" t="s">
        <v>2916</v>
      </c>
      <c r="AJ304" s="17" t="s">
        <v>152</v>
      </c>
      <c r="AK304" s="17" t="s">
        <v>201</v>
      </c>
      <c r="AL304" s="17" t="s">
        <v>202</v>
      </c>
      <c r="AM304" s="17" t="s">
        <v>104</v>
      </c>
      <c r="AN304" s="17" t="s">
        <v>105</v>
      </c>
      <c r="AO304" s="17" t="s">
        <v>104</v>
      </c>
      <c r="AP304" s="17" t="s">
        <v>201</v>
      </c>
      <c r="AQ304" s="17" t="s">
        <v>202</v>
      </c>
      <c r="AR304" s="17" t="s">
        <v>106</v>
      </c>
      <c r="AS304" s="17">
        <v>43802.774571759299</v>
      </c>
      <c r="AU304" s="17">
        <v>43802.774571759299</v>
      </c>
      <c r="AV304" s="17" t="s">
        <v>203</v>
      </c>
      <c r="AX304" s="17" t="s">
        <v>108</v>
      </c>
      <c r="BJ304" s="17" t="s">
        <v>109</v>
      </c>
      <c r="BK304" s="17">
        <v>43799.999988425901</v>
      </c>
      <c r="BL304" s="17">
        <v>191.2</v>
      </c>
      <c r="BM304" s="17">
        <v>246.96</v>
      </c>
      <c r="BN304" s="17">
        <v>0</v>
      </c>
      <c r="BO304" s="17">
        <v>30.59</v>
      </c>
      <c r="BP304" s="17">
        <v>21.03</v>
      </c>
      <c r="BQ304" s="17">
        <v>0</v>
      </c>
      <c r="BR304" s="17">
        <v>489.78</v>
      </c>
    </row>
    <row r="305" spans="1:70" ht="27" customHeight="1">
      <c r="A305" s="17">
        <v>1911</v>
      </c>
      <c r="B305" s="17" t="s">
        <v>77</v>
      </c>
      <c r="C305" s="17" t="s">
        <v>78</v>
      </c>
      <c r="D305" s="17" t="s">
        <v>2917</v>
      </c>
      <c r="E305" s="17" t="s">
        <v>80</v>
      </c>
      <c r="F305" s="17" t="s">
        <v>81</v>
      </c>
      <c r="G305" s="17" t="s">
        <v>82</v>
      </c>
      <c r="H305" s="17" t="s">
        <v>2918</v>
      </c>
      <c r="I305" s="17" t="s">
        <v>2919</v>
      </c>
      <c r="J305" s="17" t="s">
        <v>85</v>
      </c>
      <c r="K305" s="17" t="s">
        <v>86</v>
      </c>
      <c r="L305" s="17" t="s">
        <v>114</v>
      </c>
      <c r="M305" s="17" t="s">
        <v>11</v>
      </c>
      <c r="N305" s="39">
        <v>43495</v>
      </c>
      <c r="O305" s="39">
        <v>43538</v>
      </c>
      <c r="P305" s="17">
        <v>57760</v>
      </c>
      <c r="R305" s="17" t="s">
        <v>88</v>
      </c>
      <c r="S305" s="17" t="s">
        <v>226</v>
      </c>
      <c r="T305" s="17" t="s">
        <v>86</v>
      </c>
      <c r="W305" s="17" t="s">
        <v>787</v>
      </c>
      <c r="X305" s="17" t="s">
        <v>2920</v>
      </c>
      <c r="Y305" s="17" t="s">
        <v>2921</v>
      </c>
      <c r="Z305" s="17" t="s">
        <v>144</v>
      </c>
      <c r="AA305" s="17" t="s">
        <v>2922</v>
      </c>
      <c r="AB305" s="17" t="s">
        <v>2923</v>
      </c>
      <c r="AC305" s="17" t="s">
        <v>2924</v>
      </c>
      <c r="AD305" s="17" t="s">
        <v>2925</v>
      </c>
      <c r="AE305" s="17" t="s">
        <v>766</v>
      </c>
      <c r="AF305" s="17">
        <v>43794.606388888897</v>
      </c>
      <c r="AG305" s="17">
        <v>43794.873217592598</v>
      </c>
      <c r="AH305" s="17" t="s">
        <v>168</v>
      </c>
      <c r="AI305" s="40" t="s">
        <v>2926</v>
      </c>
      <c r="AJ305" s="17" t="s">
        <v>170</v>
      </c>
      <c r="AK305" s="17" t="s">
        <v>129</v>
      </c>
      <c r="AL305" s="17" t="s">
        <v>103</v>
      </c>
      <c r="AM305" s="17" t="s">
        <v>104</v>
      </c>
      <c r="AN305" s="17" t="s">
        <v>105</v>
      </c>
      <c r="AO305" s="17" t="s">
        <v>104</v>
      </c>
      <c r="AP305" s="17" t="s">
        <v>129</v>
      </c>
      <c r="AQ305" s="17" t="s">
        <v>103</v>
      </c>
      <c r="AR305" s="17" t="s">
        <v>106</v>
      </c>
      <c r="AS305" s="17">
        <v>43804.578275462998</v>
      </c>
      <c r="AU305" s="17">
        <v>43804.578275462998</v>
      </c>
      <c r="AV305" s="17" t="s">
        <v>385</v>
      </c>
      <c r="AX305" s="17" t="s">
        <v>108</v>
      </c>
      <c r="BI305" s="17" t="s">
        <v>2927</v>
      </c>
      <c r="BJ305" s="17" t="s">
        <v>109</v>
      </c>
      <c r="BK305" s="17">
        <v>43799.999988425901</v>
      </c>
      <c r="BL305" s="17">
        <v>0</v>
      </c>
      <c r="BM305" s="17">
        <v>223.44</v>
      </c>
      <c r="BN305" s="17">
        <v>0</v>
      </c>
      <c r="BO305" s="17">
        <v>0</v>
      </c>
      <c r="BP305" s="17">
        <v>0</v>
      </c>
      <c r="BQ305" s="17">
        <v>0</v>
      </c>
      <c r="BR305" s="17">
        <v>223.44</v>
      </c>
    </row>
    <row r="306" spans="1:70" ht="27" customHeight="1">
      <c r="A306" s="17">
        <v>1911</v>
      </c>
      <c r="B306" s="17" t="s">
        <v>77</v>
      </c>
      <c r="C306" s="17" t="s">
        <v>78</v>
      </c>
      <c r="D306" s="17" t="s">
        <v>2928</v>
      </c>
      <c r="E306" s="17" t="s">
        <v>80</v>
      </c>
      <c r="F306" s="17" t="s">
        <v>81</v>
      </c>
      <c r="G306" s="17" t="s">
        <v>82</v>
      </c>
      <c r="H306" s="17" t="s">
        <v>2929</v>
      </c>
      <c r="I306" s="17" t="s">
        <v>2930</v>
      </c>
      <c r="J306" s="17" t="s">
        <v>85</v>
      </c>
      <c r="K306" s="17" t="s">
        <v>86</v>
      </c>
      <c r="L306" s="17" t="s">
        <v>114</v>
      </c>
      <c r="M306" s="17" t="s">
        <v>11</v>
      </c>
      <c r="N306" s="39">
        <v>43495</v>
      </c>
      <c r="O306" s="39">
        <v>43539</v>
      </c>
      <c r="P306" s="17">
        <v>54919</v>
      </c>
      <c r="R306" s="17" t="s">
        <v>88</v>
      </c>
      <c r="S306" s="17" t="s">
        <v>226</v>
      </c>
      <c r="T306" s="17" t="s">
        <v>86</v>
      </c>
      <c r="W306" s="17" t="s">
        <v>787</v>
      </c>
      <c r="X306" s="17" t="s">
        <v>349</v>
      </c>
      <c r="Y306" s="17" t="s">
        <v>2931</v>
      </c>
      <c r="Z306" s="17" t="s">
        <v>144</v>
      </c>
      <c r="AA306" s="17" t="s">
        <v>2922</v>
      </c>
      <c r="AB306" s="17" t="s">
        <v>2923</v>
      </c>
      <c r="AC306" s="17" t="s">
        <v>2924</v>
      </c>
      <c r="AD306" s="17" t="s">
        <v>2932</v>
      </c>
      <c r="AE306" s="17" t="s">
        <v>766</v>
      </c>
      <c r="AF306" s="17">
        <v>43798.354884259301</v>
      </c>
      <c r="AG306" s="17">
        <v>43798.661504629599</v>
      </c>
      <c r="AH306" s="17" t="s">
        <v>150</v>
      </c>
      <c r="AI306" s="40" t="s">
        <v>2933</v>
      </c>
      <c r="AJ306" s="17" t="s">
        <v>152</v>
      </c>
      <c r="AK306" s="17" t="s">
        <v>153</v>
      </c>
      <c r="AL306" s="17" t="s">
        <v>154</v>
      </c>
      <c r="AM306" s="17" t="s">
        <v>104</v>
      </c>
      <c r="AN306" s="17" t="s">
        <v>105</v>
      </c>
      <c r="AO306" s="17" t="s">
        <v>104</v>
      </c>
      <c r="AP306" s="17" t="s">
        <v>129</v>
      </c>
      <c r="AQ306" s="17" t="s">
        <v>103</v>
      </c>
      <c r="AR306" s="17" t="s">
        <v>172</v>
      </c>
      <c r="AS306" s="17">
        <v>43804.730844907397</v>
      </c>
      <c r="AU306" s="17">
        <v>43804.730844907397</v>
      </c>
      <c r="AV306" s="17" t="s">
        <v>173</v>
      </c>
      <c r="AX306" s="17" t="s">
        <v>108</v>
      </c>
      <c r="BI306" s="17" t="s">
        <v>2934</v>
      </c>
      <c r="BJ306" s="17" t="s">
        <v>109</v>
      </c>
      <c r="BK306" s="17">
        <v>43799.999988425901</v>
      </c>
      <c r="BL306" s="17">
        <v>0</v>
      </c>
      <c r="BM306" s="17">
        <v>223.44</v>
      </c>
      <c r="BN306" s="17">
        <v>0</v>
      </c>
      <c r="BO306" s="17">
        <v>0</v>
      </c>
      <c r="BP306" s="17">
        <v>0</v>
      </c>
      <c r="BQ306" s="17">
        <v>0</v>
      </c>
      <c r="BR306" s="17">
        <v>223.44</v>
      </c>
    </row>
    <row r="307" spans="1:70" ht="27" customHeight="1">
      <c r="A307" s="17">
        <v>1911</v>
      </c>
      <c r="B307" s="17" t="s">
        <v>77</v>
      </c>
      <c r="C307" s="17" t="s">
        <v>78</v>
      </c>
      <c r="D307" s="17" t="s">
        <v>2935</v>
      </c>
      <c r="E307" s="17" t="s">
        <v>80</v>
      </c>
      <c r="F307" s="17" t="s">
        <v>81</v>
      </c>
      <c r="G307" s="17" t="s">
        <v>82</v>
      </c>
      <c r="H307" s="17" t="s">
        <v>2936</v>
      </c>
      <c r="I307" s="17" t="s">
        <v>2937</v>
      </c>
      <c r="J307" s="17" t="s">
        <v>85</v>
      </c>
      <c r="K307" s="17" t="s">
        <v>86</v>
      </c>
      <c r="L307" s="17" t="s">
        <v>87</v>
      </c>
      <c r="M307" s="17" t="s">
        <v>11</v>
      </c>
      <c r="N307" s="39">
        <v>43550</v>
      </c>
      <c r="O307" s="39">
        <v>43551</v>
      </c>
      <c r="P307" s="17">
        <v>13404</v>
      </c>
      <c r="R307" s="17" t="s">
        <v>88</v>
      </c>
      <c r="S307" s="17" t="s">
        <v>89</v>
      </c>
      <c r="T307" s="17" t="s">
        <v>86</v>
      </c>
      <c r="W307" s="17" t="s">
        <v>90</v>
      </c>
      <c r="X307" s="17" t="s">
        <v>91</v>
      </c>
      <c r="Y307" s="17" t="s">
        <v>2938</v>
      </c>
      <c r="Z307" s="17" t="s">
        <v>683</v>
      </c>
      <c r="AA307" s="17" t="s">
        <v>684</v>
      </c>
      <c r="AB307" s="17" t="s">
        <v>685</v>
      </c>
      <c r="AC307" s="17" t="s">
        <v>686</v>
      </c>
      <c r="AD307" s="17" t="s">
        <v>2939</v>
      </c>
      <c r="AE307" s="17" t="s">
        <v>98</v>
      </c>
      <c r="AF307" s="17">
        <v>43796.556076388901</v>
      </c>
      <c r="AG307" s="17">
        <v>43796.615694444401</v>
      </c>
      <c r="AH307" s="17" t="s">
        <v>168</v>
      </c>
      <c r="AI307" s="40" t="s">
        <v>2940</v>
      </c>
      <c r="AJ307" s="17" t="s">
        <v>170</v>
      </c>
      <c r="AK307" s="17" t="s">
        <v>467</v>
      </c>
      <c r="AL307" s="17" t="s">
        <v>103</v>
      </c>
      <c r="AM307" s="17" t="s">
        <v>104</v>
      </c>
      <c r="AN307" s="17" t="s">
        <v>105</v>
      </c>
      <c r="AO307" s="17" t="s">
        <v>104</v>
      </c>
      <c r="AP307" s="17" t="s">
        <v>2941</v>
      </c>
      <c r="AQ307" s="17" t="s">
        <v>2942</v>
      </c>
      <c r="AR307" s="17" t="s">
        <v>106</v>
      </c>
      <c r="AS307" s="17">
        <v>43801.718576388899</v>
      </c>
      <c r="AU307" s="17">
        <v>43801.718576388899</v>
      </c>
      <c r="AV307" s="17" t="s">
        <v>193</v>
      </c>
      <c r="AX307" s="17" t="s">
        <v>108</v>
      </c>
      <c r="BJ307" s="17" t="s">
        <v>109</v>
      </c>
      <c r="BK307" s="17">
        <v>43799.999988425901</v>
      </c>
      <c r="BL307" s="17">
        <v>0</v>
      </c>
      <c r="BM307" s="17">
        <v>229.32</v>
      </c>
      <c r="BN307" s="17">
        <v>0</v>
      </c>
      <c r="BO307" s="17">
        <v>0</v>
      </c>
      <c r="BP307" s="17">
        <v>0</v>
      </c>
      <c r="BQ307" s="17">
        <v>0</v>
      </c>
      <c r="BR307" s="17">
        <v>229.32</v>
      </c>
    </row>
    <row r="308" spans="1:70" ht="27" customHeight="1">
      <c r="A308" s="17">
        <v>1911</v>
      </c>
      <c r="B308" s="17" t="s">
        <v>77</v>
      </c>
      <c r="C308" s="17" t="s">
        <v>78</v>
      </c>
      <c r="D308" s="17" t="s">
        <v>2943</v>
      </c>
      <c r="E308" s="17" t="s">
        <v>80</v>
      </c>
      <c r="F308" s="17" t="s">
        <v>81</v>
      </c>
      <c r="G308" s="17" t="s">
        <v>82</v>
      </c>
      <c r="H308" s="17" t="s">
        <v>2944</v>
      </c>
      <c r="I308" s="17" t="s">
        <v>2945</v>
      </c>
      <c r="J308" s="17" t="s">
        <v>85</v>
      </c>
      <c r="K308" s="17" t="s">
        <v>86</v>
      </c>
      <c r="L308" s="17" t="s">
        <v>87</v>
      </c>
      <c r="M308" s="17" t="s">
        <v>11</v>
      </c>
      <c r="N308" s="39">
        <v>43754</v>
      </c>
      <c r="O308" s="39">
        <v>43766</v>
      </c>
      <c r="P308" s="17">
        <v>10967</v>
      </c>
      <c r="R308" s="17" t="s">
        <v>88</v>
      </c>
      <c r="S308" s="17" t="s">
        <v>89</v>
      </c>
      <c r="T308" s="17" t="s">
        <v>140</v>
      </c>
      <c r="W308" s="17" t="s">
        <v>559</v>
      </c>
      <c r="X308" s="17" t="s">
        <v>142</v>
      </c>
      <c r="Y308" s="17" t="s">
        <v>2946</v>
      </c>
      <c r="Z308" s="17" t="s">
        <v>569</v>
      </c>
      <c r="AA308" s="17" t="s">
        <v>706</v>
      </c>
      <c r="AB308" s="17" t="s">
        <v>707</v>
      </c>
      <c r="AC308" s="17" t="s">
        <v>708</v>
      </c>
      <c r="AD308" s="17" t="s">
        <v>2947</v>
      </c>
      <c r="AE308" s="17" t="s">
        <v>2948</v>
      </c>
      <c r="AF308" s="17">
        <v>43791.5772685185</v>
      </c>
      <c r="AG308" s="17">
        <v>43792.370717592603</v>
      </c>
      <c r="AH308" s="17" t="s">
        <v>1247</v>
      </c>
      <c r="AI308" s="40" t="s">
        <v>2949</v>
      </c>
      <c r="AJ308" s="17" t="s">
        <v>1249</v>
      </c>
      <c r="AK308" s="17" t="s">
        <v>2950</v>
      </c>
      <c r="AL308" s="17" t="s">
        <v>1736</v>
      </c>
      <c r="AM308" s="17" t="s">
        <v>104</v>
      </c>
      <c r="AN308" s="17" t="s">
        <v>105</v>
      </c>
      <c r="AO308" s="17" t="s">
        <v>104</v>
      </c>
      <c r="AP308" s="17" t="s">
        <v>2950</v>
      </c>
      <c r="AQ308" s="17" t="s">
        <v>1736</v>
      </c>
      <c r="AR308" s="17" t="s">
        <v>106</v>
      </c>
      <c r="AS308" s="17">
        <v>43798.559236111098</v>
      </c>
      <c r="AU308" s="17">
        <v>43798.559236111098</v>
      </c>
      <c r="AV308" s="17" t="s">
        <v>155</v>
      </c>
      <c r="AX308" s="17" t="s">
        <v>108</v>
      </c>
      <c r="BI308" s="17" t="s">
        <v>2951</v>
      </c>
      <c r="BJ308" s="17" t="s">
        <v>109</v>
      </c>
      <c r="BK308" s="17">
        <v>43799.999988425901</v>
      </c>
      <c r="BL308" s="17">
        <v>941.08</v>
      </c>
      <c r="BM308" s="17">
        <v>79.38</v>
      </c>
      <c r="BN308" s="17">
        <v>0</v>
      </c>
      <c r="BO308" s="17">
        <v>150.57</v>
      </c>
      <c r="BP308" s="17">
        <v>103.51</v>
      </c>
      <c r="BQ308" s="17">
        <v>0</v>
      </c>
      <c r="BR308" s="17">
        <v>1274.54</v>
      </c>
    </row>
    <row r="309" spans="1:70" ht="27" customHeight="1">
      <c r="A309" s="17">
        <v>1911</v>
      </c>
      <c r="B309" s="17" t="s">
        <v>77</v>
      </c>
      <c r="C309" s="17" t="s">
        <v>78</v>
      </c>
      <c r="D309" s="17" t="s">
        <v>2952</v>
      </c>
      <c r="E309" s="17" t="s">
        <v>80</v>
      </c>
      <c r="F309" s="17" t="s">
        <v>81</v>
      </c>
      <c r="G309" s="17" t="s">
        <v>82</v>
      </c>
      <c r="H309" s="17" t="s">
        <v>2953</v>
      </c>
      <c r="I309" s="17" t="s">
        <v>2954</v>
      </c>
      <c r="J309" s="17" t="s">
        <v>85</v>
      </c>
      <c r="K309" s="17" t="s">
        <v>86</v>
      </c>
      <c r="L309" s="17" t="s">
        <v>87</v>
      </c>
      <c r="M309" s="17" t="s">
        <v>11</v>
      </c>
      <c r="N309" s="39">
        <v>43462</v>
      </c>
      <c r="O309" s="39">
        <v>43475</v>
      </c>
      <c r="P309" s="17">
        <v>60469</v>
      </c>
      <c r="R309" s="17" t="s">
        <v>88</v>
      </c>
      <c r="S309" s="17" t="s">
        <v>181</v>
      </c>
      <c r="T309" s="17" t="s">
        <v>86</v>
      </c>
      <c r="W309" s="17" t="s">
        <v>90</v>
      </c>
      <c r="X309" s="17" t="s">
        <v>160</v>
      </c>
      <c r="Y309" s="17" t="s">
        <v>2955</v>
      </c>
      <c r="Z309" s="17" t="s">
        <v>569</v>
      </c>
      <c r="AA309" s="17" t="s">
        <v>706</v>
      </c>
      <c r="AB309" s="17" t="s">
        <v>707</v>
      </c>
      <c r="AC309" s="17" t="s">
        <v>708</v>
      </c>
      <c r="AD309" s="17" t="s">
        <v>2956</v>
      </c>
      <c r="AE309" s="17" t="s">
        <v>1611</v>
      </c>
      <c r="AF309" s="17">
        <v>43798.539502314801</v>
      </c>
      <c r="AG309" s="17">
        <v>43798.655543981498</v>
      </c>
      <c r="AH309" s="17" t="s">
        <v>126</v>
      </c>
      <c r="AI309" s="40" t="s">
        <v>2957</v>
      </c>
      <c r="AJ309" s="17" t="s">
        <v>128</v>
      </c>
      <c r="AK309" s="17" t="s">
        <v>444</v>
      </c>
      <c r="AL309" s="17" t="s">
        <v>445</v>
      </c>
      <c r="AM309" s="17" t="s">
        <v>104</v>
      </c>
      <c r="AN309" s="17" t="s">
        <v>105</v>
      </c>
      <c r="AO309" s="17" t="s">
        <v>104</v>
      </c>
      <c r="AP309" s="17" t="s">
        <v>319</v>
      </c>
      <c r="AQ309" s="17" t="s">
        <v>103</v>
      </c>
      <c r="AR309" s="17" t="s">
        <v>106</v>
      </c>
      <c r="AS309" s="17">
        <v>43802.841805555603</v>
      </c>
      <c r="AU309" s="17">
        <v>43802.841805555603</v>
      </c>
      <c r="AV309" s="17" t="s">
        <v>254</v>
      </c>
      <c r="AX309" s="17" t="s">
        <v>108</v>
      </c>
      <c r="BI309" s="17" t="s">
        <v>2958</v>
      </c>
      <c r="BJ309" s="17" t="s">
        <v>109</v>
      </c>
      <c r="BK309" s="17">
        <v>43799.999988425901</v>
      </c>
      <c r="BL309" s="17">
        <v>272.49</v>
      </c>
      <c r="BM309" s="17">
        <v>123.48</v>
      </c>
      <c r="BN309" s="17">
        <v>0</v>
      </c>
      <c r="BO309" s="17">
        <v>43.59</v>
      </c>
      <c r="BP309" s="17">
        <v>29.97</v>
      </c>
      <c r="BQ309" s="17">
        <v>0</v>
      </c>
      <c r="BR309" s="17">
        <v>469.53</v>
      </c>
    </row>
    <row r="310" spans="1:70" ht="27" customHeight="1">
      <c r="A310" s="17">
        <v>1911</v>
      </c>
      <c r="B310" s="17" t="s">
        <v>77</v>
      </c>
      <c r="C310" s="17" t="s">
        <v>78</v>
      </c>
      <c r="D310" s="17" t="s">
        <v>2959</v>
      </c>
      <c r="E310" s="17" t="s">
        <v>80</v>
      </c>
      <c r="F310" s="17" t="s">
        <v>81</v>
      </c>
      <c r="G310" s="17" t="s">
        <v>82</v>
      </c>
      <c r="H310" s="17" t="s">
        <v>2960</v>
      </c>
      <c r="I310" s="17" t="s">
        <v>2961</v>
      </c>
      <c r="J310" s="17" t="s">
        <v>85</v>
      </c>
      <c r="K310" s="17" t="s">
        <v>86</v>
      </c>
      <c r="L310" s="17" t="s">
        <v>114</v>
      </c>
      <c r="M310" s="17" t="s">
        <v>11</v>
      </c>
      <c r="N310" s="39">
        <v>43455</v>
      </c>
      <c r="O310" s="39">
        <v>43676</v>
      </c>
      <c r="P310" s="17">
        <v>22689</v>
      </c>
      <c r="R310" s="17" t="s">
        <v>88</v>
      </c>
      <c r="T310" s="17" t="s">
        <v>116</v>
      </c>
      <c r="W310" s="17" t="s">
        <v>750</v>
      </c>
      <c r="X310" s="17" t="s">
        <v>611</v>
      </c>
      <c r="Y310" s="17" t="s">
        <v>2962</v>
      </c>
      <c r="Z310" s="17" t="s">
        <v>581</v>
      </c>
      <c r="AA310" s="17" t="s">
        <v>752</v>
      </c>
      <c r="AB310" s="17" t="s">
        <v>753</v>
      </c>
      <c r="AC310" s="17" t="s">
        <v>754</v>
      </c>
      <c r="AD310" s="17" t="s">
        <v>755</v>
      </c>
      <c r="AE310" s="17" t="s">
        <v>756</v>
      </c>
      <c r="AF310" s="17">
        <v>43788.59</v>
      </c>
      <c r="AG310" s="17">
        <v>43790.490057870396</v>
      </c>
      <c r="AH310" s="17" t="s">
        <v>187</v>
      </c>
      <c r="AI310" s="40" t="s">
        <v>2963</v>
      </c>
      <c r="AJ310" s="17" t="s">
        <v>189</v>
      </c>
      <c r="AK310" s="17" t="s">
        <v>543</v>
      </c>
      <c r="AL310" s="17" t="s">
        <v>544</v>
      </c>
      <c r="AM310" s="17" t="s">
        <v>104</v>
      </c>
      <c r="AN310" s="17" t="s">
        <v>105</v>
      </c>
      <c r="AO310" s="17" t="s">
        <v>104</v>
      </c>
      <c r="AP310" s="17" t="s">
        <v>543</v>
      </c>
      <c r="AQ310" s="17" t="s">
        <v>544</v>
      </c>
      <c r="AR310" s="17" t="s">
        <v>106</v>
      </c>
      <c r="AS310" s="17">
        <v>43798.635266203702</v>
      </c>
      <c r="AU310" s="17">
        <v>43798.635266203702</v>
      </c>
      <c r="AV310" s="17" t="s">
        <v>131</v>
      </c>
      <c r="AX310" s="17" t="s">
        <v>108</v>
      </c>
      <c r="BI310" s="17" t="s">
        <v>2964</v>
      </c>
      <c r="BJ310" s="17" t="s">
        <v>109</v>
      </c>
      <c r="BK310" s="17">
        <v>43799.999988425901</v>
      </c>
      <c r="BL310" s="17">
        <v>92.3</v>
      </c>
      <c r="BM310" s="17">
        <v>123.48</v>
      </c>
      <c r="BN310" s="17">
        <v>0</v>
      </c>
      <c r="BO310" s="17">
        <v>14.76</v>
      </c>
      <c r="BP310" s="17">
        <v>10.15</v>
      </c>
      <c r="BQ310" s="17">
        <v>0</v>
      </c>
      <c r="BR310" s="17">
        <v>240.69</v>
      </c>
    </row>
    <row r="311" spans="1:70" ht="27" customHeight="1">
      <c r="A311" s="17">
        <v>1911</v>
      </c>
      <c r="B311" s="17" t="s">
        <v>77</v>
      </c>
      <c r="C311" s="17" t="s">
        <v>78</v>
      </c>
      <c r="D311" s="17" t="s">
        <v>2965</v>
      </c>
      <c r="E311" s="17" t="s">
        <v>80</v>
      </c>
      <c r="F311" s="17" t="s">
        <v>81</v>
      </c>
      <c r="G311" s="17" t="s">
        <v>82</v>
      </c>
      <c r="H311" s="17" t="s">
        <v>2960</v>
      </c>
      <c r="I311" s="17" t="s">
        <v>2961</v>
      </c>
      <c r="J311" s="17" t="s">
        <v>85</v>
      </c>
      <c r="K311" s="17" t="s">
        <v>86</v>
      </c>
      <c r="L311" s="17" t="s">
        <v>114</v>
      </c>
      <c r="M311" s="17" t="s">
        <v>11</v>
      </c>
      <c r="N311" s="39">
        <v>43455</v>
      </c>
      <c r="O311" s="39">
        <v>43676</v>
      </c>
      <c r="P311" s="17">
        <v>22978</v>
      </c>
      <c r="R311" s="17" t="s">
        <v>88</v>
      </c>
      <c r="T311" s="17" t="s">
        <v>116</v>
      </c>
      <c r="W311" s="17" t="s">
        <v>750</v>
      </c>
      <c r="X311" s="17" t="s">
        <v>611</v>
      </c>
      <c r="Y311" s="17" t="s">
        <v>2962</v>
      </c>
      <c r="Z311" s="17" t="s">
        <v>581</v>
      </c>
      <c r="AA311" s="17" t="s">
        <v>752</v>
      </c>
      <c r="AB311" s="17" t="s">
        <v>753</v>
      </c>
      <c r="AC311" s="17" t="s">
        <v>754</v>
      </c>
      <c r="AD311" s="17" t="s">
        <v>755</v>
      </c>
      <c r="AE311" s="17" t="s">
        <v>756</v>
      </c>
      <c r="AF311" s="17">
        <v>43791.470787036997</v>
      </c>
      <c r="AG311" s="17">
        <v>43793.393622685202</v>
      </c>
      <c r="AH311" s="17" t="s">
        <v>168</v>
      </c>
      <c r="AI311" s="40" t="s">
        <v>2966</v>
      </c>
      <c r="AJ311" s="17" t="s">
        <v>170</v>
      </c>
      <c r="AK311" s="17" t="s">
        <v>966</v>
      </c>
      <c r="AL311" s="17" t="s">
        <v>967</v>
      </c>
      <c r="AM311" s="17" t="s">
        <v>104</v>
      </c>
      <c r="AN311" s="17" t="s">
        <v>105</v>
      </c>
      <c r="AO311" s="17" t="s">
        <v>104</v>
      </c>
      <c r="AP311" s="17" t="s">
        <v>966</v>
      </c>
      <c r="AQ311" s="17" t="s">
        <v>967</v>
      </c>
      <c r="AR311" s="17" t="s">
        <v>106</v>
      </c>
      <c r="AS311" s="17">
        <v>43801.470208333303</v>
      </c>
      <c r="AT311" s="17" t="s">
        <v>130</v>
      </c>
      <c r="AU311" s="17">
        <v>43801.470208333303</v>
      </c>
      <c r="AV311" s="17" t="s">
        <v>131</v>
      </c>
      <c r="AX311" s="17" t="s">
        <v>108</v>
      </c>
      <c r="BI311" s="17" t="s">
        <v>2967</v>
      </c>
      <c r="BJ311" s="17" t="s">
        <v>109</v>
      </c>
      <c r="BK311" s="17">
        <v>43799.999988425901</v>
      </c>
      <c r="BL311" s="17">
        <v>118.68</v>
      </c>
      <c r="BM311" s="17">
        <v>123.48</v>
      </c>
      <c r="BN311" s="17">
        <v>0</v>
      </c>
      <c r="BO311" s="17">
        <v>18.98</v>
      </c>
      <c r="BP311" s="17">
        <v>13.05</v>
      </c>
      <c r="BQ311" s="17">
        <v>0</v>
      </c>
      <c r="BR311" s="17">
        <v>274.19</v>
      </c>
    </row>
    <row r="312" spans="1:70" ht="27" customHeight="1">
      <c r="A312" s="17">
        <v>1911</v>
      </c>
      <c r="B312" s="17" t="s">
        <v>77</v>
      </c>
      <c r="C312" s="17" t="s">
        <v>78</v>
      </c>
      <c r="D312" s="17" t="s">
        <v>2968</v>
      </c>
      <c r="E312" s="17" t="s">
        <v>80</v>
      </c>
      <c r="F312" s="17" t="s">
        <v>81</v>
      </c>
      <c r="G312" s="17" t="s">
        <v>82</v>
      </c>
      <c r="H312" s="17" t="s">
        <v>2969</v>
      </c>
      <c r="I312" s="17" t="s">
        <v>2970</v>
      </c>
      <c r="J312" s="17" t="s">
        <v>85</v>
      </c>
      <c r="K312" s="17" t="s">
        <v>86</v>
      </c>
      <c r="L312" s="17" t="s">
        <v>87</v>
      </c>
      <c r="M312" s="17" t="s">
        <v>11</v>
      </c>
      <c r="N312" s="39">
        <v>43716</v>
      </c>
      <c r="O312" s="39">
        <v>43782</v>
      </c>
      <c r="P312" s="17">
        <v>5219</v>
      </c>
      <c r="R312" s="17" t="s">
        <v>88</v>
      </c>
      <c r="S312" s="17" t="s">
        <v>115</v>
      </c>
      <c r="T312" s="17" t="s">
        <v>421</v>
      </c>
      <c r="W312" s="17" t="s">
        <v>323</v>
      </c>
      <c r="X312" s="17" t="s">
        <v>160</v>
      </c>
      <c r="Y312" s="17" t="s">
        <v>2971</v>
      </c>
      <c r="Z312" s="17" t="s">
        <v>581</v>
      </c>
      <c r="AA312" s="17" t="s">
        <v>752</v>
      </c>
      <c r="AB312" s="17" t="s">
        <v>753</v>
      </c>
      <c r="AC312" s="17" t="s">
        <v>754</v>
      </c>
      <c r="AD312" s="17" t="s">
        <v>2972</v>
      </c>
      <c r="AE312" s="17" t="s">
        <v>2207</v>
      </c>
      <c r="AF312" s="17">
        <v>43793.350405092599</v>
      </c>
      <c r="AG312" s="17">
        <v>43793.573773148099</v>
      </c>
      <c r="AH312" s="17" t="s">
        <v>168</v>
      </c>
      <c r="AI312" s="40" t="s">
        <v>2973</v>
      </c>
      <c r="AJ312" s="17" t="s">
        <v>170</v>
      </c>
      <c r="AK312" s="17" t="s">
        <v>368</v>
      </c>
      <c r="AL312" s="17" t="s">
        <v>369</v>
      </c>
      <c r="AM312" s="17" t="s">
        <v>104</v>
      </c>
      <c r="AN312" s="17" t="s">
        <v>105</v>
      </c>
      <c r="AO312" s="17" t="s">
        <v>104</v>
      </c>
      <c r="AP312" s="17" t="s">
        <v>368</v>
      </c>
      <c r="AQ312" s="17" t="s">
        <v>369</v>
      </c>
      <c r="AR312" s="17" t="s">
        <v>106</v>
      </c>
      <c r="AS312" s="17">
        <v>43801.439085648097</v>
      </c>
      <c r="AU312" s="17">
        <v>43801.439085648097</v>
      </c>
      <c r="AV312" s="17" t="s">
        <v>203</v>
      </c>
      <c r="AX312" s="17" t="s">
        <v>108</v>
      </c>
      <c r="BI312" s="17" t="s">
        <v>2974</v>
      </c>
      <c r="BJ312" s="17" t="s">
        <v>109</v>
      </c>
      <c r="BK312" s="17">
        <v>43799.999988425901</v>
      </c>
      <c r="BL312" s="17">
        <v>151.03</v>
      </c>
      <c r="BM312" s="17">
        <v>123.48</v>
      </c>
      <c r="BN312" s="17">
        <v>0</v>
      </c>
      <c r="BO312" s="17">
        <v>24.16</v>
      </c>
      <c r="BP312" s="17">
        <v>16.61</v>
      </c>
      <c r="BQ312" s="17">
        <v>0</v>
      </c>
      <c r="BR312" s="17">
        <v>315.27999999999997</v>
      </c>
    </row>
    <row r="313" spans="1:70" ht="27" customHeight="1">
      <c r="A313" s="17">
        <v>1911</v>
      </c>
      <c r="B313" s="17" t="s">
        <v>77</v>
      </c>
      <c r="C313" s="17" t="s">
        <v>78</v>
      </c>
      <c r="D313" s="17" t="s">
        <v>2975</v>
      </c>
      <c r="E313" s="17" t="s">
        <v>80</v>
      </c>
      <c r="F313" s="17" t="s">
        <v>81</v>
      </c>
      <c r="G313" s="17" t="s">
        <v>82</v>
      </c>
      <c r="H313" s="17" t="s">
        <v>2976</v>
      </c>
      <c r="I313" s="17" t="s">
        <v>2977</v>
      </c>
      <c r="J313" s="17" t="s">
        <v>85</v>
      </c>
      <c r="K313" s="17" t="s">
        <v>86</v>
      </c>
      <c r="L313" s="17" t="s">
        <v>114</v>
      </c>
      <c r="M313" s="17" t="s">
        <v>11</v>
      </c>
      <c r="N313" s="39">
        <v>43555</v>
      </c>
      <c r="O313" s="39">
        <v>43765</v>
      </c>
      <c r="P313" s="17">
        <v>20463</v>
      </c>
      <c r="R313" s="17" t="s">
        <v>88</v>
      </c>
      <c r="S313" s="17" t="s">
        <v>226</v>
      </c>
      <c r="T313" s="17" t="s">
        <v>116</v>
      </c>
      <c r="W313" s="17" t="s">
        <v>2978</v>
      </c>
      <c r="X313" s="17" t="s">
        <v>118</v>
      </c>
      <c r="Y313" s="17" t="s">
        <v>2979</v>
      </c>
      <c r="Z313" s="17" t="s">
        <v>581</v>
      </c>
      <c r="AA313" s="17" t="s">
        <v>2106</v>
      </c>
      <c r="AB313" s="17" t="s">
        <v>2107</v>
      </c>
      <c r="AC313" s="17" t="s">
        <v>2108</v>
      </c>
      <c r="AD313" s="17" t="s">
        <v>2980</v>
      </c>
      <c r="AE313" s="17" t="s">
        <v>2126</v>
      </c>
      <c r="AF313" s="17">
        <v>43792.461817129602</v>
      </c>
      <c r="AG313" s="17">
        <v>43796.336539351803</v>
      </c>
      <c r="AH313" s="17" t="s">
        <v>168</v>
      </c>
      <c r="AI313" s="40" t="s">
        <v>2981</v>
      </c>
      <c r="AJ313" s="17" t="s">
        <v>170</v>
      </c>
      <c r="AK313" s="17" t="s">
        <v>588</v>
      </c>
      <c r="AL313" s="17" t="s">
        <v>589</v>
      </c>
      <c r="AM313" s="17" t="s">
        <v>104</v>
      </c>
      <c r="AN313" s="17" t="s">
        <v>105</v>
      </c>
      <c r="AO313" s="17" t="s">
        <v>104</v>
      </c>
      <c r="AP313" s="17" t="s">
        <v>588</v>
      </c>
      <c r="AQ313" s="17" t="s">
        <v>589</v>
      </c>
      <c r="AR313" s="17" t="s">
        <v>106</v>
      </c>
      <c r="AS313" s="17">
        <v>43803.7284953704</v>
      </c>
      <c r="AU313" s="17">
        <v>43803.7284953704</v>
      </c>
      <c r="AV313" s="17" t="s">
        <v>173</v>
      </c>
      <c r="AX313" s="17" t="s">
        <v>108</v>
      </c>
      <c r="BJ313" s="17" t="s">
        <v>109</v>
      </c>
      <c r="BK313" s="17">
        <v>43799.999988425901</v>
      </c>
      <c r="BL313" s="17">
        <v>487.9</v>
      </c>
      <c r="BM313" s="17">
        <v>246.96</v>
      </c>
      <c r="BN313" s="17">
        <v>0</v>
      </c>
      <c r="BO313" s="17">
        <v>78.06</v>
      </c>
      <c r="BP313" s="17">
        <v>53.66</v>
      </c>
      <c r="BQ313" s="17">
        <v>0</v>
      </c>
      <c r="BR313" s="17">
        <v>866.58</v>
      </c>
    </row>
    <row r="314" spans="1:70" ht="27" customHeight="1">
      <c r="A314" s="17">
        <v>1911</v>
      </c>
      <c r="B314" s="17" t="s">
        <v>77</v>
      </c>
      <c r="C314" s="17" t="s">
        <v>78</v>
      </c>
      <c r="D314" s="17" t="s">
        <v>2982</v>
      </c>
      <c r="E314" s="17" t="s">
        <v>80</v>
      </c>
      <c r="F314" s="17" t="s">
        <v>81</v>
      </c>
      <c r="G314" s="17" t="s">
        <v>82</v>
      </c>
      <c r="H314" s="17" t="s">
        <v>2983</v>
      </c>
      <c r="I314" s="17" t="s">
        <v>2984</v>
      </c>
      <c r="J314" s="17" t="s">
        <v>85</v>
      </c>
      <c r="K314" s="17" t="s">
        <v>86</v>
      </c>
      <c r="L314" s="17" t="s">
        <v>114</v>
      </c>
      <c r="M314" s="17" t="s">
        <v>11</v>
      </c>
      <c r="N314" s="39">
        <v>43459</v>
      </c>
      <c r="O314" s="39">
        <v>43687</v>
      </c>
      <c r="P314" s="17">
        <v>29134</v>
      </c>
      <c r="R314" s="17" t="s">
        <v>88</v>
      </c>
      <c r="T314" s="17" t="s">
        <v>86</v>
      </c>
      <c r="W314" s="17" t="s">
        <v>610</v>
      </c>
      <c r="X314" s="17" t="s">
        <v>611</v>
      </c>
      <c r="Y314" s="17" t="s">
        <v>2985</v>
      </c>
      <c r="Z314" s="17" t="s">
        <v>581</v>
      </c>
      <c r="AA314" s="17" t="s">
        <v>2106</v>
      </c>
      <c r="AB314" s="17" t="s">
        <v>2107</v>
      </c>
      <c r="AC314" s="17" t="s">
        <v>2108</v>
      </c>
      <c r="AD314" s="17" t="s">
        <v>2986</v>
      </c>
      <c r="AE314" s="17" t="s">
        <v>2987</v>
      </c>
      <c r="AF314" s="17">
        <v>43796.465879629599</v>
      </c>
      <c r="AG314" s="17">
        <v>43798.687685185199</v>
      </c>
      <c r="AH314" s="17" t="s">
        <v>757</v>
      </c>
      <c r="AI314" s="40" t="s">
        <v>2988</v>
      </c>
      <c r="AJ314" s="17" t="s">
        <v>759</v>
      </c>
      <c r="AK314" s="17" t="s">
        <v>2989</v>
      </c>
      <c r="AL314" s="17" t="s">
        <v>2990</v>
      </c>
      <c r="AM314" s="17" t="s">
        <v>104</v>
      </c>
      <c r="AN314" s="17" t="s">
        <v>105</v>
      </c>
      <c r="AO314" s="17" t="s">
        <v>104</v>
      </c>
      <c r="AP314" s="17" t="s">
        <v>2989</v>
      </c>
      <c r="AQ314" s="17" t="s">
        <v>2990</v>
      </c>
      <c r="AR314" s="17" t="s">
        <v>106</v>
      </c>
      <c r="AS314" s="17">
        <v>43805.435775462996</v>
      </c>
      <c r="AU314" s="17">
        <v>43805.435775462996</v>
      </c>
      <c r="AV314" s="17" t="s">
        <v>173</v>
      </c>
      <c r="AX314" s="17" t="s">
        <v>108</v>
      </c>
      <c r="BJ314" s="17" t="s">
        <v>109</v>
      </c>
      <c r="BK314" s="17">
        <v>43799.999988425901</v>
      </c>
      <c r="BL314" s="17">
        <v>185.56</v>
      </c>
      <c r="BM314" s="17">
        <v>123.48</v>
      </c>
      <c r="BN314" s="17">
        <v>0</v>
      </c>
      <c r="BO314" s="17">
        <v>29.68</v>
      </c>
      <c r="BP314" s="17">
        <v>20.41</v>
      </c>
      <c r="BQ314" s="17">
        <v>0</v>
      </c>
      <c r="BR314" s="17">
        <v>359.13</v>
      </c>
    </row>
    <row r="315" spans="1:70" ht="27" customHeight="1">
      <c r="A315" s="17">
        <v>1911</v>
      </c>
      <c r="B315" s="17" t="s">
        <v>77</v>
      </c>
      <c r="C315" s="17" t="s">
        <v>78</v>
      </c>
      <c r="D315" s="17" t="s">
        <v>2991</v>
      </c>
      <c r="E315" s="17" t="s">
        <v>80</v>
      </c>
      <c r="F315" s="17" t="s">
        <v>81</v>
      </c>
      <c r="G315" s="17" t="s">
        <v>82</v>
      </c>
      <c r="H315" s="17" t="s">
        <v>2992</v>
      </c>
      <c r="I315" s="17" t="s">
        <v>2993</v>
      </c>
      <c r="J315" s="17" t="s">
        <v>85</v>
      </c>
      <c r="K315" s="17" t="s">
        <v>86</v>
      </c>
      <c r="L315" s="17" t="s">
        <v>87</v>
      </c>
      <c r="M315" s="17" t="s">
        <v>11</v>
      </c>
      <c r="N315" s="39">
        <v>43428</v>
      </c>
      <c r="O315" s="39">
        <v>43451</v>
      </c>
      <c r="P315" s="17">
        <v>151332</v>
      </c>
      <c r="R315" s="17" t="s">
        <v>88</v>
      </c>
      <c r="S315" s="17" t="s">
        <v>181</v>
      </c>
      <c r="T315" s="17" t="s">
        <v>86</v>
      </c>
      <c r="W315" s="17" t="s">
        <v>90</v>
      </c>
      <c r="X315" s="17" t="s">
        <v>160</v>
      </c>
      <c r="Y315" s="17" t="s">
        <v>2994</v>
      </c>
      <c r="Z315" s="17" t="s">
        <v>425</v>
      </c>
      <c r="AA315" s="17" t="s">
        <v>2995</v>
      </c>
      <c r="AB315" s="17" t="s">
        <v>2996</v>
      </c>
      <c r="AC315" s="17" t="s">
        <v>2997</v>
      </c>
      <c r="AD315" s="17" t="s">
        <v>2998</v>
      </c>
      <c r="AE315" s="17" t="s">
        <v>1611</v>
      </c>
      <c r="AF315" s="17">
        <v>43792.504490740699</v>
      </c>
      <c r="AG315" s="17">
        <v>43797.713125000002</v>
      </c>
      <c r="AH315" s="17" t="s">
        <v>341</v>
      </c>
      <c r="AI315" s="40" t="s">
        <v>2999</v>
      </c>
      <c r="AJ315" s="17" t="s">
        <v>343</v>
      </c>
      <c r="AK315" s="17" t="s">
        <v>319</v>
      </c>
      <c r="AL315" s="17" t="s">
        <v>103</v>
      </c>
      <c r="AM315" s="17" t="s">
        <v>104</v>
      </c>
      <c r="AN315" s="17" t="s">
        <v>105</v>
      </c>
      <c r="AO315" s="17" t="s">
        <v>104</v>
      </c>
      <c r="AP315" s="17" t="s">
        <v>319</v>
      </c>
      <c r="AQ315" s="17" t="s">
        <v>103</v>
      </c>
      <c r="AR315" s="17" t="s">
        <v>106</v>
      </c>
      <c r="AS315" s="17">
        <v>43800.806724536997</v>
      </c>
      <c r="AT315" s="17" t="s">
        <v>564</v>
      </c>
      <c r="AU315" s="17">
        <v>43800.806724536997</v>
      </c>
      <c r="AV315" s="17" t="s">
        <v>155</v>
      </c>
      <c r="AX315" s="17" t="s">
        <v>108</v>
      </c>
      <c r="BI315" s="17" t="s">
        <v>3000</v>
      </c>
      <c r="BJ315" s="17" t="s">
        <v>109</v>
      </c>
      <c r="BK315" s="17">
        <v>43799.999988425901</v>
      </c>
      <c r="BL315" s="17">
        <v>2640.05</v>
      </c>
      <c r="BM315" s="17">
        <v>95.76</v>
      </c>
      <c r="BN315" s="17">
        <v>0</v>
      </c>
      <c r="BO315" s="17">
        <v>422.4</v>
      </c>
      <c r="BP315" s="17">
        <v>290.39999999999998</v>
      </c>
      <c r="BQ315" s="17">
        <v>0</v>
      </c>
      <c r="BR315" s="17">
        <v>3448.61</v>
      </c>
    </row>
    <row r="316" spans="1:70" ht="27" customHeight="1">
      <c r="A316" s="17">
        <v>1911</v>
      </c>
      <c r="B316" s="17" t="s">
        <v>77</v>
      </c>
      <c r="C316" s="17" t="s">
        <v>78</v>
      </c>
      <c r="D316" s="17" t="s">
        <v>3001</v>
      </c>
      <c r="E316" s="17" t="s">
        <v>80</v>
      </c>
      <c r="F316" s="17" t="s">
        <v>81</v>
      </c>
      <c r="G316" s="17" t="s">
        <v>82</v>
      </c>
      <c r="H316" s="17" t="s">
        <v>3002</v>
      </c>
      <c r="I316" s="17" t="s">
        <v>3003</v>
      </c>
      <c r="J316" s="17" t="s">
        <v>85</v>
      </c>
      <c r="K316" s="17" t="s">
        <v>86</v>
      </c>
      <c r="L316" s="17" t="s">
        <v>87</v>
      </c>
      <c r="M316" s="17" t="s">
        <v>11</v>
      </c>
      <c r="N316" s="39">
        <v>43323</v>
      </c>
      <c r="O316" s="39">
        <v>43373</v>
      </c>
      <c r="P316" s="17">
        <v>228818</v>
      </c>
      <c r="R316" s="17" t="s">
        <v>88</v>
      </c>
      <c r="S316" s="17" t="s">
        <v>181</v>
      </c>
      <c r="T316" s="17" t="s">
        <v>86</v>
      </c>
      <c r="W316" s="17" t="s">
        <v>874</v>
      </c>
      <c r="X316" s="17" t="s">
        <v>875</v>
      </c>
      <c r="Y316" s="17" t="s">
        <v>3004</v>
      </c>
      <c r="Z316" s="17" t="s">
        <v>335</v>
      </c>
      <c r="AA316" s="17" t="s">
        <v>3005</v>
      </c>
      <c r="AB316" s="17" t="s">
        <v>3006</v>
      </c>
      <c r="AC316" s="17" t="s">
        <v>3007</v>
      </c>
      <c r="AD316" s="17" t="s">
        <v>3008</v>
      </c>
      <c r="AE316" s="17" t="s">
        <v>3009</v>
      </c>
      <c r="AF316" s="17">
        <v>43793.6772569444</v>
      </c>
      <c r="AG316" s="17">
        <v>43794.809606481504</v>
      </c>
      <c r="AH316" s="17" t="s">
        <v>126</v>
      </c>
      <c r="AI316" s="40" t="s">
        <v>3010</v>
      </c>
      <c r="AJ316" s="17" t="s">
        <v>128</v>
      </c>
      <c r="AK316" s="17" t="s">
        <v>712</v>
      </c>
      <c r="AL316" s="17" t="s">
        <v>103</v>
      </c>
      <c r="AM316" s="17" t="s">
        <v>104</v>
      </c>
      <c r="AN316" s="17" t="s">
        <v>105</v>
      </c>
      <c r="AO316" s="17" t="s">
        <v>104</v>
      </c>
      <c r="AP316" s="17" t="s">
        <v>712</v>
      </c>
      <c r="AQ316" s="17" t="s">
        <v>103</v>
      </c>
      <c r="AR316" s="17" t="s">
        <v>106</v>
      </c>
      <c r="AS316" s="17">
        <v>43804.700706018499</v>
      </c>
      <c r="AU316" s="17">
        <v>43804.700706018499</v>
      </c>
      <c r="AV316" s="17" t="s">
        <v>385</v>
      </c>
      <c r="AX316" s="17" t="s">
        <v>108</v>
      </c>
      <c r="BJ316" s="17" t="s">
        <v>109</v>
      </c>
      <c r="BK316" s="17">
        <v>43799.999988425901</v>
      </c>
      <c r="BL316" s="17">
        <v>1532.52</v>
      </c>
      <c r="BM316" s="17">
        <v>95.76</v>
      </c>
      <c r="BN316" s="17">
        <v>0</v>
      </c>
      <c r="BO316" s="17">
        <v>245.2</v>
      </c>
      <c r="BP316" s="17">
        <v>168.57</v>
      </c>
      <c r="BQ316" s="17">
        <v>0</v>
      </c>
      <c r="BR316" s="17">
        <v>2042.05</v>
      </c>
    </row>
    <row r="317" spans="1:70" ht="27" customHeight="1">
      <c r="A317" s="17">
        <v>1911</v>
      </c>
      <c r="B317" s="17" t="s">
        <v>77</v>
      </c>
      <c r="C317" s="17" t="s">
        <v>78</v>
      </c>
      <c r="D317" s="17" t="s">
        <v>3011</v>
      </c>
      <c r="E317" s="17" t="s">
        <v>80</v>
      </c>
      <c r="F317" s="17" t="s">
        <v>81</v>
      </c>
      <c r="G317" s="17" t="s">
        <v>82</v>
      </c>
      <c r="H317" s="17" t="s">
        <v>3012</v>
      </c>
      <c r="I317" s="17" t="s">
        <v>3013</v>
      </c>
      <c r="J317" s="17" t="s">
        <v>85</v>
      </c>
      <c r="K317" s="17" t="s">
        <v>86</v>
      </c>
      <c r="L317" s="17" t="s">
        <v>114</v>
      </c>
      <c r="M317" s="17" t="s">
        <v>11</v>
      </c>
      <c r="N317" s="39">
        <v>43517</v>
      </c>
      <c r="O317" s="39">
        <v>43584</v>
      </c>
      <c r="P317" s="17">
        <v>25243</v>
      </c>
      <c r="R317" s="17" t="s">
        <v>88</v>
      </c>
      <c r="S317" s="17" t="s">
        <v>115</v>
      </c>
      <c r="T317" s="17" t="s">
        <v>116</v>
      </c>
      <c r="W317" s="17" t="s">
        <v>796</v>
      </c>
      <c r="X317" s="17" t="s">
        <v>118</v>
      </c>
      <c r="Y317" s="17" t="s">
        <v>3014</v>
      </c>
      <c r="Z317" s="17" t="s">
        <v>623</v>
      </c>
      <c r="AA317" s="17" t="s">
        <v>798</v>
      </c>
      <c r="AB317" s="17" t="s">
        <v>799</v>
      </c>
      <c r="AC317" s="17" t="s">
        <v>800</v>
      </c>
      <c r="AD317" s="17" t="s">
        <v>354</v>
      </c>
      <c r="AE317" s="17" t="s">
        <v>802</v>
      </c>
      <c r="AF317" s="17">
        <v>43790.611574074101</v>
      </c>
      <c r="AG317" s="17">
        <v>43790.693703703699</v>
      </c>
      <c r="AH317" s="17" t="s">
        <v>126</v>
      </c>
      <c r="AI317" s="40" t="s">
        <v>3015</v>
      </c>
      <c r="AJ317" s="17" t="s">
        <v>128</v>
      </c>
      <c r="AK317" s="17" t="s">
        <v>129</v>
      </c>
      <c r="AL317" s="17" t="s">
        <v>103</v>
      </c>
      <c r="AM317" s="17" t="s">
        <v>104</v>
      </c>
      <c r="AN317" s="17" t="s">
        <v>105</v>
      </c>
      <c r="AO317" s="17" t="s">
        <v>104</v>
      </c>
      <c r="AP317" s="17" t="s">
        <v>129</v>
      </c>
      <c r="AQ317" s="17" t="s">
        <v>103</v>
      </c>
      <c r="AR317" s="17" t="s">
        <v>106</v>
      </c>
      <c r="AS317" s="17">
        <v>43799.547488425902</v>
      </c>
      <c r="AU317" s="17">
        <v>43799.547488425902</v>
      </c>
      <c r="AV317" s="17" t="s">
        <v>193</v>
      </c>
      <c r="AX317" s="17" t="s">
        <v>108</v>
      </c>
      <c r="BI317" s="17" t="s">
        <v>3016</v>
      </c>
      <c r="BJ317" s="17" t="s">
        <v>109</v>
      </c>
      <c r="BK317" s="17">
        <v>43799.999988425901</v>
      </c>
      <c r="BL317" s="17">
        <v>3445.1</v>
      </c>
      <c r="BM317" s="17">
        <v>123.48</v>
      </c>
      <c r="BN317" s="17">
        <v>0</v>
      </c>
      <c r="BO317" s="17">
        <v>551.21</v>
      </c>
      <c r="BP317" s="17">
        <v>378.96</v>
      </c>
      <c r="BQ317" s="17">
        <v>0</v>
      </c>
      <c r="BR317" s="17">
        <v>4498.75</v>
      </c>
    </row>
    <row r="318" spans="1:70" ht="27" customHeight="1">
      <c r="A318" s="17">
        <v>1911</v>
      </c>
      <c r="B318" s="17" t="s">
        <v>77</v>
      </c>
      <c r="C318" s="17" t="s">
        <v>78</v>
      </c>
      <c r="D318" s="17" t="s">
        <v>3017</v>
      </c>
      <c r="E318" s="17" t="s">
        <v>80</v>
      </c>
      <c r="F318" s="17" t="s">
        <v>81</v>
      </c>
      <c r="G318" s="17" t="s">
        <v>82</v>
      </c>
      <c r="H318" s="17" t="s">
        <v>3018</v>
      </c>
      <c r="I318" s="17" t="s">
        <v>3019</v>
      </c>
      <c r="J318" s="17" t="s">
        <v>85</v>
      </c>
      <c r="K318" s="17" t="s">
        <v>86</v>
      </c>
      <c r="L318" s="17" t="s">
        <v>87</v>
      </c>
      <c r="M318" s="17" t="s">
        <v>11</v>
      </c>
      <c r="N318" s="39">
        <v>43704</v>
      </c>
      <c r="O318" s="39">
        <v>43713</v>
      </c>
      <c r="P318" s="17">
        <v>18092</v>
      </c>
      <c r="R318" s="17" t="s">
        <v>88</v>
      </c>
      <c r="S318" s="17" t="s">
        <v>89</v>
      </c>
      <c r="T318" s="17" t="s">
        <v>140</v>
      </c>
      <c r="W318" s="17" t="s">
        <v>559</v>
      </c>
      <c r="X318" s="17" t="s">
        <v>160</v>
      </c>
      <c r="Y318" s="17" t="s">
        <v>3020</v>
      </c>
      <c r="Z318" s="17" t="s">
        <v>162</v>
      </c>
      <c r="AA318" s="17" t="s">
        <v>809</v>
      </c>
      <c r="AB318" s="17" t="s">
        <v>810</v>
      </c>
      <c r="AC318" s="17" t="s">
        <v>811</v>
      </c>
      <c r="AD318" s="17" t="s">
        <v>3021</v>
      </c>
      <c r="AE318" s="17" t="s">
        <v>1661</v>
      </c>
      <c r="AF318" s="17">
        <v>43792.395023148099</v>
      </c>
      <c r="AG318" s="17">
        <v>43795.910023148099</v>
      </c>
      <c r="AH318" s="17" t="s">
        <v>168</v>
      </c>
      <c r="AI318" s="40" t="s">
        <v>3022</v>
      </c>
      <c r="AJ318" s="17" t="s">
        <v>170</v>
      </c>
      <c r="AK318" s="17" t="s">
        <v>153</v>
      </c>
      <c r="AL318" s="17" t="s">
        <v>154</v>
      </c>
      <c r="AM318" s="17" t="s">
        <v>104</v>
      </c>
      <c r="AN318" s="17" t="s">
        <v>105</v>
      </c>
      <c r="AO318" s="17" t="s">
        <v>104</v>
      </c>
      <c r="AP318" s="17" t="s">
        <v>153</v>
      </c>
      <c r="AQ318" s="17" t="s">
        <v>154</v>
      </c>
      <c r="AR318" s="17" t="s">
        <v>106</v>
      </c>
      <c r="AS318" s="17">
        <v>43802.349652777797</v>
      </c>
      <c r="AU318" s="17">
        <v>43802.349652777797</v>
      </c>
      <c r="AV318" s="17" t="s">
        <v>344</v>
      </c>
      <c r="AX318" s="17" t="s">
        <v>108</v>
      </c>
      <c r="BI318" s="17" t="s">
        <v>3023</v>
      </c>
      <c r="BJ318" s="17" t="s">
        <v>109</v>
      </c>
      <c r="BK318" s="17">
        <v>43799.999988425901</v>
      </c>
      <c r="BL318" s="17">
        <v>465.5</v>
      </c>
      <c r="BM318" s="17">
        <v>123.48</v>
      </c>
      <c r="BN318" s="17">
        <v>0</v>
      </c>
      <c r="BO318" s="17">
        <v>74.48</v>
      </c>
      <c r="BP318" s="17">
        <v>51.2</v>
      </c>
      <c r="BQ318" s="17">
        <v>0</v>
      </c>
      <c r="BR318" s="17">
        <v>714.66</v>
      </c>
    </row>
    <row r="319" spans="1:70" ht="27" customHeight="1">
      <c r="A319" s="17">
        <v>1911</v>
      </c>
      <c r="B319" s="17" t="s">
        <v>77</v>
      </c>
      <c r="C319" s="17" t="s">
        <v>78</v>
      </c>
      <c r="D319" s="17" t="s">
        <v>3024</v>
      </c>
      <c r="E319" s="17" t="s">
        <v>80</v>
      </c>
      <c r="F319" s="17" t="s">
        <v>81</v>
      </c>
      <c r="G319" s="17" t="s">
        <v>82</v>
      </c>
      <c r="H319" s="17" t="s">
        <v>3025</v>
      </c>
      <c r="I319" s="17" t="s">
        <v>3026</v>
      </c>
      <c r="J319" s="17" t="s">
        <v>85</v>
      </c>
      <c r="K319" s="17" t="s">
        <v>86</v>
      </c>
      <c r="L319" s="17" t="s">
        <v>87</v>
      </c>
      <c r="M319" s="17" t="s">
        <v>11</v>
      </c>
      <c r="N319" s="39">
        <v>43335</v>
      </c>
      <c r="O319" s="39">
        <v>43530</v>
      </c>
      <c r="P319" s="17">
        <v>136930</v>
      </c>
      <c r="R319" s="17" t="s">
        <v>88</v>
      </c>
      <c r="S319" s="17" t="s">
        <v>226</v>
      </c>
      <c r="T319" s="17" t="s">
        <v>86</v>
      </c>
      <c r="W319" s="17" t="s">
        <v>669</v>
      </c>
      <c r="X319" s="17" t="s">
        <v>142</v>
      </c>
      <c r="Y319" s="17" t="s">
        <v>3027</v>
      </c>
      <c r="Z319" s="17" t="s">
        <v>3028</v>
      </c>
      <c r="AA319" s="17" t="s">
        <v>3029</v>
      </c>
      <c r="AB319" s="17" t="s">
        <v>3030</v>
      </c>
      <c r="AC319" s="17" t="s">
        <v>3031</v>
      </c>
      <c r="AD319" s="17" t="s">
        <v>3032</v>
      </c>
      <c r="AE319" s="17" t="s">
        <v>1090</v>
      </c>
      <c r="AF319" s="17">
        <v>43794.476331018501</v>
      </c>
      <c r="AG319" s="17">
        <v>43794.719456018502</v>
      </c>
      <c r="AH319" s="17" t="s">
        <v>150</v>
      </c>
      <c r="AI319" s="40" t="s">
        <v>3033</v>
      </c>
      <c r="AJ319" s="17" t="s">
        <v>152</v>
      </c>
      <c r="AK319" s="17" t="s">
        <v>102</v>
      </c>
      <c r="AL319" s="17" t="s">
        <v>103</v>
      </c>
      <c r="AM319" s="17" t="s">
        <v>104</v>
      </c>
      <c r="AN319" s="17" t="s">
        <v>105</v>
      </c>
      <c r="AO319" s="17" t="s">
        <v>104</v>
      </c>
      <c r="AP319" s="17" t="s">
        <v>102</v>
      </c>
      <c r="AQ319" s="17" t="s">
        <v>103</v>
      </c>
      <c r="AR319" s="17" t="s">
        <v>106</v>
      </c>
      <c r="AS319" s="17">
        <v>43805.568749999999</v>
      </c>
      <c r="AU319" s="17">
        <v>43805.568749999999</v>
      </c>
      <c r="AV319" s="17" t="s">
        <v>385</v>
      </c>
      <c r="AX319" s="17" t="s">
        <v>108</v>
      </c>
      <c r="BJ319" s="17" t="s">
        <v>109</v>
      </c>
      <c r="BK319" s="17">
        <v>43799.999988425901</v>
      </c>
      <c r="BL319" s="17">
        <v>0</v>
      </c>
      <c r="BM319" s="17">
        <v>246.96</v>
      </c>
      <c r="BN319" s="17">
        <v>0</v>
      </c>
      <c r="BO319" s="17">
        <v>0</v>
      </c>
      <c r="BP319" s="17">
        <v>0</v>
      </c>
      <c r="BQ319" s="17">
        <v>0</v>
      </c>
      <c r="BR319" s="17">
        <v>246.96</v>
      </c>
    </row>
    <row r="320" spans="1:70" ht="27" customHeight="1">
      <c r="A320" s="17">
        <v>1911</v>
      </c>
      <c r="B320" s="17" t="s">
        <v>77</v>
      </c>
      <c r="C320" s="17" t="s">
        <v>78</v>
      </c>
      <c r="D320" s="17" t="s">
        <v>3034</v>
      </c>
      <c r="E320" s="17" t="s">
        <v>80</v>
      </c>
      <c r="F320" s="17" t="s">
        <v>81</v>
      </c>
      <c r="G320" s="17" t="s">
        <v>82</v>
      </c>
      <c r="H320" s="17" t="s">
        <v>3035</v>
      </c>
      <c r="I320" s="17" t="s">
        <v>3036</v>
      </c>
      <c r="J320" s="17" t="s">
        <v>85</v>
      </c>
      <c r="K320" s="17" t="s">
        <v>86</v>
      </c>
      <c r="L320" s="17" t="s">
        <v>272</v>
      </c>
      <c r="M320" s="17" t="s">
        <v>11</v>
      </c>
      <c r="N320" s="39">
        <v>43538</v>
      </c>
      <c r="O320" s="39">
        <v>43609</v>
      </c>
      <c r="P320" s="17">
        <v>44559</v>
      </c>
      <c r="R320" s="17" t="s">
        <v>88</v>
      </c>
      <c r="S320" s="17" t="s">
        <v>181</v>
      </c>
      <c r="T320" s="17" t="s">
        <v>86</v>
      </c>
      <c r="W320" s="17" t="s">
        <v>693</v>
      </c>
      <c r="X320" s="17" t="s">
        <v>91</v>
      </c>
      <c r="Y320" s="17" t="s">
        <v>3037</v>
      </c>
      <c r="Z320" s="17" t="s">
        <v>274</v>
      </c>
      <c r="AA320" s="17" t="s">
        <v>3038</v>
      </c>
      <c r="AB320" s="17" t="s">
        <v>3039</v>
      </c>
      <c r="AC320" s="17" t="s">
        <v>3040</v>
      </c>
      <c r="AD320" s="17" t="s">
        <v>3041</v>
      </c>
      <c r="AE320" s="17" t="s">
        <v>3042</v>
      </c>
      <c r="AF320" s="17">
        <v>43791.371122685203</v>
      </c>
      <c r="AG320" s="17">
        <v>43792.6266666667</v>
      </c>
      <c r="AH320" s="17" t="s">
        <v>168</v>
      </c>
      <c r="AI320" s="40" t="s">
        <v>3043</v>
      </c>
      <c r="AJ320" s="17" t="s">
        <v>170</v>
      </c>
      <c r="AK320" s="17" t="s">
        <v>467</v>
      </c>
      <c r="AL320" s="17" t="s">
        <v>103</v>
      </c>
      <c r="AM320" s="17" t="s">
        <v>104</v>
      </c>
      <c r="AN320" s="17" t="s">
        <v>105</v>
      </c>
      <c r="AO320" s="17" t="s">
        <v>104</v>
      </c>
      <c r="AP320" s="17" t="s">
        <v>467</v>
      </c>
      <c r="AQ320" s="17" t="s">
        <v>103</v>
      </c>
      <c r="AR320" s="17" t="s">
        <v>106</v>
      </c>
      <c r="AS320" s="17">
        <v>43799.405277777798</v>
      </c>
      <c r="AU320" s="17">
        <v>43799.405277777798</v>
      </c>
      <c r="AV320" s="17" t="s">
        <v>344</v>
      </c>
      <c r="AX320" s="17" t="s">
        <v>108</v>
      </c>
      <c r="BJ320" s="17" t="s">
        <v>109</v>
      </c>
      <c r="BK320" s="17">
        <v>43799.999988425901</v>
      </c>
      <c r="BL320" s="17">
        <v>3696.11</v>
      </c>
      <c r="BM320" s="17">
        <v>123.48</v>
      </c>
      <c r="BN320" s="17">
        <v>0</v>
      </c>
      <c r="BO320" s="17">
        <v>591.37</v>
      </c>
      <c r="BP320" s="17">
        <v>406.57</v>
      </c>
      <c r="BQ320" s="17">
        <v>0</v>
      </c>
      <c r="BR320" s="17">
        <v>4817.53</v>
      </c>
    </row>
    <row r="321" spans="1:70" ht="27" customHeight="1">
      <c r="A321" s="17">
        <v>1911</v>
      </c>
      <c r="B321" s="17" t="s">
        <v>77</v>
      </c>
      <c r="C321" s="17" t="s">
        <v>78</v>
      </c>
      <c r="D321" s="17" t="s">
        <v>3044</v>
      </c>
      <c r="E321" s="17" t="s">
        <v>80</v>
      </c>
      <c r="F321" s="17" t="s">
        <v>81</v>
      </c>
      <c r="G321" s="17" t="s">
        <v>82</v>
      </c>
      <c r="H321" s="17" t="s">
        <v>3045</v>
      </c>
      <c r="I321" s="17" t="s">
        <v>3046</v>
      </c>
      <c r="J321" s="17" t="s">
        <v>85</v>
      </c>
      <c r="K321" s="17" t="s">
        <v>86</v>
      </c>
      <c r="L321" s="17" t="s">
        <v>87</v>
      </c>
      <c r="M321" s="17" t="s">
        <v>11</v>
      </c>
      <c r="N321" s="39">
        <v>43492</v>
      </c>
      <c r="O321" s="39">
        <v>43608</v>
      </c>
      <c r="P321" s="17">
        <v>85988</v>
      </c>
      <c r="R321" s="17" t="s">
        <v>88</v>
      </c>
      <c r="S321" s="17" t="s">
        <v>181</v>
      </c>
      <c r="T321" s="17" t="s">
        <v>140</v>
      </c>
      <c r="W321" s="17" t="s">
        <v>90</v>
      </c>
      <c r="X321" s="17" t="s">
        <v>160</v>
      </c>
      <c r="Y321" s="17" t="s">
        <v>3047</v>
      </c>
      <c r="Z321" s="17" t="s">
        <v>410</v>
      </c>
      <c r="AA321" s="17" t="s">
        <v>837</v>
      </c>
      <c r="AB321" s="17" t="s">
        <v>838</v>
      </c>
      <c r="AC321" s="17" t="s">
        <v>839</v>
      </c>
      <c r="AD321" s="17" t="s">
        <v>3048</v>
      </c>
      <c r="AE321" s="17" t="s">
        <v>199</v>
      </c>
      <c r="AF321" s="17">
        <v>43795.416192129604</v>
      </c>
      <c r="AG321" s="17">
        <v>43795.7878935185</v>
      </c>
      <c r="AH321" s="17" t="s">
        <v>168</v>
      </c>
      <c r="AI321" s="40" t="s">
        <v>3049</v>
      </c>
      <c r="AJ321" s="17" t="s">
        <v>170</v>
      </c>
      <c r="AK321" s="17" t="s">
        <v>171</v>
      </c>
      <c r="AL321" s="17" t="s">
        <v>103</v>
      </c>
      <c r="AM321" s="17" t="s">
        <v>104</v>
      </c>
      <c r="AN321" s="17" t="s">
        <v>105</v>
      </c>
      <c r="AO321" s="17" t="s">
        <v>104</v>
      </c>
      <c r="AP321" s="17" t="s">
        <v>171</v>
      </c>
      <c r="AQ321" s="17" t="s">
        <v>103</v>
      </c>
      <c r="AR321" s="17" t="s">
        <v>106</v>
      </c>
      <c r="AS321" s="17">
        <v>43802.349907407399</v>
      </c>
      <c r="AU321" s="17">
        <v>43802.349907407399</v>
      </c>
      <c r="AV321" s="17" t="s">
        <v>344</v>
      </c>
      <c r="AX321" s="17" t="s">
        <v>108</v>
      </c>
      <c r="BI321" s="17" t="s">
        <v>3050</v>
      </c>
      <c r="BJ321" s="17" t="s">
        <v>109</v>
      </c>
      <c r="BK321" s="17">
        <v>43799.999988425901</v>
      </c>
      <c r="BL321" s="17">
        <v>3025.06</v>
      </c>
      <c r="BM321" s="17">
        <v>223.44</v>
      </c>
      <c r="BN321" s="17">
        <v>0</v>
      </c>
      <c r="BO321" s="17">
        <v>484</v>
      </c>
      <c r="BP321" s="17">
        <v>332.75</v>
      </c>
      <c r="BQ321" s="17">
        <v>0</v>
      </c>
      <c r="BR321" s="17">
        <v>4065.25</v>
      </c>
    </row>
    <row r="322" spans="1:70" ht="27" customHeight="1">
      <c r="A322" s="17">
        <v>1911</v>
      </c>
      <c r="B322" s="17" t="s">
        <v>77</v>
      </c>
      <c r="C322" s="17" t="s">
        <v>78</v>
      </c>
      <c r="D322" s="17" t="s">
        <v>3051</v>
      </c>
      <c r="E322" s="17" t="s">
        <v>80</v>
      </c>
      <c r="F322" s="17" t="s">
        <v>81</v>
      </c>
      <c r="G322" s="17" t="s">
        <v>82</v>
      </c>
      <c r="H322" s="17" t="s">
        <v>3052</v>
      </c>
      <c r="I322" s="17" t="s">
        <v>3053</v>
      </c>
      <c r="J322" s="17" t="s">
        <v>85</v>
      </c>
      <c r="K322" s="17" t="s">
        <v>86</v>
      </c>
      <c r="L322" s="17" t="s">
        <v>87</v>
      </c>
      <c r="M322" s="17" t="s">
        <v>11</v>
      </c>
      <c r="N322" s="39">
        <v>43633</v>
      </c>
      <c r="O322" s="39">
        <v>43651</v>
      </c>
      <c r="P322" s="17">
        <v>51510</v>
      </c>
      <c r="R322" s="17" t="s">
        <v>88</v>
      </c>
      <c r="S322" s="17" t="s">
        <v>89</v>
      </c>
      <c r="T322" s="17" t="s">
        <v>140</v>
      </c>
      <c r="W322" s="17" t="s">
        <v>1002</v>
      </c>
      <c r="X322" s="17" t="s">
        <v>1003</v>
      </c>
      <c r="Y322" s="17" t="s">
        <v>3054</v>
      </c>
      <c r="Z322" s="17" t="s">
        <v>361</v>
      </c>
      <c r="AA322" s="17" t="s">
        <v>877</v>
      </c>
      <c r="AB322" s="17" t="s">
        <v>878</v>
      </c>
      <c r="AC322" s="17" t="s">
        <v>879</v>
      </c>
      <c r="AD322" s="17" t="s">
        <v>3055</v>
      </c>
      <c r="AE322" s="17" t="s">
        <v>2560</v>
      </c>
      <c r="AF322" s="17">
        <v>43790.490902777798</v>
      </c>
      <c r="AG322" s="17">
        <v>43791.338263888902</v>
      </c>
      <c r="AH322" s="17" t="s">
        <v>380</v>
      </c>
      <c r="AI322" s="40" t="s">
        <v>3056</v>
      </c>
      <c r="AJ322" s="17" t="s">
        <v>382</v>
      </c>
      <c r="AK322" s="17" t="s">
        <v>383</v>
      </c>
      <c r="AL322" s="17" t="s">
        <v>384</v>
      </c>
      <c r="AM322" s="17" t="s">
        <v>104</v>
      </c>
      <c r="AN322" s="17" t="s">
        <v>105</v>
      </c>
      <c r="AO322" s="17" t="s">
        <v>104</v>
      </c>
      <c r="AP322" s="17" t="s">
        <v>383</v>
      </c>
      <c r="AQ322" s="17" t="s">
        <v>384</v>
      </c>
      <c r="AR322" s="17" t="s">
        <v>106</v>
      </c>
      <c r="AS322" s="17">
        <v>43798.4391203704</v>
      </c>
      <c r="AU322" s="17">
        <v>43798.4391203704</v>
      </c>
      <c r="AV322" s="17" t="s">
        <v>478</v>
      </c>
      <c r="AX322" s="17" t="s">
        <v>108</v>
      </c>
      <c r="BJ322" s="17" t="s">
        <v>109</v>
      </c>
      <c r="BK322" s="17">
        <v>43799.999988425901</v>
      </c>
      <c r="BL322" s="17">
        <v>42.2</v>
      </c>
      <c r="BM322" s="17">
        <v>95.76</v>
      </c>
      <c r="BN322" s="17">
        <v>0</v>
      </c>
      <c r="BO322" s="17">
        <v>6.75</v>
      </c>
      <c r="BP322" s="17">
        <v>4.6399999999999997</v>
      </c>
      <c r="BQ322" s="17">
        <v>0</v>
      </c>
      <c r="BR322" s="17">
        <v>149.35</v>
      </c>
    </row>
    <row r="323" spans="1:70" ht="27" customHeight="1">
      <c r="A323" s="17">
        <v>1911</v>
      </c>
      <c r="B323" s="17" t="s">
        <v>77</v>
      </c>
      <c r="C323" s="17" t="s">
        <v>78</v>
      </c>
      <c r="D323" s="17" t="s">
        <v>3057</v>
      </c>
      <c r="E323" s="17" t="s">
        <v>80</v>
      </c>
      <c r="F323" s="17" t="s">
        <v>81</v>
      </c>
      <c r="G323" s="17" t="s">
        <v>82</v>
      </c>
      <c r="H323" s="17" t="s">
        <v>3058</v>
      </c>
      <c r="I323" s="17" t="s">
        <v>3059</v>
      </c>
      <c r="J323" s="17" t="s">
        <v>85</v>
      </c>
      <c r="K323" s="17" t="s">
        <v>86</v>
      </c>
      <c r="L323" s="17" t="s">
        <v>87</v>
      </c>
      <c r="M323" s="17" t="s">
        <v>11</v>
      </c>
      <c r="N323" s="39">
        <v>43233</v>
      </c>
      <c r="O323" s="39">
        <v>43463</v>
      </c>
      <c r="P323" s="17">
        <v>50515</v>
      </c>
      <c r="R323" s="17" t="s">
        <v>88</v>
      </c>
      <c r="S323" s="17" t="s">
        <v>181</v>
      </c>
      <c r="T323" s="17" t="s">
        <v>86</v>
      </c>
      <c r="V323" s="17" t="s">
        <v>182</v>
      </c>
      <c r="W323" s="17" t="s">
        <v>182</v>
      </c>
      <c r="X323" s="17" t="s">
        <v>183</v>
      </c>
      <c r="Y323" s="17" t="s">
        <v>3060</v>
      </c>
      <c r="Z323" s="17" t="s">
        <v>361</v>
      </c>
      <c r="AA323" s="17" t="s">
        <v>877</v>
      </c>
      <c r="AB323" s="17" t="s">
        <v>878</v>
      </c>
      <c r="AC323" s="17" t="s">
        <v>879</v>
      </c>
      <c r="AD323" s="17" t="s">
        <v>3061</v>
      </c>
      <c r="AE323" s="17" t="s">
        <v>186</v>
      </c>
      <c r="AF323" s="17">
        <v>43791.675000000003</v>
      </c>
      <c r="AG323" s="17">
        <v>43794.3577083333</v>
      </c>
      <c r="AH323" s="17" t="s">
        <v>341</v>
      </c>
      <c r="AI323" s="40" t="s">
        <v>3062</v>
      </c>
      <c r="AJ323" s="17" t="s">
        <v>343</v>
      </c>
      <c r="AK323" s="17" t="s">
        <v>883</v>
      </c>
      <c r="AL323" s="17" t="s">
        <v>884</v>
      </c>
      <c r="AM323" s="17" t="s">
        <v>104</v>
      </c>
      <c r="AN323" s="17" t="s">
        <v>105</v>
      </c>
      <c r="AO323" s="17" t="s">
        <v>104</v>
      </c>
      <c r="AP323" s="17" t="s">
        <v>883</v>
      </c>
      <c r="AQ323" s="17" t="s">
        <v>884</v>
      </c>
      <c r="AR323" s="17" t="s">
        <v>106</v>
      </c>
      <c r="AS323" s="17">
        <v>43799.5317939815</v>
      </c>
      <c r="AU323" s="17">
        <v>43799.5317939815</v>
      </c>
      <c r="AV323" s="17" t="s">
        <v>478</v>
      </c>
      <c r="AX323" s="17" t="s">
        <v>108</v>
      </c>
      <c r="BJ323" s="17" t="s">
        <v>109</v>
      </c>
      <c r="BK323" s="17">
        <v>43799.999988425901</v>
      </c>
      <c r="BL323" s="17">
        <v>369.22</v>
      </c>
      <c r="BM323" s="17">
        <v>111.72</v>
      </c>
      <c r="BN323" s="17">
        <v>0</v>
      </c>
      <c r="BO323" s="17">
        <v>59.07</v>
      </c>
      <c r="BP323" s="17">
        <v>40.61</v>
      </c>
      <c r="BQ323" s="17">
        <v>0</v>
      </c>
      <c r="BR323" s="17">
        <v>580.62</v>
      </c>
    </row>
    <row r="324" spans="1:70" ht="27" customHeight="1">
      <c r="A324" s="17">
        <v>1911</v>
      </c>
      <c r="B324" s="17" t="s">
        <v>77</v>
      </c>
      <c r="C324" s="17" t="s">
        <v>78</v>
      </c>
      <c r="D324" s="17" t="s">
        <v>3063</v>
      </c>
      <c r="E324" s="17" t="s">
        <v>80</v>
      </c>
      <c r="F324" s="17" t="s">
        <v>81</v>
      </c>
      <c r="G324" s="17" t="s">
        <v>82</v>
      </c>
      <c r="H324" s="17" t="s">
        <v>3064</v>
      </c>
      <c r="I324" s="17" t="s">
        <v>3065</v>
      </c>
      <c r="J324" s="17" t="s">
        <v>85</v>
      </c>
      <c r="K324" s="17" t="s">
        <v>86</v>
      </c>
      <c r="L324" s="17" t="s">
        <v>87</v>
      </c>
      <c r="M324" s="17" t="s">
        <v>11</v>
      </c>
      <c r="N324" s="39">
        <v>43333</v>
      </c>
      <c r="O324" s="39">
        <v>43428</v>
      </c>
      <c r="P324" s="17">
        <v>184807</v>
      </c>
      <c r="R324" s="17" t="s">
        <v>88</v>
      </c>
      <c r="S324" s="17" t="s">
        <v>181</v>
      </c>
      <c r="T324" s="17" t="s">
        <v>86</v>
      </c>
      <c r="W324" s="17" t="s">
        <v>874</v>
      </c>
      <c r="X324" s="17" t="s">
        <v>875</v>
      </c>
      <c r="Y324" s="17" t="s">
        <v>3066</v>
      </c>
      <c r="Z324" s="17" t="s">
        <v>361</v>
      </c>
      <c r="AA324" s="17" t="s">
        <v>877</v>
      </c>
      <c r="AB324" s="17" t="s">
        <v>878</v>
      </c>
      <c r="AC324" s="17" t="s">
        <v>879</v>
      </c>
      <c r="AD324" s="17" t="s">
        <v>3067</v>
      </c>
      <c r="AE324" s="17" t="s">
        <v>3009</v>
      </c>
      <c r="AF324" s="17">
        <v>43794.394166666701</v>
      </c>
      <c r="AG324" s="17">
        <v>43794.402962963002</v>
      </c>
      <c r="AH324" s="17" t="s">
        <v>341</v>
      </c>
      <c r="AI324" s="40" t="s">
        <v>3062</v>
      </c>
      <c r="AJ324" s="17" t="s">
        <v>343</v>
      </c>
      <c r="AK324" s="17" t="s">
        <v>883</v>
      </c>
      <c r="AL324" s="17" t="s">
        <v>884</v>
      </c>
      <c r="AM324" s="17" t="s">
        <v>104</v>
      </c>
      <c r="AN324" s="17" t="s">
        <v>105</v>
      </c>
      <c r="AO324" s="17" t="s">
        <v>104</v>
      </c>
      <c r="AP324" s="17" t="s">
        <v>883</v>
      </c>
      <c r="AQ324" s="17" t="s">
        <v>884</v>
      </c>
      <c r="AR324" s="17" t="s">
        <v>106</v>
      </c>
      <c r="AS324" s="17">
        <v>43799.635266203702</v>
      </c>
      <c r="AU324" s="17">
        <v>43799.635266203702</v>
      </c>
      <c r="AV324" s="17" t="s">
        <v>478</v>
      </c>
      <c r="AX324" s="17" t="s">
        <v>108</v>
      </c>
      <c r="BJ324" s="17" t="s">
        <v>109</v>
      </c>
      <c r="BK324" s="17">
        <v>43799.999988425901</v>
      </c>
      <c r="BL324" s="17">
        <v>369.22</v>
      </c>
      <c r="BM324" s="17">
        <v>111.72</v>
      </c>
      <c r="BN324" s="17">
        <v>0</v>
      </c>
      <c r="BO324" s="17">
        <v>59.07</v>
      </c>
      <c r="BP324" s="17">
        <v>40.61</v>
      </c>
      <c r="BQ324" s="17">
        <v>0</v>
      </c>
      <c r="BR324" s="17">
        <v>580.62</v>
      </c>
    </row>
    <row r="325" spans="1:70" ht="27" customHeight="1">
      <c r="A325" s="17">
        <v>1911</v>
      </c>
      <c r="B325" s="17" t="s">
        <v>77</v>
      </c>
      <c r="C325" s="17" t="s">
        <v>78</v>
      </c>
      <c r="D325" s="17" t="s">
        <v>3068</v>
      </c>
      <c r="E325" s="17" t="s">
        <v>80</v>
      </c>
      <c r="F325" s="17" t="s">
        <v>81</v>
      </c>
      <c r="G325" s="17" t="s">
        <v>82</v>
      </c>
      <c r="H325" s="17" t="s">
        <v>3069</v>
      </c>
      <c r="I325" s="17" t="s">
        <v>3070</v>
      </c>
      <c r="J325" s="17" t="s">
        <v>85</v>
      </c>
      <c r="K325" s="17" t="s">
        <v>86</v>
      </c>
      <c r="L325" s="17" t="s">
        <v>114</v>
      </c>
      <c r="M325" s="17" t="s">
        <v>11</v>
      </c>
      <c r="N325" s="39">
        <v>43496</v>
      </c>
      <c r="O325" s="39">
        <v>43543</v>
      </c>
      <c r="P325" s="17">
        <v>70211</v>
      </c>
      <c r="R325" s="17" t="s">
        <v>88</v>
      </c>
      <c r="S325" s="17" t="s">
        <v>226</v>
      </c>
      <c r="T325" s="17" t="s">
        <v>86</v>
      </c>
      <c r="V325" s="17" t="s">
        <v>435</v>
      </c>
      <c r="W325" s="17" t="s">
        <v>787</v>
      </c>
      <c r="X325" s="17" t="s">
        <v>142</v>
      </c>
      <c r="Y325" s="17" t="s">
        <v>3071</v>
      </c>
      <c r="Z325" s="17" t="s">
        <v>392</v>
      </c>
      <c r="AA325" s="17" t="s">
        <v>3072</v>
      </c>
      <c r="AB325" s="17" t="s">
        <v>3073</v>
      </c>
      <c r="AC325" s="17" t="s">
        <v>3074</v>
      </c>
      <c r="AD325" s="17" t="s">
        <v>3075</v>
      </c>
      <c r="AE325" s="17" t="s">
        <v>2587</v>
      </c>
      <c r="AF325" s="17">
        <v>43786.487569444398</v>
      </c>
      <c r="AG325" s="17">
        <v>43794.402002314797</v>
      </c>
      <c r="AH325" s="17" t="s">
        <v>99</v>
      </c>
      <c r="AI325" s="40" t="s">
        <v>3076</v>
      </c>
      <c r="AJ325" s="17" t="s">
        <v>101</v>
      </c>
      <c r="AK325" s="17" t="s">
        <v>129</v>
      </c>
      <c r="AL325" s="17" t="s">
        <v>103</v>
      </c>
      <c r="AM325" s="17" t="s">
        <v>104</v>
      </c>
      <c r="AN325" s="17" t="s">
        <v>105</v>
      </c>
      <c r="AO325" s="17" t="s">
        <v>104</v>
      </c>
      <c r="AP325" s="17" t="s">
        <v>129</v>
      </c>
      <c r="AQ325" s="17" t="s">
        <v>103</v>
      </c>
      <c r="AR325" s="17" t="s">
        <v>106</v>
      </c>
      <c r="AS325" s="17">
        <v>43799.677418981497</v>
      </c>
      <c r="AU325" s="17">
        <v>43799.677418981497</v>
      </c>
      <c r="AV325" s="17" t="s">
        <v>478</v>
      </c>
      <c r="AX325" s="17" t="s">
        <v>108</v>
      </c>
      <c r="BI325" s="17" t="s">
        <v>3077</v>
      </c>
      <c r="BJ325" s="17" t="s">
        <v>109</v>
      </c>
      <c r="BK325" s="17">
        <v>43799.999988425901</v>
      </c>
      <c r="BL325" s="17">
        <v>3445.1</v>
      </c>
      <c r="BM325" s="17">
        <v>79.38</v>
      </c>
      <c r="BN325" s="17">
        <v>0</v>
      </c>
      <c r="BO325" s="17">
        <v>551.21</v>
      </c>
      <c r="BP325" s="17">
        <v>378.96</v>
      </c>
      <c r="BQ325" s="17">
        <v>0</v>
      </c>
      <c r="BR325" s="17">
        <v>4454.6499999999996</v>
      </c>
    </row>
    <row r="326" spans="1:70" ht="27" customHeight="1">
      <c r="A326" s="17">
        <v>1911</v>
      </c>
      <c r="B326" s="17" t="s">
        <v>77</v>
      </c>
      <c r="C326" s="17" t="s">
        <v>78</v>
      </c>
      <c r="D326" s="17" t="s">
        <v>3078</v>
      </c>
      <c r="E326" s="17" t="s">
        <v>80</v>
      </c>
      <c r="F326" s="17" t="s">
        <v>81</v>
      </c>
      <c r="G326" s="17" t="s">
        <v>82</v>
      </c>
      <c r="H326" s="17" t="s">
        <v>3079</v>
      </c>
      <c r="I326" s="17" t="s">
        <v>3080</v>
      </c>
      <c r="J326" s="17" t="s">
        <v>85</v>
      </c>
      <c r="K326" s="17" t="s">
        <v>86</v>
      </c>
      <c r="L326" s="17" t="s">
        <v>87</v>
      </c>
      <c r="M326" s="17" t="s">
        <v>11</v>
      </c>
      <c r="N326" s="39">
        <v>43615</v>
      </c>
      <c r="O326" s="39">
        <v>43757</v>
      </c>
      <c r="P326" s="17">
        <v>15186</v>
      </c>
      <c r="R326" s="17" t="s">
        <v>88</v>
      </c>
      <c r="S326" s="17" t="s">
        <v>420</v>
      </c>
      <c r="T326" s="17" t="s">
        <v>421</v>
      </c>
      <c r="W326" s="17" t="s">
        <v>422</v>
      </c>
      <c r="X326" s="17" t="s">
        <v>423</v>
      </c>
      <c r="Y326" s="17" t="s">
        <v>3081</v>
      </c>
      <c r="Z326" s="17" t="s">
        <v>262</v>
      </c>
      <c r="AA326" s="17" t="s">
        <v>3082</v>
      </c>
      <c r="AB326" s="17" t="s">
        <v>3083</v>
      </c>
      <c r="AC326" s="17" t="s">
        <v>3084</v>
      </c>
      <c r="AD326" s="17" t="s">
        <v>148</v>
      </c>
      <c r="AE326" s="17" t="s">
        <v>430</v>
      </c>
      <c r="AF326" s="17">
        <v>43798.438784722202</v>
      </c>
      <c r="AG326" s="17">
        <v>43798.923831018503</v>
      </c>
      <c r="AH326" s="17" t="s">
        <v>187</v>
      </c>
      <c r="AI326" s="40" t="s">
        <v>3085</v>
      </c>
      <c r="AJ326" s="17" t="s">
        <v>189</v>
      </c>
      <c r="AK326" s="17" t="s">
        <v>543</v>
      </c>
      <c r="AL326" s="17" t="s">
        <v>544</v>
      </c>
      <c r="AM326" s="17" t="s">
        <v>104</v>
      </c>
      <c r="AN326" s="17" t="s">
        <v>105</v>
      </c>
      <c r="AO326" s="17" t="s">
        <v>104</v>
      </c>
      <c r="AP326" s="17" t="s">
        <v>543</v>
      </c>
      <c r="AQ326" s="17" t="s">
        <v>544</v>
      </c>
      <c r="AR326" s="17" t="s">
        <v>106</v>
      </c>
      <c r="AS326" s="17">
        <v>43803.466620370396</v>
      </c>
      <c r="AU326" s="17">
        <v>43803.466620370396</v>
      </c>
      <c r="AV326" s="17" t="s">
        <v>545</v>
      </c>
      <c r="AX326" s="17" t="s">
        <v>108</v>
      </c>
      <c r="BJ326" s="17" t="s">
        <v>109</v>
      </c>
      <c r="BK326" s="17">
        <v>43799.999988425901</v>
      </c>
      <c r="BL326" s="17">
        <v>238.87</v>
      </c>
      <c r="BM326" s="17">
        <v>223.44</v>
      </c>
      <c r="BN326" s="17">
        <v>0</v>
      </c>
      <c r="BO326" s="17">
        <v>38.21</v>
      </c>
      <c r="BP326" s="17">
        <v>26.27</v>
      </c>
      <c r="BQ326" s="17">
        <v>0</v>
      </c>
      <c r="BR326" s="17">
        <v>526.79</v>
      </c>
    </row>
    <row r="327" spans="1:70" ht="27" customHeight="1">
      <c r="A327" s="17">
        <v>1911</v>
      </c>
      <c r="B327" s="17" t="s">
        <v>77</v>
      </c>
      <c r="C327" s="17" t="s">
        <v>78</v>
      </c>
      <c r="D327" s="17" t="s">
        <v>3086</v>
      </c>
      <c r="E327" s="17" t="s">
        <v>80</v>
      </c>
      <c r="F327" s="17" t="s">
        <v>81</v>
      </c>
      <c r="G327" s="17" t="s">
        <v>82</v>
      </c>
      <c r="H327" s="17" t="s">
        <v>3087</v>
      </c>
      <c r="I327" s="17" t="s">
        <v>3088</v>
      </c>
      <c r="J327" s="17" t="s">
        <v>85</v>
      </c>
      <c r="K327" s="17" t="s">
        <v>86</v>
      </c>
      <c r="L327" s="17" t="s">
        <v>114</v>
      </c>
      <c r="M327" s="17" t="s">
        <v>11</v>
      </c>
      <c r="N327" s="39">
        <v>43677</v>
      </c>
      <c r="O327" s="39">
        <v>43714</v>
      </c>
      <c r="P327" s="17">
        <v>13190</v>
      </c>
      <c r="R327" s="17" t="s">
        <v>88</v>
      </c>
      <c r="S327" s="17" t="s">
        <v>89</v>
      </c>
      <c r="T327" s="17" t="s">
        <v>116</v>
      </c>
      <c r="V327" s="17" t="s">
        <v>516</v>
      </c>
      <c r="W327" s="17" t="s">
        <v>787</v>
      </c>
      <c r="X327" s="17" t="s">
        <v>518</v>
      </c>
      <c r="Y327" s="17" t="s">
        <v>3089</v>
      </c>
      <c r="Z327" s="17" t="s">
        <v>520</v>
      </c>
      <c r="AA327" s="17" t="s">
        <v>3090</v>
      </c>
      <c r="AB327" s="17" t="s">
        <v>3091</v>
      </c>
      <c r="AC327" s="17" t="s">
        <v>3092</v>
      </c>
      <c r="AD327" s="17" t="s">
        <v>3093</v>
      </c>
      <c r="AE327" s="17" t="s">
        <v>525</v>
      </c>
      <c r="AF327" s="17">
        <v>43794.366504629601</v>
      </c>
      <c r="AG327" s="17">
        <v>43794.692962963003</v>
      </c>
      <c r="AH327" s="17" t="s">
        <v>168</v>
      </c>
      <c r="AI327" s="40" t="s">
        <v>3094</v>
      </c>
      <c r="AJ327" s="17" t="s">
        <v>170</v>
      </c>
      <c r="AK327" s="17" t="s">
        <v>129</v>
      </c>
      <c r="AL327" s="17" t="s">
        <v>103</v>
      </c>
      <c r="AM327" s="17" t="s">
        <v>104</v>
      </c>
      <c r="AN327" s="17" t="s">
        <v>105</v>
      </c>
      <c r="AO327" s="17" t="s">
        <v>104</v>
      </c>
      <c r="AP327" s="17" t="s">
        <v>129</v>
      </c>
      <c r="AQ327" s="17" t="s">
        <v>103</v>
      </c>
      <c r="AR327" s="17" t="s">
        <v>106</v>
      </c>
      <c r="AS327" s="17">
        <v>43804.6477199074</v>
      </c>
      <c r="AU327" s="17">
        <v>43804.6477199074</v>
      </c>
      <c r="AV327" s="17" t="s">
        <v>254</v>
      </c>
      <c r="AX327" s="17" t="s">
        <v>108</v>
      </c>
      <c r="BJ327" s="17" t="s">
        <v>109</v>
      </c>
      <c r="BK327" s="17">
        <v>43799.999988425901</v>
      </c>
      <c r="BL327" s="17">
        <v>3445.1</v>
      </c>
      <c r="BM327" s="17">
        <v>79.38</v>
      </c>
      <c r="BN327" s="17">
        <v>0</v>
      </c>
      <c r="BO327" s="17">
        <v>551.21</v>
      </c>
      <c r="BP327" s="17">
        <v>378.96</v>
      </c>
      <c r="BQ327" s="17">
        <v>0</v>
      </c>
      <c r="BR327" s="17">
        <v>4454.6499999999996</v>
      </c>
    </row>
    <row r="328" spans="1:70" ht="27" customHeight="1">
      <c r="A328" s="17">
        <v>1911</v>
      </c>
      <c r="B328" s="17" t="s">
        <v>77</v>
      </c>
      <c r="C328" s="17" t="s">
        <v>78</v>
      </c>
      <c r="D328" s="17" t="s">
        <v>3095</v>
      </c>
      <c r="E328" s="17" t="s">
        <v>80</v>
      </c>
      <c r="F328" s="17" t="s">
        <v>81</v>
      </c>
      <c r="G328" s="17" t="s">
        <v>82</v>
      </c>
      <c r="H328" s="17" t="s">
        <v>3096</v>
      </c>
      <c r="I328" s="17" t="s">
        <v>3097</v>
      </c>
      <c r="J328" s="17" t="s">
        <v>85</v>
      </c>
      <c r="K328" s="17" t="s">
        <v>86</v>
      </c>
      <c r="L328" s="17" t="s">
        <v>114</v>
      </c>
      <c r="M328" s="17" t="s">
        <v>11</v>
      </c>
      <c r="N328" s="39">
        <v>43687</v>
      </c>
      <c r="O328" s="39">
        <v>43738</v>
      </c>
      <c r="P328" s="17">
        <v>7368</v>
      </c>
      <c r="R328" s="17" t="s">
        <v>88</v>
      </c>
      <c r="S328" s="17" t="s">
        <v>89</v>
      </c>
      <c r="T328" s="17" t="s">
        <v>116</v>
      </c>
      <c r="W328" s="17" t="s">
        <v>517</v>
      </c>
      <c r="X328" s="17" t="s">
        <v>518</v>
      </c>
      <c r="Y328" s="17" t="s">
        <v>3098</v>
      </c>
      <c r="Z328" s="17" t="s">
        <v>520</v>
      </c>
      <c r="AA328" s="17" t="s">
        <v>922</v>
      </c>
      <c r="AB328" s="17" t="s">
        <v>923</v>
      </c>
      <c r="AC328" s="17" t="s">
        <v>924</v>
      </c>
      <c r="AD328" s="17" t="s">
        <v>3099</v>
      </c>
      <c r="AE328" s="17" t="s">
        <v>525</v>
      </c>
      <c r="AF328" s="17">
        <v>43792.641875000001</v>
      </c>
      <c r="AG328" s="17">
        <v>43792.901712963001</v>
      </c>
      <c r="AH328" s="17" t="s">
        <v>150</v>
      </c>
      <c r="AI328" s="40" t="s">
        <v>3100</v>
      </c>
      <c r="AJ328" s="17" t="s">
        <v>152</v>
      </c>
      <c r="AK328" s="17" t="s">
        <v>201</v>
      </c>
      <c r="AL328" s="17" t="s">
        <v>202</v>
      </c>
      <c r="AM328" s="17" t="s">
        <v>104</v>
      </c>
      <c r="AN328" s="17" t="s">
        <v>105</v>
      </c>
      <c r="AO328" s="17" t="s">
        <v>104</v>
      </c>
      <c r="AP328" s="17" t="s">
        <v>201</v>
      </c>
      <c r="AQ328" s="17" t="s">
        <v>202</v>
      </c>
      <c r="AR328" s="17" t="s">
        <v>106</v>
      </c>
      <c r="AS328" s="17">
        <v>43800.674467592602</v>
      </c>
      <c r="AU328" s="17">
        <v>43800.674467592602</v>
      </c>
      <c r="AV328" s="17" t="s">
        <v>206</v>
      </c>
      <c r="AX328" s="17" t="s">
        <v>108</v>
      </c>
      <c r="BI328" s="17" t="s">
        <v>3101</v>
      </c>
      <c r="BJ328" s="17" t="s">
        <v>109</v>
      </c>
      <c r="BK328" s="17">
        <v>43799.999988425901</v>
      </c>
      <c r="BL328" s="17">
        <v>0</v>
      </c>
      <c r="BM328" s="17">
        <v>246.96</v>
      </c>
      <c r="BN328" s="17">
        <v>0</v>
      </c>
      <c r="BO328" s="17">
        <v>0</v>
      </c>
      <c r="BP328" s="17">
        <v>0</v>
      </c>
      <c r="BQ328" s="17">
        <v>0</v>
      </c>
      <c r="BR328" s="17">
        <v>246.96</v>
      </c>
    </row>
    <row r="329" spans="1:70" ht="27" customHeight="1">
      <c r="A329" s="17">
        <v>1911</v>
      </c>
      <c r="B329" s="17" t="s">
        <v>77</v>
      </c>
      <c r="C329" s="17" t="s">
        <v>78</v>
      </c>
      <c r="D329" s="17" t="s">
        <v>3102</v>
      </c>
      <c r="E329" s="17" t="s">
        <v>80</v>
      </c>
      <c r="F329" s="17" t="s">
        <v>81</v>
      </c>
      <c r="G329" s="17" t="s">
        <v>82</v>
      </c>
      <c r="H329" s="17" t="s">
        <v>3103</v>
      </c>
      <c r="I329" s="17" t="s">
        <v>3104</v>
      </c>
      <c r="J329" s="17" t="s">
        <v>85</v>
      </c>
      <c r="K329" s="17" t="s">
        <v>86</v>
      </c>
      <c r="L329" s="17" t="s">
        <v>114</v>
      </c>
      <c r="M329" s="17" t="s">
        <v>11</v>
      </c>
      <c r="N329" s="39">
        <v>43691</v>
      </c>
      <c r="O329" s="39">
        <v>43738</v>
      </c>
      <c r="P329" s="17">
        <v>10253</v>
      </c>
      <c r="R329" s="17" t="s">
        <v>88</v>
      </c>
      <c r="S329" s="17" t="s">
        <v>89</v>
      </c>
      <c r="T329" s="17" t="s">
        <v>116</v>
      </c>
      <c r="W329" s="17" t="s">
        <v>517</v>
      </c>
      <c r="X329" s="17" t="s">
        <v>518</v>
      </c>
      <c r="Y329" s="17" t="s">
        <v>3105</v>
      </c>
      <c r="Z329" s="17" t="s">
        <v>520</v>
      </c>
      <c r="AA329" s="17" t="s">
        <v>922</v>
      </c>
      <c r="AB329" s="17" t="s">
        <v>923</v>
      </c>
      <c r="AC329" s="17" t="s">
        <v>924</v>
      </c>
      <c r="AD329" s="17" t="s">
        <v>3106</v>
      </c>
      <c r="AE329" s="17" t="s">
        <v>525</v>
      </c>
      <c r="AF329" s="17">
        <v>43790.447928240697</v>
      </c>
      <c r="AG329" s="17">
        <v>43794.377500000002</v>
      </c>
      <c r="AH329" s="17" t="s">
        <v>150</v>
      </c>
      <c r="AI329" s="40" t="s">
        <v>3107</v>
      </c>
      <c r="AJ329" s="17" t="s">
        <v>152</v>
      </c>
      <c r="AK329" s="17" t="s">
        <v>201</v>
      </c>
      <c r="AL329" s="17" t="s">
        <v>202</v>
      </c>
      <c r="AM329" s="17" t="s">
        <v>104</v>
      </c>
      <c r="AN329" s="17" t="s">
        <v>105</v>
      </c>
      <c r="AO329" s="17" t="s">
        <v>104</v>
      </c>
      <c r="AP329" s="17" t="s">
        <v>201</v>
      </c>
      <c r="AQ329" s="17" t="s">
        <v>202</v>
      </c>
      <c r="AR329" s="17" t="s">
        <v>106</v>
      </c>
      <c r="AS329" s="17">
        <v>43799.596122685201</v>
      </c>
      <c r="AU329" s="17">
        <v>43799.596122685201</v>
      </c>
      <c r="AV329" s="17" t="s">
        <v>478</v>
      </c>
      <c r="AX329" s="17" t="s">
        <v>108</v>
      </c>
      <c r="BI329" s="17" t="s">
        <v>3108</v>
      </c>
      <c r="BJ329" s="17" t="s">
        <v>109</v>
      </c>
      <c r="BK329" s="17">
        <v>43799.999988425901</v>
      </c>
      <c r="BL329" s="17">
        <v>0</v>
      </c>
      <c r="BM329" s="17">
        <v>246.96</v>
      </c>
      <c r="BN329" s="17">
        <v>0</v>
      </c>
      <c r="BO329" s="17">
        <v>0</v>
      </c>
      <c r="BP329" s="17">
        <v>0</v>
      </c>
      <c r="BQ329" s="17">
        <v>0</v>
      </c>
      <c r="BR329" s="17">
        <v>246.96</v>
      </c>
    </row>
    <row r="330" spans="1:70" ht="27" customHeight="1">
      <c r="A330" s="17">
        <v>1911</v>
      </c>
      <c r="B330" s="17" t="s">
        <v>77</v>
      </c>
      <c r="C330" s="17" t="s">
        <v>78</v>
      </c>
      <c r="D330" s="17" t="s">
        <v>3109</v>
      </c>
      <c r="E330" s="17" t="s">
        <v>80</v>
      </c>
      <c r="F330" s="17" t="s">
        <v>81</v>
      </c>
      <c r="G330" s="17" t="s">
        <v>82</v>
      </c>
      <c r="H330" s="17" t="s">
        <v>3110</v>
      </c>
      <c r="I330" s="17" t="s">
        <v>3111</v>
      </c>
      <c r="J330" s="17" t="s">
        <v>85</v>
      </c>
      <c r="K330" s="17" t="s">
        <v>86</v>
      </c>
      <c r="L330" s="17" t="s">
        <v>114</v>
      </c>
      <c r="M330" s="17" t="s">
        <v>11</v>
      </c>
      <c r="N330" s="39">
        <v>43691</v>
      </c>
      <c r="O330" s="39">
        <v>43738</v>
      </c>
      <c r="P330" s="17">
        <v>10951</v>
      </c>
      <c r="R330" s="17" t="s">
        <v>88</v>
      </c>
      <c r="S330" s="17" t="s">
        <v>89</v>
      </c>
      <c r="T330" s="17" t="s">
        <v>116</v>
      </c>
      <c r="W330" s="17" t="s">
        <v>517</v>
      </c>
      <c r="X330" s="17" t="s">
        <v>518</v>
      </c>
      <c r="Y330" s="17" t="s">
        <v>3112</v>
      </c>
      <c r="Z330" s="17" t="s">
        <v>520</v>
      </c>
      <c r="AA330" s="17" t="s">
        <v>922</v>
      </c>
      <c r="AB330" s="17" t="s">
        <v>923</v>
      </c>
      <c r="AC330" s="17" t="s">
        <v>924</v>
      </c>
      <c r="AD330" s="17" t="s">
        <v>3106</v>
      </c>
      <c r="AE330" s="17" t="s">
        <v>525</v>
      </c>
      <c r="AF330" s="17">
        <v>43790.948240740698</v>
      </c>
      <c r="AG330" s="17">
        <v>43794.381712962997</v>
      </c>
      <c r="AH330" s="17" t="s">
        <v>150</v>
      </c>
      <c r="AI330" s="40" t="s">
        <v>3100</v>
      </c>
      <c r="AJ330" s="17" t="s">
        <v>152</v>
      </c>
      <c r="AK330" s="17" t="s">
        <v>201</v>
      </c>
      <c r="AL330" s="17" t="s">
        <v>202</v>
      </c>
      <c r="AM330" s="17" t="s">
        <v>104</v>
      </c>
      <c r="AN330" s="17" t="s">
        <v>105</v>
      </c>
      <c r="AO330" s="17" t="s">
        <v>104</v>
      </c>
      <c r="AP330" s="17" t="s">
        <v>201</v>
      </c>
      <c r="AQ330" s="17" t="s">
        <v>202</v>
      </c>
      <c r="AR330" s="17" t="s">
        <v>106</v>
      </c>
      <c r="AS330" s="17">
        <v>43799.595208333303</v>
      </c>
      <c r="AU330" s="17">
        <v>43799.595208333303</v>
      </c>
      <c r="AV330" s="17" t="s">
        <v>478</v>
      </c>
      <c r="AX330" s="17" t="s">
        <v>108</v>
      </c>
      <c r="BI330" s="17" t="s">
        <v>3101</v>
      </c>
      <c r="BJ330" s="17" t="s">
        <v>109</v>
      </c>
      <c r="BK330" s="17">
        <v>43799.999988425901</v>
      </c>
      <c r="BL330" s="17">
        <v>0</v>
      </c>
      <c r="BM330" s="17">
        <v>246.96</v>
      </c>
      <c r="BN330" s="17">
        <v>0</v>
      </c>
      <c r="BO330" s="17">
        <v>0</v>
      </c>
      <c r="BP330" s="17">
        <v>0</v>
      </c>
      <c r="BQ330" s="17">
        <v>0</v>
      </c>
      <c r="BR330" s="17">
        <v>246.96</v>
      </c>
    </row>
    <row r="331" spans="1:70" ht="27" customHeight="1">
      <c r="A331" s="17">
        <v>1911</v>
      </c>
      <c r="B331" s="17" t="s">
        <v>77</v>
      </c>
      <c r="C331" s="17" t="s">
        <v>78</v>
      </c>
      <c r="D331" s="17" t="s">
        <v>3113</v>
      </c>
      <c r="E331" s="17" t="s">
        <v>80</v>
      </c>
      <c r="F331" s="17" t="s">
        <v>81</v>
      </c>
      <c r="G331" s="17" t="s">
        <v>82</v>
      </c>
      <c r="H331" s="17" t="s">
        <v>2145</v>
      </c>
      <c r="I331" s="17" t="s">
        <v>2146</v>
      </c>
      <c r="J331" s="17" t="s">
        <v>85</v>
      </c>
      <c r="K331" s="17" t="s">
        <v>86</v>
      </c>
      <c r="L331" s="17" t="s">
        <v>114</v>
      </c>
      <c r="M331" s="17" t="s">
        <v>11</v>
      </c>
      <c r="N331" s="39">
        <v>43677</v>
      </c>
      <c r="O331" s="39">
        <v>43720</v>
      </c>
      <c r="P331" s="17">
        <v>12937</v>
      </c>
      <c r="R331" s="17" t="s">
        <v>88</v>
      </c>
      <c r="S331" s="17" t="s">
        <v>89</v>
      </c>
      <c r="T331" s="17" t="s">
        <v>116</v>
      </c>
      <c r="W331" s="17" t="s">
        <v>787</v>
      </c>
      <c r="X331" s="17" t="s">
        <v>787</v>
      </c>
      <c r="Y331" s="17" t="s">
        <v>787</v>
      </c>
      <c r="Z331" s="17" t="s">
        <v>520</v>
      </c>
      <c r="AA331" s="17" t="s">
        <v>922</v>
      </c>
      <c r="AB331" s="17" t="s">
        <v>923</v>
      </c>
      <c r="AC331" s="17" t="s">
        <v>924</v>
      </c>
      <c r="AD331" s="17" t="s">
        <v>2147</v>
      </c>
      <c r="AE331" s="17" t="s">
        <v>525</v>
      </c>
      <c r="AF331" s="17">
        <v>43790.658900463</v>
      </c>
      <c r="AG331" s="17">
        <v>43794.385995370401</v>
      </c>
      <c r="AH331" s="17" t="s">
        <v>150</v>
      </c>
      <c r="AI331" s="40" t="s">
        <v>3114</v>
      </c>
      <c r="AJ331" s="17" t="s">
        <v>152</v>
      </c>
      <c r="AK331" s="17" t="s">
        <v>201</v>
      </c>
      <c r="AL331" s="17" t="s">
        <v>202</v>
      </c>
      <c r="AM331" s="17" t="s">
        <v>104</v>
      </c>
      <c r="AN331" s="17" t="s">
        <v>105</v>
      </c>
      <c r="AO331" s="17" t="s">
        <v>104</v>
      </c>
      <c r="AP331" s="17" t="s">
        <v>201</v>
      </c>
      <c r="AQ331" s="17" t="s">
        <v>202</v>
      </c>
      <c r="AR331" s="17" t="s">
        <v>106</v>
      </c>
      <c r="AS331" s="17">
        <v>43799.592303240701</v>
      </c>
      <c r="AU331" s="17">
        <v>43799.592303240701</v>
      </c>
      <c r="AV331" s="17" t="s">
        <v>478</v>
      </c>
      <c r="AX331" s="17" t="s">
        <v>108</v>
      </c>
      <c r="BI331" s="17" t="s">
        <v>3115</v>
      </c>
      <c r="BJ331" s="17" t="s">
        <v>109</v>
      </c>
      <c r="BK331" s="17">
        <v>43799.999988425901</v>
      </c>
      <c r="BL331" s="17">
        <v>0</v>
      </c>
      <c r="BM331" s="17">
        <v>246.96</v>
      </c>
      <c r="BN331" s="17">
        <v>0</v>
      </c>
      <c r="BO331" s="17">
        <v>0</v>
      </c>
      <c r="BP331" s="17">
        <v>0</v>
      </c>
      <c r="BQ331" s="17">
        <v>0</v>
      </c>
      <c r="BR331" s="17">
        <v>246.96</v>
      </c>
    </row>
    <row r="332" spans="1:70" ht="27" customHeight="1">
      <c r="A332" s="17">
        <v>1911</v>
      </c>
      <c r="B332" s="17" t="s">
        <v>77</v>
      </c>
      <c r="C332" s="17" t="s">
        <v>78</v>
      </c>
      <c r="D332" s="17" t="s">
        <v>3116</v>
      </c>
      <c r="E332" s="17" t="s">
        <v>80</v>
      </c>
      <c r="F332" s="17" t="s">
        <v>81</v>
      </c>
      <c r="G332" s="17" t="s">
        <v>82</v>
      </c>
      <c r="H332" s="17" t="s">
        <v>3117</v>
      </c>
      <c r="I332" s="17" t="s">
        <v>3118</v>
      </c>
      <c r="J332" s="17" t="s">
        <v>85</v>
      </c>
      <c r="K332" s="17" t="s">
        <v>86</v>
      </c>
      <c r="L332" s="17" t="s">
        <v>114</v>
      </c>
      <c r="M332" s="17" t="s">
        <v>11</v>
      </c>
      <c r="N332" s="39">
        <v>43687</v>
      </c>
      <c r="O332" s="39">
        <v>43734</v>
      </c>
      <c r="P332" s="17">
        <v>11765</v>
      </c>
      <c r="R332" s="17" t="s">
        <v>88</v>
      </c>
      <c r="S332" s="17" t="s">
        <v>89</v>
      </c>
      <c r="T332" s="17" t="s">
        <v>116</v>
      </c>
      <c r="W332" s="17" t="s">
        <v>517</v>
      </c>
      <c r="X332" s="17" t="s">
        <v>518</v>
      </c>
      <c r="Y332" s="17" t="s">
        <v>3119</v>
      </c>
      <c r="Z332" s="17" t="s">
        <v>520</v>
      </c>
      <c r="AA332" s="17" t="s">
        <v>922</v>
      </c>
      <c r="AB332" s="17" t="s">
        <v>923</v>
      </c>
      <c r="AC332" s="17" t="s">
        <v>924</v>
      </c>
      <c r="AD332" s="17" t="s">
        <v>3120</v>
      </c>
      <c r="AE332" s="17" t="s">
        <v>525</v>
      </c>
      <c r="AF332" s="17">
        <v>43794.696701388901</v>
      </c>
      <c r="AG332" s="17">
        <v>43796.941909722198</v>
      </c>
      <c r="AH332" s="17" t="s">
        <v>99</v>
      </c>
      <c r="AI332" s="40" t="s">
        <v>3121</v>
      </c>
      <c r="AJ332" s="17" t="s">
        <v>101</v>
      </c>
      <c r="AK332" s="17" t="s">
        <v>129</v>
      </c>
      <c r="AL332" s="17" t="s">
        <v>103</v>
      </c>
      <c r="AM332" s="17" t="s">
        <v>104</v>
      </c>
      <c r="AN332" s="17" t="s">
        <v>105</v>
      </c>
      <c r="AO332" s="17" t="s">
        <v>104</v>
      </c>
      <c r="AP332" s="17" t="s">
        <v>129</v>
      </c>
      <c r="AQ332" s="17" t="s">
        <v>103</v>
      </c>
      <c r="AR332" s="17" t="s">
        <v>106</v>
      </c>
      <c r="AS332" s="17">
        <v>43802.603530092601</v>
      </c>
      <c r="AU332" s="17">
        <v>43802.603530092601</v>
      </c>
      <c r="AV332" s="17" t="s">
        <v>131</v>
      </c>
      <c r="AX332" s="17" t="s">
        <v>108</v>
      </c>
      <c r="BI332" s="17" t="s">
        <v>3122</v>
      </c>
      <c r="BJ332" s="17" t="s">
        <v>109</v>
      </c>
      <c r="BK332" s="17">
        <v>43799.999988425901</v>
      </c>
      <c r="BL332" s="17">
        <v>0</v>
      </c>
      <c r="BM332" s="17">
        <v>246.96</v>
      </c>
      <c r="BN332" s="17">
        <v>0</v>
      </c>
      <c r="BO332" s="17">
        <v>0</v>
      </c>
      <c r="BP332" s="17">
        <v>0</v>
      </c>
      <c r="BQ332" s="17">
        <v>0</v>
      </c>
      <c r="BR332" s="17">
        <v>246.96</v>
      </c>
    </row>
    <row r="333" spans="1:70" ht="27" customHeight="1">
      <c r="A333" s="17">
        <v>1911</v>
      </c>
      <c r="B333" s="17" t="s">
        <v>77</v>
      </c>
      <c r="C333" s="17" t="s">
        <v>78</v>
      </c>
      <c r="D333" s="17" t="s">
        <v>3123</v>
      </c>
      <c r="E333" s="17" t="s">
        <v>80</v>
      </c>
      <c r="F333" s="17" t="s">
        <v>81</v>
      </c>
      <c r="G333" s="17" t="s">
        <v>82</v>
      </c>
      <c r="H333" s="17" t="s">
        <v>3124</v>
      </c>
      <c r="I333" s="17" t="s">
        <v>3125</v>
      </c>
      <c r="J333" s="17" t="s">
        <v>85</v>
      </c>
      <c r="K333" s="17" t="s">
        <v>86</v>
      </c>
      <c r="L333" s="17" t="s">
        <v>114</v>
      </c>
      <c r="M333" s="17" t="s">
        <v>11</v>
      </c>
      <c r="N333" s="39">
        <v>43687</v>
      </c>
      <c r="O333" s="39">
        <v>43728</v>
      </c>
      <c r="P333" s="17">
        <v>9591</v>
      </c>
      <c r="R333" s="17" t="s">
        <v>88</v>
      </c>
      <c r="S333" s="17" t="s">
        <v>89</v>
      </c>
      <c r="T333" s="17" t="s">
        <v>116</v>
      </c>
      <c r="W333" s="17" t="s">
        <v>517</v>
      </c>
      <c r="X333" s="17" t="s">
        <v>518</v>
      </c>
      <c r="Y333" s="17" t="s">
        <v>3126</v>
      </c>
      <c r="Z333" s="17" t="s">
        <v>520</v>
      </c>
      <c r="AA333" s="17" t="s">
        <v>922</v>
      </c>
      <c r="AB333" s="17" t="s">
        <v>923</v>
      </c>
      <c r="AC333" s="17" t="s">
        <v>924</v>
      </c>
      <c r="AD333" s="17" t="s">
        <v>3127</v>
      </c>
      <c r="AE333" s="17" t="s">
        <v>525</v>
      </c>
      <c r="AF333" s="17">
        <v>43795.637743055602</v>
      </c>
      <c r="AG333" s="17">
        <v>43796.945567129602</v>
      </c>
      <c r="AH333" s="17" t="s">
        <v>99</v>
      </c>
      <c r="AI333" s="40" t="s">
        <v>3128</v>
      </c>
      <c r="AJ333" s="17" t="s">
        <v>101</v>
      </c>
      <c r="AK333" s="17" t="s">
        <v>1250</v>
      </c>
      <c r="AL333" s="17" t="s">
        <v>1251</v>
      </c>
      <c r="AM333" s="17" t="s">
        <v>104</v>
      </c>
      <c r="AN333" s="17" t="s">
        <v>105</v>
      </c>
      <c r="AO333" s="17" t="s">
        <v>104</v>
      </c>
      <c r="AP333" s="17" t="s">
        <v>1250</v>
      </c>
      <c r="AQ333" s="17" t="s">
        <v>1251</v>
      </c>
      <c r="AR333" s="17" t="s">
        <v>106</v>
      </c>
      <c r="AS333" s="17">
        <v>43802.593958333302</v>
      </c>
      <c r="AU333" s="17">
        <v>43802.593958333302</v>
      </c>
      <c r="AV333" s="17" t="s">
        <v>131</v>
      </c>
      <c r="AX333" s="17" t="s">
        <v>108</v>
      </c>
      <c r="BI333" s="17" t="s">
        <v>3129</v>
      </c>
      <c r="BJ333" s="17" t="s">
        <v>109</v>
      </c>
      <c r="BK333" s="17">
        <v>43799.999988425901</v>
      </c>
      <c r="BL333" s="17">
        <v>0</v>
      </c>
      <c r="BM333" s="17">
        <v>123.48</v>
      </c>
      <c r="BN333" s="17">
        <v>0</v>
      </c>
      <c r="BO333" s="17">
        <v>0</v>
      </c>
      <c r="BP333" s="17">
        <v>0</v>
      </c>
      <c r="BQ333" s="17">
        <v>0</v>
      </c>
      <c r="BR333" s="17">
        <v>123.48</v>
      </c>
    </row>
    <row r="334" spans="1:70" ht="27" customHeight="1">
      <c r="A334" s="17">
        <v>1911</v>
      </c>
      <c r="B334" s="17" t="s">
        <v>77</v>
      </c>
      <c r="C334" s="17" t="s">
        <v>78</v>
      </c>
      <c r="D334" s="17" t="s">
        <v>3130</v>
      </c>
      <c r="E334" s="17" t="s">
        <v>80</v>
      </c>
      <c r="F334" s="17" t="s">
        <v>111</v>
      </c>
      <c r="G334" s="17" t="s">
        <v>82</v>
      </c>
      <c r="H334" s="17" t="s">
        <v>3131</v>
      </c>
      <c r="I334" s="17" t="s">
        <v>3132</v>
      </c>
      <c r="J334" s="17" t="s">
        <v>85</v>
      </c>
      <c r="K334" s="17" t="s">
        <v>86</v>
      </c>
      <c r="L334" s="17" t="s">
        <v>87</v>
      </c>
      <c r="M334" s="17" t="s">
        <v>11</v>
      </c>
      <c r="N334" s="39">
        <v>43763</v>
      </c>
      <c r="O334" s="39">
        <v>43765</v>
      </c>
      <c r="P334" s="17">
        <v>3304</v>
      </c>
      <c r="R334" s="17" t="s">
        <v>88</v>
      </c>
      <c r="S334" s="17" t="s">
        <v>786</v>
      </c>
      <c r="T334" s="17" t="s">
        <v>140</v>
      </c>
      <c r="W334" s="17" t="s">
        <v>645</v>
      </c>
      <c r="X334" s="17" t="s">
        <v>142</v>
      </c>
      <c r="Y334" s="17" t="s">
        <v>3133</v>
      </c>
      <c r="Z334" s="17" t="s">
        <v>569</v>
      </c>
      <c r="AA334" s="17" t="s">
        <v>3134</v>
      </c>
      <c r="AB334" s="17" t="s">
        <v>3135</v>
      </c>
      <c r="AC334" s="17" t="s">
        <v>3136</v>
      </c>
      <c r="AD334" s="17" t="s">
        <v>3137</v>
      </c>
      <c r="AE334" s="17" t="s">
        <v>790</v>
      </c>
      <c r="AF334" s="17">
        <v>43793.413495370398</v>
      </c>
      <c r="AG334" s="17">
        <v>43793.690995370402</v>
      </c>
      <c r="AH334" s="17" t="s">
        <v>99</v>
      </c>
      <c r="AI334" s="40" t="s">
        <v>1896</v>
      </c>
      <c r="AJ334" s="17" t="s">
        <v>101</v>
      </c>
      <c r="AK334" s="17" t="s">
        <v>171</v>
      </c>
      <c r="AL334" s="17" t="s">
        <v>103</v>
      </c>
      <c r="AM334" s="17" t="s">
        <v>104</v>
      </c>
      <c r="AN334" s="17" t="s">
        <v>105</v>
      </c>
      <c r="AO334" s="17" t="s">
        <v>104</v>
      </c>
      <c r="AP334" s="17" t="s">
        <v>171</v>
      </c>
      <c r="AQ334" s="17" t="s">
        <v>103</v>
      </c>
      <c r="AR334" s="17" t="s">
        <v>106</v>
      </c>
      <c r="AS334" s="17">
        <v>43799.542384259301</v>
      </c>
      <c r="AU334" s="17">
        <v>43799.542384259301</v>
      </c>
      <c r="AV334" s="17" t="s">
        <v>203</v>
      </c>
      <c r="AX334" s="17" t="s">
        <v>108</v>
      </c>
      <c r="BJ334" s="17" t="s">
        <v>109</v>
      </c>
      <c r="BK334" s="17">
        <v>43799.999988425901</v>
      </c>
      <c r="BL334" s="17">
        <v>3448.7</v>
      </c>
      <c r="BM334" s="17">
        <v>105.84</v>
      </c>
      <c r="BN334" s="17">
        <v>0</v>
      </c>
      <c r="BO334" s="17">
        <v>551.79</v>
      </c>
      <c r="BP334" s="17">
        <v>379.35</v>
      </c>
      <c r="BQ334" s="17">
        <v>0</v>
      </c>
      <c r="BR334" s="17">
        <v>4485.68</v>
      </c>
    </row>
    <row r="335" spans="1:70" ht="27" customHeight="1">
      <c r="A335" s="17">
        <v>1911</v>
      </c>
      <c r="B335" s="17" t="s">
        <v>77</v>
      </c>
      <c r="C335" s="17" t="s">
        <v>78</v>
      </c>
      <c r="D335" s="17" t="s">
        <v>3138</v>
      </c>
      <c r="E335" s="17" t="s">
        <v>80</v>
      </c>
      <c r="F335" s="17" t="s">
        <v>81</v>
      </c>
      <c r="G335" s="17" t="s">
        <v>82</v>
      </c>
      <c r="H335" s="17" t="s">
        <v>3139</v>
      </c>
      <c r="I335" s="17" t="s">
        <v>3140</v>
      </c>
      <c r="J335" s="17" t="s">
        <v>85</v>
      </c>
      <c r="K335" s="17" t="s">
        <v>86</v>
      </c>
      <c r="L335" s="17" t="s">
        <v>87</v>
      </c>
      <c r="M335" s="17" t="s">
        <v>11</v>
      </c>
      <c r="N335" s="39">
        <v>43538</v>
      </c>
      <c r="O335" s="39">
        <v>43591</v>
      </c>
      <c r="P335" s="17">
        <v>83893</v>
      </c>
      <c r="R335" s="17" t="s">
        <v>88</v>
      </c>
      <c r="S335" s="17" t="s">
        <v>89</v>
      </c>
      <c r="T335" s="17" t="s">
        <v>140</v>
      </c>
      <c r="W335" s="17" t="s">
        <v>90</v>
      </c>
      <c r="X335" s="17" t="s">
        <v>142</v>
      </c>
      <c r="Y335" s="17" t="s">
        <v>3141</v>
      </c>
      <c r="Z335" s="17" t="s">
        <v>425</v>
      </c>
      <c r="AA335" s="17" t="s">
        <v>3142</v>
      </c>
      <c r="AB335" s="17" t="s">
        <v>3143</v>
      </c>
      <c r="AC335" s="17" t="s">
        <v>3144</v>
      </c>
      <c r="AD335" s="17" t="s">
        <v>3145</v>
      </c>
      <c r="AE335" s="17" t="s">
        <v>149</v>
      </c>
      <c r="AF335" s="17">
        <v>43791.396666666697</v>
      </c>
      <c r="AG335" s="17">
        <v>43791.5147222222</v>
      </c>
      <c r="AH335" s="17" t="s">
        <v>168</v>
      </c>
      <c r="AI335" s="40" t="s">
        <v>3146</v>
      </c>
      <c r="AJ335" s="17" t="s">
        <v>170</v>
      </c>
      <c r="AK335" s="17" t="s">
        <v>201</v>
      </c>
      <c r="AL335" s="17" t="s">
        <v>202</v>
      </c>
      <c r="AM335" s="17" t="s">
        <v>104</v>
      </c>
      <c r="AN335" s="17" t="s">
        <v>105</v>
      </c>
      <c r="AO335" s="17" t="s">
        <v>104</v>
      </c>
      <c r="AP335" s="17" t="s">
        <v>201</v>
      </c>
      <c r="AQ335" s="17" t="s">
        <v>202</v>
      </c>
      <c r="AR335" s="17" t="s">
        <v>106</v>
      </c>
      <c r="AS335" s="17">
        <v>43799.516458333303</v>
      </c>
      <c r="AU335" s="17">
        <v>43799.516458333303</v>
      </c>
      <c r="AV335" s="17" t="s">
        <v>254</v>
      </c>
      <c r="AX335" s="17" t="s">
        <v>108</v>
      </c>
      <c r="BJ335" s="17" t="s">
        <v>109</v>
      </c>
      <c r="BK335" s="17">
        <v>43799.999988425901</v>
      </c>
      <c r="BL335" s="17">
        <v>191.2</v>
      </c>
      <c r="BM335" s="17">
        <v>111.72</v>
      </c>
      <c r="BN335" s="17">
        <v>0</v>
      </c>
      <c r="BO335" s="17">
        <v>30.59</v>
      </c>
      <c r="BP335" s="17">
        <v>21.03</v>
      </c>
      <c r="BQ335" s="17">
        <v>0</v>
      </c>
      <c r="BR335" s="17">
        <v>354.54</v>
      </c>
    </row>
    <row r="336" spans="1:70" ht="27" customHeight="1">
      <c r="A336" s="17">
        <v>1911</v>
      </c>
      <c r="B336" s="17" t="s">
        <v>77</v>
      </c>
      <c r="C336" s="17" t="s">
        <v>78</v>
      </c>
      <c r="D336" s="17" t="s">
        <v>3147</v>
      </c>
      <c r="E336" s="17" t="s">
        <v>80</v>
      </c>
      <c r="F336" s="17" t="s">
        <v>81</v>
      </c>
      <c r="G336" s="17" t="s">
        <v>82</v>
      </c>
      <c r="H336" s="17" t="s">
        <v>3148</v>
      </c>
      <c r="I336" s="17" t="s">
        <v>3149</v>
      </c>
      <c r="J336" s="17" t="s">
        <v>85</v>
      </c>
      <c r="K336" s="17" t="s">
        <v>86</v>
      </c>
      <c r="L336" s="17" t="s">
        <v>87</v>
      </c>
      <c r="M336" s="17" t="s">
        <v>11</v>
      </c>
      <c r="N336" s="39">
        <v>43676</v>
      </c>
      <c r="O336" s="39">
        <v>43710</v>
      </c>
      <c r="P336" s="17">
        <v>30133</v>
      </c>
      <c r="R336" s="17" t="s">
        <v>88</v>
      </c>
      <c r="S336" s="17" t="s">
        <v>226</v>
      </c>
      <c r="T336" s="17" t="s">
        <v>421</v>
      </c>
      <c r="W336" s="17" t="s">
        <v>260</v>
      </c>
      <c r="X336" s="17" t="s">
        <v>160</v>
      </c>
      <c r="Y336" s="17" t="s">
        <v>3150</v>
      </c>
      <c r="Z336" s="17" t="s">
        <v>425</v>
      </c>
      <c r="AA336" s="17" t="s">
        <v>994</v>
      </c>
      <c r="AB336" s="17" t="s">
        <v>995</v>
      </c>
      <c r="AC336" s="17" t="s">
        <v>996</v>
      </c>
      <c r="AD336" s="17" t="s">
        <v>3151</v>
      </c>
      <c r="AE336" s="17" t="s">
        <v>267</v>
      </c>
      <c r="AF336" s="17">
        <v>43789.596111111103</v>
      </c>
      <c r="AG336" s="17">
        <v>43791.374421296299</v>
      </c>
      <c r="AH336" s="17" t="s">
        <v>150</v>
      </c>
      <c r="AI336" s="40" t="s">
        <v>3152</v>
      </c>
      <c r="AJ336" s="17" t="s">
        <v>152</v>
      </c>
      <c r="AK336" s="17" t="s">
        <v>153</v>
      </c>
      <c r="AL336" s="17" t="s">
        <v>154</v>
      </c>
      <c r="AM336" s="17" t="s">
        <v>104</v>
      </c>
      <c r="AN336" s="17" t="s">
        <v>105</v>
      </c>
      <c r="AO336" s="17" t="s">
        <v>104</v>
      </c>
      <c r="AP336" s="17" t="s">
        <v>153</v>
      </c>
      <c r="AQ336" s="17" t="s">
        <v>154</v>
      </c>
      <c r="AR336" s="17" t="s">
        <v>106</v>
      </c>
      <c r="AS336" s="17">
        <v>43798.585289351897</v>
      </c>
      <c r="AU336" s="17">
        <v>43798.585289351897</v>
      </c>
      <c r="AV336" s="17" t="s">
        <v>478</v>
      </c>
      <c r="AX336" s="17" t="s">
        <v>108</v>
      </c>
      <c r="BJ336" s="17" t="s">
        <v>109</v>
      </c>
      <c r="BK336" s="17">
        <v>43799.999988425901</v>
      </c>
      <c r="BL336" s="17">
        <v>465.5</v>
      </c>
      <c r="BM336" s="17">
        <v>223.44</v>
      </c>
      <c r="BN336" s="17">
        <v>0</v>
      </c>
      <c r="BO336" s="17">
        <v>74.48</v>
      </c>
      <c r="BP336" s="17">
        <v>51.2</v>
      </c>
      <c r="BQ336" s="17">
        <v>0</v>
      </c>
      <c r="BR336" s="17">
        <v>814.62</v>
      </c>
    </row>
    <row r="337" spans="1:70" ht="27" customHeight="1">
      <c r="A337" s="17">
        <v>1911</v>
      </c>
      <c r="B337" s="17" t="s">
        <v>77</v>
      </c>
      <c r="C337" s="17" t="s">
        <v>78</v>
      </c>
      <c r="D337" s="17" t="s">
        <v>3153</v>
      </c>
      <c r="E337" s="17" t="s">
        <v>80</v>
      </c>
      <c r="F337" s="17" t="s">
        <v>111</v>
      </c>
      <c r="G337" s="17" t="s">
        <v>1820</v>
      </c>
      <c r="H337" s="17" t="s">
        <v>3154</v>
      </c>
      <c r="I337" s="17" t="s">
        <v>3155</v>
      </c>
      <c r="J337" s="17" t="s">
        <v>85</v>
      </c>
      <c r="K337" s="17" t="s">
        <v>86</v>
      </c>
      <c r="L337" s="17" t="s">
        <v>87</v>
      </c>
      <c r="M337" s="17" t="s">
        <v>11</v>
      </c>
      <c r="N337" s="39">
        <v>43719</v>
      </c>
      <c r="O337" s="39">
        <v>43766</v>
      </c>
      <c r="P337" s="17">
        <v>5151</v>
      </c>
      <c r="R337" s="17" t="s">
        <v>88</v>
      </c>
      <c r="T337" s="17" t="s">
        <v>86</v>
      </c>
      <c r="V337" s="17" t="s">
        <v>86</v>
      </c>
      <c r="W337" s="17" t="s">
        <v>86</v>
      </c>
      <c r="X337" s="17" t="s">
        <v>1450</v>
      </c>
      <c r="Y337" s="17" t="s">
        <v>3156</v>
      </c>
      <c r="Z337" s="17" t="s">
        <v>1224</v>
      </c>
      <c r="AA337" s="17" t="s">
        <v>3157</v>
      </c>
      <c r="AB337" s="17" t="s">
        <v>3158</v>
      </c>
      <c r="AC337" s="17" t="s">
        <v>3159</v>
      </c>
      <c r="AD337" s="17" t="s">
        <v>3160</v>
      </c>
      <c r="AE337" s="17" t="s">
        <v>3161</v>
      </c>
      <c r="AF337" s="17">
        <v>43791.604768518497</v>
      </c>
      <c r="AG337" s="17">
        <v>43793.435671296298</v>
      </c>
      <c r="AH337" s="17" t="s">
        <v>3162</v>
      </c>
      <c r="AI337" s="40" t="s">
        <v>3163</v>
      </c>
      <c r="AJ337" s="17" t="s">
        <v>3164</v>
      </c>
      <c r="AK337" s="17" t="s">
        <v>3165</v>
      </c>
      <c r="AL337" s="17" t="s">
        <v>3166</v>
      </c>
      <c r="AM337" s="17" t="s">
        <v>104</v>
      </c>
      <c r="AN337" s="17" t="s">
        <v>105</v>
      </c>
      <c r="AO337" s="17" t="s">
        <v>104</v>
      </c>
      <c r="AP337" s="17" t="s">
        <v>3165</v>
      </c>
      <c r="AQ337" s="17" t="s">
        <v>3166</v>
      </c>
      <c r="AR337" s="17" t="s">
        <v>106</v>
      </c>
      <c r="AS337" s="17">
        <v>43803.832557870403</v>
      </c>
      <c r="AU337" s="17">
        <v>43803.832557870403</v>
      </c>
      <c r="AV337" s="17" t="s">
        <v>107</v>
      </c>
      <c r="AX337" s="17" t="s">
        <v>108</v>
      </c>
      <c r="BJ337" s="17" t="s">
        <v>109</v>
      </c>
      <c r="BK337" s="17">
        <v>43799.999988425901</v>
      </c>
      <c r="BL337" s="17">
        <v>222.32</v>
      </c>
      <c r="BM337" s="17">
        <v>79.38</v>
      </c>
      <c r="BN337" s="17">
        <v>0</v>
      </c>
      <c r="BO337" s="17">
        <v>35.57</v>
      </c>
      <c r="BP337" s="17">
        <v>24.45</v>
      </c>
      <c r="BQ337" s="17">
        <v>0</v>
      </c>
      <c r="BR337" s="17">
        <v>361.72</v>
      </c>
    </row>
    <row r="338" spans="1:70" ht="27" customHeight="1">
      <c r="A338" s="17">
        <v>1911</v>
      </c>
      <c r="B338" s="17" t="s">
        <v>77</v>
      </c>
      <c r="C338" s="17" t="s">
        <v>78</v>
      </c>
      <c r="D338" s="17" t="s">
        <v>3167</v>
      </c>
      <c r="E338" s="17" t="s">
        <v>80</v>
      </c>
      <c r="F338" s="17" t="s">
        <v>81</v>
      </c>
      <c r="G338" s="17" t="s">
        <v>82</v>
      </c>
      <c r="H338" s="17" t="s">
        <v>3168</v>
      </c>
      <c r="I338" s="17" t="s">
        <v>3169</v>
      </c>
      <c r="J338" s="17" t="s">
        <v>85</v>
      </c>
      <c r="K338" s="17" t="s">
        <v>86</v>
      </c>
      <c r="L338" s="17" t="s">
        <v>114</v>
      </c>
      <c r="M338" s="17" t="s">
        <v>11</v>
      </c>
      <c r="N338" s="39">
        <v>43490</v>
      </c>
      <c r="O338" s="39">
        <v>43542</v>
      </c>
      <c r="P338" s="17">
        <v>69263</v>
      </c>
      <c r="R338" s="17" t="s">
        <v>88</v>
      </c>
      <c r="S338" s="17" t="s">
        <v>226</v>
      </c>
      <c r="T338" s="17" t="s">
        <v>86</v>
      </c>
      <c r="W338" s="17" t="s">
        <v>504</v>
      </c>
      <c r="X338" s="17" t="s">
        <v>160</v>
      </c>
      <c r="Y338" s="17" t="s">
        <v>3170</v>
      </c>
      <c r="Z338" s="17" t="s">
        <v>144</v>
      </c>
      <c r="AA338" s="17" t="s">
        <v>3171</v>
      </c>
      <c r="AB338" s="17" t="s">
        <v>3172</v>
      </c>
      <c r="AC338" s="17" t="s">
        <v>3173</v>
      </c>
      <c r="AD338" s="17" t="s">
        <v>3174</v>
      </c>
      <c r="AE338" s="17" t="s">
        <v>1553</v>
      </c>
      <c r="AF338" s="17">
        <v>43789.391851851797</v>
      </c>
      <c r="AG338" s="17">
        <v>43790.576724537001</v>
      </c>
      <c r="AH338" s="17" t="s">
        <v>168</v>
      </c>
      <c r="AI338" s="40" t="s">
        <v>3175</v>
      </c>
      <c r="AJ338" s="17" t="s">
        <v>170</v>
      </c>
      <c r="AK338" s="17" t="s">
        <v>153</v>
      </c>
      <c r="AL338" s="17" t="s">
        <v>154</v>
      </c>
      <c r="AM338" s="17" t="s">
        <v>104</v>
      </c>
      <c r="AN338" s="17" t="s">
        <v>105</v>
      </c>
      <c r="AO338" s="17" t="s">
        <v>104</v>
      </c>
      <c r="AP338" s="17" t="s">
        <v>153</v>
      </c>
      <c r="AQ338" s="17" t="s">
        <v>154</v>
      </c>
      <c r="AR338" s="17" t="s">
        <v>106</v>
      </c>
      <c r="AS338" s="17">
        <v>43798.569965277798</v>
      </c>
      <c r="AU338" s="17">
        <v>43798.569965277798</v>
      </c>
      <c r="AV338" s="17" t="s">
        <v>107</v>
      </c>
      <c r="AX338" s="17" t="s">
        <v>108</v>
      </c>
      <c r="BJ338" s="17" t="s">
        <v>109</v>
      </c>
      <c r="BK338" s="17">
        <v>43799.999988425901</v>
      </c>
      <c r="BL338" s="17">
        <v>465.5</v>
      </c>
      <c r="BM338" s="17">
        <v>223.44</v>
      </c>
      <c r="BN338" s="17">
        <v>0</v>
      </c>
      <c r="BO338" s="17">
        <v>74.48</v>
      </c>
      <c r="BP338" s="17">
        <v>51.2</v>
      </c>
      <c r="BQ338" s="17">
        <v>0</v>
      </c>
      <c r="BR338" s="17">
        <v>814.62</v>
      </c>
    </row>
    <row r="339" spans="1:70" ht="27" customHeight="1">
      <c r="A339" s="17">
        <v>1911</v>
      </c>
      <c r="B339" s="17" t="s">
        <v>77</v>
      </c>
      <c r="C339" s="17" t="s">
        <v>78</v>
      </c>
      <c r="D339" s="17" t="s">
        <v>3176</v>
      </c>
      <c r="E339" s="17" t="s">
        <v>80</v>
      </c>
      <c r="F339" s="17" t="s">
        <v>81</v>
      </c>
      <c r="G339" s="17" t="s">
        <v>82</v>
      </c>
      <c r="H339" s="17" t="s">
        <v>3177</v>
      </c>
      <c r="I339" s="17" t="s">
        <v>3178</v>
      </c>
      <c r="J339" s="17" t="s">
        <v>85</v>
      </c>
      <c r="K339" s="17" t="s">
        <v>86</v>
      </c>
      <c r="L339" s="17" t="s">
        <v>272</v>
      </c>
      <c r="M339" s="17" t="s">
        <v>11</v>
      </c>
      <c r="N339" s="39">
        <v>43768</v>
      </c>
      <c r="O339" s="39">
        <v>43781</v>
      </c>
      <c r="P339" s="17">
        <v>1023</v>
      </c>
      <c r="R339" s="17" t="s">
        <v>88</v>
      </c>
      <c r="S339" s="17" t="s">
        <v>89</v>
      </c>
      <c r="T339" s="17" t="s">
        <v>140</v>
      </c>
      <c r="W339" s="17" t="s">
        <v>693</v>
      </c>
      <c r="X339" s="17" t="s">
        <v>142</v>
      </c>
      <c r="Y339" s="17" t="s">
        <v>3179</v>
      </c>
      <c r="Z339" s="17" t="s">
        <v>144</v>
      </c>
      <c r="AA339" s="17" t="s">
        <v>3171</v>
      </c>
      <c r="AB339" s="17" t="s">
        <v>3172</v>
      </c>
      <c r="AC339" s="17" t="s">
        <v>3173</v>
      </c>
      <c r="AD339" s="17" t="s">
        <v>3180</v>
      </c>
      <c r="AE339" s="17" t="s">
        <v>3181</v>
      </c>
      <c r="AF339" s="17">
        <v>43791.461979166699</v>
      </c>
      <c r="AG339" s="17">
        <v>43792.361250000002</v>
      </c>
      <c r="AH339" s="17" t="s">
        <v>168</v>
      </c>
      <c r="AI339" s="40" t="s">
        <v>3182</v>
      </c>
      <c r="AJ339" s="17" t="s">
        <v>170</v>
      </c>
      <c r="AK339" s="17" t="s">
        <v>153</v>
      </c>
      <c r="AL339" s="17" t="s">
        <v>154</v>
      </c>
      <c r="AM339" s="17" t="s">
        <v>104</v>
      </c>
      <c r="AN339" s="17" t="s">
        <v>105</v>
      </c>
      <c r="AO339" s="17" t="s">
        <v>104</v>
      </c>
      <c r="AP339" s="17" t="s">
        <v>153</v>
      </c>
      <c r="AQ339" s="17" t="s">
        <v>154</v>
      </c>
      <c r="AR339" s="17" t="s">
        <v>106</v>
      </c>
      <c r="AS339" s="17">
        <v>43799.6707060185</v>
      </c>
      <c r="AT339" s="17" t="s">
        <v>564</v>
      </c>
      <c r="AU339" s="17">
        <v>43799.6707060185</v>
      </c>
      <c r="AV339" s="17" t="s">
        <v>155</v>
      </c>
      <c r="AX339" s="17" t="s">
        <v>108</v>
      </c>
      <c r="BJ339" s="17" t="s">
        <v>109</v>
      </c>
      <c r="BK339" s="17">
        <v>43799.999988425901</v>
      </c>
      <c r="BL339" s="17">
        <v>465.5</v>
      </c>
      <c r="BM339" s="17">
        <v>223.44</v>
      </c>
      <c r="BN339" s="17">
        <v>0</v>
      </c>
      <c r="BO339" s="17">
        <v>74.48</v>
      </c>
      <c r="BP339" s="17">
        <v>51.2</v>
      </c>
      <c r="BQ339" s="17">
        <v>0</v>
      </c>
      <c r="BR339" s="17">
        <v>814.62</v>
      </c>
    </row>
    <row r="340" spans="1:70" ht="27" customHeight="1">
      <c r="A340" s="17">
        <v>1911</v>
      </c>
      <c r="B340" s="17" t="s">
        <v>77</v>
      </c>
      <c r="C340" s="17" t="s">
        <v>78</v>
      </c>
      <c r="D340" s="17" t="s">
        <v>3183</v>
      </c>
      <c r="E340" s="17" t="s">
        <v>80</v>
      </c>
      <c r="F340" s="17" t="s">
        <v>81</v>
      </c>
      <c r="G340" s="17" t="s">
        <v>82</v>
      </c>
      <c r="H340" s="17" t="s">
        <v>3184</v>
      </c>
      <c r="I340" s="17" t="s">
        <v>3185</v>
      </c>
      <c r="J340" s="17" t="s">
        <v>85</v>
      </c>
      <c r="K340" s="17" t="s">
        <v>86</v>
      </c>
      <c r="L340" s="17" t="s">
        <v>114</v>
      </c>
      <c r="M340" s="17" t="s">
        <v>11</v>
      </c>
      <c r="N340" s="39">
        <v>43532</v>
      </c>
      <c r="O340" s="39">
        <v>43607</v>
      </c>
      <c r="P340" s="17">
        <v>66567</v>
      </c>
      <c r="R340" s="17" t="s">
        <v>88</v>
      </c>
      <c r="S340" s="17" t="s">
        <v>115</v>
      </c>
      <c r="T340" s="17" t="s">
        <v>116</v>
      </c>
      <c r="W340" s="17" t="s">
        <v>504</v>
      </c>
      <c r="X340" s="17" t="s">
        <v>142</v>
      </c>
      <c r="Y340" s="17" t="s">
        <v>3186</v>
      </c>
      <c r="Z340" s="17" t="s">
        <v>144</v>
      </c>
      <c r="AA340" s="17" t="s">
        <v>3171</v>
      </c>
      <c r="AB340" s="17" t="s">
        <v>3172</v>
      </c>
      <c r="AC340" s="17" t="s">
        <v>3173</v>
      </c>
      <c r="AD340" s="17" t="s">
        <v>3187</v>
      </c>
      <c r="AE340" s="17" t="s">
        <v>3188</v>
      </c>
      <c r="AF340" s="17">
        <v>43790.363657407397</v>
      </c>
      <c r="AG340" s="17">
        <v>43793.409687500003</v>
      </c>
      <c r="AH340" s="17" t="s">
        <v>168</v>
      </c>
      <c r="AI340" s="40" t="s">
        <v>3189</v>
      </c>
      <c r="AJ340" s="17" t="s">
        <v>170</v>
      </c>
      <c r="AK340" s="17" t="s">
        <v>153</v>
      </c>
      <c r="AL340" s="17" t="s">
        <v>154</v>
      </c>
      <c r="AM340" s="17" t="s">
        <v>104</v>
      </c>
      <c r="AN340" s="17" t="s">
        <v>105</v>
      </c>
      <c r="AO340" s="17" t="s">
        <v>104</v>
      </c>
      <c r="AP340" s="17" t="s">
        <v>153</v>
      </c>
      <c r="AQ340" s="17" t="s">
        <v>154</v>
      </c>
      <c r="AR340" s="17" t="s">
        <v>106</v>
      </c>
      <c r="AS340" s="17">
        <v>43799.5950578704</v>
      </c>
      <c r="AU340" s="17">
        <v>43799.5950578704</v>
      </c>
      <c r="AV340" s="17" t="s">
        <v>107</v>
      </c>
      <c r="AX340" s="17" t="s">
        <v>108</v>
      </c>
      <c r="BJ340" s="17" t="s">
        <v>109</v>
      </c>
      <c r="BK340" s="17">
        <v>43799.999988425901</v>
      </c>
      <c r="BL340" s="17">
        <v>465.5</v>
      </c>
      <c r="BM340" s="17">
        <v>223.44</v>
      </c>
      <c r="BN340" s="17">
        <v>0</v>
      </c>
      <c r="BO340" s="17">
        <v>74.48</v>
      </c>
      <c r="BP340" s="17">
        <v>51.2</v>
      </c>
      <c r="BQ340" s="17">
        <v>0</v>
      </c>
      <c r="BR340" s="17">
        <v>814.62</v>
      </c>
    </row>
    <row r="341" spans="1:70" ht="27" customHeight="1">
      <c r="A341" s="17">
        <v>1911</v>
      </c>
      <c r="B341" s="17" t="s">
        <v>77</v>
      </c>
      <c r="C341" s="17" t="s">
        <v>78</v>
      </c>
      <c r="D341" s="17" t="s">
        <v>3190</v>
      </c>
      <c r="E341" s="17" t="s">
        <v>80</v>
      </c>
      <c r="F341" s="17" t="s">
        <v>81</v>
      </c>
      <c r="G341" s="17" t="s">
        <v>82</v>
      </c>
      <c r="H341" s="17" t="s">
        <v>3191</v>
      </c>
      <c r="I341" s="17" t="s">
        <v>3192</v>
      </c>
      <c r="J341" s="17" t="s">
        <v>85</v>
      </c>
      <c r="K341" s="17" t="s">
        <v>86</v>
      </c>
      <c r="L341" s="17" t="s">
        <v>114</v>
      </c>
      <c r="M341" s="17" t="s">
        <v>11</v>
      </c>
      <c r="N341" s="39">
        <v>43457</v>
      </c>
      <c r="O341" s="39">
        <v>43527</v>
      </c>
      <c r="P341" s="17">
        <v>82731</v>
      </c>
      <c r="R341" s="17" t="s">
        <v>88</v>
      </c>
      <c r="S341" s="17" t="s">
        <v>226</v>
      </c>
      <c r="T341" s="17" t="s">
        <v>86</v>
      </c>
      <c r="W341" s="17" t="s">
        <v>504</v>
      </c>
      <c r="X341" s="17" t="s">
        <v>349</v>
      </c>
      <c r="Y341" s="17" t="s">
        <v>3193</v>
      </c>
      <c r="Z341" s="17" t="s">
        <v>144</v>
      </c>
      <c r="AA341" s="17" t="s">
        <v>3171</v>
      </c>
      <c r="AB341" s="17" t="s">
        <v>3172</v>
      </c>
      <c r="AC341" s="17" t="s">
        <v>3173</v>
      </c>
      <c r="AD341" s="17" t="s">
        <v>3194</v>
      </c>
      <c r="AE341" s="17" t="s">
        <v>766</v>
      </c>
      <c r="AF341" s="17">
        <v>43795.411284722199</v>
      </c>
      <c r="AG341" s="17">
        <v>43796.394918981503</v>
      </c>
      <c r="AH341" s="17" t="s">
        <v>168</v>
      </c>
      <c r="AI341" s="40" t="s">
        <v>3195</v>
      </c>
      <c r="AJ341" s="17" t="s">
        <v>170</v>
      </c>
      <c r="AK341" s="17" t="s">
        <v>153</v>
      </c>
      <c r="AL341" s="17" t="s">
        <v>154</v>
      </c>
      <c r="AM341" s="17" t="s">
        <v>104</v>
      </c>
      <c r="AN341" s="17" t="s">
        <v>105</v>
      </c>
      <c r="AO341" s="17" t="s">
        <v>104</v>
      </c>
      <c r="AP341" s="17" t="s">
        <v>153</v>
      </c>
      <c r="AQ341" s="17" t="s">
        <v>154</v>
      </c>
      <c r="AR341" s="17" t="s">
        <v>106</v>
      </c>
      <c r="AS341" s="17">
        <v>43802.575277777803</v>
      </c>
      <c r="AU341" s="17">
        <v>43802.575277777803</v>
      </c>
      <c r="AV341" s="17" t="s">
        <v>203</v>
      </c>
      <c r="AX341" s="17" t="s">
        <v>108</v>
      </c>
      <c r="BJ341" s="17" t="s">
        <v>109</v>
      </c>
      <c r="BK341" s="17">
        <v>43799.999988425901</v>
      </c>
      <c r="BL341" s="17">
        <v>465.5</v>
      </c>
      <c r="BM341" s="17">
        <v>223.44</v>
      </c>
      <c r="BN341" s="17">
        <v>0</v>
      </c>
      <c r="BO341" s="17">
        <v>74.48</v>
      </c>
      <c r="BP341" s="17">
        <v>51.2</v>
      </c>
      <c r="BQ341" s="17">
        <v>0</v>
      </c>
      <c r="BR341" s="17">
        <v>814.62</v>
      </c>
    </row>
    <row r="342" spans="1:70" ht="27" customHeight="1">
      <c r="A342" s="17">
        <v>1911</v>
      </c>
      <c r="B342" s="17" t="s">
        <v>77</v>
      </c>
      <c r="C342" s="17" t="s">
        <v>78</v>
      </c>
      <c r="D342" s="17" t="s">
        <v>3196</v>
      </c>
      <c r="E342" s="17" t="s">
        <v>80</v>
      </c>
      <c r="F342" s="17" t="s">
        <v>81</v>
      </c>
      <c r="G342" s="17" t="s">
        <v>82</v>
      </c>
      <c r="H342" s="17" t="s">
        <v>3197</v>
      </c>
      <c r="I342" s="17" t="s">
        <v>3198</v>
      </c>
      <c r="J342" s="17" t="s">
        <v>85</v>
      </c>
      <c r="K342" s="17" t="s">
        <v>86</v>
      </c>
      <c r="L342" s="17" t="s">
        <v>114</v>
      </c>
      <c r="M342" s="17" t="s">
        <v>11</v>
      </c>
      <c r="N342" s="39">
        <v>43613</v>
      </c>
      <c r="O342" s="39">
        <v>43640</v>
      </c>
      <c r="P342" s="17">
        <v>19463</v>
      </c>
      <c r="R342" s="17" t="s">
        <v>88</v>
      </c>
      <c r="S342" s="17" t="s">
        <v>115</v>
      </c>
      <c r="T342" s="17" t="s">
        <v>116</v>
      </c>
      <c r="W342" s="17" t="s">
        <v>1051</v>
      </c>
      <c r="X342" s="17" t="s">
        <v>594</v>
      </c>
      <c r="Y342" s="17" t="s">
        <v>3199</v>
      </c>
      <c r="Z342" s="17" t="s">
        <v>247</v>
      </c>
      <c r="AA342" s="17" t="s">
        <v>3200</v>
      </c>
      <c r="AB342" s="17" t="s">
        <v>3201</v>
      </c>
      <c r="AC342" s="17" t="s">
        <v>3202</v>
      </c>
      <c r="AD342" s="17" t="s">
        <v>3203</v>
      </c>
      <c r="AE342" s="17" t="s">
        <v>3204</v>
      </c>
      <c r="AF342" s="17">
        <v>43793.728981481501</v>
      </c>
      <c r="AG342" s="17">
        <v>43797.815613425897</v>
      </c>
      <c r="AH342" s="17" t="s">
        <v>168</v>
      </c>
      <c r="AI342" s="40" t="s">
        <v>3205</v>
      </c>
      <c r="AJ342" s="17" t="s">
        <v>170</v>
      </c>
      <c r="AK342" s="17" t="s">
        <v>712</v>
      </c>
      <c r="AL342" s="17" t="s">
        <v>103</v>
      </c>
      <c r="AM342" s="17" t="s">
        <v>104</v>
      </c>
      <c r="AN342" s="17" t="s">
        <v>105</v>
      </c>
      <c r="AO342" s="17" t="s">
        <v>104</v>
      </c>
      <c r="AP342" s="17" t="s">
        <v>712</v>
      </c>
      <c r="AQ342" s="17" t="s">
        <v>103</v>
      </c>
      <c r="AR342" s="17" t="s">
        <v>106</v>
      </c>
      <c r="AS342" s="17">
        <v>43800.708738425899</v>
      </c>
      <c r="AU342" s="17">
        <v>43800.708738425899</v>
      </c>
      <c r="AV342" s="17" t="s">
        <v>155</v>
      </c>
      <c r="AX342" s="17" t="s">
        <v>108</v>
      </c>
      <c r="BJ342" s="17" t="s">
        <v>109</v>
      </c>
      <c r="BK342" s="17">
        <v>43799.999988425901</v>
      </c>
      <c r="BL342" s="17">
        <v>1555.99</v>
      </c>
      <c r="BM342" s="17">
        <v>79.38</v>
      </c>
      <c r="BN342" s="17">
        <v>0</v>
      </c>
      <c r="BO342" s="17">
        <v>248.95</v>
      </c>
      <c r="BP342" s="17">
        <v>171.15</v>
      </c>
      <c r="BQ342" s="17">
        <v>0</v>
      </c>
      <c r="BR342" s="17">
        <v>2055.4699999999998</v>
      </c>
    </row>
    <row r="343" spans="1:70" ht="27" customHeight="1">
      <c r="A343" s="17">
        <v>1911</v>
      </c>
      <c r="B343" s="17" t="s">
        <v>77</v>
      </c>
      <c r="C343" s="17" t="s">
        <v>78</v>
      </c>
      <c r="D343" s="17" t="s">
        <v>3206</v>
      </c>
      <c r="E343" s="17" t="s">
        <v>80</v>
      </c>
      <c r="F343" s="17" t="s">
        <v>81</v>
      </c>
      <c r="G343" s="17" t="s">
        <v>82</v>
      </c>
      <c r="H343" s="17" t="s">
        <v>3207</v>
      </c>
      <c r="I343" s="17" t="s">
        <v>3208</v>
      </c>
      <c r="J343" s="17" t="s">
        <v>85</v>
      </c>
      <c r="K343" s="17" t="s">
        <v>86</v>
      </c>
      <c r="L343" s="17" t="s">
        <v>87</v>
      </c>
      <c r="M343" s="17" t="s">
        <v>11</v>
      </c>
      <c r="N343" s="39">
        <v>43585</v>
      </c>
      <c r="O343" s="39">
        <v>43655</v>
      </c>
      <c r="P343" s="17">
        <v>46983</v>
      </c>
      <c r="R343" s="17" t="s">
        <v>88</v>
      </c>
      <c r="S343" s="17" t="s">
        <v>226</v>
      </c>
      <c r="T343" s="17" t="s">
        <v>421</v>
      </c>
      <c r="W343" s="17" t="s">
        <v>3209</v>
      </c>
      <c r="X343" s="17" t="s">
        <v>1450</v>
      </c>
      <c r="Y343" s="17" t="s">
        <v>3210</v>
      </c>
      <c r="Z343" s="17" t="s">
        <v>229</v>
      </c>
      <c r="AA343" s="17" t="s">
        <v>1017</v>
      </c>
      <c r="AB343" s="17" t="s">
        <v>1018</v>
      </c>
      <c r="AC343" s="17" t="s">
        <v>1019</v>
      </c>
      <c r="AD343" s="17" t="s">
        <v>3211</v>
      </c>
      <c r="AE343" s="17" t="s">
        <v>3212</v>
      </c>
      <c r="AF343" s="17">
        <v>43791.637442129599</v>
      </c>
      <c r="AG343" s="17">
        <v>43792.4714467593</v>
      </c>
      <c r="AH343" s="17" t="s">
        <v>99</v>
      </c>
      <c r="AI343" s="40" t="s">
        <v>3213</v>
      </c>
      <c r="AJ343" s="17" t="s">
        <v>101</v>
      </c>
      <c r="AK343" s="17" t="s">
        <v>712</v>
      </c>
      <c r="AL343" s="17" t="s">
        <v>103</v>
      </c>
      <c r="AM343" s="17" t="s">
        <v>104</v>
      </c>
      <c r="AN343" s="17" t="s">
        <v>105</v>
      </c>
      <c r="AO343" s="17" t="s">
        <v>104</v>
      </c>
      <c r="AP343" s="17" t="s">
        <v>712</v>
      </c>
      <c r="AQ343" s="17" t="s">
        <v>103</v>
      </c>
      <c r="AR343" s="17" t="s">
        <v>106</v>
      </c>
      <c r="AS343" s="17">
        <v>43798.701446759304</v>
      </c>
      <c r="AU343" s="17">
        <v>43798.701446759304</v>
      </c>
      <c r="AV343" s="17" t="s">
        <v>545</v>
      </c>
      <c r="AX343" s="17" t="s">
        <v>108</v>
      </c>
      <c r="BJ343" s="17" t="s">
        <v>109</v>
      </c>
      <c r="BK343" s="17">
        <v>43799.999988425901</v>
      </c>
      <c r="BL343" s="17">
        <v>1555.99</v>
      </c>
      <c r="BM343" s="17">
        <v>105.84</v>
      </c>
      <c r="BN343" s="17">
        <v>0</v>
      </c>
      <c r="BO343" s="17">
        <v>248.95</v>
      </c>
      <c r="BP343" s="17">
        <v>171.15</v>
      </c>
      <c r="BQ343" s="17">
        <v>0</v>
      </c>
      <c r="BR343" s="17">
        <v>2081.9299999999998</v>
      </c>
    </row>
    <row r="344" spans="1:70" ht="27" customHeight="1">
      <c r="A344" s="17">
        <v>1911</v>
      </c>
      <c r="B344" s="17" t="s">
        <v>77</v>
      </c>
      <c r="C344" s="17" t="s">
        <v>78</v>
      </c>
      <c r="D344" s="17" t="s">
        <v>3214</v>
      </c>
      <c r="E344" s="17" t="s">
        <v>80</v>
      </c>
      <c r="F344" s="17" t="s">
        <v>81</v>
      </c>
      <c r="G344" s="17" t="s">
        <v>82</v>
      </c>
      <c r="H344" s="17" t="s">
        <v>3215</v>
      </c>
      <c r="I344" s="17" t="s">
        <v>3216</v>
      </c>
      <c r="J344" s="17" t="s">
        <v>85</v>
      </c>
      <c r="K344" s="17" t="s">
        <v>86</v>
      </c>
      <c r="L344" s="17" t="s">
        <v>114</v>
      </c>
      <c r="M344" s="17" t="s">
        <v>11</v>
      </c>
      <c r="N344" s="39">
        <v>43606</v>
      </c>
      <c r="O344" s="39">
        <v>43658</v>
      </c>
      <c r="P344" s="17">
        <v>17795</v>
      </c>
      <c r="R344" s="17" t="s">
        <v>88</v>
      </c>
      <c r="S344" s="17" t="s">
        <v>115</v>
      </c>
      <c r="T344" s="17" t="s">
        <v>116</v>
      </c>
      <c r="W344" s="17" t="s">
        <v>1051</v>
      </c>
      <c r="X344" s="17" t="s">
        <v>594</v>
      </c>
      <c r="Y344" s="17" t="s">
        <v>3217</v>
      </c>
      <c r="Z344" s="17" t="s">
        <v>569</v>
      </c>
      <c r="AA344" s="17" t="s">
        <v>1028</v>
      </c>
      <c r="AB344" s="17" t="s">
        <v>1029</v>
      </c>
      <c r="AC344" s="17" t="s">
        <v>1030</v>
      </c>
      <c r="AD344" s="17" t="s">
        <v>3218</v>
      </c>
      <c r="AE344" s="17" t="s">
        <v>1054</v>
      </c>
      <c r="AF344" s="17">
        <v>43786.564537036997</v>
      </c>
      <c r="AG344" s="17">
        <v>43790.816087963001</v>
      </c>
      <c r="AH344" s="17" t="s">
        <v>757</v>
      </c>
      <c r="AI344" s="40" t="s">
        <v>3219</v>
      </c>
      <c r="AJ344" s="17" t="s">
        <v>759</v>
      </c>
      <c r="AK344" s="17" t="s">
        <v>543</v>
      </c>
      <c r="AL344" s="17" t="s">
        <v>544</v>
      </c>
      <c r="AM344" s="17" t="s">
        <v>104</v>
      </c>
      <c r="AN344" s="17" t="s">
        <v>105</v>
      </c>
      <c r="AO344" s="17" t="s">
        <v>104</v>
      </c>
      <c r="AP344" s="17" t="s">
        <v>543</v>
      </c>
      <c r="AQ344" s="17" t="s">
        <v>544</v>
      </c>
      <c r="AR344" s="17" t="s">
        <v>106</v>
      </c>
      <c r="AS344" s="17">
        <v>43800.476909722202</v>
      </c>
      <c r="AU344" s="17">
        <v>43800.476909722202</v>
      </c>
      <c r="AV344" s="17" t="s">
        <v>193</v>
      </c>
      <c r="AX344" s="17" t="s">
        <v>108</v>
      </c>
      <c r="BJ344" s="17" t="s">
        <v>109</v>
      </c>
      <c r="BK344" s="17">
        <v>43799.999988425901</v>
      </c>
      <c r="BL344" s="17">
        <v>92.3</v>
      </c>
      <c r="BM344" s="17">
        <v>123.48</v>
      </c>
      <c r="BN344" s="17">
        <v>0</v>
      </c>
      <c r="BO344" s="17">
        <v>14.76</v>
      </c>
      <c r="BP344" s="17">
        <v>10.15</v>
      </c>
      <c r="BQ344" s="17">
        <v>0</v>
      </c>
      <c r="BR344" s="17">
        <v>240.69</v>
      </c>
    </row>
    <row r="345" spans="1:70" ht="27" customHeight="1">
      <c r="A345" s="17">
        <v>1911</v>
      </c>
      <c r="B345" s="17" t="s">
        <v>77</v>
      </c>
      <c r="C345" s="17" t="s">
        <v>78</v>
      </c>
      <c r="D345" s="17" t="s">
        <v>3220</v>
      </c>
      <c r="E345" s="17" t="s">
        <v>80</v>
      </c>
      <c r="F345" s="17" t="s">
        <v>81</v>
      </c>
      <c r="G345" s="17" t="s">
        <v>82</v>
      </c>
      <c r="H345" s="17" t="s">
        <v>3221</v>
      </c>
      <c r="I345" s="17" t="s">
        <v>3222</v>
      </c>
      <c r="J345" s="17" t="s">
        <v>85</v>
      </c>
      <c r="K345" s="17" t="s">
        <v>86</v>
      </c>
      <c r="L345" s="17" t="s">
        <v>114</v>
      </c>
      <c r="M345" s="17" t="s">
        <v>11</v>
      </c>
      <c r="N345" s="39">
        <v>43570</v>
      </c>
      <c r="O345" s="39">
        <v>43658</v>
      </c>
      <c r="P345" s="17">
        <v>16069</v>
      </c>
      <c r="R345" s="17" t="s">
        <v>88</v>
      </c>
      <c r="S345" s="17" t="s">
        <v>115</v>
      </c>
      <c r="T345" s="17" t="s">
        <v>116</v>
      </c>
      <c r="W345" s="17" t="s">
        <v>1051</v>
      </c>
      <c r="X345" s="17" t="s">
        <v>594</v>
      </c>
      <c r="Y345" s="17" t="s">
        <v>3223</v>
      </c>
      <c r="Z345" s="17" t="s">
        <v>569</v>
      </c>
      <c r="AA345" s="17" t="s">
        <v>1028</v>
      </c>
      <c r="AB345" s="17" t="s">
        <v>1029</v>
      </c>
      <c r="AC345" s="17" t="s">
        <v>1030</v>
      </c>
      <c r="AD345" s="17" t="s">
        <v>3224</v>
      </c>
      <c r="AE345" s="17" t="s">
        <v>1054</v>
      </c>
      <c r="AF345" s="17">
        <v>43789.760902777802</v>
      </c>
      <c r="AG345" s="17">
        <v>43792.784548611096</v>
      </c>
      <c r="AH345" s="17" t="s">
        <v>1732</v>
      </c>
      <c r="AI345" s="40" t="s">
        <v>3225</v>
      </c>
      <c r="AJ345" s="17" t="s">
        <v>1734</v>
      </c>
      <c r="AK345" s="17" t="s">
        <v>3226</v>
      </c>
      <c r="AL345" s="17" t="s">
        <v>1736</v>
      </c>
      <c r="AM345" s="17" t="s">
        <v>104</v>
      </c>
      <c r="AN345" s="17" t="s">
        <v>105</v>
      </c>
      <c r="AO345" s="17" t="s">
        <v>104</v>
      </c>
      <c r="AP345" s="17" t="s">
        <v>3226</v>
      </c>
      <c r="AQ345" s="17" t="s">
        <v>1736</v>
      </c>
      <c r="AR345" s="17" t="s">
        <v>106</v>
      </c>
      <c r="AS345" s="17">
        <v>43800.670034722199</v>
      </c>
      <c r="AT345" s="17" t="s">
        <v>564</v>
      </c>
      <c r="AU345" s="17">
        <v>43800.670034722199</v>
      </c>
      <c r="AV345" s="17" t="s">
        <v>206</v>
      </c>
      <c r="AX345" s="17" t="s">
        <v>108</v>
      </c>
      <c r="BJ345" s="17" t="s">
        <v>109</v>
      </c>
      <c r="BK345" s="17">
        <v>43799.999988425901</v>
      </c>
      <c r="BL345" s="17">
        <v>469.43</v>
      </c>
      <c r="BM345" s="17">
        <v>79.38</v>
      </c>
      <c r="BN345" s="17">
        <v>0</v>
      </c>
      <c r="BO345" s="17">
        <v>75.099999999999994</v>
      </c>
      <c r="BP345" s="17">
        <v>51.63</v>
      </c>
      <c r="BQ345" s="17">
        <v>0</v>
      </c>
      <c r="BR345" s="17">
        <v>675.54</v>
      </c>
    </row>
    <row r="346" spans="1:70" ht="27" customHeight="1">
      <c r="A346" s="17">
        <v>1911</v>
      </c>
      <c r="B346" s="17" t="s">
        <v>77</v>
      </c>
      <c r="C346" s="17" t="s">
        <v>78</v>
      </c>
      <c r="D346" s="17" t="s">
        <v>3227</v>
      </c>
      <c r="E346" s="17" t="s">
        <v>80</v>
      </c>
      <c r="F346" s="17" t="s">
        <v>81</v>
      </c>
      <c r="G346" s="17" t="s">
        <v>82</v>
      </c>
      <c r="H346" s="17" t="s">
        <v>3228</v>
      </c>
      <c r="I346" s="17" t="s">
        <v>3229</v>
      </c>
      <c r="J346" s="17" t="s">
        <v>85</v>
      </c>
      <c r="K346" s="17" t="s">
        <v>86</v>
      </c>
      <c r="L346" s="17" t="s">
        <v>114</v>
      </c>
      <c r="M346" s="17" t="s">
        <v>11</v>
      </c>
      <c r="N346" s="39">
        <v>43698</v>
      </c>
      <c r="O346" s="39">
        <v>43766</v>
      </c>
      <c r="P346" s="17">
        <v>2717</v>
      </c>
      <c r="R346" s="17" t="s">
        <v>88</v>
      </c>
      <c r="S346" s="17" t="s">
        <v>115</v>
      </c>
      <c r="T346" s="17" t="s">
        <v>116</v>
      </c>
      <c r="W346" s="17" t="s">
        <v>117</v>
      </c>
      <c r="X346" s="17" t="s">
        <v>118</v>
      </c>
      <c r="Y346" s="17" t="s">
        <v>3230</v>
      </c>
      <c r="Z346" s="17" t="s">
        <v>569</v>
      </c>
      <c r="AA346" s="17" t="s">
        <v>1028</v>
      </c>
      <c r="AB346" s="17" t="s">
        <v>1029</v>
      </c>
      <c r="AC346" s="17" t="s">
        <v>1030</v>
      </c>
      <c r="AD346" s="17" t="s">
        <v>3231</v>
      </c>
      <c r="AE346" s="17" t="s">
        <v>1032</v>
      </c>
      <c r="AF346" s="17">
        <v>43796.677789351903</v>
      </c>
      <c r="AG346" s="17">
        <v>43798.868472222202</v>
      </c>
      <c r="AH346" s="17" t="s">
        <v>150</v>
      </c>
      <c r="AI346" s="40" t="s">
        <v>3232</v>
      </c>
      <c r="AJ346" s="17" t="s">
        <v>152</v>
      </c>
      <c r="AK346" s="17" t="s">
        <v>201</v>
      </c>
      <c r="AL346" s="17" t="s">
        <v>202</v>
      </c>
      <c r="AM346" s="17" t="s">
        <v>104</v>
      </c>
      <c r="AN346" s="17" t="s">
        <v>105</v>
      </c>
      <c r="AO346" s="17" t="s">
        <v>104</v>
      </c>
      <c r="AP346" s="17" t="s">
        <v>201</v>
      </c>
      <c r="AQ346" s="17" t="s">
        <v>202</v>
      </c>
      <c r="AR346" s="17" t="s">
        <v>172</v>
      </c>
      <c r="AS346" s="17">
        <v>43803.443969907399</v>
      </c>
      <c r="AU346" s="17">
        <v>43803.443969907399</v>
      </c>
      <c r="AV346" s="17" t="s">
        <v>545</v>
      </c>
      <c r="AX346" s="17" t="s">
        <v>108</v>
      </c>
      <c r="BI346" s="17" t="s">
        <v>3233</v>
      </c>
      <c r="BJ346" s="17" t="s">
        <v>109</v>
      </c>
      <c r="BK346" s="17">
        <v>43799.999988425901</v>
      </c>
      <c r="BL346" s="17">
        <v>0</v>
      </c>
      <c r="BM346" s="17">
        <v>246.96</v>
      </c>
      <c r="BN346" s="17">
        <v>0</v>
      </c>
      <c r="BO346" s="17">
        <v>0</v>
      </c>
      <c r="BP346" s="17">
        <v>0</v>
      </c>
      <c r="BQ346" s="17">
        <v>0</v>
      </c>
      <c r="BR346" s="17">
        <v>246.96</v>
      </c>
    </row>
    <row r="347" spans="1:70" ht="27" customHeight="1">
      <c r="A347" s="17">
        <v>1911</v>
      </c>
      <c r="B347" s="17" t="s">
        <v>77</v>
      </c>
      <c r="C347" s="17" t="s">
        <v>78</v>
      </c>
      <c r="D347" s="17" t="s">
        <v>3234</v>
      </c>
      <c r="E347" s="17" t="s">
        <v>80</v>
      </c>
      <c r="F347" s="17" t="s">
        <v>111</v>
      </c>
      <c r="G347" s="17" t="s">
        <v>82</v>
      </c>
      <c r="H347" s="17" t="s">
        <v>3235</v>
      </c>
      <c r="I347" s="17" t="s">
        <v>3236</v>
      </c>
      <c r="J347" s="17" t="s">
        <v>85</v>
      </c>
      <c r="K347" s="17" t="s">
        <v>86</v>
      </c>
      <c r="L347" s="17" t="s">
        <v>87</v>
      </c>
      <c r="M347" s="17" t="s">
        <v>11</v>
      </c>
      <c r="N347" s="39">
        <v>43677</v>
      </c>
      <c r="O347" s="39">
        <v>43732</v>
      </c>
      <c r="P347" s="17">
        <v>27842</v>
      </c>
      <c r="R347" s="17" t="s">
        <v>88</v>
      </c>
      <c r="S347" s="17" t="s">
        <v>1101</v>
      </c>
      <c r="T347" s="17" t="s">
        <v>140</v>
      </c>
      <c r="W347" s="17" t="s">
        <v>787</v>
      </c>
      <c r="X347" s="17" t="s">
        <v>91</v>
      </c>
      <c r="Y347" s="17" t="s">
        <v>3237</v>
      </c>
      <c r="Z347" s="17" t="s">
        <v>93</v>
      </c>
      <c r="AA347" s="17" t="s">
        <v>1061</v>
      </c>
      <c r="AB347" s="17" t="s">
        <v>1062</v>
      </c>
      <c r="AC347" s="17" t="s">
        <v>1063</v>
      </c>
      <c r="AD347" s="17" t="s">
        <v>3238</v>
      </c>
      <c r="AE347" s="17" t="s">
        <v>1104</v>
      </c>
      <c r="AF347" s="17">
        <v>43788.753101851798</v>
      </c>
      <c r="AG347" s="17">
        <v>43790.458796296298</v>
      </c>
      <c r="AH347" s="17" t="s">
        <v>99</v>
      </c>
      <c r="AI347" s="40" t="s">
        <v>3239</v>
      </c>
      <c r="AJ347" s="17" t="s">
        <v>101</v>
      </c>
      <c r="AK347" s="17" t="s">
        <v>171</v>
      </c>
      <c r="AL347" s="17" t="s">
        <v>103</v>
      </c>
      <c r="AM347" s="17" t="s">
        <v>104</v>
      </c>
      <c r="AN347" s="17" t="s">
        <v>105</v>
      </c>
      <c r="AO347" s="17" t="s">
        <v>104</v>
      </c>
      <c r="AP347" s="17" t="s">
        <v>171</v>
      </c>
      <c r="AQ347" s="17" t="s">
        <v>103</v>
      </c>
      <c r="AR347" s="17" t="s">
        <v>106</v>
      </c>
      <c r="AS347" s="17">
        <v>43799.408831018503</v>
      </c>
      <c r="AU347" s="17">
        <v>43799.408831018503</v>
      </c>
      <c r="AV347" s="17" t="s">
        <v>131</v>
      </c>
      <c r="AX347" s="17" t="s">
        <v>108</v>
      </c>
      <c r="BD347" s="17" t="s">
        <v>3240</v>
      </c>
      <c r="BE347" s="17" t="s">
        <v>133</v>
      </c>
      <c r="BG347" s="17" t="s">
        <v>3241</v>
      </c>
      <c r="BH347" s="17" t="s">
        <v>3242</v>
      </c>
      <c r="BI347" s="17" t="s">
        <v>3243</v>
      </c>
      <c r="BJ347" s="17" t="s">
        <v>109</v>
      </c>
      <c r="BK347" s="17">
        <v>43799.999988425901</v>
      </c>
      <c r="BL347" s="17">
        <v>3448.7</v>
      </c>
      <c r="BM347" s="17">
        <v>123.48</v>
      </c>
      <c r="BN347" s="17">
        <v>160</v>
      </c>
      <c r="BO347" s="17">
        <v>551.79</v>
      </c>
      <c r="BP347" s="17">
        <v>379.35</v>
      </c>
      <c r="BQ347" s="17">
        <v>0</v>
      </c>
      <c r="BR347" s="17">
        <v>4663.32</v>
      </c>
    </row>
    <row r="348" spans="1:70" ht="27" customHeight="1">
      <c r="A348" s="17">
        <v>1911</v>
      </c>
      <c r="B348" s="17" t="s">
        <v>77</v>
      </c>
      <c r="C348" s="17" t="s">
        <v>78</v>
      </c>
      <c r="D348" s="17" t="s">
        <v>3244</v>
      </c>
      <c r="E348" s="17" t="s">
        <v>80</v>
      </c>
      <c r="F348" s="17" t="s">
        <v>81</v>
      </c>
      <c r="G348" s="17" t="s">
        <v>82</v>
      </c>
      <c r="H348" s="17" t="s">
        <v>3245</v>
      </c>
      <c r="I348" s="17" t="s">
        <v>3246</v>
      </c>
      <c r="J348" s="17" t="s">
        <v>85</v>
      </c>
      <c r="K348" s="17" t="s">
        <v>86</v>
      </c>
      <c r="L348" s="17" t="s">
        <v>87</v>
      </c>
      <c r="M348" s="17" t="s">
        <v>11</v>
      </c>
      <c r="N348" s="39">
        <v>43459</v>
      </c>
      <c r="O348" s="39">
        <v>43669</v>
      </c>
      <c r="P348" s="17">
        <v>23209</v>
      </c>
      <c r="R348" s="17" t="s">
        <v>88</v>
      </c>
      <c r="S348" s="17" t="s">
        <v>226</v>
      </c>
      <c r="T348" s="17" t="s">
        <v>421</v>
      </c>
      <c r="W348" s="17" t="s">
        <v>260</v>
      </c>
      <c r="X348" s="17" t="s">
        <v>118</v>
      </c>
      <c r="Y348" s="17" t="s">
        <v>3247</v>
      </c>
      <c r="Z348" s="17" t="s">
        <v>1224</v>
      </c>
      <c r="AA348" s="17" t="s">
        <v>3248</v>
      </c>
      <c r="AB348" s="17" t="s">
        <v>3249</v>
      </c>
      <c r="AC348" s="17" t="s">
        <v>3250</v>
      </c>
      <c r="AD348" s="17" t="s">
        <v>3251</v>
      </c>
      <c r="AE348" s="17" t="s">
        <v>1321</v>
      </c>
      <c r="AF348" s="17">
        <v>43784.554398148102</v>
      </c>
      <c r="AG348" s="17">
        <v>43790.827337962997</v>
      </c>
      <c r="AH348" s="17" t="s">
        <v>150</v>
      </c>
      <c r="AI348" s="40" t="s">
        <v>3252</v>
      </c>
      <c r="AJ348" s="17" t="s">
        <v>152</v>
      </c>
      <c r="AK348" s="17" t="s">
        <v>698</v>
      </c>
      <c r="AL348" s="17" t="s">
        <v>103</v>
      </c>
      <c r="AM348" s="17" t="s">
        <v>104</v>
      </c>
      <c r="AN348" s="17" t="s">
        <v>105</v>
      </c>
      <c r="AO348" s="17" t="s">
        <v>104</v>
      </c>
      <c r="AP348" s="17" t="s">
        <v>698</v>
      </c>
      <c r="AQ348" s="17" t="s">
        <v>103</v>
      </c>
      <c r="AR348" s="17" t="s">
        <v>106</v>
      </c>
      <c r="AS348" s="17">
        <v>43800.470289351899</v>
      </c>
      <c r="AU348" s="17">
        <v>43800.470289351899</v>
      </c>
      <c r="AV348" s="17" t="s">
        <v>193</v>
      </c>
      <c r="AX348" s="17" t="s">
        <v>108</v>
      </c>
      <c r="BJ348" s="17" t="s">
        <v>109</v>
      </c>
      <c r="BK348" s="17">
        <v>43799.999988425901</v>
      </c>
      <c r="BL348" s="17">
        <v>2307.61</v>
      </c>
      <c r="BM348" s="17">
        <v>246.96</v>
      </c>
      <c r="BN348" s="17">
        <v>0</v>
      </c>
      <c r="BO348" s="17">
        <v>369.21</v>
      </c>
      <c r="BP348" s="17">
        <v>253.83</v>
      </c>
      <c r="BQ348" s="17">
        <v>0</v>
      </c>
      <c r="BR348" s="17">
        <v>3177.61</v>
      </c>
    </row>
    <row r="349" spans="1:70" ht="27" customHeight="1">
      <c r="A349" s="17">
        <v>1911</v>
      </c>
      <c r="B349" s="17" t="s">
        <v>77</v>
      </c>
      <c r="C349" s="17" t="s">
        <v>78</v>
      </c>
      <c r="D349" s="17" t="s">
        <v>3253</v>
      </c>
      <c r="E349" s="17" t="s">
        <v>80</v>
      </c>
      <c r="F349" s="17" t="s">
        <v>81</v>
      </c>
      <c r="G349" s="17" t="s">
        <v>82</v>
      </c>
      <c r="H349" s="17" t="s">
        <v>3254</v>
      </c>
      <c r="I349" s="17" t="s">
        <v>3255</v>
      </c>
      <c r="J349" s="17" t="s">
        <v>85</v>
      </c>
      <c r="K349" s="17" t="s">
        <v>86</v>
      </c>
      <c r="L349" s="17" t="s">
        <v>87</v>
      </c>
      <c r="M349" s="17" t="s">
        <v>11</v>
      </c>
      <c r="N349" s="39">
        <v>43704</v>
      </c>
      <c r="O349" s="39">
        <v>43738</v>
      </c>
      <c r="P349" s="17">
        <v>20179</v>
      </c>
      <c r="R349" s="17" t="s">
        <v>88</v>
      </c>
      <c r="S349" s="17" t="s">
        <v>89</v>
      </c>
      <c r="T349" s="17" t="s">
        <v>140</v>
      </c>
      <c r="W349" s="17" t="s">
        <v>90</v>
      </c>
      <c r="X349" s="17" t="s">
        <v>160</v>
      </c>
      <c r="Y349" s="17" t="s">
        <v>3256</v>
      </c>
      <c r="Z349" s="17" t="s">
        <v>569</v>
      </c>
      <c r="AA349" s="17" t="s">
        <v>1146</v>
      </c>
      <c r="AB349" s="17" t="s">
        <v>1147</v>
      </c>
      <c r="AC349" s="17" t="s">
        <v>1148</v>
      </c>
      <c r="AD349" s="17" t="s">
        <v>3257</v>
      </c>
      <c r="AE349" s="17" t="s">
        <v>1661</v>
      </c>
      <c r="AF349" s="17">
        <v>43790.667326388902</v>
      </c>
      <c r="AG349" s="17">
        <v>43790.728969907403</v>
      </c>
      <c r="AH349" s="17" t="s">
        <v>150</v>
      </c>
      <c r="AI349" s="40" t="s">
        <v>3258</v>
      </c>
      <c r="AJ349" s="17" t="s">
        <v>152</v>
      </c>
      <c r="AK349" s="17" t="s">
        <v>171</v>
      </c>
      <c r="AL349" s="17" t="s">
        <v>103</v>
      </c>
      <c r="AM349" s="17" t="s">
        <v>104</v>
      </c>
      <c r="AN349" s="17" t="s">
        <v>105</v>
      </c>
      <c r="AO349" s="17" t="s">
        <v>104</v>
      </c>
      <c r="AP349" s="17" t="s">
        <v>171</v>
      </c>
      <c r="AQ349" s="17" t="s">
        <v>103</v>
      </c>
      <c r="AR349" s="17" t="s">
        <v>106</v>
      </c>
      <c r="AS349" s="17">
        <v>43799.6743055556</v>
      </c>
      <c r="AU349" s="17">
        <v>43799.6743055556</v>
      </c>
      <c r="AV349" s="17" t="s">
        <v>193</v>
      </c>
      <c r="AX349" s="17" t="s">
        <v>108</v>
      </c>
      <c r="BJ349" s="17" t="s">
        <v>109</v>
      </c>
      <c r="BK349" s="17">
        <v>43799.999988425901</v>
      </c>
      <c r="BL349" s="17">
        <v>0</v>
      </c>
      <c r="BM349" s="17">
        <v>246.96</v>
      </c>
      <c r="BN349" s="17">
        <v>0</v>
      </c>
      <c r="BO349" s="17">
        <v>0</v>
      </c>
      <c r="BP349" s="17">
        <v>0</v>
      </c>
      <c r="BQ349" s="17">
        <v>0</v>
      </c>
      <c r="BR349" s="17">
        <v>246.96</v>
      </c>
    </row>
    <row r="350" spans="1:70" ht="27" customHeight="1">
      <c r="A350" s="17">
        <v>1911</v>
      </c>
      <c r="B350" s="17" t="s">
        <v>77</v>
      </c>
      <c r="C350" s="17" t="s">
        <v>78</v>
      </c>
      <c r="D350" s="17" t="s">
        <v>3259</v>
      </c>
      <c r="E350" s="17" t="s">
        <v>80</v>
      </c>
      <c r="F350" s="17" t="s">
        <v>111</v>
      </c>
      <c r="G350" s="17" t="s">
        <v>82</v>
      </c>
      <c r="H350" s="17" t="s">
        <v>3260</v>
      </c>
      <c r="I350" s="17" t="s">
        <v>3261</v>
      </c>
      <c r="J350" s="17" t="s">
        <v>85</v>
      </c>
      <c r="K350" s="17" t="s">
        <v>86</v>
      </c>
      <c r="L350" s="17" t="s">
        <v>272</v>
      </c>
      <c r="M350" s="17" t="s">
        <v>11</v>
      </c>
      <c r="N350" s="39">
        <v>43585</v>
      </c>
      <c r="O350" s="39">
        <v>43622</v>
      </c>
      <c r="P350" s="17">
        <v>27548</v>
      </c>
      <c r="R350" s="17" t="s">
        <v>88</v>
      </c>
      <c r="S350" s="17" t="s">
        <v>181</v>
      </c>
      <c r="T350" s="17" t="s">
        <v>140</v>
      </c>
      <c r="W350" s="17" t="s">
        <v>961</v>
      </c>
      <c r="X350" s="17" t="s">
        <v>349</v>
      </c>
      <c r="Y350" s="17" t="s">
        <v>3262</v>
      </c>
      <c r="Z350" s="17" t="s">
        <v>569</v>
      </c>
      <c r="AA350" s="17" t="s">
        <v>1146</v>
      </c>
      <c r="AB350" s="17" t="s">
        <v>1147</v>
      </c>
      <c r="AC350" s="17" t="s">
        <v>1148</v>
      </c>
      <c r="AD350" s="17" t="s">
        <v>3263</v>
      </c>
      <c r="AE350" s="17" t="s">
        <v>964</v>
      </c>
      <c r="AF350" s="17">
        <v>43792.417280092603</v>
      </c>
      <c r="AG350" s="17">
        <v>43793.322222222203</v>
      </c>
      <c r="AH350" s="17" t="s">
        <v>168</v>
      </c>
      <c r="AI350" s="40" t="s">
        <v>3264</v>
      </c>
      <c r="AJ350" s="17" t="s">
        <v>170</v>
      </c>
      <c r="AK350" s="17" t="s">
        <v>1939</v>
      </c>
      <c r="AL350" s="17" t="s">
        <v>1940</v>
      </c>
      <c r="AM350" s="17" t="s">
        <v>104</v>
      </c>
      <c r="AN350" s="17" t="s">
        <v>105</v>
      </c>
      <c r="AO350" s="17" t="s">
        <v>104</v>
      </c>
      <c r="AP350" s="17" t="s">
        <v>712</v>
      </c>
      <c r="AQ350" s="17" t="s">
        <v>103</v>
      </c>
      <c r="AR350" s="17" t="s">
        <v>106</v>
      </c>
      <c r="AS350" s="17">
        <v>43798.559212963002</v>
      </c>
      <c r="AU350" s="17">
        <v>43798.559212963002</v>
      </c>
      <c r="AV350" s="17" t="s">
        <v>203</v>
      </c>
      <c r="AX350" s="17" t="s">
        <v>108</v>
      </c>
      <c r="BJ350" s="17" t="s">
        <v>109</v>
      </c>
      <c r="BK350" s="17">
        <v>43799.999988425901</v>
      </c>
      <c r="BL350" s="17">
        <v>419.33</v>
      </c>
      <c r="BM350" s="17">
        <v>123.48</v>
      </c>
      <c r="BN350" s="17">
        <v>0</v>
      </c>
      <c r="BO350" s="17">
        <v>67.09</v>
      </c>
      <c r="BP350" s="17">
        <v>46.12</v>
      </c>
      <c r="BQ350" s="17">
        <v>0</v>
      </c>
      <c r="BR350" s="17">
        <v>656.02</v>
      </c>
    </row>
    <row r="351" spans="1:70" ht="27" customHeight="1">
      <c r="A351" s="17">
        <v>1911</v>
      </c>
      <c r="B351" s="17" t="s">
        <v>77</v>
      </c>
      <c r="C351" s="17" t="s">
        <v>78</v>
      </c>
      <c r="D351" s="17" t="s">
        <v>3265</v>
      </c>
      <c r="E351" s="17" t="s">
        <v>80</v>
      </c>
      <c r="F351" s="17" t="s">
        <v>81</v>
      </c>
      <c r="G351" s="17" t="s">
        <v>82</v>
      </c>
      <c r="H351" s="17" t="s">
        <v>3266</v>
      </c>
      <c r="I351" s="17" t="s">
        <v>3267</v>
      </c>
      <c r="J351" s="17" t="s">
        <v>85</v>
      </c>
      <c r="K351" s="17" t="s">
        <v>86</v>
      </c>
      <c r="L351" s="17" t="s">
        <v>114</v>
      </c>
      <c r="M351" s="17" t="s">
        <v>11</v>
      </c>
      <c r="N351" s="39">
        <v>43237</v>
      </c>
      <c r="O351" s="39">
        <v>43591</v>
      </c>
      <c r="P351" s="17">
        <v>25367</v>
      </c>
      <c r="R351" s="17" t="s">
        <v>88</v>
      </c>
      <c r="T351" s="17" t="s">
        <v>86</v>
      </c>
      <c r="W351" s="17" t="s">
        <v>787</v>
      </c>
      <c r="X351" s="17" t="s">
        <v>1156</v>
      </c>
      <c r="Y351" s="17" t="s">
        <v>3268</v>
      </c>
      <c r="Z351" s="17" t="s">
        <v>683</v>
      </c>
      <c r="AA351" s="17" t="s">
        <v>1158</v>
      </c>
      <c r="AB351" s="17" t="s">
        <v>1159</v>
      </c>
      <c r="AC351" s="17" t="s">
        <v>1160</v>
      </c>
      <c r="AD351" s="17" t="s">
        <v>3269</v>
      </c>
      <c r="AE351" s="17" t="s">
        <v>1162</v>
      </c>
      <c r="AF351" s="17">
        <v>43799.629664351902</v>
      </c>
      <c r="AG351" s="17">
        <v>43799.913680555597</v>
      </c>
      <c r="AH351" s="17" t="s">
        <v>99</v>
      </c>
      <c r="AI351" s="40" t="s">
        <v>3270</v>
      </c>
      <c r="AJ351" s="17" t="s">
        <v>101</v>
      </c>
      <c r="AK351" s="17" t="s">
        <v>1164</v>
      </c>
      <c r="AL351" s="17" t="s">
        <v>1165</v>
      </c>
      <c r="AM351" s="17" t="s">
        <v>104</v>
      </c>
      <c r="AN351" s="17" t="s">
        <v>105</v>
      </c>
      <c r="AO351" s="17" t="s">
        <v>104</v>
      </c>
      <c r="AP351" s="17" t="s">
        <v>1164</v>
      </c>
      <c r="AQ351" s="17" t="s">
        <v>1165</v>
      </c>
      <c r="AR351" s="17" t="s">
        <v>106</v>
      </c>
      <c r="AS351" s="17">
        <v>43803.452638888899</v>
      </c>
      <c r="AU351" s="17">
        <v>43803.452638888899</v>
      </c>
      <c r="AV351" s="17" t="s">
        <v>107</v>
      </c>
      <c r="AX351" s="17" t="s">
        <v>108</v>
      </c>
      <c r="BJ351" s="17" t="s">
        <v>109</v>
      </c>
      <c r="BK351" s="17">
        <v>43799.999988425901</v>
      </c>
      <c r="BL351" s="17">
        <v>342.84</v>
      </c>
      <c r="BM351" s="17">
        <v>246.96</v>
      </c>
      <c r="BN351" s="17">
        <v>0</v>
      </c>
      <c r="BO351" s="17">
        <v>54.85</v>
      </c>
      <c r="BP351" s="17">
        <v>37.71</v>
      </c>
      <c r="BQ351" s="17">
        <v>0</v>
      </c>
      <c r="BR351" s="17">
        <v>682.36</v>
      </c>
    </row>
    <row r="352" spans="1:70" ht="27" customHeight="1">
      <c r="A352" s="17">
        <v>1911</v>
      </c>
      <c r="B352" s="17" t="s">
        <v>77</v>
      </c>
      <c r="C352" s="17" t="s">
        <v>78</v>
      </c>
      <c r="D352" s="17" t="s">
        <v>3271</v>
      </c>
      <c r="E352" s="17" t="s">
        <v>80</v>
      </c>
      <c r="F352" s="17" t="s">
        <v>81</v>
      </c>
      <c r="G352" s="17" t="s">
        <v>82</v>
      </c>
      <c r="H352" s="17" t="s">
        <v>3272</v>
      </c>
      <c r="I352" s="17" t="s">
        <v>3273</v>
      </c>
      <c r="J352" s="17" t="s">
        <v>85</v>
      </c>
      <c r="K352" s="17" t="s">
        <v>86</v>
      </c>
      <c r="L352" s="17" t="s">
        <v>3274</v>
      </c>
      <c r="M352" s="17" t="s">
        <v>11</v>
      </c>
      <c r="N352" s="39">
        <v>43549</v>
      </c>
      <c r="O352" s="39">
        <v>43585</v>
      </c>
      <c r="P352" s="17">
        <v>64796</v>
      </c>
      <c r="R352" s="17" t="s">
        <v>88</v>
      </c>
      <c r="S352" s="17" t="s">
        <v>420</v>
      </c>
      <c r="T352" s="17" t="s">
        <v>421</v>
      </c>
      <c r="W352" s="17" t="s">
        <v>3275</v>
      </c>
      <c r="X352" s="17" t="s">
        <v>423</v>
      </c>
      <c r="Y352" s="17" t="s">
        <v>3276</v>
      </c>
      <c r="Z352" s="17" t="s">
        <v>144</v>
      </c>
      <c r="AA352" s="17" t="s">
        <v>1187</v>
      </c>
      <c r="AB352" s="17" t="s">
        <v>1188</v>
      </c>
      <c r="AC352" s="17" t="s">
        <v>1189</v>
      </c>
      <c r="AD352" s="17" t="s">
        <v>3277</v>
      </c>
      <c r="AE352" s="17" t="s">
        <v>3278</v>
      </c>
      <c r="AF352" s="17">
        <v>43796.390150462998</v>
      </c>
      <c r="AG352" s="17">
        <v>43797.421655092599</v>
      </c>
      <c r="AH352" s="17" t="s">
        <v>757</v>
      </c>
      <c r="AI352" s="40" t="s">
        <v>3279</v>
      </c>
      <c r="AJ352" s="17" t="s">
        <v>759</v>
      </c>
      <c r="AK352" s="17" t="s">
        <v>3280</v>
      </c>
      <c r="AL352" s="17" t="s">
        <v>3281</v>
      </c>
      <c r="AM352" s="17" t="s">
        <v>104</v>
      </c>
      <c r="AN352" s="17" t="s">
        <v>105</v>
      </c>
      <c r="AO352" s="17" t="s">
        <v>104</v>
      </c>
      <c r="AP352" s="17" t="s">
        <v>3280</v>
      </c>
      <c r="AQ352" s="17" t="s">
        <v>3281</v>
      </c>
      <c r="AR352" s="17" t="s">
        <v>172</v>
      </c>
      <c r="AS352" s="17">
        <v>43804.653229166703</v>
      </c>
      <c r="AU352" s="17">
        <v>43804.653229166703</v>
      </c>
      <c r="AV352" s="17" t="s">
        <v>206</v>
      </c>
      <c r="AX352" s="17" t="s">
        <v>108</v>
      </c>
      <c r="BJ352" s="17" t="s">
        <v>109</v>
      </c>
      <c r="BK352" s="17">
        <v>43799.999988425901</v>
      </c>
      <c r="BL352" s="17">
        <v>79.12</v>
      </c>
      <c r="BM352" s="17">
        <v>111.72</v>
      </c>
      <c r="BN352" s="17">
        <v>0</v>
      </c>
      <c r="BO352" s="17">
        <v>12.65</v>
      </c>
      <c r="BP352" s="17">
        <v>8.6999999999999993</v>
      </c>
      <c r="BQ352" s="17">
        <v>0</v>
      </c>
      <c r="BR352" s="17">
        <v>212.19</v>
      </c>
    </row>
    <row r="353" spans="1:75" ht="27" customHeight="1">
      <c r="A353" s="17">
        <v>1911</v>
      </c>
      <c r="B353" s="17" t="s">
        <v>77</v>
      </c>
      <c r="C353" s="17" t="s">
        <v>78</v>
      </c>
      <c r="D353" s="17" t="s">
        <v>3282</v>
      </c>
      <c r="E353" s="17" t="s">
        <v>80</v>
      </c>
      <c r="F353" s="17" t="s">
        <v>81</v>
      </c>
      <c r="G353" s="17" t="s">
        <v>82</v>
      </c>
      <c r="H353" s="17" t="s">
        <v>3283</v>
      </c>
      <c r="I353" s="17" t="s">
        <v>3284</v>
      </c>
      <c r="J353" s="17" t="s">
        <v>85</v>
      </c>
      <c r="K353" s="17" t="s">
        <v>86</v>
      </c>
      <c r="L353" s="17" t="s">
        <v>87</v>
      </c>
      <c r="M353" s="17" t="s">
        <v>11</v>
      </c>
      <c r="N353" s="39">
        <v>43281</v>
      </c>
      <c r="O353" s="39">
        <v>43444</v>
      </c>
      <c r="P353" s="17">
        <v>110194</v>
      </c>
      <c r="R353" s="17" t="s">
        <v>88</v>
      </c>
      <c r="S353" s="17" t="s">
        <v>226</v>
      </c>
      <c r="T353" s="17" t="s">
        <v>86</v>
      </c>
      <c r="W353" s="17" t="s">
        <v>260</v>
      </c>
      <c r="X353" s="17" t="s">
        <v>118</v>
      </c>
      <c r="Y353" s="17" t="s">
        <v>3285</v>
      </c>
      <c r="Z353" s="17" t="s">
        <v>374</v>
      </c>
      <c r="AA353" s="17" t="s">
        <v>1200</v>
      </c>
      <c r="AB353" s="17" t="s">
        <v>1201</v>
      </c>
      <c r="AC353" s="17" t="s">
        <v>1202</v>
      </c>
      <c r="AD353" s="17" t="s">
        <v>3286</v>
      </c>
      <c r="AE353" s="17" t="s">
        <v>465</v>
      </c>
      <c r="AF353" s="17">
        <v>43790.395300925898</v>
      </c>
      <c r="AG353" s="17">
        <v>43790.618368055599</v>
      </c>
      <c r="AH353" s="17" t="s">
        <v>168</v>
      </c>
      <c r="AI353" s="40" t="s">
        <v>3287</v>
      </c>
      <c r="AJ353" s="17" t="s">
        <v>170</v>
      </c>
      <c r="AK353" s="17" t="s">
        <v>102</v>
      </c>
      <c r="AL353" s="17" t="s">
        <v>103</v>
      </c>
      <c r="AM353" s="17" t="s">
        <v>104</v>
      </c>
      <c r="AN353" s="17" t="s">
        <v>105</v>
      </c>
      <c r="AO353" s="17" t="s">
        <v>104</v>
      </c>
      <c r="AP353" s="17" t="s">
        <v>102</v>
      </c>
      <c r="AQ353" s="17" t="s">
        <v>103</v>
      </c>
      <c r="AR353" s="17" t="s">
        <v>106</v>
      </c>
      <c r="AS353" s="17">
        <v>43798.705763888902</v>
      </c>
      <c r="AU353" s="17">
        <v>43798.705763888902</v>
      </c>
      <c r="AV353" s="17" t="s">
        <v>107</v>
      </c>
      <c r="AX353" s="17" t="s">
        <v>108</v>
      </c>
      <c r="BI353" s="17" t="s">
        <v>3288</v>
      </c>
      <c r="BJ353" s="17" t="s">
        <v>109</v>
      </c>
      <c r="BK353" s="17">
        <v>43799.999988425901</v>
      </c>
      <c r="BL353" s="17">
        <v>0</v>
      </c>
      <c r="BM353" s="17">
        <v>111.72</v>
      </c>
      <c r="BN353" s="17">
        <v>0</v>
      </c>
      <c r="BO353" s="17">
        <v>0</v>
      </c>
      <c r="BP353" s="17">
        <v>0</v>
      </c>
      <c r="BQ353" s="17">
        <v>0</v>
      </c>
      <c r="BR353" s="17">
        <v>111.72</v>
      </c>
    </row>
    <row r="354" spans="1:75" ht="27" customHeight="1">
      <c r="A354" s="17">
        <v>1911</v>
      </c>
      <c r="B354" s="17" t="s">
        <v>77</v>
      </c>
      <c r="C354" s="17" t="s">
        <v>78</v>
      </c>
      <c r="D354" s="17" t="s">
        <v>3289</v>
      </c>
      <c r="E354" s="17" t="s">
        <v>80</v>
      </c>
      <c r="F354" s="17" t="s">
        <v>81</v>
      </c>
      <c r="G354" s="17" t="s">
        <v>82</v>
      </c>
      <c r="H354" s="17" t="s">
        <v>3290</v>
      </c>
      <c r="I354" s="17" t="s">
        <v>3291</v>
      </c>
      <c r="J354" s="17" t="s">
        <v>85</v>
      </c>
      <c r="K354" s="17" t="s">
        <v>86</v>
      </c>
      <c r="L354" s="17" t="s">
        <v>87</v>
      </c>
      <c r="M354" s="17" t="s">
        <v>11</v>
      </c>
      <c r="N354" s="39">
        <v>43516</v>
      </c>
      <c r="O354" s="39">
        <v>43594</v>
      </c>
      <c r="P354" s="17">
        <v>112972</v>
      </c>
      <c r="R354" s="17" t="s">
        <v>88</v>
      </c>
      <c r="S354" s="17" t="s">
        <v>89</v>
      </c>
      <c r="T354" s="17" t="s">
        <v>86</v>
      </c>
      <c r="W354" s="17" t="s">
        <v>90</v>
      </c>
      <c r="X354" s="17" t="s">
        <v>142</v>
      </c>
      <c r="Y354" s="17" t="s">
        <v>3292</v>
      </c>
      <c r="Z354" s="17" t="s">
        <v>683</v>
      </c>
      <c r="AA354" s="17" t="s">
        <v>3293</v>
      </c>
      <c r="AB354" s="17" t="s">
        <v>3294</v>
      </c>
      <c r="AC354" s="17" t="s">
        <v>3295</v>
      </c>
      <c r="AD354" s="17" t="s">
        <v>3296</v>
      </c>
      <c r="AE354" s="17" t="s">
        <v>487</v>
      </c>
      <c r="AF354" s="17">
        <v>43798.475497685198</v>
      </c>
      <c r="AG354" s="17">
        <v>43799.707824074103</v>
      </c>
      <c r="AH354" s="17" t="s">
        <v>168</v>
      </c>
      <c r="AI354" s="40" t="s">
        <v>3297</v>
      </c>
      <c r="AJ354" s="17" t="s">
        <v>170</v>
      </c>
      <c r="AK354" s="17" t="s">
        <v>319</v>
      </c>
      <c r="AL354" s="17" t="s">
        <v>103</v>
      </c>
      <c r="AM354" s="17" t="s">
        <v>104</v>
      </c>
      <c r="AN354" s="17" t="s">
        <v>105</v>
      </c>
      <c r="AO354" s="17" t="s">
        <v>104</v>
      </c>
      <c r="AP354" s="17" t="s">
        <v>319</v>
      </c>
      <c r="AQ354" s="17" t="s">
        <v>103</v>
      </c>
      <c r="AR354" s="17" t="s">
        <v>106</v>
      </c>
      <c r="AS354" s="17">
        <v>43804.699988425898</v>
      </c>
      <c r="AU354" s="17">
        <v>43804.699988425898</v>
      </c>
      <c r="AV354" s="17" t="s">
        <v>131</v>
      </c>
      <c r="AX354" s="17" t="s">
        <v>108</v>
      </c>
      <c r="BJ354" s="17" t="s">
        <v>109</v>
      </c>
      <c r="BK354" s="17">
        <v>43799.999988425901</v>
      </c>
      <c r="BL354" s="17">
        <v>2640.05</v>
      </c>
      <c r="BM354" s="17">
        <v>105.84</v>
      </c>
      <c r="BN354" s="17">
        <v>0</v>
      </c>
      <c r="BO354" s="17">
        <v>422.4</v>
      </c>
      <c r="BP354" s="17">
        <v>290.39999999999998</v>
      </c>
      <c r="BQ354" s="17">
        <v>0</v>
      </c>
      <c r="BR354" s="17">
        <v>3458.69</v>
      </c>
    </row>
    <row r="355" spans="1:75" ht="27" customHeight="1">
      <c r="A355" s="17">
        <v>1911</v>
      </c>
      <c r="B355" s="17" t="s">
        <v>77</v>
      </c>
      <c r="C355" s="17" t="s">
        <v>78</v>
      </c>
      <c r="D355" s="17" t="s">
        <v>3298</v>
      </c>
      <c r="E355" s="17" t="s">
        <v>80</v>
      </c>
      <c r="F355" s="17" t="s">
        <v>81</v>
      </c>
      <c r="G355" s="17" t="s">
        <v>82</v>
      </c>
      <c r="H355" s="17" t="s">
        <v>3299</v>
      </c>
      <c r="I355" s="17" t="s">
        <v>3300</v>
      </c>
      <c r="J355" s="17" t="s">
        <v>85</v>
      </c>
      <c r="K355" s="17" t="s">
        <v>86</v>
      </c>
      <c r="L355" s="17" t="s">
        <v>87</v>
      </c>
      <c r="M355" s="17" t="s">
        <v>11</v>
      </c>
      <c r="N355" s="39">
        <v>43461</v>
      </c>
      <c r="O355" s="39">
        <v>43593</v>
      </c>
      <c r="P355" s="17">
        <v>69791</v>
      </c>
      <c r="R355" s="17" t="s">
        <v>88</v>
      </c>
      <c r="S355" s="17" t="s">
        <v>89</v>
      </c>
      <c r="T355" s="17" t="s">
        <v>86</v>
      </c>
      <c r="W355" s="17" t="s">
        <v>971</v>
      </c>
      <c r="X355" s="17" t="s">
        <v>535</v>
      </c>
      <c r="Y355" s="17" t="s">
        <v>3301</v>
      </c>
      <c r="Z355" s="17" t="s">
        <v>1005</v>
      </c>
      <c r="AA355" s="17" t="s">
        <v>3302</v>
      </c>
      <c r="AB355" s="17" t="s">
        <v>3303</v>
      </c>
      <c r="AC355" s="17" t="s">
        <v>3304</v>
      </c>
      <c r="AD355" s="17" t="s">
        <v>3305</v>
      </c>
      <c r="AE355" s="17" t="s">
        <v>977</v>
      </c>
      <c r="AF355" s="17">
        <v>43797.682881944398</v>
      </c>
      <c r="AG355" s="17">
        <v>43798.467037037</v>
      </c>
      <c r="AH355" s="17" t="s">
        <v>3306</v>
      </c>
      <c r="AI355" s="40" t="s">
        <v>3307</v>
      </c>
      <c r="AJ355" s="17" t="s">
        <v>3308</v>
      </c>
      <c r="AK355" s="17" t="s">
        <v>319</v>
      </c>
      <c r="AL355" s="17" t="s">
        <v>103</v>
      </c>
      <c r="AM355" s="17" t="s">
        <v>104</v>
      </c>
      <c r="AN355" s="17" t="s">
        <v>105</v>
      </c>
      <c r="AO355" s="17" t="s">
        <v>104</v>
      </c>
      <c r="AP355" s="17" t="s">
        <v>319</v>
      </c>
      <c r="AQ355" s="17" t="s">
        <v>103</v>
      </c>
      <c r="AR355" s="17" t="s">
        <v>172</v>
      </c>
      <c r="AS355" s="17">
        <v>43803.581412036998</v>
      </c>
      <c r="AT355" s="17" t="s">
        <v>1106</v>
      </c>
      <c r="AU355" s="17">
        <v>43803.581412036998</v>
      </c>
      <c r="AV355" s="17" t="s">
        <v>478</v>
      </c>
      <c r="AW355" s="17" t="s">
        <v>255</v>
      </c>
      <c r="AX355" s="17" t="s">
        <v>108</v>
      </c>
      <c r="BJ355" s="17" t="s">
        <v>109</v>
      </c>
      <c r="BK355" s="17">
        <v>43799.999988425901</v>
      </c>
      <c r="BL355" s="17">
        <v>2640.05</v>
      </c>
      <c r="BM355" s="17">
        <v>111.72</v>
      </c>
      <c r="BN355" s="17">
        <v>0</v>
      </c>
      <c r="BO355" s="17">
        <v>422.4</v>
      </c>
      <c r="BP355" s="17">
        <v>290.39999999999998</v>
      </c>
      <c r="BQ355" s="17">
        <v>0</v>
      </c>
      <c r="BR355" s="17">
        <v>3464.57</v>
      </c>
    </row>
    <row r="356" spans="1:75" ht="27" customHeight="1">
      <c r="A356" s="17">
        <v>1911</v>
      </c>
      <c r="B356" s="17" t="s">
        <v>77</v>
      </c>
      <c r="C356" s="17" t="s">
        <v>78</v>
      </c>
      <c r="D356" s="17" t="s">
        <v>3309</v>
      </c>
      <c r="E356" s="17" t="s">
        <v>80</v>
      </c>
      <c r="F356" s="17" t="s">
        <v>111</v>
      </c>
      <c r="G356" s="17" t="s">
        <v>82</v>
      </c>
      <c r="H356" s="17" t="s">
        <v>3310</v>
      </c>
      <c r="I356" s="17" t="s">
        <v>3311</v>
      </c>
      <c r="J356" s="17" t="s">
        <v>85</v>
      </c>
      <c r="K356" s="17" t="s">
        <v>86</v>
      </c>
      <c r="L356" s="17" t="s">
        <v>87</v>
      </c>
      <c r="M356" s="17" t="s">
        <v>11</v>
      </c>
      <c r="N356" s="39">
        <v>43750</v>
      </c>
      <c r="O356" s="39">
        <v>43772</v>
      </c>
      <c r="P356" s="17">
        <v>12853</v>
      </c>
      <c r="R356" s="17" t="s">
        <v>88</v>
      </c>
      <c r="S356" s="17" t="s">
        <v>89</v>
      </c>
      <c r="T356" s="17" t="s">
        <v>140</v>
      </c>
      <c r="W356" s="17" t="s">
        <v>559</v>
      </c>
      <c r="X356" s="17" t="s">
        <v>160</v>
      </c>
      <c r="Y356" s="17" t="s">
        <v>3312</v>
      </c>
      <c r="Z356" s="17" t="s">
        <v>120</v>
      </c>
      <c r="AA356" s="17" t="s">
        <v>3313</v>
      </c>
      <c r="AB356" s="17" t="s">
        <v>3314</v>
      </c>
      <c r="AC356" s="17" t="s">
        <v>3315</v>
      </c>
      <c r="AD356" s="17" t="s">
        <v>3316</v>
      </c>
      <c r="AE356" s="17" t="s">
        <v>1661</v>
      </c>
      <c r="AF356" s="17">
        <v>43794.544270833299</v>
      </c>
      <c r="AG356" s="17">
        <v>43796.468668981499</v>
      </c>
      <c r="AH356" s="17" t="s">
        <v>150</v>
      </c>
      <c r="AI356" s="40" t="s">
        <v>3317</v>
      </c>
      <c r="AJ356" s="17" t="s">
        <v>152</v>
      </c>
      <c r="AK356" s="17" t="s">
        <v>220</v>
      </c>
      <c r="AL356" s="17" t="s">
        <v>221</v>
      </c>
      <c r="AM356" s="17" t="s">
        <v>104</v>
      </c>
      <c r="AN356" s="17" t="s">
        <v>105</v>
      </c>
      <c r="AO356" s="17" t="s">
        <v>104</v>
      </c>
      <c r="AP356" s="17" t="s">
        <v>171</v>
      </c>
      <c r="AQ356" s="17" t="s">
        <v>103</v>
      </c>
      <c r="AR356" s="17" t="s">
        <v>106</v>
      </c>
      <c r="AS356" s="17">
        <v>43805.470671296302</v>
      </c>
      <c r="AU356" s="17">
        <v>43805.470671296302</v>
      </c>
      <c r="AV356" s="17" t="s">
        <v>193</v>
      </c>
      <c r="AX356" s="17" t="s">
        <v>108</v>
      </c>
      <c r="BD356" s="17" t="s">
        <v>3318</v>
      </c>
      <c r="BE356" s="17" t="s">
        <v>133</v>
      </c>
      <c r="BG356" s="17" t="s">
        <v>3319</v>
      </c>
      <c r="BH356" s="17" t="s">
        <v>3320</v>
      </c>
      <c r="BJ356" s="17" t="s">
        <v>109</v>
      </c>
      <c r="BK356" s="17">
        <v>43799.999988425901</v>
      </c>
      <c r="BL356" s="17">
        <v>0</v>
      </c>
      <c r="BM356" s="17">
        <v>246.96</v>
      </c>
      <c r="BN356" s="17">
        <v>370</v>
      </c>
      <c r="BO356" s="17">
        <v>0</v>
      </c>
      <c r="BP356" s="17">
        <v>0</v>
      </c>
      <c r="BQ356" s="17">
        <v>0</v>
      </c>
      <c r="BR356" s="17">
        <v>616.96</v>
      </c>
    </row>
    <row r="357" spans="1:75" ht="27" customHeight="1">
      <c r="A357" s="17">
        <v>1911</v>
      </c>
      <c r="B357" s="17" t="s">
        <v>77</v>
      </c>
      <c r="C357" s="17" t="s">
        <v>78</v>
      </c>
      <c r="D357" s="17" t="s">
        <v>3321</v>
      </c>
      <c r="E357" s="17" t="s">
        <v>80</v>
      </c>
      <c r="F357" s="17" t="s">
        <v>81</v>
      </c>
      <c r="G357" s="17" t="s">
        <v>82</v>
      </c>
      <c r="H357" s="17" t="s">
        <v>3322</v>
      </c>
      <c r="I357" s="17" t="s">
        <v>3323</v>
      </c>
      <c r="J357" s="17" t="s">
        <v>85</v>
      </c>
      <c r="K357" s="17" t="s">
        <v>86</v>
      </c>
      <c r="L357" s="17" t="s">
        <v>87</v>
      </c>
      <c r="M357" s="17" t="s">
        <v>11</v>
      </c>
      <c r="N357" s="39">
        <v>43601</v>
      </c>
      <c r="O357" s="39">
        <v>43620</v>
      </c>
      <c r="P357" s="17">
        <v>113457</v>
      </c>
      <c r="R357" s="17" t="s">
        <v>88</v>
      </c>
      <c r="S357" s="17" t="s">
        <v>89</v>
      </c>
      <c r="T357" s="17" t="s">
        <v>140</v>
      </c>
      <c r="W357" s="17" t="s">
        <v>1002</v>
      </c>
      <c r="X357" s="17" t="s">
        <v>1003</v>
      </c>
      <c r="Y357" s="17" t="s">
        <v>3324</v>
      </c>
      <c r="Z357" s="17" t="s">
        <v>274</v>
      </c>
      <c r="AA357" s="17" t="s">
        <v>2238</v>
      </c>
      <c r="AB357" s="17" t="s">
        <v>2239</v>
      </c>
      <c r="AC357" s="17" t="s">
        <v>2240</v>
      </c>
      <c r="AD357" s="17" t="s">
        <v>3325</v>
      </c>
      <c r="AE357" s="17" t="s">
        <v>2248</v>
      </c>
      <c r="AF357" s="17">
        <v>43798.588425925896</v>
      </c>
      <c r="AG357" s="17">
        <v>43798.704976851797</v>
      </c>
      <c r="AH357" s="17" t="s">
        <v>168</v>
      </c>
      <c r="AI357" s="40" t="s">
        <v>3326</v>
      </c>
      <c r="AJ357" s="17" t="s">
        <v>170</v>
      </c>
      <c r="AK357" s="17" t="s">
        <v>153</v>
      </c>
      <c r="AL357" s="17" t="s">
        <v>154</v>
      </c>
      <c r="AM357" s="17" t="s">
        <v>104</v>
      </c>
      <c r="AN357" s="17" t="s">
        <v>105</v>
      </c>
      <c r="AO357" s="17" t="s">
        <v>104</v>
      </c>
      <c r="AP357" s="17" t="s">
        <v>153</v>
      </c>
      <c r="AQ357" s="17" t="s">
        <v>154</v>
      </c>
      <c r="AR357" s="17" t="s">
        <v>106</v>
      </c>
      <c r="AS357" s="17">
        <v>43804.684918981497</v>
      </c>
      <c r="AU357" s="17">
        <v>43804.684918981497</v>
      </c>
      <c r="AV357" s="17" t="s">
        <v>344</v>
      </c>
      <c r="AX357" s="17" t="s">
        <v>108</v>
      </c>
      <c r="BJ357" s="17" t="s">
        <v>109</v>
      </c>
      <c r="BK357" s="17">
        <v>43799.999988425901</v>
      </c>
      <c r="BL357" s="17">
        <v>465.5</v>
      </c>
      <c r="BM357" s="17">
        <v>246.96</v>
      </c>
      <c r="BN357" s="17">
        <v>0</v>
      </c>
      <c r="BO357" s="17">
        <v>74.48</v>
      </c>
      <c r="BP357" s="17">
        <v>51.2</v>
      </c>
      <c r="BQ357" s="17">
        <v>0</v>
      </c>
      <c r="BR357" s="17">
        <v>838.14</v>
      </c>
    </row>
    <row r="358" spans="1:75" ht="27" customHeight="1">
      <c r="A358" s="17">
        <v>1911</v>
      </c>
      <c r="B358" s="17" t="s">
        <v>77</v>
      </c>
      <c r="C358" s="17" t="s">
        <v>78</v>
      </c>
      <c r="D358" s="17" t="s">
        <v>3327</v>
      </c>
      <c r="E358" s="17" t="s">
        <v>80</v>
      </c>
      <c r="F358" s="17" t="s">
        <v>81</v>
      </c>
      <c r="G358" s="17" t="s">
        <v>82</v>
      </c>
      <c r="H358" s="17" t="s">
        <v>3328</v>
      </c>
      <c r="I358" s="17" t="s">
        <v>3329</v>
      </c>
      <c r="J358" s="17" t="s">
        <v>85</v>
      </c>
      <c r="K358" s="17" t="s">
        <v>86</v>
      </c>
      <c r="L358" s="17" t="s">
        <v>114</v>
      </c>
      <c r="M358" s="17" t="s">
        <v>11</v>
      </c>
      <c r="N358" s="39">
        <v>43605</v>
      </c>
      <c r="O358" s="39">
        <v>43620</v>
      </c>
      <c r="P358" s="17">
        <v>15184</v>
      </c>
      <c r="R358" s="17" t="s">
        <v>88</v>
      </c>
      <c r="S358" s="17" t="s">
        <v>181</v>
      </c>
      <c r="T358" s="17" t="s">
        <v>116</v>
      </c>
      <c r="W358" s="17" t="s">
        <v>578</v>
      </c>
      <c r="X358" s="17" t="s">
        <v>579</v>
      </c>
      <c r="Y358" s="17" t="s">
        <v>3330</v>
      </c>
      <c r="Z358" s="17" t="s">
        <v>144</v>
      </c>
      <c r="AA358" s="17" t="s">
        <v>3331</v>
      </c>
      <c r="AB358" s="17" t="s">
        <v>3332</v>
      </c>
      <c r="AC358" s="17" t="s">
        <v>3333</v>
      </c>
      <c r="AD358" s="17" t="s">
        <v>3334</v>
      </c>
      <c r="AE358" s="17" t="s">
        <v>3335</v>
      </c>
      <c r="AF358" s="17">
        <v>43795.450023148202</v>
      </c>
      <c r="AG358" s="17">
        <v>43796.378159722197</v>
      </c>
      <c r="AH358" s="17" t="s">
        <v>150</v>
      </c>
      <c r="AI358" s="40" t="s">
        <v>3336</v>
      </c>
      <c r="AJ358" s="17" t="s">
        <v>152</v>
      </c>
      <c r="AK358" s="17" t="s">
        <v>957</v>
      </c>
      <c r="AL358" s="17" t="s">
        <v>936</v>
      </c>
      <c r="AM358" s="17" t="s">
        <v>104</v>
      </c>
      <c r="AN358" s="17" t="s">
        <v>105</v>
      </c>
      <c r="AO358" s="17" t="s">
        <v>104</v>
      </c>
      <c r="AP358" s="17" t="s">
        <v>957</v>
      </c>
      <c r="AQ358" s="17" t="s">
        <v>936</v>
      </c>
      <c r="AR358" s="17" t="s">
        <v>106</v>
      </c>
      <c r="AS358" s="17">
        <v>43803.4445023148</v>
      </c>
      <c r="AU358" s="17">
        <v>43803.4445023148</v>
      </c>
      <c r="AV358" s="17" t="s">
        <v>203</v>
      </c>
      <c r="AX358" s="17" t="s">
        <v>108</v>
      </c>
      <c r="BI358" s="17" t="s">
        <v>3000</v>
      </c>
      <c r="BJ358" s="17" t="s">
        <v>109</v>
      </c>
      <c r="BK358" s="17">
        <v>43799.999988425901</v>
      </c>
      <c r="BL358" s="17">
        <v>111.11</v>
      </c>
      <c r="BM358" s="17">
        <v>254.8</v>
      </c>
      <c r="BN358" s="17">
        <v>0</v>
      </c>
      <c r="BO358" s="17">
        <v>17.77</v>
      </c>
      <c r="BP358" s="17">
        <v>12.22</v>
      </c>
      <c r="BQ358" s="17">
        <v>0</v>
      </c>
      <c r="BR358" s="17">
        <v>395.9</v>
      </c>
      <c r="BW358" s="17" t="s">
        <v>512</v>
      </c>
    </row>
    <row r="359" spans="1:75" ht="27" customHeight="1">
      <c r="A359" s="17">
        <v>1911</v>
      </c>
      <c r="B359" s="17" t="s">
        <v>77</v>
      </c>
      <c r="C359" s="17" t="s">
        <v>78</v>
      </c>
      <c r="D359" s="17" t="s">
        <v>3337</v>
      </c>
      <c r="E359" s="17" t="s">
        <v>80</v>
      </c>
      <c r="F359" s="17" t="s">
        <v>111</v>
      </c>
      <c r="G359" s="17" t="s">
        <v>82</v>
      </c>
      <c r="H359" s="17" t="s">
        <v>3338</v>
      </c>
      <c r="I359" s="17" t="s">
        <v>3339</v>
      </c>
      <c r="J359" s="17" t="s">
        <v>85</v>
      </c>
      <c r="K359" s="17" t="s">
        <v>86</v>
      </c>
      <c r="L359" s="17" t="s">
        <v>114</v>
      </c>
      <c r="M359" s="17" t="s">
        <v>11</v>
      </c>
      <c r="N359" s="39">
        <v>43543</v>
      </c>
      <c r="O359" s="39">
        <v>43677</v>
      </c>
      <c r="P359" s="17">
        <v>12669</v>
      </c>
      <c r="R359" s="17" t="s">
        <v>88</v>
      </c>
      <c r="S359" s="17" t="s">
        <v>89</v>
      </c>
      <c r="T359" s="17" t="s">
        <v>116</v>
      </c>
      <c r="W359" s="17" t="s">
        <v>1256</v>
      </c>
      <c r="X359" s="17" t="s">
        <v>579</v>
      </c>
      <c r="Y359" s="17" t="s">
        <v>3340</v>
      </c>
      <c r="Z359" s="17" t="s">
        <v>262</v>
      </c>
      <c r="AA359" s="17" t="s">
        <v>1258</v>
      </c>
      <c r="AB359" s="17" t="s">
        <v>1259</v>
      </c>
      <c r="AC359" s="17" t="s">
        <v>1260</v>
      </c>
      <c r="AD359" s="17" t="s">
        <v>3341</v>
      </c>
      <c r="AE359" s="17" t="s">
        <v>1262</v>
      </c>
      <c r="AF359" s="17">
        <v>43792.431782407402</v>
      </c>
      <c r="AG359" s="17">
        <v>43793.593425925901</v>
      </c>
      <c r="AH359" s="17" t="s">
        <v>150</v>
      </c>
      <c r="AI359" s="40" t="s">
        <v>3342</v>
      </c>
      <c r="AJ359" s="17" t="s">
        <v>152</v>
      </c>
      <c r="AK359" s="17" t="s">
        <v>1250</v>
      </c>
      <c r="AL359" s="17" t="s">
        <v>1251</v>
      </c>
      <c r="AM359" s="17" t="s">
        <v>104</v>
      </c>
      <c r="AN359" s="17" t="s">
        <v>105</v>
      </c>
      <c r="AO359" s="17" t="s">
        <v>104</v>
      </c>
      <c r="AP359" s="17" t="s">
        <v>1250</v>
      </c>
      <c r="AQ359" s="17" t="s">
        <v>1251</v>
      </c>
      <c r="AR359" s="17" t="s">
        <v>106</v>
      </c>
      <c r="AS359" s="17">
        <v>43800.643263888902</v>
      </c>
      <c r="AU359" s="17">
        <v>43800.643263888902</v>
      </c>
      <c r="AV359" s="17" t="s">
        <v>203</v>
      </c>
      <c r="AX359" s="17" t="s">
        <v>108</v>
      </c>
      <c r="BD359" s="17" t="s">
        <v>3343</v>
      </c>
      <c r="BE359" s="17" t="s">
        <v>133</v>
      </c>
      <c r="BG359" s="17" t="s">
        <v>3344</v>
      </c>
      <c r="BH359" s="17" t="s">
        <v>3345</v>
      </c>
      <c r="BI359" s="17" t="s">
        <v>3346</v>
      </c>
      <c r="BJ359" s="17" t="s">
        <v>109</v>
      </c>
      <c r="BK359" s="17">
        <v>43799.999988425901</v>
      </c>
      <c r="BL359" s="17">
        <v>0</v>
      </c>
      <c r="BM359" s="17">
        <v>223.44</v>
      </c>
      <c r="BN359" s="17">
        <v>290</v>
      </c>
      <c r="BO359" s="17">
        <v>0</v>
      </c>
      <c r="BP359" s="17">
        <v>0</v>
      </c>
      <c r="BQ359" s="17">
        <v>0</v>
      </c>
      <c r="BR359" s="17">
        <v>513.44000000000005</v>
      </c>
    </row>
    <row r="360" spans="1:75" ht="27" customHeight="1">
      <c r="A360" s="17">
        <v>1911</v>
      </c>
      <c r="B360" s="17" t="s">
        <v>77</v>
      </c>
      <c r="C360" s="17" t="s">
        <v>78</v>
      </c>
      <c r="D360" s="17" t="s">
        <v>3347</v>
      </c>
      <c r="E360" s="17" t="s">
        <v>80</v>
      </c>
      <c r="F360" s="17" t="s">
        <v>111</v>
      </c>
      <c r="G360" s="17" t="s">
        <v>82</v>
      </c>
      <c r="H360" s="17" t="s">
        <v>3348</v>
      </c>
      <c r="I360" s="17" t="s">
        <v>3349</v>
      </c>
      <c r="J360" s="17" t="s">
        <v>85</v>
      </c>
      <c r="K360" s="17" t="s">
        <v>86</v>
      </c>
      <c r="L360" s="17" t="s">
        <v>114</v>
      </c>
      <c r="M360" s="17" t="s">
        <v>11</v>
      </c>
      <c r="N360" s="39">
        <v>43543</v>
      </c>
      <c r="O360" s="39">
        <v>43665</v>
      </c>
      <c r="P360" s="17">
        <v>19408</v>
      </c>
      <c r="R360" s="17" t="s">
        <v>88</v>
      </c>
      <c r="S360" s="17" t="s">
        <v>89</v>
      </c>
      <c r="T360" s="17" t="s">
        <v>116</v>
      </c>
      <c r="W360" s="17" t="s">
        <v>1256</v>
      </c>
      <c r="X360" s="17" t="s">
        <v>579</v>
      </c>
      <c r="Y360" s="17" t="s">
        <v>3350</v>
      </c>
      <c r="Z360" s="17" t="s">
        <v>262</v>
      </c>
      <c r="AA360" s="17" t="s">
        <v>1258</v>
      </c>
      <c r="AB360" s="17" t="s">
        <v>1259</v>
      </c>
      <c r="AC360" s="17" t="s">
        <v>1260</v>
      </c>
      <c r="AD360" s="17" t="s">
        <v>1261</v>
      </c>
      <c r="AE360" s="17" t="s">
        <v>1262</v>
      </c>
      <c r="AF360" s="17">
        <v>43791.428553240701</v>
      </c>
      <c r="AG360" s="17">
        <v>43796.696921296301</v>
      </c>
      <c r="AH360" s="17" t="s">
        <v>150</v>
      </c>
      <c r="AI360" s="40" t="s">
        <v>3351</v>
      </c>
      <c r="AJ360" s="17" t="s">
        <v>152</v>
      </c>
      <c r="AK360" s="17" t="s">
        <v>1250</v>
      </c>
      <c r="AL360" s="17" t="s">
        <v>1251</v>
      </c>
      <c r="AM360" s="17" t="s">
        <v>104</v>
      </c>
      <c r="AN360" s="17" t="s">
        <v>105</v>
      </c>
      <c r="AO360" s="17" t="s">
        <v>104</v>
      </c>
      <c r="AP360" s="17" t="s">
        <v>1250</v>
      </c>
      <c r="AQ360" s="17" t="s">
        <v>1251</v>
      </c>
      <c r="AR360" s="17" t="s">
        <v>106</v>
      </c>
      <c r="AS360" s="17">
        <v>43801.417083333297</v>
      </c>
      <c r="AU360" s="17">
        <v>43801.417083333297</v>
      </c>
      <c r="AV360" s="17" t="s">
        <v>107</v>
      </c>
      <c r="AX360" s="17" t="s">
        <v>108</v>
      </c>
      <c r="BI360" s="17" t="s">
        <v>3352</v>
      </c>
      <c r="BJ360" s="17" t="s">
        <v>109</v>
      </c>
      <c r="BK360" s="17">
        <v>43799.999988425901</v>
      </c>
      <c r="BL360" s="17">
        <v>0</v>
      </c>
      <c r="BM360" s="17">
        <v>223.44</v>
      </c>
      <c r="BN360" s="17">
        <v>0</v>
      </c>
      <c r="BO360" s="17">
        <v>0</v>
      </c>
      <c r="BP360" s="17">
        <v>0</v>
      </c>
      <c r="BQ360" s="17">
        <v>0</v>
      </c>
      <c r="BR360" s="17">
        <v>223.44</v>
      </c>
    </row>
    <row r="361" spans="1:75" ht="27" customHeight="1">
      <c r="A361" s="17">
        <v>1911</v>
      </c>
      <c r="B361" s="17" t="s">
        <v>77</v>
      </c>
      <c r="C361" s="17" t="s">
        <v>78</v>
      </c>
      <c r="D361" s="17" t="s">
        <v>3353</v>
      </c>
      <c r="E361" s="17" t="s">
        <v>80</v>
      </c>
      <c r="F361" s="17" t="s">
        <v>81</v>
      </c>
      <c r="G361" s="17" t="s">
        <v>82</v>
      </c>
      <c r="H361" s="17" t="s">
        <v>3354</v>
      </c>
      <c r="I361" s="17" t="s">
        <v>3355</v>
      </c>
      <c r="J361" s="17" t="s">
        <v>85</v>
      </c>
      <c r="K361" s="17" t="s">
        <v>86</v>
      </c>
      <c r="L361" s="17" t="s">
        <v>87</v>
      </c>
      <c r="M361" s="17" t="s">
        <v>11</v>
      </c>
      <c r="N361" s="39">
        <v>43555</v>
      </c>
      <c r="O361" s="39">
        <v>43613</v>
      </c>
      <c r="P361" s="17">
        <v>110986</v>
      </c>
      <c r="R361" s="17" t="s">
        <v>88</v>
      </c>
      <c r="S361" s="17" t="s">
        <v>89</v>
      </c>
      <c r="T361" s="17" t="s">
        <v>140</v>
      </c>
      <c r="W361" s="17" t="s">
        <v>534</v>
      </c>
      <c r="X361" s="17" t="s">
        <v>535</v>
      </c>
      <c r="Y361" s="17" t="s">
        <v>3356</v>
      </c>
      <c r="Z361" s="17" t="s">
        <v>335</v>
      </c>
      <c r="AA361" s="17" t="s">
        <v>3357</v>
      </c>
      <c r="AB361" s="17" t="s">
        <v>3358</v>
      </c>
      <c r="AC361" s="17" t="s">
        <v>3359</v>
      </c>
      <c r="AD361" s="17" t="s">
        <v>3360</v>
      </c>
      <c r="AE361" s="17" t="s">
        <v>3361</v>
      </c>
      <c r="AF361" s="17">
        <v>43793.847025463001</v>
      </c>
      <c r="AG361" s="17">
        <v>43793.9066087963</v>
      </c>
      <c r="AH361" s="17" t="s">
        <v>3362</v>
      </c>
      <c r="AI361" s="40" t="s">
        <v>3363</v>
      </c>
      <c r="AJ361" s="17" t="s">
        <v>3364</v>
      </c>
      <c r="AK361" s="17" t="s">
        <v>3365</v>
      </c>
      <c r="AL361" s="17" t="s">
        <v>3366</v>
      </c>
      <c r="AM361" s="17" t="s">
        <v>104</v>
      </c>
      <c r="AN361" s="17" t="s">
        <v>105</v>
      </c>
      <c r="AO361" s="17" t="s">
        <v>104</v>
      </c>
      <c r="AP361" s="17" t="s">
        <v>3365</v>
      </c>
      <c r="AQ361" s="17" t="s">
        <v>3366</v>
      </c>
      <c r="AR361" s="17" t="s">
        <v>106</v>
      </c>
      <c r="AS361" s="17">
        <v>43798.511817129598</v>
      </c>
      <c r="AU361" s="17">
        <v>43798.511817129598</v>
      </c>
      <c r="AV361" s="17" t="s">
        <v>203</v>
      </c>
      <c r="AX361" s="17" t="s">
        <v>108</v>
      </c>
      <c r="BJ361" s="17" t="s">
        <v>109</v>
      </c>
      <c r="BK361" s="17">
        <v>43799.999988425901</v>
      </c>
      <c r="BL361" s="17">
        <v>159.6</v>
      </c>
      <c r="BM361" s="17">
        <v>95.76</v>
      </c>
      <c r="BN361" s="17">
        <v>0</v>
      </c>
      <c r="BO361" s="17">
        <v>25.53</v>
      </c>
      <c r="BP361" s="17">
        <v>17.55</v>
      </c>
      <c r="BQ361" s="17">
        <v>0</v>
      </c>
      <c r="BR361" s="17">
        <v>298.44</v>
      </c>
    </row>
    <row r="362" spans="1:75" ht="27" customHeight="1">
      <c r="A362" s="17">
        <v>1911</v>
      </c>
      <c r="B362" s="17" t="s">
        <v>77</v>
      </c>
      <c r="C362" s="17" t="s">
        <v>78</v>
      </c>
      <c r="D362" s="17" t="s">
        <v>3367</v>
      </c>
      <c r="E362" s="17" t="s">
        <v>80</v>
      </c>
      <c r="F362" s="17" t="s">
        <v>81</v>
      </c>
      <c r="G362" s="17" t="s">
        <v>82</v>
      </c>
      <c r="H362" s="17" t="s">
        <v>3368</v>
      </c>
      <c r="I362" s="17" t="s">
        <v>3369</v>
      </c>
      <c r="J362" s="17" t="s">
        <v>85</v>
      </c>
      <c r="K362" s="17" t="s">
        <v>86</v>
      </c>
      <c r="L362" s="17" t="s">
        <v>272</v>
      </c>
      <c r="M362" s="17" t="s">
        <v>11</v>
      </c>
      <c r="N362" s="39">
        <v>43452</v>
      </c>
      <c r="O362" s="39">
        <v>43641</v>
      </c>
      <c r="P362" s="17">
        <v>42716</v>
      </c>
      <c r="R362" s="17" t="s">
        <v>88</v>
      </c>
      <c r="S362" s="17" t="s">
        <v>89</v>
      </c>
      <c r="T362" s="17" t="s">
        <v>86</v>
      </c>
      <c r="W362" s="17" t="s">
        <v>693</v>
      </c>
      <c r="X362" s="17" t="s">
        <v>91</v>
      </c>
      <c r="Y362" s="17" t="s">
        <v>3370</v>
      </c>
      <c r="Z362" s="17" t="s">
        <v>93</v>
      </c>
      <c r="AA362" s="17" t="s">
        <v>1282</v>
      </c>
      <c r="AB362" s="17" t="s">
        <v>1283</v>
      </c>
      <c r="AC362" s="17" t="s">
        <v>1284</v>
      </c>
      <c r="AD362" s="17" t="s">
        <v>3371</v>
      </c>
      <c r="AE362" s="17" t="s">
        <v>3372</v>
      </c>
      <c r="AF362" s="17">
        <v>43791.571851851899</v>
      </c>
      <c r="AG362" s="17">
        <v>43792.587037037003</v>
      </c>
      <c r="AH362" s="17" t="s">
        <v>150</v>
      </c>
      <c r="AI362" s="40" t="s">
        <v>3373</v>
      </c>
      <c r="AJ362" s="17" t="s">
        <v>152</v>
      </c>
      <c r="AK362" s="17" t="s">
        <v>201</v>
      </c>
      <c r="AL362" s="17" t="s">
        <v>202</v>
      </c>
      <c r="AM362" s="17" t="s">
        <v>104</v>
      </c>
      <c r="AN362" s="17" t="s">
        <v>105</v>
      </c>
      <c r="AO362" s="17" t="s">
        <v>104</v>
      </c>
      <c r="AP362" s="17" t="s">
        <v>201</v>
      </c>
      <c r="AQ362" s="17" t="s">
        <v>202</v>
      </c>
      <c r="AR362" s="17" t="s">
        <v>106</v>
      </c>
      <c r="AS362" s="17">
        <v>43798.618460648097</v>
      </c>
      <c r="AU362" s="17">
        <v>43798.618460648097</v>
      </c>
      <c r="AV362" s="17" t="s">
        <v>545</v>
      </c>
      <c r="AX362" s="17" t="s">
        <v>108</v>
      </c>
      <c r="BJ362" s="17" t="s">
        <v>109</v>
      </c>
      <c r="BK362" s="17">
        <v>43799.999988425901</v>
      </c>
      <c r="BL362" s="17">
        <v>191.2</v>
      </c>
      <c r="BM362" s="17">
        <v>246.96</v>
      </c>
      <c r="BN362" s="17">
        <v>0</v>
      </c>
      <c r="BO362" s="17">
        <v>30.59</v>
      </c>
      <c r="BP362" s="17">
        <v>21.03</v>
      </c>
      <c r="BQ362" s="17">
        <v>0</v>
      </c>
      <c r="BR362" s="17">
        <v>489.78</v>
      </c>
    </row>
    <row r="363" spans="1:75" ht="27" customHeight="1">
      <c r="A363" s="17">
        <v>1911</v>
      </c>
      <c r="B363" s="17" t="s">
        <v>77</v>
      </c>
      <c r="C363" s="17" t="s">
        <v>78</v>
      </c>
      <c r="D363" s="17" t="s">
        <v>3374</v>
      </c>
      <c r="E363" s="17" t="s">
        <v>80</v>
      </c>
      <c r="F363" s="17" t="s">
        <v>81</v>
      </c>
      <c r="G363" s="17" t="s">
        <v>82</v>
      </c>
      <c r="H363" s="17" t="s">
        <v>3375</v>
      </c>
      <c r="I363" s="17" t="s">
        <v>3376</v>
      </c>
      <c r="J363" s="17" t="s">
        <v>85</v>
      </c>
      <c r="K363" s="17" t="s">
        <v>86</v>
      </c>
      <c r="L363" s="17" t="s">
        <v>87</v>
      </c>
      <c r="M363" s="17" t="s">
        <v>11</v>
      </c>
      <c r="N363" s="39">
        <v>43676</v>
      </c>
      <c r="O363" s="39">
        <v>43699</v>
      </c>
      <c r="P363" s="17">
        <v>36080</v>
      </c>
      <c r="R363" s="17" t="s">
        <v>88</v>
      </c>
      <c r="S363" s="17" t="s">
        <v>181</v>
      </c>
      <c r="T363" s="17" t="s">
        <v>140</v>
      </c>
      <c r="W363" s="17" t="s">
        <v>90</v>
      </c>
      <c r="X363" s="17" t="s">
        <v>142</v>
      </c>
      <c r="Y363" s="17" t="s">
        <v>3377</v>
      </c>
      <c r="Z363" s="17" t="s">
        <v>827</v>
      </c>
      <c r="AA363" s="17" t="s">
        <v>1300</v>
      </c>
      <c r="AB363" s="17" t="s">
        <v>1301</v>
      </c>
      <c r="AC363" s="17" t="s">
        <v>1302</v>
      </c>
      <c r="AD363" s="17" t="s">
        <v>3378</v>
      </c>
      <c r="AE363" s="17" t="s">
        <v>628</v>
      </c>
      <c r="AF363" s="17">
        <v>43796.625983796301</v>
      </c>
      <c r="AG363" s="17">
        <v>43797.426620370403</v>
      </c>
      <c r="AH363" s="17" t="s">
        <v>150</v>
      </c>
      <c r="AI363" s="40" t="s">
        <v>3379</v>
      </c>
      <c r="AJ363" s="17" t="s">
        <v>152</v>
      </c>
      <c r="AK363" s="17" t="s">
        <v>171</v>
      </c>
      <c r="AL363" s="17" t="s">
        <v>103</v>
      </c>
      <c r="AM363" s="17" t="s">
        <v>104</v>
      </c>
      <c r="AN363" s="17" t="s">
        <v>105</v>
      </c>
      <c r="AO363" s="17" t="s">
        <v>104</v>
      </c>
      <c r="AP363" s="17" t="s">
        <v>171</v>
      </c>
      <c r="AQ363" s="17" t="s">
        <v>103</v>
      </c>
      <c r="AR363" s="17" t="s">
        <v>172</v>
      </c>
      <c r="AS363" s="17">
        <v>43804.5647916667</v>
      </c>
      <c r="AU363" s="17">
        <v>43804.5647916667</v>
      </c>
      <c r="AV363" s="17" t="s">
        <v>206</v>
      </c>
      <c r="AW363" s="17" t="s">
        <v>3380</v>
      </c>
      <c r="AX363" s="17" t="s">
        <v>108</v>
      </c>
      <c r="BI363" s="17" t="s">
        <v>3381</v>
      </c>
      <c r="BJ363" s="17" t="s">
        <v>109</v>
      </c>
      <c r="BK363" s="17">
        <v>43799.999988425901</v>
      </c>
      <c r="BL363" s="17">
        <v>3448.7</v>
      </c>
      <c r="BM363" s="17">
        <v>95.76</v>
      </c>
      <c r="BN363" s="17">
        <v>0</v>
      </c>
      <c r="BO363" s="17">
        <v>551.79</v>
      </c>
      <c r="BP363" s="17">
        <v>379.35</v>
      </c>
      <c r="BQ363" s="17">
        <v>0</v>
      </c>
      <c r="BR363" s="17">
        <v>4475.6000000000004</v>
      </c>
    </row>
    <row r="364" spans="1:75" ht="27" customHeight="1">
      <c r="A364" s="17">
        <v>1911</v>
      </c>
      <c r="B364" s="17" t="s">
        <v>77</v>
      </c>
      <c r="C364" s="17" t="s">
        <v>78</v>
      </c>
      <c r="D364" s="17" t="s">
        <v>3382</v>
      </c>
      <c r="E364" s="17" t="s">
        <v>80</v>
      </c>
      <c r="F364" s="17" t="s">
        <v>81</v>
      </c>
      <c r="G364" s="17" t="s">
        <v>82</v>
      </c>
      <c r="H364" s="17" t="s">
        <v>3383</v>
      </c>
      <c r="I364" s="17" t="s">
        <v>3384</v>
      </c>
      <c r="J364" s="17" t="s">
        <v>85</v>
      </c>
      <c r="K364" s="17" t="s">
        <v>86</v>
      </c>
      <c r="L364" s="17" t="s">
        <v>87</v>
      </c>
      <c r="M364" s="17" t="s">
        <v>11</v>
      </c>
      <c r="N364" s="39">
        <v>43452</v>
      </c>
      <c r="O364" s="39">
        <v>43524</v>
      </c>
      <c r="P364" s="17">
        <v>96257</v>
      </c>
      <c r="R364" s="17" t="s">
        <v>88</v>
      </c>
      <c r="S364" s="17" t="s">
        <v>181</v>
      </c>
      <c r="T364" s="17" t="s">
        <v>86</v>
      </c>
      <c r="W364" s="17" t="s">
        <v>90</v>
      </c>
      <c r="X364" s="17" t="s">
        <v>160</v>
      </c>
      <c r="Y364" s="17" t="s">
        <v>3385</v>
      </c>
      <c r="Z364" s="17" t="s">
        <v>162</v>
      </c>
      <c r="AA364" s="17" t="s">
        <v>3386</v>
      </c>
      <c r="AB364" s="17" t="s">
        <v>3387</v>
      </c>
      <c r="AC364" s="17" t="s">
        <v>3388</v>
      </c>
      <c r="AD364" s="17" t="s">
        <v>3389</v>
      </c>
      <c r="AE364" s="17" t="s">
        <v>3390</v>
      </c>
      <c r="AF364" s="17">
        <v>43785.764872685198</v>
      </c>
      <c r="AG364" s="17">
        <v>43790.464675925898</v>
      </c>
      <c r="AH364" s="17" t="s">
        <v>126</v>
      </c>
      <c r="AI364" s="40" t="s">
        <v>3391</v>
      </c>
      <c r="AJ364" s="17" t="s">
        <v>128</v>
      </c>
      <c r="AK364" s="17" t="s">
        <v>319</v>
      </c>
      <c r="AL364" s="17" t="s">
        <v>103</v>
      </c>
      <c r="AM364" s="17" t="s">
        <v>104</v>
      </c>
      <c r="AN364" s="17" t="s">
        <v>105</v>
      </c>
      <c r="AO364" s="17" t="s">
        <v>104</v>
      </c>
      <c r="AP364" s="17" t="s">
        <v>319</v>
      </c>
      <c r="AQ364" s="17" t="s">
        <v>103</v>
      </c>
      <c r="AR364" s="17" t="s">
        <v>106</v>
      </c>
      <c r="AS364" s="17">
        <v>43798.707361111097</v>
      </c>
      <c r="AU364" s="17">
        <v>43798.707361111097</v>
      </c>
      <c r="AV364" s="17" t="s">
        <v>131</v>
      </c>
      <c r="AX364" s="17" t="s">
        <v>108</v>
      </c>
      <c r="BJ364" s="17" t="s">
        <v>109</v>
      </c>
      <c r="BK364" s="17">
        <v>43799.999988425901</v>
      </c>
      <c r="BL364" s="17">
        <v>2640.05</v>
      </c>
      <c r="BM364" s="17">
        <v>105.84</v>
      </c>
      <c r="BN364" s="17">
        <v>0</v>
      </c>
      <c r="BO364" s="17">
        <v>422.4</v>
      </c>
      <c r="BP364" s="17">
        <v>290.39999999999998</v>
      </c>
      <c r="BQ364" s="17">
        <v>0</v>
      </c>
      <c r="BR364" s="17">
        <v>3458.69</v>
      </c>
    </row>
    <row r="365" spans="1:75" ht="27" customHeight="1">
      <c r="A365" s="17">
        <v>1911</v>
      </c>
      <c r="B365" s="17" t="s">
        <v>77</v>
      </c>
      <c r="C365" s="17" t="s">
        <v>78</v>
      </c>
      <c r="D365" s="17" t="s">
        <v>3392</v>
      </c>
      <c r="E365" s="17" t="s">
        <v>80</v>
      </c>
      <c r="F365" s="17" t="s">
        <v>81</v>
      </c>
      <c r="G365" s="17" t="s">
        <v>82</v>
      </c>
      <c r="H365" s="17" t="s">
        <v>3393</v>
      </c>
      <c r="I365" s="17" t="s">
        <v>3394</v>
      </c>
      <c r="J365" s="17" t="s">
        <v>85</v>
      </c>
      <c r="K365" s="17" t="s">
        <v>86</v>
      </c>
      <c r="L365" s="17" t="s">
        <v>87</v>
      </c>
      <c r="M365" s="17" t="s">
        <v>11</v>
      </c>
      <c r="N365" s="39">
        <v>43616</v>
      </c>
      <c r="O365" s="39">
        <v>43630</v>
      </c>
      <c r="P365" s="17">
        <v>82352</v>
      </c>
      <c r="R365" s="17" t="s">
        <v>88</v>
      </c>
      <c r="S365" s="17" t="s">
        <v>226</v>
      </c>
      <c r="T365" s="17" t="s">
        <v>421</v>
      </c>
      <c r="W365" s="17" t="s">
        <v>260</v>
      </c>
      <c r="X365" s="17" t="s">
        <v>160</v>
      </c>
      <c r="Y365" s="17" t="s">
        <v>3395</v>
      </c>
      <c r="Z365" s="17" t="s">
        <v>569</v>
      </c>
      <c r="AA365" s="17" t="s">
        <v>1311</v>
      </c>
      <c r="AB365" s="17" t="s">
        <v>1312</v>
      </c>
      <c r="AC365" s="17" t="s">
        <v>1313</v>
      </c>
      <c r="AD365" s="17" t="s">
        <v>3396</v>
      </c>
      <c r="AE365" s="17" t="s">
        <v>3397</v>
      </c>
      <c r="AF365" s="17">
        <v>43790.686261574097</v>
      </c>
      <c r="AG365" s="17">
        <v>43796.380995370397</v>
      </c>
      <c r="AH365" s="17" t="s">
        <v>99</v>
      </c>
      <c r="AI365" s="40" t="s">
        <v>3398</v>
      </c>
      <c r="AJ365" s="17" t="s">
        <v>101</v>
      </c>
      <c r="AK365" s="17" t="s">
        <v>2178</v>
      </c>
      <c r="AL365" s="17" t="s">
        <v>1961</v>
      </c>
      <c r="AM365" s="17" t="s">
        <v>104</v>
      </c>
      <c r="AN365" s="17" t="s">
        <v>105</v>
      </c>
      <c r="AO365" s="17" t="s">
        <v>104</v>
      </c>
      <c r="AP365" s="17" t="s">
        <v>2178</v>
      </c>
      <c r="AQ365" s="17" t="s">
        <v>1961</v>
      </c>
      <c r="AR365" s="17" t="s">
        <v>106</v>
      </c>
      <c r="AS365" s="17">
        <v>43802.775243055599</v>
      </c>
      <c r="AU365" s="17">
        <v>43802.775243055599</v>
      </c>
      <c r="AV365" s="17" t="s">
        <v>203</v>
      </c>
      <c r="AX365" s="17" t="s">
        <v>108</v>
      </c>
      <c r="BJ365" s="17" t="s">
        <v>109</v>
      </c>
      <c r="BK365" s="17">
        <v>43799.999988425901</v>
      </c>
      <c r="BL365" s="17">
        <v>74.319999999999993</v>
      </c>
      <c r="BM365" s="17">
        <v>105.84</v>
      </c>
      <c r="BN365" s="17">
        <v>0</v>
      </c>
      <c r="BO365" s="17">
        <v>11.89</v>
      </c>
      <c r="BP365" s="17">
        <v>8.17</v>
      </c>
      <c r="BQ365" s="17">
        <v>0</v>
      </c>
      <c r="BR365" s="17">
        <v>200.22</v>
      </c>
    </row>
    <row r="366" spans="1:75" ht="27" customHeight="1">
      <c r="A366" s="17">
        <v>1911</v>
      </c>
      <c r="B366" s="17" t="s">
        <v>77</v>
      </c>
      <c r="C366" s="17" t="s">
        <v>78</v>
      </c>
      <c r="D366" s="17" t="s">
        <v>3399</v>
      </c>
      <c r="E366" s="17" t="s">
        <v>80</v>
      </c>
      <c r="F366" s="17" t="s">
        <v>81</v>
      </c>
      <c r="G366" s="17" t="s">
        <v>82</v>
      </c>
      <c r="H366" s="17" t="s">
        <v>3400</v>
      </c>
      <c r="I366" s="17" t="s">
        <v>3401</v>
      </c>
      <c r="J366" s="17" t="s">
        <v>85</v>
      </c>
      <c r="K366" s="17" t="s">
        <v>86</v>
      </c>
      <c r="L366" s="17" t="s">
        <v>87</v>
      </c>
      <c r="M366" s="17" t="s">
        <v>11</v>
      </c>
      <c r="N366" s="39">
        <v>43416</v>
      </c>
      <c r="O366" s="39">
        <v>43769</v>
      </c>
      <c r="P366" s="17">
        <v>6274</v>
      </c>
      <c r="R366" s="17" t="s">
        <v>88</v>
      </c>
      <c r="S366" s="17" t="s">
        <v>89</v>
      </c>
      <c r="T366" s="17" t="s">
        <v>140</v>
      </c>
      <c r="W366" s="17" t="s">
        <v>90</v>
      </c>
      <c r="X366" s="17" t="s">
        <v>142</v>
      </c>
      <c r="Y366" s="17" t="s">
        <v>3402</v>
      </c>
      <c r="Z366" s="17" t="s">
        <v>596</v>
      </c>
      <c r="AA366" s="17" t="s">
        <v>3403</v>
      </c>
      <c r="AB366" s="17" t="s">
        <v>3404</v>
      </c>
      <c r="AC366" s="17" t="s">
        <v>3405</v>
      </c>
      <c r="AD366" s="17" t="s">
        <v>3406</v>
      </c>
      <c r="AE366" s="17" t="s">
        <v>3407</v>
      </c>
      <c r="AF366" s="17">
        <v>43796.619652777801</v>
      </c>
      <c r="AG366" s="17">
        <v>43796.6640625</v>
      </c>
      <c r="AH366" s="17" t="s">
        <v>150</v>
      </c>
      <c r="AI366" s="40" t="s">
        <v>3408</v>
      </c>
      <c r="AJ366" s="17" t="s">
        <v>152</v>
      </c>
      <c r="AK366" s="17" t="s">
        <v>712</v>
      </c>
      <c r="AL366" s="17" t="s">
        <v>103</v>
      </c>
      <c r="AM366" s="17" t="s">
        <v>104</v>
      </c>
      <c r="AN366" s="17" t="s">
        <v>105</v>
      </c>
      <c r="AO366" s="17" t="s">
        <v>104</v>
      </c>
      <c r="AP366" s="17" t="s">
        <v>712</v>
      </c>
      <c r="AQ366" s="17" t="s">
        <v>103</v>
      </c>
      <c r="AR366" s="17" t="s">
        <v>106</v>
      </c>
      <c r="AS366" s="17">
        <v>43801.7359953704</v>
      </c>
      <c r="AU366" s="17">
        <v>43801.7359953704</v>
      </c>
      <c r="AV366" s="17" t="s">
        <v>107</v>
      </c>
      <c r="AX366" s="17" t="s">
        <v>108</v>
      </c>
      <c r="BJ366" s="17" t="s">
        <v>109</v>
      </c>
      <c r="BK366" s="17">
        <v>43799.999988425901</v>
      </c>
      <c r="BL366" s="17">
        <v>0</v>
      </c>
      <c r="BM366" s="17">
        <v>246.96</v>
      </c>
      <c r="BN366" s="17">
        <v>0</v>
      </c>
      <c r="BO366" s="17">
        <v>0</v>
      </c>
      <c r="BP366" s="17">
        <v>0</v>
      </c>
      <c r="BQ366" s="17">
        <v>0</v>
      </c>
      <c r="BR366" s="17">
        <v>246.96</v>
      </c>
    </row>
    <row r="367" spans="1:75" ht="27" customHeight="1">
      <c r="A367" s="17">
        <v>1911</v>
      </c>
      <c r="B367" s="17" t="s">
        <v>77</v>
      </c>
      <c r="C367" s="17" t="s">
        <v>78</v>
      </c>
      <c r="D367" s="17" t="s">
        <v>3409</v>
      </c>
      <c r="E367" s="17" t="s">
        <v>80</v>
      </c>
      <c r="F367" s="17" t="s">
        <v>81</v>
      </c>
      <c r="G367" s="17" t="s">
        <v>82</v>
      </c>
      <c r="H367" s="17" t="s">
        <v>3410</v>
      </c>
      <c r="I367" s="17" t="s">
        <v>3411</v>
      </c>
      <c r="J367" s="17" t="s">
        <v>85</v>
      </c>
      <c r="K367" s="17" t="s">
        <v>86</v>
      </c>
      <c r="L367" s="17" t="s">
        <v>87</v>
      </c>
      <c r="M367" s="17" t="s">
        <v>11</v>
      </c>
      <c r="N367" s="39">
        <v>43190</v>
      </c>
      <c r="O367" s="39">
        <v>43426</v>
      </c>
      <c r="P367" s="17">
        <v>66770</v>
      </c>
      <c r="R367" s="17" t="s">
        <v>88</v>
      </c>
      <c r="S367" s="17" t="s">
        <v>181</v>
      </c>
      <c r="T367" s="17" t="s">
        <v>86</v>
      </c>
      <c r="W367" s="17" t="s">
        <v>90</v>
      </c>
      <c r="X367" s="17" t="s">
        <v>160</v>
      </c>
      <c r="Y367" s="17" t="s">
        <v>3412</v>
      </c>
      <c r="Z367" s="17" t="s">
        <v>162</v>
      </c>
      <c r="AA367" s="17" t="s">
        <v>1383</v>
      </c>
      <c r="AB367" s="17" t="s">
        <v>1384</v>
      </c>
      <c r="AC367" s="17" t="s">
        <v>1385</v>
      </c>
      <c r="AD367" s="17" t="s">
        <v>3413</v>
      </c>
      <c r="AE367" s="17" t="s">
        <v>1611</v>
      </c>
      <c r="AF367" s="17">
        <v>43790.674918981502</v>
      </c>
      <c r="AG367" s="17">
        <v>43791.576087963003</v>
      </c>
      <c r="AH367" s="17" t="s">
        <v>168</v>
      </c>
      <c r="AI367" s="40" t="s">
        <v>3414</v>
      </c>
      <c r="AJ367" s="17" t="s">
        <v>170</v>
      </c>
      <c r="AK367" s="17" t="s">
        <v>1120</v>
      </c>
      <c r="AL367" s="17" t="s">
        <v>103</v>
      </c>
      <c r="AM367" s="17" t="s">
        <v>104</v>
      </c>
      <c r="AN367" s="17" t="s">
        <v>105</v>
      </c>
      <c r="AO367" s="17" t="s">
        <v>104</v>
      </c>
      <c r="AP367" s="17" t="s">
        <v>1120</v>
      </c>
      <c r="AQ367" s="17" t="s">
        <v>103</v>
      </c>
      <c r="AR367" s="17" t="s">
        <v>106</v>
      </c>
      <c r="AS367" s="17">
        <v>43799.408518518503</v>
      </c>
      <c r="AU367" s="17">
        <v>43799.408518518503</v>
      </c>
      <c r="AV367" s="17" t="s">
        <v>254</v>
      </c>
      <c r="AX367" s="17" t="s">
        <v>108</v>
      </c>
      <c r="BI367" s="17" t="s">
        <v>3415</v>
      </c>
      <c r="BJ367" s="17" t="s">
        <v>109</v>
      </c>
      <c r="BK367" s="17">
        <v>43799.999988425901</v>
      </c>
      <c r="BL367" s="17">
        <v>2268.0500000000002</v>
      </c>
      <c r="BM367" s="17">
        <v>105.84</v>
      </c>
      <c r="BN367" s="17">
        <v>0</v>
      </c>
      <c r="BO367" s="17">
        <v>362.88</v>
      </c>
      <c r="BP367" s="17">
        <v>249.48</v>
      </c>
      <c r="BQ367" s="17">
        <v>0</v>
      </c>
      <c r="BR367" s="17">
        <v>2986.25</v>
      </c>
    </row>
    <row r="368" spans="1:75" ht="27" customHeight="1">
      <c r="A368" s="17">
        <v>1911</v>
      </c>
      <c r="B368" s="17" t="s">
        <v>77</v>
      </c>
      <c r="C368" s="17" t="s">
        <v>78</v>
      </c>
      <c r="D368" s="17" t="s">
        <v>3416</v>
      </c>
      <c r="E368" s="17" t="s">
        <v>80</v>
      </c>
      <c r="F368" s="17" t="s">
        <v>81</v>
      </c>
      <c r="G368" s="17" t="s">
        <v>82</v>
      </c>
      <c r="H368" s="17" t="s">
        <v>3417</v>
      </c>
      <c r="I368" s="17" t="s">
        <v>3418</v>
      </c>
      <c r="J368" s="17" t="s">
        <v>85</v>
      </c>
      <c r="K368" s="17" t="s">
        <v>86</v>
      </c>
      <c r="L368" s="17" t="s">
        <v>87</v>
      </c>
      <c r="M368" s="17" t="s">
        <v>11</v>
      </c>
      <c r="N368" s="39">
        <v>43760</v>
      </c>
      <c r="O368" s="39">
        <v>43782</v>
      </c>
      <c r="P368" s="17">
        <v>11843</v>
      </c>
      <c r="R368" s="17" t="s">
        <v>88</v>
      </c>
      <c r="S368" s="17" t="s">
        <v>89</v>
      </c>
      <c r="T368" s="17" t="s">
        <v>140</v>
      </c>
      <c r="W368" s="17" t="s">
        <v>559</v>
      </c>
      <c r="X368" s="17" t="s">
        <v>142</v>
      </c>
      <c r="Y368" s="17" t="s">
        <v>3419</v>
      </c>
      <c r="Z368" s="17" t="s">
        <v>374</v>
      </c>
      <c r="AA368" s="17" t="s">
        <v>3420</v>
      </c>
      <c r="AB368" s="17" t="s">
        <v>3421</v>
      </c>
      <c r="AC368" s="17" t="s">
        <v>3422</v>
      </c>
      <c r="AD368" s="17" t="s">
        <v>3423</v>
      </c>
      <c r="AE368" s="17" t="s">
        <v>562</v>
      </c>
      <c r="AF368" s="17">
        <v>43799.3368402778</v>
      </c>
      <c r="AG368" s="17">
        <v>43799.667928240699</v>
      </c>
      <c r="AH368" s="17" t="s">
        <v>168</v>
      </c>
      <c r="AI368" s="40" t="s">
        <v>3424</v>
      </c>
      <c r="AJ368" s="17" t="s">
        <v>170</v>
      </c>
      <c r="AK368" s="17" t="s">
        <v>171</v>
      </c>
      <c r="AL368" s="17" t="s">
        <v>103</v>
      </c>
      <c r="AM368" s="17" t="s">
        <v>104</v>
      </c>
      <c r="AN368" s="17" t="s">
        <v>105</v>
      </c>
      <c r="AO368" s="17" t="s">
        <v>104</v>
      </c>
      <c r="AP368" s="17" t="s">
        <v>171</v>
      </c>
      <c r="AQ368" s="17" t="s">
        <v>103</v>
      </c>
      <c r="AR368" s="17" t="s">
        <v>172</v>
      </c>
      <c r="AS368" s="17">
        <v>43804.381018518499</v>
      </c>
      <c r="AU368" s="17">
        <v>43804.381018518499</v>
      </c>
      <c r="AV368" s="17" t="s">
        <v>203</v>
      </c>
      <c r="AX368" s="17" t="s">
        <v>108</v>
      </c>
      <c r="BI368" s="17" t="s">
        <v>3425</v>
      </c>
      <c r="BJ368" s="17" t="s">
        <v>109</v>
      </c>
      <c r="BK368" s="17">
        <v>43799.999988425901</v>
      </c>
      <c r="BL368" s="17">
        <v>0</v>
      </c>
      <c r="BM368" s="17">
        <v>223.44</v>
      </c>
      <c r="BN368" s="17">
        <v>0</v>
      </c>
      <c r="BO368" s="17">
        <v>0</v>
      </c>
      <c r="BP368" s="17">
        <v>0</v>
      </c>
      <c r="BQ368" s="17">
        <v>0</v>
      </c>
      <c r="BR368" s="17">
        <v>223.44</v>
      </c>
    </row>
    <row r="369" spans="1:75" ht="27" customHeight="1">
      <c r="A369" s="17">
        <v>1911</v>
      </c>
      <c r="B369" s="17" t="s">
        <v>77</v>
      </c>
      <c r="C369" s="17" t="s">
        <v>78</v>
      </c>
      <c r="D369" s="17" t="s">
        <v>3426</v>
      </c>
      <c r="E369" s="17" t="s">
        <v>80</v>
      </c>
      <c r="F369" s="17" t="s">
        <v>111</v>
      </c>
      <c r="G369" s="17" t="s">
        <v>82</v>
      </c>
      <c r="H369" s="17" t="s">
        <v>3427</v>
      </c>
      <c r="I369" s="17" t="s">
        <v>3428</v>
      </c>
      <c r="J369" s="17" t="s">
        <v>85</v>
      </c>
      <c r="K369" s="17" t="s">
        <v>86</v>
      </c>
      <c r="L369" s="17" t="s">
        <v>87</v>
      </c>
      <c r="M369" s="17" t="s">
        <v>11</v>
      </c>
      <c r="N369" s="39">
        <v>43727</v>
      </c>
      <c r="O369" s="39">
        <v>43769</v>
      </c>
      <c r="P369" s="17">
        <v>5076</v>
      </c>
      <c r="R369" s="17" t="s">
        <v>88</v>
      </c>
      <c r="S369" s="17" t="s">
        <v>89</v>
      </c>
      <c r="T369" s="17" t="s">
        <v>140</v>
      </c>
      <c r="W369" s="17" t="s">
        <v>141</v>
      </c>
      <c r="X369" s="17" t="s">
        <v>91</v>
      </c>
      <c r="Y369" s="17" t="s">
        <v>3429</v>
      </c>
      <c r="Z369" s="17" t="s">
        <v>162</v>
      </c>
      <c r="AA369" s="17" t="s">
        <v>3430</v>
      </c>
      <c r="AB369" s="17" t="s">
        <v>3431</v>
      </c>
      <c r="AC369" s="17" t="s">
        <v>3432</v>
      </c>
      <c r="AD369" s="17" t="s">
        <v>3433</v>
      </c>
      <c r="AE369" s="17" t="s">
        <v>1870</v>
      </c>
      <c r="AF369" s="17">
        <v>43795.395358796297</v>
      </c>
      <c r="AG369" s="17">
        <v>43795.787870370397</v>
      </c>
      <c r="AH369" s="17" t="s">
        <v>150</v>
      </c>
      <c r="AI369" s="40" t="s">
        <v>3434</v>
      </c>
      <c r="AJ369" s="17" t="s">
        <v>152</v>
      </c>
      <c r="AK369" s="17" t="s">
        <v>102</v>
      </c>
      <c r="AL369" s="17" t="s">
        <v>103</v>
      </c>
      <c r="AM369" s="17" t="s">
        <v>104</v>
      </c>
      <c r="AN369" s="17" t="s">
        <v>105</v>
      </c>
      <c r="AO369" s="17" t="s">
        <v>104</v>
      </c>
      <c r="AP369" s="17" t="s">
        <v>102</v>
      </c>
      <c r="AQ369" s="17" t="s">
        <v>103</v>
      </c>
      <c r="AR369" s="17" t="s">
        <v>106</v>
      </c>
      <c r="AS369" s="17">
        <v>43801.360983796301</v>
      </c>
      <c r="AU369" s="17">
        <v>43801.360983796301</v>
      </c>
      <c r="AV369" s="17" t="s">
        <v>344</v>
      </c>
      <c r="AX369" s="17" t="s">
        <v>108</v>
      </c>
      <c r="BD369" s="17" t="s">
        <v>3435</v>
      </c>
      <c r="BE369" s="17" t="s">
        <v>133</v>
      </c>
      <c r="BG369" s="17" t="s">
        <v>3436</v>
      </c>
      <c r="BH369" s="17" t="s">
        <v>3437</v>
      </c>
      <c r="BJ369" s="17" t="s">
        <v>109</v>
      </c>
      <c r="BK369" s="17">
        <v>43799.999988425901</v>
      </c>
      <c r="BL369" s="17">
        <v>0</v>
      </c>
      <c r="BM369" s="17">
        <v>246.96</v>
      </c>
      <c r="BN369" s="17">
        <v>733</v>
      </c>
      <c r="BO369" s="17">
        <v>0</v>
      </c>
      <c r="BP369" s="17">
        <v>0</v>
      </c>
      <c r="BQ369" s="17">
        <v>0</v>
      </c>
      <c r="BR369" s="17">
        <v>979.96</v>
      </c>
    </row>
    <row r="370" spans="1:75" ht="27" customHeight="1">
      <c r="A370" s="17">
        <v>1911</v>
      </c>
      <c r="B370" s="17" t="s">
        <v>77</v>
      </c>
      <c r="C370" s="17" t="s">
        <v>78</v>
      </c>
      <c r="D370" s="17" t="s">
        <v>3438</v>
      </c>
      <c r="E370" s="17" t="s">
        <v>80</v>
      </c>
      <c r="F370" s="17" t="s">
        <v>81</v>
      </c>
      <c r="G370" s="17" t="s">
        <v>82</v>
      </c>
      <c r="H370" s="17" t="s">
        <v>3439</v>
      </c>
      <c r="I370" s="17" t="s">
        <v>3440</v>
      </c>
      <c r="J370" s="17" t="s">
        <v>85</v>
      </c>
      <c r="K370" s="17" t="s">
        <v>86</v>
      </c>
      <c r="L370" s="17" t="s">
        <v>87</v>
      </c>
      <c r="M370" s="17" t="s">
        <v>11</v>
      </c>
      <c r="N370" s="39">
        <v>43662</v>
      </c>
      <c r="O370" s="39">
        <v>43788</v>
      </c>
      <c r="P370" s="17">
        <v>763</v>
      </c>
      <c r="R370" s="17" t="s">
        <v>88</v>
      </c>
      <c r="S370" s="17" t="s">
        <v>89</v>
      </c>
      <c r="T370" s="17" t="s">
        <v>140</v>
      </c>
      <c r="W370" s="17" t="s">
        <v>693</v>
      </c>
      <c r="X370" s="17" t="s">
        <v>160</v>
      </c>
      <c r="Y370" s="17" t="s">
        <v>3441</v>
      </c>
      <c r="Z370" s="17" t="s">
        <v>262</v>
      </c>
      <c r="AA370" s="17" t="s">
        <v>1393</v>
      </c>
      <c r="AB370" s="17" t="s">
        <v>1394</v>
      </c>
      <c r="AC370" s="17" t="s">
        <v>1395</v>
      </c>
      <c r="AD370" s="17" t="s">
        <v>3442</v>
      </c>
      <c r="AE370" s="17" t="s">
        <v>664</v>
      </c>
      <c r="AF370" s="17">
        <v>43791.491157407399</v>
      </c>
      <c r="AG370" s="17">
        <v>43792.387013888903</v>
      </c>
      <c r="AH370" s="17" t="s">
        <v>380</v>
      </c>
      <c r="AI370" s="40" t="s">
        <v>3443</v>
      </c>
      <c r="AJ370" s="17" t="s">
        <v>382</v>
      </c>
      <c r="AK370" s="17" t="s">
        <v>383</v>
      </c>
      <c r="AL370" s="17" t="s">
        <v>384</v>
      </c>
      <c r="AM370" s="17" t="s">
        <v>104</v>
      </c>
      <c r="AN370" s="17" t="s">
        <v>105</v>
      </c>
      <c r="AO370" s="17" t="s">
        <v>104</v>
      </c>
      <c r="AP370" s="17" t="s">
        <v>383</v>
      </c>
      <c r="AQ370" s="17" t="s">
        <v>384</v>
      </c>
      <c r="AR370" s="17" t="s">
        <v>106</v>
      </c>
      <c r="AS370" s="17">
        <v>43798.550960648201</v>
      </c>
      <c r="AU370" s="17">
        <v>43798.550960648201</v>
      </c>
      <c r="AV370" s="17" t="s">
        <v>155</v>
      </c>
      <c r="AX370" s="17" t="s">
        <v>108</v>
      </c>
      <c r="BJ370" s="17" t="s">
        <v>109</v>
      </c>
      <c r="BK370" s="17">
        <v>43799.999988425901</v>
      </c>
      <c r="BL370" s="17">
        <v>42.2</v>
      </c>
      <c r="BM370" s="17">
        <v>95.76</v>
      </c>
      <c r="BN370" s="17">
        <v>0</v>
      </c>
      <c r="BO370" s="17">
        <v>6.75</v>
      </c>
      <c r="BP370" s="17">
        <v>4.6399999999999997</v>
      </c>
      <c r="BQ370" s="17">
        <v>0</v>
      </c>
      <c r="BR370" s="17">
        <v>149.35</v>
      </c>
    </row>
    <row r="371" spans="1:75" ht="27" customHeight="1">
      <c r="A371" s="17">
        <v>1911</v>
      </c>
      <c r="B371" s="17" t="s">
        <v>77</v>
      </c>
      <c r="C371" s="17" t="s">
        <v>78</v>
      </c>
      <c r="D371" s="17" t="s">
        <v>3444</v>
      </c>
      <c r="E371" s="17" t="s">
        <v>80</v>
      </c>
      <c r="F371" s="17" t="s">
        <v>81</v>
      </c>
      <c r="G371" s="17" t="s">
        <v>82</v>
      </c>
      <c r="H371" s="17" t="s">
        <v>3445</v>
      </c>
      <c r="I371" s="17" t="s">
        <v>3446</v>
      </c>
      <c r="J371" s="17" t="s">
        <v>85</v>
      </c>
      <c r="K371" s="17" t="s">
        <v>86</v>
      </c>
      <c r="L371" s="17" t="s">
        <v>87</v>
      </c>
      <c r="M371" s="17" t="s">
        <v>11</v>
      </c>
      <c r="N371" s="39">
        <v>43690</v>
      </c>
      <c r="O371" s="39">
        <v>43783</v>
      </c>
      <c r="P371" s="17">
        <v>1077</v>
      </c>
      <c r="R371" s="17" t="s">
        <v>88</v>
      </c>
      <c r="S371" s="17" t="s">
        <v>89</v>
      </c>
      <c r="T371" s="17" t="s">
        <v>140</v>
      </c>
      <c r="W371" s="17" t="s">
        <v>90</v>
      </c>
      <c r="X371" s="17" t="s">
        <v>160</v>
      </c>
      <c r="Y371" s="17" t="s">
        <v>3447</v>
      </c>
      <c r="Z371" s="17" t="s">
        <v>262</v>
      </c>
      <c r="AA371" s="17" t="s">
        <v>1393</v>
      </c>
      <c r="AB371" s="17" t="s">
        <v>1394</v>
      </c>
      <c r="AC371" s="17" t="s">
        <v>1395</v>
      </c>
      <c r="AD371" s="17" t="s">
        <v>148</v>
      </c>
      <c r="AE371" s="17" t="s">
        <v>664</v>
      </c>
      <c r="AF371" s="17">
        <v>43784.562650462998</v>
      </c>
      <c r="AG371" s="17">
        <v>43792.661284722199</v>
      </c>
      <c r="AH371" s="17" t="s">
        <v>99</v>
      </c>
      <c r="AI371" s="40" t="s">
        <v>3448</v>
      </c>
      <c r="AJ371" s="17" t="s">
        <v>101</v>
      </c>
      <c r="AK371" s="17" t="s">
        <v>2178</v>
      </c>
      <c r="AL371" s="17" t="s">
        <v>1961</v>
      </c>
      <c r="AM371" s="17" t="s">
        <v>104</v>
      </c>
      <c r="AN371" s="17" t="s">
        <v>105</v>
      </c>
      <c r="AO371" s="17" t="s">
        <v>104</v>
      </c>
      <c r="AP371" s="17" t="s">
        <v>2178</v>
      </c>
      <c r="AQ371" s="17" t="s">
        <v>1961</v>
      </c>
      <c r="AR371" s="17" t="s">
        <v>106</v>
      </c>
      <c r="AS371" s="17">
        <v>43799.549004629604</v>
      </c>
      <c r="AU371" s="17">
        <v>43799.549004629604</v>
      </c>
      <c r="AV371" s="17" t="s">
        <v>344</v>
      </c>
      <c r="AX371" s="17" t="s">
        <v>108</v>
      </c>
      <c r="BI371" s="17" t="s">
        <v>3449</v>
      </c>
      <c r="BJ371" s="17" t="s">
        <v>109</v>
      </c>
      <c r="BK371" s="17">
        <v>43799.999988425901</v>
      </c>
      <c r="BL371" s="17">
        <v>74.319999999999993</v>
      </c>
      <c r="BM371" s="17">
        <v>95.76</v>
      </c>
      <c r="BN371" s="17">
        <v>0</v>
      </c>
      <c r="BO371" s="17">
        <v>11.89</v>
      </c>
      <c r="BP371" s="17">
        <v>8.17</v>
      </c>
      <c r="BQ371" s="17">
        <v>0</v>
      </c>
      <c r="BR371" s="17">
        <v>190.14</v>
      </c>
    </row>
    <row r="372" spans="1:75" ht="27" customHeight="1">
      <c r="A372" s="17">
        <v>1911</v>
      </c>
      <c r="B372" s="17" t="s">
        <v>77</v>
      </c>
      <c r="C372" s="17" t="s">
        <v>78</v>
      </c>
      <c r="D372" s="17" t="s">
        <v>3450</v>
      </c>
      <c r="E372" s="17" t="s">
        <v>80</v>
      </c>
      <c r="F372" s="17" t="s">
        <v>81</v>
      </c>
      <c r="G372" s="17" t="s">
        <v>82</v>
      </c>
      <c r="H372" s="17" t="s">
        <v>3451</v>
      </c>
      <c r="I372" s="17" t="s">
        <v>3452</v>
      </c>
      <c r="J372" s="17" t="s">
        <v>85</v>
      </c>
      <c r="K372" s="17" t="s">
        <v>86</v>
      </c>
      <c r="L372" s="17" t="s">
        <v>87</v>
      </c>
      <c r="M372" s="17" t="s">
        <v>11</v>
      </c>
      <c r="N372" s="39">
        <v>43691</v>
      </c>
      <c r="O372" s="39">
        <v>43749</v>
      </c>
      <c r="P372" s="17">
        <v>33690</v>
      </c>
      <c r="R372" s="17" t="s">
        <v>88</v>
      </c>
      <c r="S372" s="17" t="s">
        <v>115</v>
      </c>
      <c r="T372" s="17" t="s">
        <v>421</v>
      </c>
      <c r="W372" s="17" t="s">
        <v>669</v>
      </c>
      <c r="X372" s="17" t="s">
        <v>142</v>
      </c>
      <c r="Y372" s="17" t="s">
        <v>3453</v>
      </c>
      <c r="Z372" s="17" t="s">
        <v>740</v>
      </c>
      <c r="AA372" s="17" t="s">
        <v>3454</v>
      </c>
      <c r="AB372" s="17" t="s">
        <v>3455</v>
      </c>
      <c r="AC372" s="17" t="s">
        <v>3456</v>
      </c>
      <c r="AD372" s="17" t="s">
        <v>3457</v>
      </c>
      <c r="AE372" s="17" t="s">
        <v>3458</v>
      </c>
      <c r="AF372" s="17">
        <v>43793.473310185203</v>
      </c>
      <c r="AG372" s="17">
        <v>43794.458726851903</v>
      </c>
      <c r="AH372" s="17" t="s">
        <v>757</v>
      </c>
      <c r="AI372" s="40" t="s">
        <v>3459</v>
      </c>
      <c r="AJ372" s="17" t="s">
        <v>759</v>
      </c>
      <c r="AK372" s="17" t="s">
        <v>368</v>
      </c>
      <c r="AL372" s="17" t="s">
        <v>369</v>
      </c>
      <c r="AM372" s="17" t="s">
        <v>104</v>
      </c>
      <c r="AN372" s="17" t="s">
        <v>105</v>
      </c>
      <c r="AO372" s="17" t="s">
        <v>104</v>
      </c>
      <c r="AP372" s="17" t="s">
        <v>368</v>
      </c>
      <c r="AQ372" s="17" t="s">
        <v>369</v>
      </c>
      <c r="AR372" s="17" t="s">
        <v>106</v>
      </c>
      <c r="AS372" s="17">
        <v>43800.646307870396</v>
      </c>
      <c r="AU372" s="17">
        <v>43800.646307870396</v>
      </c>
      <c r="AV372" s="17" t="s">
        <v>478</v>
      </c>
      <c r="AX372" s="17" t="s">
        <v>108</v>
      </c>
      <c r="BJ372" s="17" t="s">
        <v>109</v>
      </c>
      <c r="BK372" s="17">
        <v>43799.999988425901</v>
      </c>
      <c r="BL372" s="17">
        <v>151.03</v>
      </c>
      <c r="BM372" s="17">
        <v>223.44</v>
      </c>
      <c r="BN372" s="17">
        <v>0</v>
      </c>
      <c r="BO372" s="17">
        <v>24.16</v>
      </c>
      <c r="BP372" s="17">
        <v>16.61</v>
      </c>
      <c r="BQ372" s="17">
        <v>0</v>
      </c>
      <c r="BR372" s="17">
        <v>415.24</v>
      </c>
    </row>
    <row r="373" spans="1:75" ht="27" customHeight="1">
      <c r="A373" s="17">
        <v>1911</v>
      </c>
      <c r="B373" s="17" t="s">
        <v>77</v>
      </c>
      <c r="C373" s="17" t="s">
        <v>78</v>
      </c>
      <c r="D373" s="17" t="s">
        <v>3460</v>
      </c>
      <c r="E373" s="17" t="s">
        <v>80</v>
      </c>
      <c r="F373" s="17" t="s">
        <v>81</v>
      </c>
      <c r="G373" s="17" t="s">
        <v>82</v>
      </c>
      <c r="H373" s="17" t="s">
        <v>3451</v>
      </c>
      <c r="I373" s="17" t="s">
        <v>3452</v>
      </c>
      <c r="J373" s="17" t="s">
        <v>85</v>
      </c>
      <c r="K373" s="17" t="s">
        <v>86</v>
      </c>
      <c r="L373" s="17" t="s">
        <v>87</v>
      </c>
      <c r="M373" s="17" t="s">
        <v>11</v>
      </c>
      <c r="N373" s="39">
        <v>43691</v>
      </c>
      <c r="O373" s="39">
        <v>43749</v>
      </c>
      <c r="P373" s="17">
        <v>35751</v>
      </c>
      <c r="R373" s="17" t="s">
        <v>88</v>
      </c>
      <c r="S373" s="17" t="s">
        <v>115</v>
      </c>
      <c r="T373" s="17" t="s">
        <v>421</v>
      </c>
      <c r="W373" s="17" t="s">
        <v>669</v>
      </c>
      <c r="X373" s="17" t="s">
        <v>142</v>
      </c>
      <c r="Y373" s="17" t="s">
        <v>3453</v>
      </c>
      <c r="Z373" s="17" t="s">
        <v>740</v>
      </c>
      <c r="AA373" s="17" t="s">
        <v>3454</v>
      </c>
      <c r="AB373" s="17" t="s">
        <v>3455</v>
      </c>
      <c r="AC373" s="17" t="s">
        <v>3456</v>
      </c>
      <c r="AD373" s="17" t="s">
        <v>3457</v>
      </c>
      <c r="AE373" s="17" t="s">
        <v>3458</v>
      </c>
      <c r="AF373" s="17">
        <v>43799.558287036998</v>
      </c>
      <c r="AG373" s="17">
        <v>43799.736921296302</v>
      </c>
      <c r="AH373" s="17" t="s">
        <v>150</v>
      </c>
      <c r="AI373" s="40" t="s">
        <v>3461</v>
      </c>
      <c r="AJ373" s="17" t="s">
        <v>152</v>
      </c>
      <c r="AK373" s="17" t="s">
        <v>467</v>
      </c>
      <c r="AL373" s="17" t="s">
        <v>103</v>
      </c>
      <c r="AM373" s="17" t="s">
        <v>104</v>
      </c>
      <c r="AN373" s="17" t="s">
        <v>105</v>
      </c>
      <c r="AO373" s="17" t="s">
        <v>104</v>
      </c>
      <c r="AP373" s="17" t="s">
        <v>467</v>
      </c>
      <c r="AQ373" s="17" t="s">
        <v>103</v>
      </c>
      <c r="AR373" s="17" t="s">
        <v>106</v>
      </c>
      <c r="AS373" s="17">
        <v>43803.770567129599</v>
      </c>
      <c r="AU373" s="17">
        <v>43803.770567129599</v>
      </c>
      <c r="AV373" s="17" t="s">
        <v>131</v>
      </c>
      <c r="AX373" s="17" t="s">
        <v>108</v>
      </c>
      <c r="BI373" s="17" t="s">
        <v>3462</v>
      </c>
      <c r="BJ373" s="17" t="s">
        <v>109</v>
      </c>
      <c r="BK373" s="17">
        <v>43799.999988425901</v>
      </c>
      <c r="BL373" s="17">
        <v>3696.11</v>
      </c>
      <c r="BM373" s="17">
        <v>223.44</v>
      </c>
      <c r="BN373" s="17">
        <v>0</v>
      </c>
      <c r="BO373" s="17">
        <v>591.37</v>
      </c>
      <c r="BP373" s="17">
        <v>406.57</v>
      </c>
      <c r="BQ373" s="17">
        <v>0</v>
      </c>
      <c r="BR373" s="17">
        <v>4917.49</v>
      </c>
    </row>
    <row r="374" spans="1:75" ht="27" customHeight="1">
      <c r="A374" s="17">
        <v>1911</v>
      </c>
      <c r="B374" s="17" t="s">
        <v>77</v>
      </c>
      <c r="C374" s="17" t="s">
        <v>78</v>
      </c>
      <c r="D374" s="17" t="s">
        <v>3463</v>
      </c>
      <c r="E374" s="17" t="s">
        <v>80</v>
      </c>
      <c r="F374" s="17" t="s">
        <v>81</v>
      </c>
      <c r="G374" s="17" t="s">
        <v>82</v>
      </c>
      <c r="H374" s="17" t="s">
        <v>3464</v>
      </c>
      <c r="I374" s="17" t="s">
        <v>3465</v>
      </c>
      <c r="J374" s="17" t="s">
        <v>85</v>
      </c>
      <c r="K374" s="17" t="s">
        <v>86</v>
      </c>
      <c r="L374" s="17" t="s">
        <v>87</v>
      </c>
      <c r="M374" s="17" t="s">
        <v>11</v>
      </c>
      <c r="N374" s="39">
        <v>43492</v>
      </c>
      <c r="O374" s="39">
        <v>43549</v>
      </c>
      <c r="P374" s="17">
        <v>105415</v>
      </c>
      <c r="R374" s="17" t="s">
        <v>88</v>
      </c>
      <c r="S374" s="17" t="s">
        <v>89</v>
      </c>
      <c r="T374" s="17" t="s">
        <v>86</v>
      </c>
      <c r="W374" s="17" t="s">
        <v>90</v>
      </c>
      <c r="X374" s="17" t="s">
        <v>142</v>
      </c>
      <c r="Y374" s="17" t="s">
        <v>3466</v>
      </c>
      <c r="Z374" s="17" t="s">
        <v>410</v>
      </c>
      <c r="AA374" s="17" t="s">
        <v>3467</v>
      </c>
      <c r="AB374" s="17" t="s">
        <v>3468</v>
      </c>
      <c r="AC374" s="17" t="s">
        <v>3469</v>
      </c>
      <c r="AD374" s="17" t="s">
        <v>3470</v>
      </c>
      <c r="AE374" s="17" t="s">
        <v>487</v>
      </c>
      <c r="AF374" s="17">
        <v>43794.377951388902</v>
      </c>
      <c r="AG374" s="17">
        <v>43798.596064814803</v>
      </c>
      <c r="AH374" s="17" t="s">
        <v>150</v>
      </c>
      <c r="AI374" s="40" t="s">
        <v>3471</v>
      </c>
      <c r="AJ374" s="17" t="s">
        <v>152</v>
      </c>
      <c r="AK374" s="17" t="s">
        <v>1797</v>
      </c>
      <c r="AL374" s="17" t="s">
        <v>1798</v>
      </c>
      <c r="AM374" s="17" t="s">
        <v>104</v>
      </c>
      <c r="AN374" s="17" t="s">
        <v>105</v>
      </c>
      <c r="AO374" s="17" t="s">
        <v>104</v>
      </c>
      <c r="AP374" s="17" t="s">
        <v>1797</v>
      </c>
      <c r="AQ374" s="17" t="s">
        <v>1798</v>
      </c>
      <c r="AR374" s="17" t="s">
        <v>106</v>
      </c>
      <c r="AS374" s="17">
        <v>43802.757337962998</v>
      </c>
      <c r="AU374" s="17">
        <v>43802.757337962998</v>
      </c>
      <c r="AV374" s="17" t="s">
        <v>254</v>
      </c>
      <c r="AX374" s="17" t="s">
        <v>108</v>
      </c>
      <c r="BJ374" s="17" t="s">
        <v>109</v>
      </c>
      <c r="BK374" s="17">
        <v>43799.999988425901</v>
      </c>
      <c r="BL374" s="17">
        <v>82.24</v>
      </c>
      <c r="BM374" s="17">
        <v>223.44</v>
      </c>
      <c r="BN374" s="17">
        <v>0</v>
      </c>
      <c r="BO374" s="17">
        <v>13.15</v>
      </c>
      <c r="BP374" s="17">
        <v>9.0399999999999991</v>
      </c>
      <c r="BQ374" s="17">
        <v>0</v>
      </c>
      <c r="BR374" s="17">
        <v>327.87</v>
      </c>
    </row>
    <row r="375" spans="1:75" ht="27" customHeight="1">
      <c r="A375" s="17">
        <v>1911</v>
      </c>
      <c r="B375" s="17" t="s">
        <v>77</v>
      </c>
      <c r="C375" s="17" t="s">
        <v>78</v>
      </c>
      <c r="D375" s="17" t="s">
        <v>3472</v>
      </c>
      <c r="E375" s="17" t="s">
        <v>80</v>
      </c>
      <c r="F375" s="17" t="s">
        <v>81</v>
      </c>
      <c r="G375" s="17" t="s">
        <v>82</v>
      </c>
      <c r="H375" s="17" t="s">
        <v>3473</v>
      </c>
      <c r="I375" s="17" t="s">
        <v>3474</v>
      </c>
      <c r="J375" s="17" t="s">
        <v>85</v>
      </c>
      <c r="K375" s="17" t="s">
        <v>86</v>
      </c>
      <c r="L375" s="17" t="s">
        <v>114</v>
      </c>
      <c r="M375" s="17" t="s">
        <v>11</v>
      </c>
      <c r="N375" s="39">
        <v>43528</v>
      </c>
      <c r="O375" s="39">
        <v>43607</v>
      </c>
      <c r="P375" s="17">
        <v>28505</v>
      </c>
      <c r="R375" s="17" t="s">
        <v>88</v>
      </c>
      <c r="T375" s="17" t="s">
        <v>116</v>
      </c>
      <c r="V375" s="17" t="s">
        <v>227</v>
      </c>
      <c r="W375" s="17" t="s">
        <v>227</v>
      </c>
      <c r="X375" s="17" t="s">
        <v>142</v>
      </c>
      <c r="Y375" s="17" t="s">
        <v>3475</v>
      </c>
      <c r="Z375" s="17" t="s">
        <v>623</v>
      </c>
      <c r="AA375" s="17" t="s">
        <v>3476</v>
      </c>
      <c r="AB375" s="17" t="s">
        <v>3477</v>
      </c>
      <c r="AC375" s="17" t="s">
        <v>3478</v>
      </c>
      <c r="AD375" s="17" t="s">
        <v>3479</v>
      </c>
      <c r="AE375" s="17" t="s">
        <v>3480</v>
      </c>
      <c r="AF375" s="17">
        <v>43789.592476851903</v>
      </c>
      <c r="AG375" s="17">
        <v>43793.510775463001</v>
      </c>
      <c r="AH375" s="17" t="s">
        <v>126</v>
      </c>
      <c r="AI375" s="40" t="s">
        <v>3481</v>
      </c>
      <c r="AJ375" s="17" t="s">
        <v>128</v>
      </c>
      <c r="AK375" s="17" t="s">
        <v>2377</v>
      </c>
      <c r="AL375" s="17" t="s">
        <v>103</v>
      </c>
      <c r="AM375" s="17" t="s">
        <v>104</v>
      </c>
      <c r="AN375" s="17" t="s">
        <v>105</v>
      </c>
      <c r="AO375" s="17" t="s">
        <v>104</v>
      </c>
      <c r="AP375" s="17" t="s">
        <v>2377</v>
      </c>
      <c r="AQ375" s="17" t="s">
        <v>103</v>
      </c>
      <c r="AR375" s="17" t="s">
        <v>106</v>
      </c>
      <c r="AS375" s="17">
        <v>43800.8292476852</v>
      </c>
      <c r="AU375" s="17">
        <v>43800.8292476852</v>
      </c>
      <c r="AV375" s="17" t="s">
        <v>131</v>
      </c>
      <c r="AX375" s="17" t="s">
        <v>108</v>
      </c>
      <c r="BJ375" s="17" t="s">
        <v>109</v>
      </c>
      <c r="BK375" s="17">
        <v>43799.999988425901</v>
      </c>
      <c r="BL375" s="17">
        <v>3696.11</v>
      </c>
      <c r="BM375" s="17">
        <v>79.38</v>
      </c>
      <c r="BN375" s="17">
        <v>0</v>
      </c>
      <c r="BO375" s="17">
        <v>591.37</v>
      </c>
      <c r="BP375" s="17">
        <v>406.57</v>
      </c>
      <c r="BQ375" s="17">
        <v>0</v>
      </c>
      <c r="BR375" s="17">
        <v>4773.43</v>
      </c>
    </row>
    <row r="376" spans="1:75" ht="27" customHeight="1">
      <c r="A376" s="17">
        <v>1911</v>
      </c>
      <c r="B376" s="17" t="s">
        <v>77</v>
      </c>
      <c r="C376" s="17" t="s">
        <v>78</v>
      </c>
      <c r="D376" s="17" t="s">
        <v>3482</v>
      </c>
      <c r="E376" s="17" t="s">
        <v>80</v>
      </c>
      <c r="F376" s="17" t="s">
        <v>81</v>
      </c>
      <c r="G376" s="17" t="s">
        <v>82</v>
      </c>
      <c r="H376" s="17" t="s">
        <v>3483</v>
      </c>
      <c r="I376" s="17" t="s">
        <v>3484</v>
      </c>
      <c r="J376" s="17" t="s">
        <v>85</v>
      </c>
      <c r="K376" s="17" t="s">
        <v>86</v>
      </c>
      <c r="L376" s="17" t="s">
        <v>114</v>
      </c>
      <c r="M376" s="17" t="s">
        <v>11</v>
      </c>
      <c r="N376" s="39">
        <v>43490</v>
      </c>
      <c r="O376" s="39">
        <v>43665</v>
      </c>
      <c r="P376" s="17">
        <v>32141</v>
      </c>
      <c r="R376" s="17" t="s">
        <v>88</v>
      </c>
      <c r="S376" s="17" t="s">
        <v>226</v>
      </c>
      <c r="T376" s="17" t="s">
        <v>116</v>
      </c>
      <c r="W376" s="17" t="s">
        <v>504</v>
      </c>
      <c r="X376" s="17" t="s">
        <v>142</v>
      </c>
      <c r="Y376" s="17" t="s">
        <v>3485</v>
      </c>
      <c r="Z376" s="17" t="s">
        <v>144</v>
      </c>
      <c r="AA376" s="17" t="s">
        <v>1414</v>
      </c>
      <c r="AB376" s="17" t="s">
        <v>1415</v>
      </c>
      <c r="AC376" s="17" t="s">
        <v>1416</v>
      </c>
      <c r="AD376" s="17" t="s">
        <v>3486</v>
      </c>
      <c r="AE376" s="17" t="s">
        <v>3487</v>
      </c>
      <c r="AF376" s="17">
        <v>43784.472210648099</v>
      </c>
      <c r="AG376" s="17">
        <v>43798.646134259303</v>
      </c>
      <c r="AH376" s="17" t="s">
        <v>99</v>
      </c>
      <c r="AI376" s="40" t="s">
        <v>3488</v>
      </c>
      <c r="AJ376" s="17" t="s">
        <v>101</v>
      </c>
      <c r="AK376" s="17" t="s">
        <v>2377</v>
      </c>
      <c r="AL376" s="17" t="s">
        <v>103</v>
      </c>
      <c r="AM376" s="17" t="s">
        <v>104</v>
      </c>
      <c r="AN376" s="17" t="s">
        <v>105</v>
      </c>
      <c r="AO376" s="17" t="s">
        <v>104</v>
      </c>
      <c r="AP376" s="17" t="s">
        <v>2377</v>
      </c>
      <c r="AQ376" s="17" t="s">
        <v>103</v>
      </c>
      <c r="AR376" s="17" t="s">
        <v>172</v>
      </c>
      <c r="AS376" s="17">
        <v>43802.827210648102</v>
      </c>
      <c r="AT376" s="17" t="s">
        <v>3489</v>
      </c>
      <c r="AU376" s="17">
        <v>43802.827210648102</v>
      </c>
      <c r="AV376" s="17" t="s">
        <v>254</v>
      </c>
      <c r="AW376" s="17" t="s">
        <v>255</v>
      </c>
      <c r="AX376" s="17" t="s">
        <v>108</v>
      </c>
      <c r="BJ376" s="17" t="s">
        <v>109</v>
      </c>
      <c r="BK376" s="17">
        <v>43799.999988425901</v>
      </c>
      <c r="BL376" s="17">
        <v>3448.7</v>
      </c>
      <c r="BM376" s="17">
        <v>81.900000000000006</v>
      </c>
      <c r="BN376" s="17">
        <v>0</v>
      </c>
      <c r="BO376" s="17">
        <v>551.79</v>
      </c>
      <c r="BP376" s="17">
        <v>379.35</v>
      </c>
      <c r="BQ376" s="17">
        <v>0</v>
      </c>
      <c r="BR376" s="17">
        <v>4461.74</v>
      </c>
      <c r="BW376" s="17" t="s">
        <v>512</v>
      </c>
    </row>
    <row r="377" spans="1:75" ht="27" customHeight="1">
      <c r="A377" s="17">
        <v>1911</v>
      </c>
      <c r="B377" s="17" t="s">
        <v>77</v>
      </c>
      <c r="C377" s="17" t="s">
        <v>78</v>
      </c>
      <c r="D377" s="17" t="s">
        <v>3490</v>
      </c>
      <c r="E377" s="17" t="s">
        <v>80</v>
      </c>
      <c r="F377" s="17" t="s">
        <v>81</v>
      </c>
      <c r="G377" s="17" t="s">
        <v>82</v>
      </c>
      <c r="H377" s="17" t="s">
        <v>3491</v>
      </c>
      <c r="I377" s="17" t="s">
        <v>3492</v>
      </c>
      <c r="J377" s="17" t="s">
        <v>85</v>
      </c>
      <c r="K377" s="17" t="s">
        <v>86</v>
      </c>
      <c r="L377" s="17" t="s">
        <v>87</v>
      </c>
      <c r="M377" s="17" t="s">
        <v>11</v>
      </c>
      <c r="N377" s="39">
        <v>43775</v>
      </c>
      <c r="O377" s="39">
        <v>43787</v>
      </c>
      <c r="P377" s="17">
        <v>2351</v>
      </c>
      <c r="R377" s="17" t="s">
        <v>88</v>
      </c>
      <c r="S377" s="17" t="s">
        <v>89</v>
      </c>
      <c r="T377" s="17" t="s">
        <v>140</v>
      </c>
      <c r="W377" s="17" t="s">
        <v>141</v>
      </c>
      <c r="X377" s="17" t="s">
        <v>142</v>
      </c>
      <c r="Y377" s="17" t="s">
        <v>3493</v>
      </c>
      <c r="Z377" s="17" t="s">
        <v>144</v>
      </c>
      <c r="AA377" s="17" t="s">
        <v>3494</v>
      </c>
      <c r="AB377" s="17" t="s">
        <v>3495</v>
      </c>
      <c r="AC377" s="17" t="s">
        <v>3496</v>
      </c>
      <c r="AD377" s="17" t="s">
        <v>3497</v>
      </c>
      <c r="AE377" s="17" t="s">
        <v>149</v>
      </c>
      <c r="AF377" s="17">
        <v>43797.633599537003</v>
      </c>
      <c r="AG377" s="17">
        <v>43799.790439814802</v>
      </c>
      <c r="AH377" s="17" t="s">
        <v>168</v>
      </c>
      <c r="AI377" s="40" t="s">
        <v>3498</v>
      </c>
      <c r="AJ377" s="17" t="s">
        <v>170</v>
      </c>
      <c r="AK377" s="17" t="s">
        <v>171</v>
      </c>
      <c r="AL377" s="17" t="s">
        <v>103</v>
      </c>
      <c r="AM377" s="17" t="s">
        <v>104</v>
      </c>
      <c r="AN377" s="17" t="s">
        <v>105</v>
      </c>
      <c r="AO377" s="17" t="s">
        <v>104</v>
      </c>
      <c r="AP377" s="17" t="s">
        <v>171</v>
      </c>
      <c r="AQ377" s="17" t="s">
        <v>103</v>
      </c>
      <c r="AR377" s="17" t="s">
        <v>106</v>
      </c>
      <c r="AS377" s="17">
        <v>43803.3528240741</v>
      </c>
      <c r="AU377" s="17">
        <v>43803.3528240741</v>
      </c>
      <c r="AV377" s="17" t="s">
        <v>107</v>
      </c>
      <c r="AX377" s="17" t="s">
        <v>108</v>
      </c>
      <c r="BJ377" s="17" t="s">
        <v>109</v>
      </c>
      <c r="BK377" s="17">
        <v>43799.999988425901</v>
      </c>
      <c r="BL377" s="17">
        <v>3448.7</v>
      </c>
      <c r="BM377" s="17">
        <v>95.76</v>
      </c>
      <c r="BN377" s="17">
        <v>0</v>
      </c>
      <c r="BO377" s="17">
        <v>551.79</v>
      </c>
      <c r="BP377" s="17">
        <v>379.35</v>
      </c>
      <c r="BQ377" s="17">
        <v>0</v>
      </c>
      <c r="BR377" s="17">
        <v>4475.6000000000004</v>
      </c>
    </row>
    <row r="378" spans="1:75" ht="27" customHeight="1">
      <c r="A378" s="17">
        <v>1911</v>
      </c>
      <c r="B378" s="17" t="s">
        <v>77</v>
      </c>
      <c r="C378" s="17" t="s">
        <v>78</v>
      </c>
      <c r="D378" s="17" t="s">
        <v>3499</v>
      </c>
      <c r="E378" s="17" t="s">
        <v>80</v>
      </c>
      <c r="F378" s="17" t="s">
        <v>81</v>
      </c>
      <c r="G378" s="17" t="s">
        <v>82</v>
      </c>
      <c r="H378" s="17" t="s">
        <v>3500</v>
      </c>
      <c r="I378" s="17" t="s">
        <v>3501</v>
      </c>
      <c r="J378" s="17" t="s">
        <v>85</v>
      </c>
      <c r="K378" s="17" t="s">
        <v>86</v>
      </c>
      <c r="L378" s="17" t="s">
        <v>87</v>
      </c>
      <c r="M378" s="17" t="s">
        <v>11</v>
      </c>
      <c r="N378" s="39">
        <v>43705</v>
      </c>
      <c r="O378" s="39">
        <v>43735</v>
      </c>
      <c r="P378" s="17">
        <v>17013</v>
      </c>
      <c r="R378" s="17" t="s">
        <v>88</v>
      </c>
      <c r="S378" s="17" t="s">
        <v>181</v>
      </c>
      <c r="T378" s="17" t="s">
        <v>140</v>
      </c>
      <c r="W378" s="17" t="s">
        <v>681</v>
      </c>
      <c r="X378" s="17" t="s">
        <v>118</v>
      </c>
      <c r="Y378" s="17" t="s">
        <v>3502</v>
      </c>
      <c r="Z378" s="17" t="s">
        <v>410</v>
      </c>
      <c r="AA378" s="17" t="s">
        <v>3503</v>
      </c>
      <c r="AB378" s="17" t="s">
        <v>3504</v>
      </c>
      <c r="AC378" s="17" t="s">
        <v>3505</v>
      </c>
      <c r="AD378" s="17" t="s">
        <v>3506</v>
      </c>
      <c r="AE378" s="17" t="s">
        <v>841</v>
      </c>
      <c r="AF378" s="17">
        <v>43791.476446759298</v>
      </c>
      <c r="AG378" s="17">
        <v>43791.616631944402</v>
      </c>
      <c r="AH378" s="17" t="s">
        <v>865</v>
      </c>
      <c r="AI378" s="40" t="s">
        <v>3507</v>
      </c>
      <c r="AJ378" s="17" t="s">
        <v>867</v>
      </c>
      <c r="AK378" s="17" t="s">
        <v>588</v>
      </c>
      <c r="AL378" s="17" t="s">
        <v>589</v>
      </c>
      <c r="AM378" s="17" t="s">
        <v>104</v>
      </c>
      <c r="AN378" s="17" t="s">
        <v>105</v>
      </c>
      <c r="AO378" s="17" t="s">
        <v>104</v>
      </c>
      <c r="AP378" s="17" t="s">
        <v>588</v>
      </c>
      <c r="AQ378" s="17" t="s">
        <v>589</v>
      </c>
      <c r="AR378" s="17" t="s">
        <v>106</v>
      </c>
      <c r="AS378" s="17">
        <v>43803.729629629597</v>
      </c>
      <c r="AU378" s="17">
        <v>43803.729629629597</v>
      </c>
      <c r="AV378" s="17" t="s">
        <v>385</v>
      </c>
      <c r="AX378" s="17" t="s">
        <v>108</v>
      </c>
      <c r="BJ378" s="17" t="s">
        <v>109</v>
      </c>
      <c r="BK378" s="17">
        <v>43799.999988425901</v>
      </c>
      <c r="BL378" s="17">
        <v>369.22</v>
      </c>
      <c r="BM378" s="17">
        <v>223.44</v>
      </c>
      <c r="BN378" s="17">
        <v>0</v>
      </c>
      <c r="BO378" s="17">
        <v>59.07</v>
      </c>
      <c r="BP378" s="17">
        <v>40.61</v>
      </c>
      <c r="BQ378" s="17">
        <v>0</v>
      </c>
      <c r="BR378" s="17">
        <v>692.34</v>
      </c>
    </row>
    <row r="379" spans="1:75" ht="27" customHeight="1">
      <c r="A379" s="17">
        <v>1911</v>
      </c>
      <c r="B379" s="17" t="s">
        <v>77</v>
      </c>
      <c r="C379" s="17" t="s">
        <v>78</v>
      </c>
      <c r="D379" s="17" t="s">
        <v>3508</v>
      </c>
      <c r="E379" s="17" t="s">
        <v>80</v>
      </c>
      <c r="F379" s="17" t="s">
        <v>81</v>
      </c>
      <c r="G379" s="17" t="s">
        <v>82</v>
      </c>
      <c r="H379" s="17" t="s">
        <v>3509</v>
      </c>
      <c r="I379" s="17" t="s">
        <v>3510</v>
      </c>
      <c r="J379" s="17" t="s">
        <v>85</v>
      </c>
      <c r="K379" s="17" t="s">
        <v>86</v>
      </c>
      <c r="L379" s="17" t="s">
        <v>87</v>
      </c>
      <c r="M379" s="17" t="s">
        <v>11</v>
      </c>
      <c r="N379" s="39">
        <v>43571</v>
      </c>
      <c r="O379" s="39">
        <v>43634</v>
      </c>
      <c r="P379" s="17">
        <v>41852</v>
      </c>
      <c r="R379" s="17" t="s">
        <v>88</v>
      </c>
      <c r="S379" s="17" t="s">
        <v>89</v>
      </c>
      <c r="T379" s="17" t="s">
        <v>140</v>
      </c>
      <c r="W379" s="17" t="s">
        <v>90</v>
      </c>
      <c r="X379" s="17" t="s">
        <v>142</v>
      </c>
      <c r="Y379" s="17" t="s">
        <v>3511</v>
      </c>
      <c r="Z379" s="17" t="s">
        <v>335</v>
      </c>
      <c r="AA379" s="17" t="s">
        <v>1439</v>
      </c>
      <c r="AB379" s="17" t="s">
        <v>1440</v>
      </c>
      <c r="AC379" s="17" t="s">
        <v>1441</v>
      </c>
      <c r="AD379" s="17" t="s">
        <v>3512</v>
      </c>
      <c r="AE379" s="17" t="s">
        <v>340</v>
      </c>
      <c r="AF379" s="17">
        <v>43793.6332638889</v>
      </c>
      <c r="AG379" s="17">
        <v>43793.700393518498</v>
      </c>
      <c r="AH379" s="17" t="s">
        <v>150</v>
      </c>
      <c r="AI379" s="40" t="s">
        <v>3513</v>
      </c>
      <c r="AJ379" s="17" t="s">
        <v>152</v>
      </c>
      <c r="AK379" s="17" t="s">
        <v>368</v>
      </c>
      <c r="AL379" s="17" t="s">
        <v>369</v>
      </c>
      <c r="AM379" s="17" t="s">
        <v>104</v>
      </c>
      <c r="AN379" s="17" t="s">
        <v>105</v>
      </c>
      <c r="AO379" s="17" t="s">
        <v>104</v>
      </c>
      <c r="AP379" s="17" t="s">
        <v>171</v>
      </c>
      <c r="AQ379" s="17" t="s">
        <v>103</v>
      </c>
      <c r="AR379" s="17" t="s">
        <v>106</v>
      </c>
      <c r="AS379" s="17">
        <v>43799.637118055602</v>
      </c>
      <c r="AU379" s="17">
        <v>43799.637118055602</v>
      </c>
      <c r="AV379" s="17" t="s">
        <v>203</v>
      </c>
      <c r="AX379" s="17" t="s">
        <v>108</v>
      </c>
      <c r="BI379" s="17" t="s">
        <v>3514</v>
      </c>
      <c r="BJ379" s="17" t="s">
        <v>109</v>
      </c>
      <c r="BK379" s="17">
        <v>43799.999988425901</v>
      </c>
      <c r="BL379" s="17">
        <v>151.03</v>
      </c>
      <c r="BM379" s="17">
        <v>223.44</v>
      </c>
      <c r="BN379" s="17">
        <v>0</v>
      </c>
      <c r="BO379" s="17">
        <v>24.16</v>
      </c>
      <c r="BP379" s="17">
        <v>16.61</v>
      </c>
      <c r="BQ379" s="17">
        <v>0</v>
      </c>
      <c r="BR379" s="17">
        <v>415.24</v>
      </c>
    </row>
    <row r="380" spans="1:75" ht="27" customHeight="1">
      <c r="A380" s="17">
        <v>1911</v>
      </c>
      <c r="B380" s="17" t="s">
        <v>77</v>
      </c>
      <c r="C380" s="17" t="s">
        <v>78</v>
      </c>
      <c r="D380" s="17" t="s">
        <v>3515</v>
      </c>
      <c r="E380" s="17" t="s">
        <v>80</v>
      </c>
      <c r="F380" s="17" t="s">
        <v>81</v>
      </c>
      <c r="G380" s="17" t="s">
        <v>82</v>
      </c>
      <c r="H380" s="17" t="s">
        <v>3516</v>
      </c>
      <c r="I380" s="17" t="s">
        <v>3517</v>
      </c>
      <c r="J380" s="17" t="s">
        <v>85</v>
      </c>
      <c r="K380" s="17" t="s">
        <v>86</v>
      </c>
      <c r="L380" s="17" t="s">
        <v>87</v>
      </c>
      <c r="M380" s="17" t="s">
        <v>11</v>
      </c>
      <c r="N380" s="39">
        <v>43627</v>
      </c>
      <c r="O380" s="39">
        <v>43636</v>
      </c>
      <c r="P380" s="17">
        <v>53846</v>
      </c>
      <c r="R380" s="17" t="s">
        <v>88</v>
      </c>
      <c r="S380" s="17" t="s">
        <v>89</v>
      </c>
      <c r="T380" s="17" t="s">
        <v>140</v>
      </c>
      <c r="W380" s="17" t="s">
        <v>90</v>
      </c>
      <c r="X380" s="17" t="s">
        <v>142</v>
      </c>
      <c r="Y380" s="17" t="s">
        <v>3518</v>
      </c>
      <c r="Z380" s="17" t="s">
        <v>3519</v>
      </c>
      <c r="AA380" s="17" t="s">
        <v>3520</v>
      </c>
      <c r="AB380" s="17" t="s">
        <v>3521</v>
      </c>
      <c r="AC380" s="17" t="s">
        <v>3522</v>
      </c>
      <c r="AD380" s="17" t="s">
        <v>3523</v>
      </c>
      <c r="AE380" s="17" t="s">
        <v>3524</v>
      </c>
      <c r="AF380" s="17">
        <v>43794.436481481498</v>
      </c>
      <c r="AG380" s="17">
        <v>43794.711909722202</v>
      </c>
      <c r="AH380" s="17" t="s">
        <v>150</v>
      </c>
      <c r="AI380" s="40" t="s">
        <v>3525</v>
      </c>
      <c r="AJ380" s="17" t="s">
        <v>152</v>
      </c>
      <c r="AK380" s="17" t="s">
        <v>1264</v>
      </c>
      <c r="AL380" s="17" t="s">
        <v>1265</v>
      </c>
      <c r="AM380" s="17" t="s">
        <v>104</v>
      </c>
      <c r="AN380" s="17" t="s">
        <v>105</v>
      </c>
      <c r="AO380" s="17" t="s">
        <v>104</v>
      </c>
      <c r="AP380" s="17" t="s">
        <v>1264</v>
      </c>
      <c r="AQ380" s="17" t="s">
        <v>1265</v>
      </c>
      <c r="AR380" s="17" t="s">
        <v>106</v>
      </c>
      <c r="AS380" s="17">
        <v>43805.625347222202</v>
      </c>
      <c r="AU380" s="17">
        <v>43805.625347222202</v>
      </c>
      <c r="AV380" s="17" t="s">
        <v>385</v>
      </c>
      <c r="AX380" s="17" t="s">
        <v>108</v>
      </c>
      <c r="BI380" s="17" t="s">
        <v>3526</v>
      </c>
      <c r="BJ380" s="17" t="s">
        <v>109</v>
      </c>
      <c r="BK380" s="17">
        <v>43799.999988425901</v>
      </c>
      <c r="BL380" s="17">
        <v>60</v>
      </c>
      <c r="BM380" s="17">
        <v>223.44</v>
      </c>
      <c r="BN380" s="17">
        <v>0</v>
      </c>
      <c r="BO380" s="17">
        <v>9.6</v>
      </c>
      <c r="BP380" s="17">
        <v>6.6</v>
      </c>
      <c r="BQ380" s="17">
        <v>0</v>
      </c>
      <c r="BR380" s="17">
        <v>299.64</v>
      </c>
    </row>
    <row r="381" spans="1:75" ht="27" customHeight="1">
      <c r="A381" s="17">
        <v>1911</v>
      </c>
      <c r="B381" s="17" t="s">
        <v>77</v>
      </c>
      <c r="C381" s="17" t="s">
        <v>78</v>
      </c>
      <c r="D381" s="17" t="s">
        <v>3527</v>
      </c>
      <c r="E381" s="17" t="s">
        <v>80</v>
      </c>
      <c r="F381" s="17" t="s">
        <v>81</v>
      </c>
      <c r="G381" s="17" t="s">
        <v>82</v>
      </c>
      <c r="H381" s="17" t="s">
        <v>3516</v>
      </c>
      <c r="I381" s="17" t="s">
        <v>3517</v>
      </c>
      <c r="J381" s="17" t="s">
        <v>85</v>
      </c>
      <c r="K381" s="17" t="s">
        <v>86</v>
      </c>
      <c r="L381" s="17" t="s">
        <v>87</v>
      </c>
      <c r="M381" s="17" t="s">
        <v>11</v>
      </c>
      <c r="N381" s="39">
        <v>43627</v>
      </c>
      <c r="O381" s="39">
        <v>43636</v>
      </c>
      <c r="P381" s="17">
        <v>53846</v>
      </c>
      <c r="R381" s="17" t="s">
        <v>88</v>
      </c>
      <c r="S381" s="17" t="s">
        <v>89</v>
      </c>
      <c r="T381" s="17" t="s">
        <v>140</v>
      </c>
      <c r="W381" s="17" t="s">
        <v>90</v>
      </c>
      <c r="X381" s="17" t="s">
        <v>142</v>
      </c>
      <c r="Y381" s="17" t="s">
        <v>3518</v>
      </c>
      <c r="Z381" s="17" t="s">
        <v>3519</v>
      </c>
      <c r="AA381" s="17" t="s">
        <v>3520</v>
      </c>
      <c r="AB381" s="17" t="s">
        <v>3521</v>
      </c>
      <c r="AC381" s="17" t="s">
        <v>3522</v>
      </c>
      <c r="AD381" s="17" t="s">
        <v>3523</v>
      </c>
      <c r="AE381" s="17" t="s">
        <v>3524</v>
      </c>
      <c r="AF381" s="17">
        <v>43794.434513888897</v>
      </c>
      <c r="AG381" s="17">
        <v>43796.427361111098</v>
      </c>
      <c r="AH381" s="17" t="s">
        <v>168</v>
      </c>
      <c r="AI381" s="40" t="s">
        <v>3528</v>
      </c>
      <c r="AJ381" s="17" t="s">
        <v>170</v>
      </c>
      <c r="AK381" s="17" t="s">
        <v>2178</v>
      </c>
      <c r="AL381" s="17" t="s">
        <v>1961</v>
      </c>
      <c r="AM381" s="17" t="s">
        <v>104</v>
      </c>
      <c r="AN381" s="17" t="s">
        <v>105</v>
      </c>
      <c r="AO381" s="17" t="s">
        <v>104</v>
      </c>
      <c r="AP381" s="17" t="s">
        <v>2178</v>
      </c>
      <c r="AQ381" s="17" t="s">
        <v>1961</v>
      </c>
      <c r="AR381" s="17" t="s">
        <v>106</v>
      </c>
      <c r="AS381" s="17">
        <v>43802.427025463003</v>
      </c>
      <c r="AU381" s="17">
        <v>43802.427025463003</v>
      </c>
      <c r="AV381" s="17" t="s">
        <v>203</v>
      </c>
      <c r="AX381" s="17" t="s">
        <v>108</v>
      </c>
      <c r="BI381" s="17" t="s">
        <v>3529</v>
      </c>
      <c r="BJ381" s="17" t="s">
        <v>109</v>
      </c>
      <c r="BK381" s="17">
        <v>43799.999988425901</v>
      </c>
      <c r="BL381" s="17">
        <v>74.319999999999993</v>
      </c>
      <c r="BM381" s="17">
        <v>111.72</v>
      </c>
      <c r="BN381" s="17">
        <v>0</v>
      </c>
      <c r="BO381" s="17">
        <v>11.89</v>
      </c>
      <c r="BP381" s="17">
        <v>8.17</v>
      </c>
      <c r="BQ381" s="17">
        <v>0</v>
      </c>
      <c r="BR381" s="17">
        <v>206.1</v>
      </c>
    </row>
    <row r="382" spans="1:75" ht="27" customHeight="1">
      <c r="A382" s="17">
        <v>1911</v>
      </c>
      <c r="B382" s="17" t="s">
        <v>77</v>
      </c>
      <c r="C382" s="17" t="s">
        <v>78</v>
      </c>
      <c r="D382" s="17" t="s">
        <v>3530</v>
      </c>
      <c r="E382" s="17" t="s">
        <v>80</v>
      </c>
      <c r="F382" s="17" t="s">
        <v>81</v>
      </c>
      <c r="G382" s="17" t="s">
        <v>82</v>
      </c>
      <c r="H382" s="17" t="s">
        <v>3531</v>
      </c>
      <c r="I382" s="17" t="s">
        <v>3532</v>
      </c>
      <c r="J382" s="17" t="s">
        <v>85</v>
      </c>
      <c r="K382" s="17" t="s">
        <v>86</v>
      </c>
      <c r="L382" s="17" t="s">
        <v>272</v>
      </c>
      <c r="M382" s="17" t="s">
        <v>11</v>
      </c>
      <c r="N382" s="39">
        <v>43756</v>
      </c>
      <c r="O382" s="39">
        <v>43760</v>
      </c>
      <c r="P382" s="17">
        <v>13502</v>
      </c>
      <c r="R382" s="17" t="s">
        <v>88</v>
      </c>
      <c r="S382" s="17" t="s">
        <v>181</v>
      </c>
      <c r="T382" s="17" t="s">
        <v>140</v>
      </c>
      <c r="W382" s="17" t="s">
        <v>693</v>
      </c>
      <c r="X382" s="17" t="s">
        <v>91</v>
      </c>
      <c r="Y382" s="17" t="s">
        <v>3533</v>
      </c>
      <c r="Z382" s="17" t="s">
        <v>93</v>
      </c>
      <c r="AA382" s="17" t="s">
        <v>1520</v>
      </c>
      <c r="AB382" s="17" t="s">
        <v>1521</v>
      </c>
      <c r="AC382" s="17" t="s">
        <v>1522</v>
      </c>
      <c r="AD382" s="17" t="s">
        <v>3534</v>
      </c>
      <c r="AE382" s="17" t="s">
        <v>696</v>
      </c>
      <c r="AF382" s="17">
        <v>43791.3108333333</v>
      </c>
      <c r="AG382" s="17">
        <v>43791.632245370398</v>
      </c>
      <c r="AH382" s="17" t="s">
        <v>1732</v>
      </c>
      <c r="AI382" s="40" t="s">
        <v>1533</v>
      </c>
      <c r="AJ382" s="17" t="s">
        <v>1734</v>
      </c>
      <c r="AK382" s="17" t="s">
        <v>467</v>
      </c>
      <c r="AL382" s="17" t="s">
        <v>103</v>
      </c>
      <c r="AM382" s="17" t="s">
        <v>104</v>
      </c>
      <c r="AN382" s="17" t="s">
        <v>105</v>
      </c>
      <c r="AO382" s="17" t="s">
        <v>104</v>
      </c>
      <c r="AP382" s="17" t="s">
        <v>467</v>
      </c>
      <c r="AQ382" s="17" t="s">
        <v>103</v>
      </c>
      <c r="AR382" s="17" t="s">
        <v>106</v>
      </c>
      <c r="AS382" s="17">
        <v>43803.760775463001</v>
      </c>
      <c r="AU382" s="17">
        <v>43803.760775463001</v>
      </c>
      <c r="AV382" s="17" t="s">
        <v>385</v>
      </c>
      <c r="AX382" s="17" t="s">
        <v>108</v>
      </c>
      <c r="BJ382" s="17" t="s">
        <v>109</v>
      </c>
      <c r="BK382" s="17">
        <v>43799.999988425901</v>
      </c>
      <c r="BL382" s="17">
        <v>3696.11</v>
      </c>
      <c r="BM382" s="17">
        <v>79.38</v>
      </c>
      <c r="BN382" s="17">
        <v>0</v>
      </c>
      <c r="BO382" s="17">
        <v>591.37</v>
      </c>
      <c r="BP382" s="17">
        <v>406.57</v>
      </c>
      <c r="BQ382" s="17">
        <v>0</v>
      </c>
      <c r="BR382" s="17">
        <v>4773.43</v>
      </c>
    </row>
    <row r="383" spans="1:75" ht="27" customHeight="1">
      <c r="A383" s="17">
        <v>1911</v>
      </c>
      <c r="B383" s="17" t="s">
        <v>77</v>
      </c>
      <c r="C383" s="17" t="s">
        <v>78</v>
      </c>
      <c r="D383" s="17" t="s">
        <v>3535</v>
      </c>
      <c r="E383" s="17" t="s">
        <v>80</v>
      </c>
      <c r="F383" s="17" t="s">
        <v>111</v>
      </c>
      <c r="G383" s="17" t="s">
        <v>82</v>
      </c>
      <c r="H383" s="17" t="s">
        <v>3536</v>
      </c>
      <c r="I383" s="17" t="s">
        <v>3537</v>
      </c>
      <c r="J383" s="17" t="s">
        <v>85</v>
      </c>
      <c r="K383" s="17" t="s">
        <v>86</v>
      </c>
      <c r="L383" s="17" t="s">
        <v>114</v>
      </c>
      <c r="M383" s="17" t="s">
        <v>11</v>
      </c>
      <c r="N383" s="39">
        <v>43585</v>
      </c>
      <c r="O383" s="39">
        <v>43682</v>
      </c>
      <c r="P383" s="17">
        <v>5614</v>
      </c>
      <c r="R383" s="17" t="s">
        <v>88</v>
      </c>
      <c r="S383" s="17" t="s">
        <v>181</v>
      </c>
      <c r="T383" s="17" t="s">
        <v>116</v>
      </c>
      <c r="W383" s="17" t="s">
        <v>2786</v>
      </c>
      <c r="X383" s="17" t="s">
        <v>594</v>
      </c>
      <c r="Y383" s="17" t="s">
        <v>3538</v>
      </c>
      <c r="Z383" s="17" t="s">
        <v>361</v>
      </c>
      <c r="AA383" s="17" t="s">
        <v>2429</v>
      </c>
      <c r="AB383" s="17" t="s">
        <v>2430</v>
      </c>
      <c r="AC383" s="17" t="s">
        <v>2431</v>
      </c>
      <c r="AD383" s="17" t="s">
        <v>3539</v>
      </c>
      <c r="AE383" s="17" t="s">
        <v>2789</v>
      </c>
      <c r="AF383" s="17">
        <v>43790.420162037</v>
      </c>
      <c r="AG383" s="17">
        <v>43793.654537037</v>
      </c>
      <c r="AH383" s="17" t="s">
        <v>150</v>
      </c>
      <c r="AI383" s="40" t="s">
        <v>3540</v>
      </c>
      <c r="AJ383" s="17" t="s">
        <v>152</v>
      </c>
      <c r="AK383" s="17" t="s">
        <v>1939</v>
      </c>
      <c r="AL383" s="17" t="s">
        <v>1940</v>
      </c>
      <c r="AM383" s="17" t="s">
        <v>104</v>
      </c>
      <c r="AN383" s="17" t="s">
        <v>105</v>
      </c>
      <c r="AO383" s="17" t="s">
        <v>104</v>
      </c>
      <c r="AP383" s="17" t="s">
        <v>1939</v>
      </c>
      <c r="AQ383" s="17" t="s">
        <v>1940</v>
      </c>
      <c r="AR383" s="17" t="s">
        <v>106</v>
      </c>
      <c r="AS383" s="17">
        <v>43799.727245370399</v>
      </c>
      <c r="AU383" s="17">
        <v>43799.727245370399</v>
      </c>
      <c r="AV383" s="17" t="s">
        <v>203</v>
      </c>
      <c r="AX383" s="17" t="s">
        <v>108</v>
      </c>
      <c r="BD383" s="17" t="s">
        <v>3541</v>
      </c>
      <c r="BE383" s="17" t="s">
        <v>133</v>
      </c>
      <c r="BG383" s="17" t="s">
        <v>3542</v>
      </c>
      <c r="BH383" s="17" t="s">
        <v>3543</v>
      </c>
      <c r="BJ383" s="17" t="s">
        <v>109</v>
      </c>
      <c r="BK383" s="17">
        <v>43799.999988425901</v>
      </c>
      <c r="BL383" s="17">
        <v>419.33</v>
      </c>
      <c r="BM383" s="17">
        <v>223.44</v>
      </c>
      <c r="BN383" s="17">
        <v>435</v>
      </c>
      <c r="BO383" s="17">
        <v>67.09</v>
      </c>
      <c r="BP383" s="17">
        <v>46.12</v>
      </c>
      <c r="BQ383" s="17">
        <v>0</v>
      </c>
      <c r="BR383" s="17">
        <v>1190.98</v>
      </c>
    </row>
    <row r="384" spans="1:75" ht="27" customHeight="1">
      <c r="A384" s="17">
        <v>1911</v>
      </c>
      <c r="B384" s="17" t="s">
        <v>77</v>
      </c>
      <c r="C384" s="17" t="s">
        <v>78</v>
      </c>
      <c r="D384" s="17" t="s">
        <v>3544</v>
      </c>
      <c r="E384" s="17" t="s">
        <v>80</v>
      </c>
      <c r="F384" s="17" t="s">
        <v>81</v>
      </c>
      <c r="G384" s="17" t="s">
        <v>82</v>
      </c>
      <c r="H384" s="17" t="s">
        <v>3545</v>
      </c>
      <c r="I384" s="17" t="s">
        <v>3546</v>
      </c>
      <c r="J384" s="17" t="s">
        <v>85</v>
      </c>
      <c r="K384" s="17" t="s">
        <v>86</v>
      </c>
      <c r="L384" s="17" t="s">
        <v>87</v>
      </c>
      <c r="M384" s="17" t="s">
        <v>11</v>
      </c>
      <c r="N384" s="39">
        <v>43677</v>
      </c>
      <c r="O384" s="39">
        <v>43690</v>
      </c>
      <c r="P384" s="17">
        <v>42808</v>
      </c>
      <c r="R384" s="17" t="s">
        <v>88</v>
      </c>
      <c r="S384" s="17" t="s">
        <v>181</v>
      </c>
      <c r="T384" s="17" t="s">
        <v>140</v>
      </c>
      <c r="W384" s="17" t="s">
        <v>787</v>
      </c>
      <c r="X384" s="17" t="s">
        <v>408</v>
      </c>
      <c r="Y384" s="17" t="s">
        <v>3547</v>
      </c>
      <c r="Z384" s="17" t="s">
        <v>2023</v>
      </c>
      <c r="AA384" s="17" t="s">
        <v>3548</v>
      </c>
      <c r="AB384" s="17" t="s">
        <v>3549</v>
      </c>
      <c r="AC384" s="17" t="s">
        <v>3550</v>
      </c>
      <c r="AD384" s="17" t="s">
        <v>3551</v>
      </c>
      <c r="AE384" s="17" t="s">
        <v>476</v>
      </c>
      <c r="AF384" s="17">
        <v>43795.5324189815</v>
      </c>
      <c r="AG384" s="17">
        <v>43796.349409722199</v>
      </c>
      <c r="AH384" s="17" t="s">
        <v>150</v>
      </c>
      <c r="AI384" s="40" t="s">
        <v>3552</v>
      </c>
      <c r="AJ384" s="17" t="s">
        <v>152</v>
      </c>
      <c r="AK384" s="17" t="s">
        <v>153</v>
      </c>
      <c r="AL384" s="17" t="s">
        <v>154</v>
      </c>
      <c r="AM384" s="17" t="s">
        <v>104</v>
      </c>
      <c r="AN384" s="17" t="s">
        <v>105</v>
      </c>
      <c r="AO384" s="17" t="s">
        <v>104</v>
      </c>
      <c r="AP384" s="17" t="s">
        <v>171</v>
      </c>
      <c r="AQ384" s="17" t="s">
        <v>103</v>
      </c>
      <c r="AR384" s="17" t="s">
        <v>106</v>
      </c>
      <c r="AS384" s="17">
        <v>43803.719490740703</v>
      </c>
      <c r="AU384" s="17">
        <v>43803.719490740703</v>
      </c>
      <c r="AV384" s="17" t="s">
        <v>173</v>
      </c>
      <c r="AX384" s="17" t="s">
        <v>108</v>
      </c>
      <c r="BJ384" s="17" t="s">
        <v>109</v>
      </c>
      <c r="BK384" s="17">
        <v>43799.999988425901</v>
      </c>
      <c r="BL384" s="17">
        <v>465.5</v>
      </c>
      <c r="BM384" s="17">
        <v>223.44</v>
      </c>
      <c r="BN384" s="17">
        <v>0</v>
      </c>
      <c r="BO384" s="17">
        <v>74.48</v>
      </c>
      <c r="BP384" s="17">
        <v>51.2</v>
      </c>
      <c r="BQ384" s="17">
        <v>0</v>
      </c>
      <c r="BR384" s="17">
        <v>814.62</v>
      </c>
    </row>
    <row r="385" spans="1:70" ht="27" customHeight="1">
      <c r="A385" s="17">
        <v>1911</v>
      </c>
      <c r="B385" s="17" t="s">
        <v>77</v>
      </c>
      <c r="C385" s="17" t="s">
        <v>78</v>
      </c>
      <c r="D385" s="17" t="s">
        <v>3553</v>
      </c>
      <c r="E385" s="17" t="s">
        <v>80</v>
      </c>
      <c r="F385" s="17" t="s">
        <v>81</v>
      </c>
      <c r="G385" s="17" t="s">
        <v>82</v>
      </c>
      <c r="H385" s="17" t="s">
        <v>3554</v>
      </c>
      <c r="I385" s="17" t="s">
        <v>3555</v>
      </c>
      <c r="J385" s="17" t="s">
        <v>85</v>
      </c>
      <c r="K385" s="17" t="s">
        <v>86</v>
      </c>
      <c r="L385" s="17" t="s">
        <v>114</v>
      </c>
      <c r="M385" s="17" t="s">
        <v>11</v>
      </c>
      <c r="N385" s="39">
        <v>43518</v>
      </c>
      <c r="O385" s="39">
        <v>43647</v>
      </c>
      <c r="P385" s="17">
        <v>21778</v>
      </c>
      <c r="R385" s="17" t="s">
        <v>88</v>
      </c>
      <c r="S385" s="17" t="s">
        <v>226</v>
      </c>
      <c r="T385" s="17" t="s">
        <v>116</v>
      </c>
      <c r="W385" s="17" t="s">
        <v>504</v>
      </c>
      <c r="X385" s="17" t="s">
        <v>349</v>
      </c>
      <c r="Y385" s="17" t="s">
        <v>3556</v>
      </c>
      <c r="Z385" s="17" t="s">
        <v>1224</v>
      </c>
      <c r="AA385" s="17" t="s">
        <v>2439</v>
      </c>
      <c r="AB385" s="17" t="s">
        <v>2440</v>
      </c>
      <c r="AC385" s="17" t="s">
        <v>2441</v>
      </c>
      <c r="AD385" s="17" t="s">
        <v>300</v>
      </c>
      <c r="AE385" s="17" t="s">
        <v>766</v>
      </c>
      <c r="AF385" s="17">
        <v>43792.369594907403</v>
      </c>
      <c r="AG385" s="17">
        <v>43792.601238425901</v>
      </c>
      <c r="AH385" s="17" t="s">
        <v>150</v>
      </c>
      <c r="AI385" s="40" t="s">
        <v>3557</v>
      </c>
      <c r="AJ385" s="17" t="s">
        <v>152</v>
      </c>
      <c r="AK385" s="17" t="s">
        <v>1797</v>
      </c>
      <c r="AL385" s="17" t="s">
        <v>1798</v>
      </c>
      <c r="AM385" s="17" t="s">
        <v>104</v>
      </c>
      <c r="AN385" s="17" t="s">
        <v>105</v>
      </c>
      <c r="AO385" s="17" t="s">
        <v>104</v>
      </c>
      <c r="AP385" s="17" t="s">
        <v>129</v>
      </c>
      <c r="AQ385" s="17" t="s">
        <v>103</v>
      </c>
      <c r="AR385" s="17" t="s">
        <v>106</v>
      </c>
      <c r="AS385" s="17">
        <v>43798.613680555602</v>
      </c>
      <c r="AU385" s="17">
        <v>43798.613680555602</v>
      </c>
      <c r="AV385" s="17" t="s">
        <v>545</v>
      </c>
      <c r="AX385" s="17" t="s">
        <v>108</v>
      </c>
      <c r="BJ385" s="17" t="s">
        <v>109</v>
      </c>
      <c r="BK385" s="17">
        <v>43799.999988425901</v>
      </c>
      <c r="BL385" s="17">
        <v>0</v>
      </c>
      <c r="BM385" s="17">
        <v>246.96</v>
      </c>
      <c r="BN385" s="17">
        <v>0</v>
      </c>
      <c r="BO385" s="17">
        <v>0</v>
      </c>
      <c r="BP385" s="17">
        <v>0</v>
      </c>
      <c r="BQ385" s="17">
        <v>0</v>
      </c>
      <c r="BR385" s="17">
        <v>246.96</v>
      </c>
    </row>
    <row r="386" spans="1:70" ht="27" customHeight="1">
      <c r="A386" s="17">
        <v>1911</v>
      </c>
      <c r="B386" s="17" t="s">
        <v>77</v>
      </c>
      <c r="C386" s="17" t="s">
        <v>78</v>
      </c>
      <c r="D386" s="17" t="s">
        <v>3558</v>
      </c>
      <c r="E386" s="17" t="s">
        <v>80</v>
      </c>
      <c r="F386" s="17" t="s">
        <v>81</v>
      </c>
      <c r="G386" s="17" t="s">
        <v>82</v>
      </c>
      <c r="H386" s="17" t="s">
        <v>3559</v>
      </c>
      <c r="I386" s="17" t="s">
        <v>3560</v>
      </c>
      <c r="J386" s="17" t="s">
        <v>85</v>
      </c>
      <c r="K386" s="17" t="s">
        <v>86</v>
      </c>
      <c r="L386" s="17" t="s">
        <v>87</v>
      </c>
      <c r="M386" s="17" t="s">
        <v>11</v>
      </c>
      <c r="N386" s="39">
        <v>43553</v>
      </c>
      <c r="O386" s="39">
        <v>43700</v>
      </c>
      <c r="P386" s="17">
        <v>35350</v>
      </c>
      <c r="R386" s="17" t="s">
        <v>88</v>
      </c>
      <c r="S386" s="17" t="s">
        <v>786</v>
      </c>
      <c r="T386" s="17" t="s">
        <v>140</v>
      </c>
      <c r="W386" s="17" t="s">
        <v>286</v>
      </c>
      <c r="X386" s="17" t="s">
        <v>1124</v>
      </c>
      <c r="Y386" s="17" t="s">
        <v>3561</v>
      </c>
      <c r="Z386" s="17" t="s">
        <v>1224</v>
      </c>
      <c r="AA386" s="17" t="s">
        <v>2439</v>
      </c>
      <c r="AB386" s="17" t="s">
        <v>2440</v>
      </c>
      <c r="AC386" s="17" t="s">
        <v>2441</v>
      </c>
      <c r="AD386" s="17" t="s">
        <v>765</v>
      </c>
      <c r="AE386" s="17" t="s">
        <v>3562</v>
      </c>
      <c r="AF386" s="17">
        <v>43797.541666666701</v>
      </c>
      <c r="AG386" s="17">
        <v>43797.905914351897</v>
      </c>
      <c r="AH386" s="17" t="s">
        <v>150</v>
      </c>
      <c r="AI386" s="40" t="s">
        <v>3563</v>
      </c>
      <c r="AJ386" s="17" t="s">
        <v>152</v>
      </c>
      <c r="AK386" s="17" t="s">
        <v>153</v>
      </c>
      <c r="AL386" s="17" t="s">
        <v>154</v>
      </c>
      <c r="AM386" s="17" t="s">
        <v>104</v>
      </c>
      <c r="AN386" s="17" t="s">
        <v>105</v>
      </c>
      <c r="AO386" s="17" t="s">
        <v>104</v>
      </c>
      <c r="AP386" s="17" t="s">
        <v>102</v>
      </c>
      <c r="AQ386" s="17" t="s">
        <v>103</v>
      </c>
      <c r="AR386" s="17" t="s">
        <v>106</v>
      </c>
      <c r="AS386" s="17">
        <v>43800.696365740703</v>
      </c>
      <c r="AU386" s="17">
        <v>43800.696365740703</v>
      </c>
      <c r="AV386" s="17" t="s">
        <v>155</v>
      </c>
      <c r="AX386" s="17" t="s">
        <v>108</v>
      </c>
      <c r="BJ386" s="17" t="s">
        <v>109</v>
      </c>
      <c r="BK386" s="17">
        <v>43799.999988425901</v>
      </c>
      <c r="BL386" s="17">
        <v>465.5</v>
      </c>
      <c r="BM386" s="17">
        <v>246.96</v>
      </c>
      <c r="BN386" s="17">
        <v>0</v>
      </c>
      <c r="BO386" s="17">
        <v>74.48</v>
      </c>
      <c r="BP386" s="17">
        <v>51.2</v>
      </c>
      <c r="BQ386" s="17">
        <v>0</v>
      </c>
      <c r="BR386" s="17">
        <v>838.14</v>
      </c>
    </row>
    <row r="387" spans="1:70" ht="27" customHeight="1">
      <c r="A387" s="17">
        <v>1911</v>
      </c>
      <c r="B387" s="17" t="s">
        <v>77</v>
      </c>
      <c r="C387" s="17" t="s">
        <v>78</v>
      </c>
      <c r="D387" s="17" t="s">
        <v>3564</v>
      </c>
      <c r="E387" s="17" t="s">
        <v>80</v>
      </c>
      <c r="F387" s="17" t="s">
        <v>81</v>
      </c>
      <c r="G387" s="17" t="s">
        <v>82</v>
      </c>
      <c r="H387" s="17" t="s">
        <v>3565</v>
      </c>
      <c r="I387" s="17" t="s">
        <v>3566</v>
      </c>
      <c r="J387" s="17" t="s">
        <v>85</v>
      </c>
      <c r="K387" s="17" t="s">
        <v>86</v>
      </c>
      <c r="L387" s="17" t="s">
        <v>87</v>
      </c>
      <c r="M387" s="17" t="s">
        <v>11</v>
      </c>
      <c r="N387" s="39">
        <v>43619</v>
      </c>
      <c r="O387" s="39">
        <v>43642</v>
      </c>
      <c r="P387" s="17">
        <v>110205</v>
      </c>
      <c r="R387" s="17" t="s">
        <v>88</v>
      </c>
      <c r="S387" s="17" t="s">
        <v>181</v>
      </c>
      <c r="T387" s="17" t="s">
        <v>140</v>
      </c>
      <c r="W387" s="17" t="s">
        <v>90</v>
      </c>
      <c r="X387" s="17" t="s">
        <v>91</v>
      </c>
      <c r="Y387" s="17" t="s">
        <v>3567</v>
      </c>
      <c r="Z387" s="17" t="s">
        <v>581</v>
      </c>
      <c r="AA387" s="17" t="s">
        <v>3568</v>
      </c>
      <c r="AB387" s="17" t="s">
        <v>3569</v>
      </c>
      <c r="AC387" s="17" t="s">
        <v>3570</v>
      </c>
      <c r="AD387" s="17" t="s">
        <v>3571</v>
      </c>
      <c r="AE387" s="17" t="s">
        <v>1021</v>
      </c>
      <c r="AF387" s="17">
        <v>43793.411967592598</v>
      </c>
      <c r="AG387" s="17">
        <v>43794.377916666701</v>
      </c>
      <c r="AH387" s="17" t="s">
        <v>150</v>
      </c>
      <c r="AI387" s="40" t="s">
        <v>3572</v>
      </c>
      <c r="AJ387" s="17" t="s">
        <v>152</v>
      </c>
      <c r="AK387" s="17" t="s">
        <v>368</v>
      </c>
      <c r="AL387" s="17" t="s">
        <v>369</v>
      </c>
      <c r="AM387" s="17" t="s">
        <v>104</v>
      </c>
      <c r="AN387" s="17" t="s">
        <v>105</v>
      </c>
      <c r="AO387" s="17" t="s">
        <v>104</v>
      </c>
      <c r="AP387" s="17" t="s">
        <v>368</v>
      </c>
      <c r="AQ387" s="17" t="s">
        <v>369</v>
      </c>
      <c r="AR387" s="17" t="s">
        <v>106</v>
      </c>
      <c r="AS387" s="17">
        <v>43799.660335648201</v>
      </c>
      <c r="AU387" s="17">
        <v>43799.660335648201</v>
      </c>
      <c r="AV387" s="17" t="s">
        <v>478</v>
      </c>
      <c r="AX387" s="17" t="s">
        <v>108</v>
      </c>
      <c r="BJ387" s="17" t="s">
        <v>109</v>
      </c>
      <c r="BK387" s="17">
        <v>43799.999988425901</v>
      </c>
      <c r="BL387" s="17">
        <v>151.03</v>
      </c>
      <c r="BM387" s="17">
        <v>246.96</v>
      </c>
      <c r="BN387" s="17">
        <v>0</v>
      </c>
      <c r="BO387" s="17">
        <v>24.16</v>
      </c>
      <c r="BP387" s="17">
        <v>16.61</v>
      </c>
      <c r="BQ387" s="17">
        <v>0</v>
      </c>
      <c r="BR387" s="17">
        <v>438.76</v>
      </c>
    </row>
    <row r="388" spans="1:70" ht="27" customHeight="1">
      <c r="A388" s="17">
        <v>1911</v>
      </c>
      <c r="B388" s="17" t="s">
        <v>77</v>
      </c>
      <c r="C388" s="17" t="s">
        <v>78</v>
      </c>
      <c r="D388" s="17" t="s">
        <v>3573</v>
      </c>
      <c r="E388" s="17" t="s">
        <v>80</v>
      </c>
      <c r="F388" s="17" t="s">
        <v>81</v>
      </c>
      <c r="G388" s="17" t="s">
        <v>82</v>
      </c>
      <c r="H388" s="17" t="s">
        <v>3574</v>
      </c>
      <c r="I388" s="17" t="s">
        <v>3575</v>
      </c>
      <c r="J388" s="17" t="s">
        <v>85</v>
      </c>
      <c r="K388" s="17" t="s">
        <v>86</v>
      </c>
      <c r="L388" s="17" t="s">
        <v>272</v>
      </c>
      <c r="M388" s="17" t="s">
        <v>11</v>
      </c>
      <c r="N388" s="39">
        <v>43187</v>
      </c>
      <c r="O388" s="39">
        <v>43280</v>
      </c>
      <c r="P388" s="17">
        <v>128094</v>
      </c>
      <c r="R388" s="17" t="s">
        <v>88</v>
      </c>
      <c r="S388" s="17" t="s">
        <v>181</v>
      </c>
      <c r="T388" s="17" t="s">
        <v>86</v>
      </c>
      <c r="W388" s="17" t="s">
        <v>693</v>
      </c>
      <c r="X388" s="17" t="s">
        <v>390</v>
      </c>
      <c r="Y388" s="17" t="s">
        <v>3576</v>
      </c>
      <c r="Z388" s="17" t="s">
        <v>93</v>
      </c>
      <c r="AA388" s="17" t="s">
        <v>3577</v>
      </c>
      <c r="AB388" s="17" t="s">
        <v>3578</v>
      </c>
      <c r="AC388" s="17" t="s">
        <v>3579</v>
      </c>
      <c r="AD388" s="17" t="s">
        <v>3580</v>
      </c>
      <c r="AE388" s="17" t="s">
        <v>2194</v>
      </c>
      <c r="AF388" s="17">
        <v>43791.557650463001</v>
      </c>
      <c r="AG388" s="17">
        <v>43792.318761574097</v>
      </c>
      <c r="AH388" s="17" t="s">
        <v>126</v>
      </c>
      <c r="AI388" s="40" t="s">
        <v>3581</v>
      </c>
      <c r="AJ388" s="17" t="s">
        <v>128</v>
      </c>
      <c r="AK388" s="17" t="s">
        <v>190</v>
      </c>
      <c r="AL388" s="17" t="s">
        <v>191</v>
      </c>
      <c r="AM388" s="17" t="s">
        <v>104</v>
      </c>
      <c r="AN388" s="17" t="s">
        <v>105</v>
      </c>
      <c r="AO388" s="17" t="s">
        <v>104</v>
      </c>
      <c r="AP388" s="17" t="s">
        <v>190</v>
      </c>
      <c r="AQ388" s="17" t="s">
        <v>191</v>
      </c>
      <c r="AR388" s="17" t="s">
        <v>106</v>
      </c>
      <c r="AS388" s="17">
        <v>43799.7261111111</v>
      </c>
      <c r="AU388" s="17">
        <v>43799.7261111111</v>
      </c>
      <c r="AV388" s="17" t="s">
        <v>155</v>
      </c>
      <c r="AX388" s="17" t="s">
        <v>108</v>
      </c>
      <c r="BJ388" s="17" t="s">
        <v>109</v>
      </c>
      <c r="BK388" s="17">
        <v>43799.999988425901</v>
      </c>
      <c r="BL388" s="17">
        <v>811.27</v>
      </c>
      <c r="BM388" s="17">
        <v>123.48</v>
      </c>
      <c r="BN388" s="17">
        <v>0</v>
      </c>
      <c r="BO388" s="17">
        <v>129.80000000000001</v>
      </c>
      <c r="BP388" s="17">
        <v>89.23</v>
      </c>
      <c r="BQ388" s="17">
        <v>0</v>
      </c>
      <c r="BR388" s="17">
        <v>1153.78</v>
      </c>
    </row>
    <row r="389" spans="1:70" ht="27" customHeight="1">
      <c r="A389" s="17">
        <v>1911</v>
      </c>
      <c r="B389" s="17" t="s">
        <v>77</v>
      </c>
      <c r="C389" s="17" t="s">
        <v>78</v>
      </c>
      <c r="D389" s="17" t="s">
        <v>3582</v>
      </c>
      <c r="E389" s="17" t="s">
        <v>80</v>
      </c>
      <c r="F389" s="17" t="s">
        <v>81</v>
      </c>
      <c r="G389" s="17" t="s">
        <v>82</v>
      </c>
      <c r="H389" s="17" t="s">
        <v>1566</v>
      </c>
      <c r="I389" s="17" t="s">
        <v>1567</v>
      </c>
      <c r="J389" s="17" t="s">
        <v>85</v>
      </c>
      <c r="K389" s="17" t="s">
        <v>86</v>
      </c>
      <c r="L389" s="17" t="s">
        <v>87</v>
      </c>
      <c r="M389" s="17" t="s">
        <v>11</v>
      </c>
      <c r="N389" s="39">
        <v>43463</v>
      </c>
      <c r="O389" s="39">
        <v>43606</v>
      </c>
      <c r="P389" s="17">
        <v>47006</v>
      </c>
      <c r="R389" s="17" t="s">
        <v>88</v>
      </c>
      <c r="S389" s="17" t="s">
        <v>181</v>
      </c>
      <c r="T389" s="17" t="s">
        <v>86</v>
      </c>
      <c r="W389" s="17" t="s">
        <v>681</v>
      </c>
      <c r="X389" s="17" t="s">
        <v>118</v>
      </c>
      <c r="Y389" s="17" t="s">
        <v>1568</v>
      </c>
      <c r="Z389" s="17" t="s">
        <v>162</v>
      </c>
      <c r="AA389" s="17" t="s">
        <v>1569</v>
      </c>
      <c r="AB389" s="17" t="s">
        <v>1570</v>
      </c>
      <c r="AC389" s="17" t="s">
        <v>1571</v>
      </c>
      <c r="AD389" s="17" t="s">
        <v>3583</v>
      </c>
      <c r="AE389" s="17" t="s">
        <v>1573</v>
      </c>
      <c r="AF389" s="17">
        <v>43785.695960648103</v>
      </c>
      <c r="AG389" s="17">
        <v>43790.550081018497</v>
      </c>
      <c r="AH389" s="17" t="s">
        <v>150</v>
      </c>
      <c r="AI389" s="40" t="s">
        <v>3584</v>
      </c>
      <c r="AJ389" s="17" t="s">
        <v>152</v>
      </c>
      <c r="AK389" s="17" t="s">
        <v>843</v>
      </c>
      <c r="AL389" s="17" t="s">
        <v>844</v>
      </c>
      <c r="AM389" s="17" t="s">
        <v>104</v>
      </c>
      <c r="AN389" s="17" t="s">
        <v>105</v>
      </c>
      <c r="AO389" s="17" t="s">
        <v>104</v>
      </c>
      <c r="AP389" s="17" t="s">
        <v>843</v>
      </c>
      <c r="AQ389" s="17" t="s">
        <v>844</v>
      </c>
      <c r="AR389" s="17" t="s">
        <v>106</v>
      </c>
      <c r="AS389" s="17">
        <v>43798.570925925902</v>
      </c>
      <c r="AU389" s="17">
        <v>43798.570925925902</v>
      </c>
      <c r="AV389" s="17" t="s">
        <v>107</v>
      </c>
      <c r="AX389" s="17" t="s">
        <v>108</v>
      </c>
      <c r="BI389" s="17" t="s">
        <v>3585</v>
      </c>
      <c r="BJ389" s="17" t="s">
        <v>109</v>
      </c>
      <c r="BK389" s="17">
        <v>43799.999988425901</v>
      </c>
      <c r="BL389" s="17">
        <v>92.3</v>
      </c>
      <c r="BM389" s="17">
        <v>246.96</v>
      </c>
      <c r="BN389" s="17">
        <v>0</v>
      </c>
      <c r="BO389" s="17">
        <v>14.76</v>
      </c>
      <c r="BP389" s="17">
        <v>10.15</v>
      </c>
      <c r="BQ389" s="17">
        <v>0</v>
      </c>
      <c r="BR389" s="17">
        <v>364.17</v>
      </c>
    </row>
    <row r="390" spans="1:70" ht="27" customHeight="1">
      <c r="A390" s="17">
        <v>1911</v>
      </c>
      <c r="B390" s="17" t="s">
        <v>77</v>
      </c>
      <c r="C390" s="17" t="s">
        <v>78</v>
      </c>
      <c r="D390" s="17" t="s">
        <v>3586</v>
      </c>
      <c r="E390" s="17" t="s">
        <v>80</v>
      </c>
      <c r="F390" s="17" t="s">
        <v>81</v>
      </c>
      <c r="G390" s="17" t="s">
        <v>82</v>
      </c>
      <c r="H390" s="17" t="s">
        <v>3587</v>
      </c>
      <c r="I390" s="17" t="s">
        <v>3588</v>
      </c>
      <c r="J390" s="17" t="s">
        <v>85</v>
      </c>
      <c r="K390" s="17" t="s">
        <v>86</v>
      </c>
      <c r="L390" s="17" t="s">
        <v>87</v>
      </c>
      <c r="M390" s="17" t="s">
        <v>11</v>
      </c>
      <c r="N390" s="39">
        <v>43218</v>
      </c>
      <c r="O390" s="39">
        <v>43600</v>
      </c>
      <c r="P390" s="17">
        <v>60328</v>
      </c>
      <c r="R390" s="17" t="s">
        <v>88</v>
      </c>
      <c r="S390" s="17" t="s">
        <v>181</v>
      </c>
      <c r="T390" s="17" t="s">
        <v>86</v>
      </c>
      <c r="W390" s="17" t="s">
        <v>681</v>
      </c>
      <c r="X390" s="17" t="s">
        <v>160</v>
      </c>
      <c r="Y390" s="17" t="s">
        <v>3589</v>
      </c>
      <c r="Z390" s="17" t="s">
        <v>1005</v>
      </c>
      <c r="AA390" s="17" t="s">
        <v>3590</v>
      </c>
      <c r="AB390" s="17" t="s">
        <v>3591</v>
      </c>
      <c r="AC390" s="17" t="s">
        <v>3592</v>
      </c>
      <c r="AD390" s="17" t="s">
        <v>148</v>
      </c>
      <c r="AE390" s="17" t="s">
        <v>3593</v>
      </c>
      <c r="AF390" s="17">
        <v>43792.567546296297</v>
      </c>
      <c r="AG390" s="17">
        <v>43794.344525462999</v>
      </c>
      <c r="AH390" s="17" t="s">
        <v>3594</v>
      </c>
      <c r="AI390" s="40" t="s">
        <v>3595</v>
      </c>
      <c r="AJ390" s="17" t="s">
        <v>3596</v>
      </c>
      <c r="AK390" s="17" t="s">
        <v>3597</v>
      </c>
      <c r="AL390" s="17" t="s">
        <v>3598</v>
      </c>
      <c r="AM390" s="17" t="s">
        <v>104</v>
      </c>
      <c r="AN390" s="17" t="s">
        <v>105</v>
      </c>
      <c r="AO390" s="17" t="s">
        <v>104</v>
      </c>
      <c r="AP390" s="17" t="s">
        <v>3226</v>
      </c>
      <c r="AQ390" s="17" t="s">
        <v>1736</v>
      </c>
      <c r="AR390" s="17" t="s">
        <v>106</v>
      </c>
      <c r="AS390" s="17">
        <v>43799.546863425901</v>
      </c>
      <c r="AU390" s="17">
        <v>43799.546863425901</v>
      </c>
      <c r="AV390" s="17" t="s">
        <v>478</v>
      </c>
      <c r="AX390" s="17" t="s">
        <v>108</v>
      </c>
      <c r="BJ390" s="17" t="s">
        <v>109</v>
      </c>
      <c r="BK390" s="17">
        <v>43799.999988425901</v>
      </c>
      <c r="BL390" s="17">
        <v>146.57</v>
      </c>
      <c r="BM390" s="17">
        <v>111.72</v>
      </c>
      <c r="BN390" s="17">
        <v>0</v>
      </c>
      <c r="BO390" s="17">
        <v>23.45</v>
      </c>
      <c r="BP390" s="17">
        <v>16.12</v>
      </c>
      <c r="BQ390" s="17">
        <v>0</v>
      </c>
      <c r="BR390" s="17">
        <v>297.86</v>
      </c>
    </row>
    <row r="391" spans="1:70" ht="27" customHeight="1">
      <c r="A391" s="17">
        <v>1911</v>
      </c>
      <c r="B391" s="17" t="s">
        <v>77</v>
      </c>
      <c r="C391" s="17" t="s">
        <v>78</v>
      </c>
      <c r="D391" s="17" t="s">
        <v>3599</v>
      </c>
      <c r="E391" s="17" t="s">
        <v>80</v>
      </c>
      <c r="F391" s="17" t="s">
        <v>81</v>
      </c>
      <c r="G391" s="17" t="s">
        <v>82</v>
      </c>
      <c r="H391" s="17" t="s">
        <v>3600</v>
      </c>
      <c r="I391" s="17" t="s">
        <v>3601</v>
      </c>
      <c r="J391" s="17" t="s">
        <v>85</v>
      </c>
      <c r="K391" s="17" t="s">
        <v>86</v>
      </c>
      <c r="L391" s="17" t="s">
        <v>87</v>
      </c>
      <c r="M391" s="17" t="s">
        <v>11</v>
      </c>
      <c r="N391" s="39">
        <v>43728</v>
      </c>
      <c r="O391" s="39">
        <v>43750</v>
      </c>
      <c r="P391" s="17">
        <v>29768</v>
      </c>
      <c r="R391" s="17" t="s">
        <v>88</v>
      </c>
      <c r="S391" s="17" t="s">
        <v>226</v>
      </c>
      <c r="T391" s="17" t="s">
        <v>421</v>
      </c>
      <c r="W391" s="17" t="s">
        <v>669</v>
      </c>
      <c r="X391" s="17" t="s">
        <v>142</v>
      </c>
      <c r="Y391" s="17" t="s">
        <v>3602</v>
      </c>
      <c r="Z391" s="17" t="s">
        <v>569</v>
      </c>
      <c r="AA391" s="17" t="s">
        <v>1580</v>
      </c>
      <c r="AB391" s="17" t="s">
        <v>1581</v>
      </c>
      <c r="AC391" s="17" t="s">
        <v>1582</v>
      </c>
      <c r="AD391" s="17" t="s">
        <v>3603</v>
      </c>
      <c r="AE391" s="17" t="s">
        <v>1090</v>
      </c>
      <c r="AF391" s="17">
        <v>43799.442222222198</v>
      </c>
      <c r="AG391" s="17">
        <v>43799.651643518497</v>
      </c>
      <c r="AH391" s="17" t="s">
        <v>341</v>
      </c>
      <c r="AI391" s="40" t="s">
        <v>3604</v>
      </c>
      <c r="AJ391" s="17" t="s">
        <v>343</v>
      </c>
      <c r="AK391" s="17" t="s">
        <v>1630</v>
      </c>
      <c r="AL391" s="17" t="s">
        <v>1631</v>
      </c>
      <c r="AM391" s="17" t="s">
        <v>104</v>
      </c>
      <c r="AN391" s="17" t="s">
        <v>105</v>
      </c>
      <c r="AO391" s="17" t="s">
        <v>104</v>
      </c>
      <c r="AP391" s="17" t="s">
        <v>102</v>
      </c>
      <c r="AQ391" s="17" t="s">
        <v>103</v>
      </c>
      <c r="AR391" s="17" t="s">
        <v>172</v>
      </c>
      <c r="AS391" s="17">
        <v>43804.602175925902</v>
      </c>
      <c r="AU391" s="17">
        <v>43804.602175925902</v>
      </c>
      <c r="AV391" s="17" t="s">
        <v>203</v>
      </c>
      <c r="AX391" s="17" t="s">
        <v>108</v>
      </c>
      <c r="BI391" s="17" t="s">
        <v>3605</v>
      </c>
      <c r="BJ391" s="17" t="s">
        <v>109</v>
      </c>
      <c r="BK391" s="17">
        <v>43799.999988425901</v>
      </c>
      <c r="BL391" s="17">
        <v>0</v>
      </c>
      <c r="BM391" s="17">
        <v>229.32</v>
      </c>
      <c r="BN391" s="17">
        <v>0</v>
      </c>
      <c r="BO391" s="17">
        <v>0</v>
      </c>
      <c r="BP391" s="17">
        <v>0</v>
      </c>
      <c r="BQ391" s="17">
        <v>0</v>
      </c>
      <c r="BR391" s="17">
        <v>229.32</v>
      </c>
    </row>
    <row r="392" spans="1:70" ht="27" customHeight="1">
      <c r="A392" s="17">
        <v>1911</v>
      </c>
      <c r="B392" s="17" t="s">
        <v>77</v>
      </c>
      <c r="C392" s="17" t="s">
        <v>78</v>
      </c>
      <c r="D392" s="17" t="s">
        <v>3606</v>
      </c>
      <c r="E392" s="17" t="s">
        <v>80</v>
      </c>
      <c r="F392" s="17" t="s">
        <v>81</v>
      </c>
      <c r="G392" s="17" t="s">
        <v>82</v>
      </c>
      <c r="H392" s="17" t="s">
        <v>3607</v>
      </c>
      <c r="I392" s="17" t="s">
        <v>3608</v>
      </c>
      <c r="J392" s="17" t="s">
        <v>85</v>
      </c>
      <c r="K392" s="17" t="s">
        <v>86</v>
      </c>
      <c r="L392" s="17" t="s">
        <v>87</v>
      </c>
      <c r="M392" s="17" t="s">
        <v>11</v>
      </c>
      <c r="N392" s="39">
        <v>43452</v>
      </c>
      <c r="O392" s="39">
        <v>43616</v>
      </c>
      <c r="P392" s="17">
        <v>34876</v>
      </c>
      <c r="R392" s="17" t="s">
        <v>88</v>
      </c>
      <c r="S392" s="17" t="s">
        <v>181</v>
      </c>
      <c r="T392" s="17" t="s">
        <v>140</v>
      </c>
      <c r="W392" s="17" t="s">
        <v>90</v>
      </c>
      <c r="X392" s="17" t="s">
        <v>91</v>
      </c>
      <c r="Y392" s="17" t="s">
        <v>3609</v>
      </c>
      <c r="Z392" s="17" t="s">
        <v>274</v>
      </c>
      <c r="AA392" s="17" t="s">
        <v>3610</v>
      </c>
      <c r="AB392" s="17" t="s">
        <v>3611</v>
      </c>
      <c r="AC392" s="17" t="s">
        <v>3612</v>
      </c>
      <c r="AD392" s="17" t="s">
        <v>3613</v>
      </c>
      <c r="AE392" s="17" t="s">
        <v>3614</v>
      </c>
      <c r="AF392" s="17">
        <v>43790.578240740702</v>
      </c>
      <c r="AG392" s="17">
        <v>43791.390868055598</v>
      </c>
      <c r="AH392" s="17" t="s">
        <v>150</v>
      </c>
      <c r="AI392" s="40" t="s">
        <v>3615</v>
      </c>
      <c r="AJ392" s="17" t="s">
        <v>152</v>
      </c>
      <c r="AK392" s="17" t="s">
        <v>1797</v>
      </c>
      <c r="AL392" s="17" t="s">
        <v>1798</v>
      </c>
      <c r="AM392" s="17" t="s">
        <v>104</v>
      </c>
      <c r="AN392" s="17" t="s">
        <v>105</v>
      </c>
      <c r="AO392" s="17" t="s">
        <v>104</v>
      </c>
      <c r="AP392" s="17" t="s">
        <v>1797</v>
      </c>
      <c r="AQ392" s="17" t="s">
        <v>1798</v>
      </c>
      <c r="AR392" s="17" t="s">
        <v>106</v>
      </c>
      <c r="AS392" s="17">
        <v>43798.696516203701</v>
      </c>
      <c r="AU392" s="17">
        <v>43798.696516203701</v>
      </c>
      <c r="AV392" s="17" t="s">
        <v>478</v>
      </c>
      <c r="AX392" s="17" t="s">
        <v>108</v>
      </c>
      <c r="BJ392" s="17" t="s">
        <v>109</v>
      </c>
      <c r="BK392" s="17">
        <v>43799.999988425901</v>
      </c>
      <c r="BL392" s="17">
        <v>82.24</v>
      </c>
      <c r="BM392" s="17">
        <v>246.96</v>
      </c>
      <c r="BN392" s="17">
        <v>0</v>
      </c>
      <c r="BO392" s="17">
        <v>13.15</v>
      </c>
      <c r="BP392" s="17">
        <v>9.0399999999999991</v>
      </c>
      <c r="BQ392" s="17">
        <v>0</v>
      </c>
      <c r="BR392" s="17">
        <v>351.39</v>
      </c>
    </row>
    <row r="393" spans="1:70" ht="27" customHeight="1">
      <c r="A393" s="17">
        <v>1911</v>
      </c>
      <c r="B393" s="17" t="s">
        <v>77</v>
      </c>
      <c r="C393" s="17" t="s">
        <v>78</v>
      </c>
      <c r="D393" s="17" t="s">
        <v>3616</v>
      </c>
      <c r="E393" s="17" t="s">
        <v>80</v>
      </c>
      <c r="F393" s="17" t="s">
        <v>81</v>
      </c>
      <c r="G393" s="17" t="s">
        <v>82</v>
      </c>
      <c r="H393" s="17" t="s">
        <v>3617</v>
      </c>
      <c r="I393" s="17" t="s">
        <v>3618</v>
      </c>
      <c r="J393" s="17" t="s">
        <v>85</v>
      </c>
      <c r="K393" s="17" t="s">
        <v>86</v>
      </c>
      <c r="L393" s="17" t="s">
        <v>114</v>
      </c>
      <c r="M393" s="17" t="s">
        <v>11</v>
      </c>
      <c r="N393" s="39">
        <v>43528</v>
      </c>
      <c r="O393" s="39">
        <v>43714</v>
      </c>
      <c r="P393" s="17">
        <v>22792</v>
      </c>
      <c r="R393" s="17" t="s">
        <v>88</v>
      </c>
      <c r="S393" s="17" t="s">
        <v>226</v>
      </c>
      <c r="T393" s="17" t="s">
        <v>116</v>
      </c>
      <c r="W393" s="17" t="s">
        <v>389</v>
      </c>
      <c r="X393" s="17" t="s">
        <v>349</v>
      </c>
      <c r="Y393" s="17" t="s">
        <v>3619</v>
      </c>
      <c r="Z393" s="17" t="s">
        <v>425</v>
      </c>
      <c r="AA393" s="17" t="s">
        <v>3620</v>
      </c>
      <c r="AB393" s="17" t="s">
        <v>3621</v>
      </c>
      <c r="AC393" s="17" t="s">
        <v>3622</v>
      </c>
      <c r="AD393" s="17" t="s">
        <v>3623</v>
      </c>
      <c r="AE393" s="17" t="s">
        <v>893</v>
      </c>
      <c r="AF393" s="17">
        <v>43796.692361111098</v>
      </c>
      <c r="AG393" s="17">
        <v>43797.420844907399</v>
      </c>
      <c r="AH393" s="17" t="s">
        <v>150</v>
      </c>
      <c r="AI393" s="40" t="s">
        <v>3624</v>
      </c>
      <c r="AJ393" s="17" t="s">
        <v>152</v>
      </c>
      <c r="AK393" s="17" t="s">
        <v>319</v>
      </c>
      <c r="AL393" s="17" t="s">
        <v>103</v>
      </c>
      <c r="AM393" s="17" t="s">
        <v>104</v>
      </c>
      <c r="AN393" s="17" t="s">
        <v>105</v>
      </c>
      <c r="AO393" s="17" t="s">
        <v>104</v>
      </c>
      <c r="AP393" s="17" t="s">
        <v>319</v>
      </c>
      <c r="AQ393" s="17" t="s">
        <v>103</v>
      </c>
      <c r="AR393" s="17" t="s">
        <v>172</v>
      </c>
      <c r="AS393" s="17">
        <v>43804.654907407399</v>
      </c>
      <c r="AU393" s="17">
        <v>43804.654907407399</v>
      </c>
      <c r="AV393" s="17" t="s">
        <v>206</v>
      </c>
      <c r="AX393" s="17" t="s">
        <v>108</v>
      </c>
      <c r="BJ393" s="17" t="s">
        <v>109</v>
      </c>
      <c r="BK393" s="17">
        <v>43799.999988425901</v>
      </c>
      <c r="BL393" s="17">
        <v>0</v>
      </c>
      <c r="BM393" s="17">
        <v>223.44</v>
      </c>
      <c r="BN393" s="17">
        <v>0</v>
      </c>
      <c r="BO393" s="17">
        <v>0</v>
      </c>
      <c r="BP393" s="17">
        <v>0</v>
      </c>
      <c r="BQ393" s="17">
        <v>0</v>
      </c>
      <c r="BR393" s="17">
        <v>223.44</v>
      </c>
    </row>
    <row r="394" spans="1:70" ht="27" customHeight="1">
      <c r="A394" s="17">
        <v>1911</v>
      </c>
      <c r="B394" s="17" t="s">
        <v>77</v>
      </c>
      <c r="C394" s="17" t="s">
        <v>78</v>
      </c>
      <c r="D394" s="17" t="s">
        <v>3625</v>
      </c>
      <c r="E394" s="17" t="s">
        <v>80</v>
      </c>
      <c r="F394" s="17" t="s">
        <v>111</v>
      </c>
      <c r="G394" s="17" t="s">
        <v>82</v>
      </c>
      <c r="H394" s="17" t="s">
        <v>3626</v>
      </c>
      <c r="I394" s="17" t="s">
        <v>3627</v>
      </c>
      <c r="J394" s="17" t="s">
        <v>85</v>
      </c>
      <c r="K394" s="17" t="s">
        <v>86</v>
      </c>
      <c r="L394" s="17" t="s">
        <v>3628</v>
      </c>
      <c r="M394" s="17" t="s">
        <v>11</v>
      </c>
      <c r="N394" s="39">
        <v>43584</v>
      </c>
      <c r="O394" s="39">
        <v>43677</v>
      </c>
      <c r="P394" s="17">
        <v>25370</v>
      </c>
      <c r="R394" s="17" t="s">
        <v>88</v>
      </c>
      <c r="S394" s="17" t="s">
        <v>115</v>
      </c>
      <c r="T394" s="17" t="s">
        <v>116</v>
      </c>
      <c r="W394" s="17" t="s">
        <v>3629</v>
      </c>
      <c r="X394" s="17" t="s">
        <v>3630</v>
      </c>
      <c r="Y394" s="17" t="s">
        <v>3631</v>
      </c>
      <c r="Z394" s="17" t="s">
        <v>1224</v>
      </c>
      <c r="AA394" s="17" t="s">
        <v>2458</v>
      </c>
      <c r="AB394" s="17" t="s">
        <v>2459</v>
      </c>
      <c r="AC394" s="17" t="s">
        <v>2460</v>
      </c>
      <c r="AD394" s="17" t="s">
        <v>3632</v>
      </c>
      <c r="AE394" s="17" t="s">
        <v>3633</v>
      </c>
      <c r="AF394" s="17">
        <v>43792.772164351903</v>
      </c>
      <c r="AG394" s="17">
        <v>43793.983495370398</v>
      </c>
      <c r="AH394" s="17" t="s">
        <v>187</v>
      </c>
      <c r="AI394" s="40" t="s">
        <v>3634</v>
      </c>
      <c r="AJ394" s="17" t="s">
        <v>189</v>
      </c>
      <c r="AK394" s="17" t="s">
        <v>543</v>
      </c>
      <c r="AL394" s="17" t="s">
        <v>544</v>
      </c>
      <c r="AM394" s="17" t="s">
        <v>104</v>
      </c>
      <c r="AN394" s="17" t="s">
        <v>105</v>
      </c>
      <c r="AO394" s="17" t="s">
        <v>104</v>
      </c>
      <c r="AP394" s="17" t="s">
        <v>543</v>
      </c>
      <c r="AQ394" s="17" t="s">
        <v>544</v>
      </c>
      <c r="AR394" s="17" t="s">
        <v>106</v>
      </c>
      <c r="AS394" s="17">
        <v>43797.7407060185</v>
      </c>
      <c r="AU394" s="17">
        <v>43797.7407060185</v>
      </c>
      <c r="AV394" s="17" t="s">
        <v>203</v>
      </c>
      <c r="AX394" s="17" t="s">
        <v>108</v>
      </c>
      <c r="BJ394" s="17" t="s">
        <v>109</v>
      </c>
      <c r="BK394" s="17">
        <v>43799.999988425901</v>
      </c>
      <c r="BL394" s="17">
        <v>92.3</v>
      </c>
      <c r="BM394" s="17">
        <v>123.48</v>
      </c>
      <c r="BN394" s="17">
        <v>0</v>
      </c>
      <c r="BO394" s="17">
        <v>14.76</v>
      </c>
      <c r="BP394" s="17">
        <v>10.15</v>
      </c>
      <c r="BQ394" s="17">
        <v>0</v>
      </c>
      <c r="BR394" s="17">
        <v>240.69</v>
      </c>
    </row>
    <row r="395" spans="1:70" ht="27" customHeight="1">
      <c r="A395" s="17">
        <v>1911</v>
      </c>
      <c r="B395" s="17" t="s">
        <v>77</v>
      </c>
      <c r="C395" s="17" t="s">
        <v>78</v>
      </c>
      <c r="D395" s="17" t="s">
        <v>3635</v>
      </c>
      <c r="E395" s="17" t="s">
        <v>80</v>
      </c>
      <c r="F395" s="17" t="s">
        <v>81</v>
      </c>
      <c r="G395" s="17" t="s">
        <v>82</v>
      </c>
      <c r="H395" s="17" t="s">
        <v>3636</v>
      </c>
      <c r="I395" s="17" t="s">
        <v>3637</v>
      </c>
      <c r="J395" s="17" t="s">
        <v>85</v>
      </c>
      <c r="K395" s="17" t="s">
        <v>86</v>
      </c>
      <c r="L395" s="17" t="s">
        <v>3628</v>
      </c>
      <c r="M395" s="17" t="s">
        <v>11</v>
      </c>
      <c r="N395" s="39">
        <v>43630</v>
      </c>
      <c r="O395" s="39">
        <v>43727</v>
      </c>
      <c r="P395" s="17">
        <v>19433</v>
      </c>
      <c r="R395" s="17" t="s">
        <v>88</v>
      </c>
      <c r="S395" s="17" t="s">
        <v>226</v>
      </c>
      <c r="T395" s="17" t="s">
        <v>116</v>
      </c>
      <c r="W395" s="17" t="s">
        <v>3638</v>
      </c>
      <c r="X395" s="17" t="s">
        <v>594</v>
      </c>
      <c r="Y395" s="17" t="s">
        <v>3639</v>
      </c>
      <c r="Z395" s="17" t="s">
        <v>1224</v>
      </c>
      <c r="AA395" s="17" t="s">
        <v>2458</v>
      </c>
      <c r="AB395" s="17" t="s">
        <v>2459</v>
      </c>
      <c r="AC395" s="17" t="s">
        <v>2460</v>
      </c>
      <c r="AD395" s="17" t="s">
        <v>3632</v>
      </c>
      <c r="AE395" s="17" t="s">
        <v>3640</v>
      </c>
      <c r="AF395" s="17">
        <v>43792.778124999997</v>
      </c>
      <c r="AG395" s="17">
        <v>43793.983587962997</v>
      </c>
      <c r="AH395" s="17" t="s">
        <v>187</v>
      </c>
      <c r="AI395" s="40" t="s">
        <v>3634</v>
      </c>
      <c r="AJ395" s="17" t="s">
        <v>189</v>
      </c>
      <c r="AK395" s="17" t="s">
        <v>543</v>
      </c>
      <c r="AL395" s="17" t="s">
        <v>544</v>
      </c>
      <c r="AM395" s="17" t="s">
        <v>104</v>
      </c>
      <c r="AN395" s="17" t="s">
        <v>105</v>
      </c>
      <c r="AO395" s="17" t="s">
        <v>104</v>
      </c>
      <c r="AP395" s="17" t="s">
        <v>543</v>
      </c>
      <c r="AQ395" s="17" t="s">
        <v>544</v>
      </c>
      <c r="AR395" s="17" t="s">
        <v>106</v>
      </c>
      <c r="AS395" s="17">
        <v>43798.511527777802</v>
      </c>
      <c r="AU395" s="17">
        <v>43798.511527777802</v>
      </c>
      <c r="AV395" s="17" t="s">
        <v>203</v>
      </c>
      <c r="AX395" s="17" t="s">
        <v>108</v>
      </c>
      <c r="BJ395" s="17" t="s">
        <v>109</v>
      </c>
      <c r="BK395" s="17">
        <v>43799.999988425901</v>
      </c>
      <c r="BL395" s="17">
        <v>92.3</v>
      </c>
      <c r="BM395" s="17">
        <v>123.48</v>
      </c>
      <c r="BN395" s="17">
        <v>0</v>
      </c>
      <c r="BO395" s="17">
        <v>14.76</v>
      </c>
      <c r="BP395" s="17">
        <v>10.15</v>
      </c>
      <c r="BQ395" s="17">
        <v>0</v>
      </c>
      <c r="BR395" s="17">
        <v>240.69</v>
      </c>
    </row>
    <row r="396" spans="1:70" ht="27" customHeight="1">
      <c r="A396" s="17">
        <v>1911</v>
      </c>
      <c r="B396" s="17" t="s">
        <v>77</v>
      </c>
      <c r="C396" s="17" t="s">
        <v>78</v>
      </c>
      <c r="D396" s="17" t="s">
        <v>3641</v>
      </c>
      <c r="E396" s="17" t="s">
        <v>80</v>
      </c>
      <c r="F396" s="17" t="s">
        <v>81</v>
      </c>
      <c r="G396" s="17" t="s">
        <v>82</v>
      </c>
      <c r="H396" s="17" t="s">
        <v>3642</v>
      </c>
      <c r="I396" s="17" t="s">
        <v>3643</v>
      </c>
      <c r="J396" s="17" t="s">
        <v>85</v>
      </c>
      <c r="K396" s="17" t="s">
        <v>86</v>
      </c>
      <c r="L396" s="17" t="s">
        <v>87</v>
      </c>
      <c r="M396" s="17" t="s">
        <v>11</v>
      </c>
      <c r="N396" s="39">
        <v>43487</v>
      </c>
      <c r="O396" s="39">
        <v>43699</v>
      </c>
      <c r="P396" s="17">
        <v>50610</v>
      </c>
      <c r="R396" s="17" t="s">
        <v>88</v>
      </c>
      <c r="S396" s="17" t="s">
        <v>181</v>
      </c>
      <c r="T396" s="17" t="s">
        <v>86</v>
      </c>
      <c r="W396" s="17" t="s">
        <v>90</v>
      </c>
      <c r="X396" s="17" t="s">
        <v>91</v>
      </c>
      <c r="Y396" s="17" t="s">
        <v>3644</v>
      </c>
      <c r="Z396" s="17" t="s">
        <v>93</v>
      </c>
      <c r="AA396" s="17" t="s">
        <v>2480</v>
      </c>
      <c r="AB396" s="17" t="s">
        <v>2481</v>
      </c>
      <c r="AC396" s="17" t="s">
        <v>2482</v>
      </c>
      <c r="AD396" s="17" t="s">
        <v>3645</v>
      </c>
      <c r="AE396" s="17" t="s">
        <v>1594</v>
      </c>
      <c r="AF396" s="17">
        <v>43795.380601851903</v>
      </c>
      <c r="AG396" s="17">
        <v>43796.5184143519</v>
      </c>
      <c r="AH396" s="17" t="s">
        <v>99</v>
      </c>
      <c r="AI396" s="40" t="s">
        <v>3646</v>
      </c>
      <c r="AJ396" s="17" t="s">
        <v>101</v>
      </c>
      <c r="AK396" s="17" t="s">
        <v>153</v>
      </c>
      <c r="AL396" s="17" t="s">
        <v>154</v>
      </c>
      <c r="AM396" s="17" t="s">
        <v>104</v>
      </c>
      <c r="AN396" s="17" t="s">
        <v>105</v>
      </c>
      <c r="AO396" s="17" t="s">
        <v>104</v>
      </c>
      <c r="AP396" s="17" t="s">
        <v>153</v>
      </c>
      <c r="AQ396" s="17" t="s">
        <v>154</v>
      </c>
      <c r="AR396" s="17" t="s">
        <v>106</v>
      </c>
      <c r="AS396" s="17">
        <v>43803.350381944401</v>
      </c>
      <c r="AU396" s="17">
        <v>43803.350381944401</v>
      </c>
      <c r="AV396" s="17" t="s">
        <v>193</v>
      </c>
      <c r="AX396" s="17" t="s">
        <v>108</v>
      </c>
      <c r="BJ396" s="17" t="s">
        <v>109</v>
      </c>
      <c r="BK396" s="17">
        <v>43799.999988425901</v>
      </c>
      <c r="BL396" s="17">
        <v>465.5</v>
      </c>
      <c r="BM396" s="17">
        <v>246.96</v>
      </c>
      <c r="BN396" s="17">
        <v>0</v>
      </c>
      <c r="BO396" s="17">
        <v>74.48</v>
      </c>
      <c r="BP396" s="17">
        <v>51.2</v>
      </c>
      <c r="BQ396" s="17">
        <v>0</v>
      </c>
      <c r="BR396" s="17">
        <v>838.14</v>
      </c>
    </row>
    <row r="397" spans="1:70" ht="27" customHeight="1">
      <c r="A397" s="17">
        <v>1911</v>
      </c>
      <c r="B397" s="17" t="s">
        <v>77</v>
      </c>
      <c r="C397" s="17" t="s">
        <v>78</v>
      </c>
      <c r="D397" s="17" t="s">
        <v>3647</v>
      </c>
      <c r="E397" s="17" t="s">
        <v>80</v>
      </c>
      <c r="F397" s="17" t="s">
        <v>81</v>
      </c>
      <c r="G397" s="17" t="s">
        <v>82</v>
      </c>
      <c r="H397" s="17" t="s">
        <v>3648</v>
      </c>
      <c r="I397" s="17" t="s">
        <v>3649</v>
      </c>
      <c r="J397" s="17" t="s">
        <v>85</v>
      </c>
      <c r="K397" s="17" t="s">
        <v>86</v>
      </c>
      <c r="L397" s="17" t="s">
        <v>87</v>
      </c>
      <c r="M397" s="17" t="s">
        <v>11</v>
      </c>
      <c r="N397" s="39">
        <v>43060</v>
      </c>
      <c r="O397" s="39">
        <v>43290</v>
      </c>
      <c r="P397" s="17">
        <v>141775</v>
      </c>
      <c r="R397" s="17" t="s">
        <v>88</v>
      </c>
      <c r="S397" s="17" t="s">
        <v>181</v>
      </c>
      <c r="T397" s="17" t="s">
        <v>86</v>
      </c>
      <c r="W397" s="17" t="s">
        <v>90</v>
      </c>
      <c r="X397" s="17" t="s">
        <v>91</v>
      </c>
      <c r="Y397" s="17" t="s">
        <v>3650</v>
      </c>
      <c r="Z397" s="17" t="s">
        <v>683</v>
      </c>
      <c r="AA397" s="17" t="s">
        <v>1590</v>
      </c>
      <c r="AB397" s="17" t="s">
        <v>1591</v>
      </c>
      <c r="AC397" s="17" t="s">
        <v>1592</v>
      </c>
      <c r="AD397" s="17" t="s">
        <v>3651</v>
      </c>
      <c r="AE397" s="17" t="s">
        <v>1594</v>
      </c>
      <c r="AF397" s="17">
        <v>43794.348368055602</v>
      </c>
      <c r="AG397" s="17">
        <v>43794.706377314797</v>
      </c>
      <c r="AH397" s="17" t="s">
        <v>341</v>
      </c>
      <c r="AI397" s="40" t="s">
        <v>1595</v>
      </c>
      <c r="AJ397" s="17" t="s">
        <v>343</v>
      </c>
      <c r="AK397" s="17" t="s">
        <v>698</v>
      </c>
      <c r="AL397" s="17" t="s">
        <v>103</v>
      </c>
      <c r="AM397" s="17" t="s">
        <v>104</v>
      </c>
      <c r="AN397" s="17" t="s">
        <v>105</v>
      </c>
      <c r="AO397" s="17" t="s">
        <v>104</v>
      </c>
      <c r="AP397" s="17" t="s">
        <v>698</v>
      </c>
      <c r="AQ397" s="17" t="s">
        <v>103</v>
      </c>
      <c r="AR397" s="17" t="s">
        <v>106</v>
      </c>
      <c r="AS397" s="17">
        <v>43805.612800925897</v>
      </c>
      <c r="AU397" s="17">
        <v>43805.612800925897</v>
      </c>
      <c r="AV397" s="17" t="s">
        <v>385</v>
      </c>
      <c r="AX397" s="17" t="s">
        <v>108</v>
      </c>
      <c r="BJ397" s="17" t="s">
        <v>109</v>
      </c>
      <c r="BK397" s="17">
        <v>43799.999988425901</v>
      </c>
      <c r="BL397" s="17">
        <v>2307.61</v>
      </c>
      <c r="BM397" s="17">
        <v>105.84</v>
      </c>
      <c r="BN397" s="17">
        <v>0</v>
      </c>
      <c r="BO397" s="17">
        <v>369.21</v>
      </c>
      <c r="BP397" s="17">
        <v>253.83</v>
      </c>
      <c r="BQ397" s="17">
        <v>0</v>
      </c>
      <c r="BR397" s="17">
        <v>3036.49</v>
      </c>
    </row>
    <row r="398" spans="1:70" ht="27" customHeight="1">
      <c r="A398" s="17">
        <v>1911</v>
      </c>
      <c r="B398" s="17" t="s">
        <v>77</v>
      </c>
      <c r="C398" s="17" t="s">
        <v>78</v>
      </c>
      <c r="D398" s="17" t="s">
        <v>3652</v>
      </c>
      <c r="E398" s="17" t="s">
        <v>80</v>
      </c>
      <c r="F398" s="17" t="s">
        <v>81</v>
      </c>
      <c r="G398" s="17" t="s">
        <v>82</v>
      </c>
      <c r="H398" s="17" t="s">
        <v>3653</v>
      </c>
      <c r="I398" s="17" t="s">
        <v>3654</v>
      </c>
      <c r="J398" s="17" t="s">
        <v>85</v>
      </c>
      <c r="K398" s="17" t="s">
        <v>86</v>
      </c>
      <c r="L398" s="17" t="s">
        <v>87</v>
      </c>
      <c r="M398" s="17" t="s">
        <v>11</v>
      </c>
      <c r="N398" s="39">
        <v>43551</v>
      </c>
      <c r="O398" s="39">
        <v>43551</v>
      </c>
      <c r="P398" s="17">
        <v>43349</v>
      </c>
      <c r="R398" s="17" t="s">
        <v>88</v>
      </c>
      <c r="S398" s="17" t="s">
        <v>181</v>
      </c>
      <c r="T398" s="17" t="s">
        <v>86</v>
      </c>
      <c r="W398" s="17" t="s">
        <v>90</v>
      </c>
      <c r="X398" s="17" t="s">
        <v>91</v>
      </c>
      <c r="Y398" s="17" t="s">
        <v>3655</v>
      </c>
      <c r="Z398" s="17" t="s">
        <v>683</v>
      </c>
      <c r="AA398" s="17" t="s">
        <v>1590</v>
      </c>
      <c r="AB398" s="17" t="s">
        <v>1591</v>
      </c>
      <c r="AC398" s="17" t="s">
        <v>1592</v>
      </c>
      <c r="AD398" s="17" t="s">
        <v>3656</v>
      </c>
      <c r="AE398" s="17" t="s">
        <v>1594</v>
      </c>
      <c r="AF398" s="17">
        <v>43792.4378587963</v>
      </c>
      <c r="AG398" s="17">
        <v>43794.719444444403</v>
      </c>
      <c r="AH398" s="17" t="s">
        <v>341</v>
      </c>
      <c r="AI398" s="40" t="s">
        <v>3657</v>
      </c>
      <c r="AJ398" s="17" t="s">
        <v>343</v>
      </c>
      <c r="AK398" s="17" t="s">
        <v>467</v>
      </c>
      <c r="AL398" s="17" t="s">
        <v>103</v>
      </c>
      <c r="AM398" s="17" t="s">
        <v>104</v>
      </c>
      <c r="AN398" s="17" t="s">
        <v>105</v>
      </c>
      <c r="AO398" s="17" t="s">
        <v>104</v>
      </c>
      <c r="AP398" s="17" t="s">
        <v>467</v>
      </c>
      <c r="AQ398" s="17" t="s">
        <v>103</v>
      </c>
      <c r="AR398" s="17" t="s">
        <v>106</v>
      </c>
      <c r="AS398" s="17">
        <v>43804.808090277802</v>
      </c>
      <c r="AT398" s="17" t="s">
        <v>564</v>
      </c>
      <c r="AU398" s="17">
        <v>43804.808090277802</v>
      </c>
      <c r="AV398" s="17" t="s">
        <v>385</v>
      </c>
      <c r="AX398" s="17" t="s">
        <v>108</v>
      </c>
      <c r="BJ398" s="17" t="s">
        <v>109</v>
      </c>
      <c r="BK398" s="17">
        <v>43799.999988425901</v>
      </c>
      <c r="BL398" s="17">
        <v>3696.11</v>
      </c>
      <c r="BM398" s="17">
        <v>105.84</v>
      </c>
      <c r="BN398" s="17">
        <v>0</v>
      </c>
      <c r="BO398" s="17">
        <v>591.37</v>
      </c>
      <c r="BP398" s="17">
        <v>406.57</v>
      </c>
      <c r="BQ398" s="17">
        <v>0</v>
      </c>
      <c r="BR398" s="17">
        <v>4799.8900000000003</v>
      </c>
    </row>
    <row r="399" spans="1:70" ht="27" customHeight="1">
      <c r="A399" s="17">
        <v>1911</v>
      </c>
      <c r="B399" s="17" t="s">
        <v>77</v>
      </c>
      <c r="C399" s="17" t="s">
        <v>78</v>
      </c>
      <c r="D399" s="17" t="s">
        <v>3658</v>
      </c>
      <c r="E399" s="17" t="s">
        <v>80</v>
      </c>
      <c r="F399" s="17" t="s">
        <v>81</v>
      </c>
      <c r="G399" s="17" t="s">
        <v>82</v>
      </c>
      <c r="H399" s="17" t="s">
        <v>3659</v>
      </c>
      <c r="I399" s="17" t="s">
        <v>3660</v>
      </c>
      <c r="J399" s="17" t="s">
        <v>85</v>
      </c>
      <c r="K399" s="17" t="s">
        <v>86</v>
      </c>
      <c r="L399" s="17" t="s">
        <v>87</v>
      </c>
      <c r="M399" s="17" t="s">
        <v>11</v>
      </c>
      <c r="N399" s="39">
        <v>43696</v>
      </c>
      <c r="O399" s="39">
        <v>43762</v>
      </c>
      <c r="P399" s="17">
        <v>16975</v>
      </c>
      <c r="R399" s="17" t="s">
        <v>88</v>
      </c>
      <c r="S399" s="17" t="s">
        <v>89</v>
      </c>
      <c r="T399" s="17" t="s">
        <v>140</v>
      </c>
      <c r="W399" s="17" t="s">
        <v>90</v>
      </c>
      <c r="X399" s="17" t="s">
        <v>142</v>
      </c>
      <c r="Y399" s="17" t="s">
        <v>3661</v>
      </c>
      <c r="Z399" s="17" t="s">
        <v>410</v>
      </c>
      <c r="AA399" s="17" t="s">
        <v>3662</v>
      </c>
      <c r="AB399" s="17" t="s">
        <v>3663</v>
      </c>
      <c r="AC399" s="17" t="s">
        <v>3664</v>
      </c>
      <c r="AD399" s="17" t="s">
        <v>3665</v>
      </c>
      <c r="AE399" s="17" t="s">
        <v>487</v>
      </c>
      <c r="AF399" s="17">
        <v>43794.568564814799</v>
      </c>
      <c r="AG399" s="17">
        <v>43794.627905092602</v>
      </c>
      <c r="AH399" s="17" t="s">
        <v>99</v>
      </c>
      <c r="AI399" s="40" t="s">
        <v>3666</v>
      </c>
      <c r="AJ399" s="17" t="s">
        <v>101</v>
      </c>
      <c r="AK399" s="17" t="s">
        <v>171</v>
      </c>
      <c r="AL399" s="17" t="s">
        <v>103</v>
      </c>
      <c r="AM399" s="17" t="s">
        <v>104</v>
      </c>
      <c r="AN399" s="17" t="s">
        <v>105</v>
      </c>
      <c r="AO399" s="17" t="s">
        <v>104</v>
      </c>
      <c r="AP399" s="17" t="s">
        <v>171</v>
      </c>
      <c r="AQ399" s="17" t="s">
        <v>103</v>
      </c>
      <c r="AR399" s="17" t="s">
        <v>106</v>
      </c>
      <c r="AS399" s="17">
        <v>43802.668206018498</v>
      </c>
      <c r="AU399" s="17">
        <v>43802.668206018498</v>
      </c>
      <c r="AV399" s="17" t="s">
        <v>254</v>
      </c>
      <c r="AX399" s="17" t="s">
        <v>108</v>
      </c>
      <c r="BJ399" s="17" t="s">
        <v>109</v>
      </c>
      <c r="BK399" s="17">
        <v>43799.999988425901</v>
      </c>
      <c r="BL399" s="17">
        <v>3448.7</v>
      </c>
      <c r="BM399" s="17">
        <v>223.44</v>
      </c>
      <c r="BN399" s="17">
        <v>0</v>
      </c>
      <c r="BO399" s="17">
        <v>551.79</v>
      </c>
      <c r="BP399" s="17">
        <v>379.35</v>
      </c>
      <c r="BQ399" s="17">
        <v>0</v>
      </c>
      <c r="BR399" s="17">
        <v>4603.28</v>
      </c>
    </row>
    <row r="400" spans="1:70" ht="27" customHeight="1">
      <c r="A400" s="17">
        <v>1911</v>
      </c>
      <c r="B400" s="17" t="s">
        <v>77</v>
      </c>
      <c r="C400" s="17" t="s">
        <v>78</v>
      </c>
      <c r="D400" s="17" t="s">
        <v>3667</v>
      </c>
      <c r="E400" s="17" t="s">
        <v>80</v>
      </c>
      <c r="F400" s="17" t="s">
        <v>81</v>
      </c>
      <c r="G400" s="17" t="s">
        <v>82</v>
      </c>
      <c r="H400" s="17" t="s">
        <v>3668</v>
      </c>
      <c r="I400" s="17" t="s">
        <v>3669</v>
      </c>
      <c r="J400" s="17" t="s">
        <v>85</v>
      </c>
      <c r="K400" s="17" t="s">
        <v>86</v>
      </c>
      <c r="L400" s="17" t="s">
        <v>87</v>
      </c>
      <c r="M400" s="17" t="s">
        <v>11</v>
      </c>
      <c r="N400" s="39">
        <v>43512</v>
      </c>
      <c r="O400" s="39">
        <v>43536</v>
      </c>
      <c r="P400" s="17">
        <v>128594</v>
      </c>
      <c r="R400" s="17" t="s">
        <v>88</v>
      </c>
      <c r="S400" s="17" t="s">
        <v>226</v>
      </c>
      <c r="T400" s="17" t="s">
        <v>86</v>
      </c>
      <c r="W400" s="17" t="s">
        <v>669</v>
      </c>
      <c r="X400" s="17" t="s">
        <v>142</v>
      </c>
      <c r="Y400" s="17" t="s">
        <v>3670</v>
      </c>
      <c r="Z400" s="17" t="s">
        <v>1005</v>
      </c>
      <c r="AA400" s="17" t="s">
        <v>2525</v>
      </c>
      <c r="AB400" s="17" t="s">
        <v>2526</v>
      </c>
      <c r="AC400" s="17" t="s">
        <v>2527</v>
      </c>
      <c r="AD400" s="17" t="s">
        <v>3671</v>
      </c>
      <c r="AE400" s="17" t="s">
        <v>675</v>
      </c>
      <c r="AF400" s="17">
        <v>43791.688680555599</v>
      </c>
      <c r="AG400" s="17">
        <v>43792.434583333299</v>
      </c>
      <c r="AH400" s="17" t="s">
        <v>150</v>
      </c>
      <c r="AI400" s="40" t="s">
        <v>3672</v>
      </c>
      <c r="AJ400" s="17" t="s">
        <v>152</v>
      </c>
      <c r="AK400" s="17" t="s">
        <v>153</v>
      </c>
      <c r="AL400" s="17" t="s">
        <v>154</v>
      </c>
      <c r="AM400" s="17" t="s">
        <v>104</v>
      </c>
      <c r="AN400" s="17" t="s">
        <v>105</v>
      </c>
      <c r="AO400" s="17" t="s">
        <v>104</v>
      </c>
      <c r="AP400" s="17" t="s">
        <v>153</v>
      </c>
      <c r="AQ400" s="17" t="s">
        <v>154</v>
      </c>
      <c r="AR400" s="17" t="s">
        <v>106</v>
      </c>
      <c r="AS400" s="17">
        <v>43799.620543981502</v>
      </c>
      <c r="AU400" s="17">
        <v>43799.620543981502</v>
      </c>
      <c r="AV400" s="17" t="s">
        <v>155</v>
      </c>
      <c r="AX400" s="17" t="s">
        <v>108</v>
      </c>
      <c r="BJ400" s="17" t="s">
        <v>109</v>
      </c>
      <c r="BK400" s="17">
        <v>43799.999988425901</v>
      </c>
      <c r="BL400" s="17">
        <v>465.5</v>
      </c>
      <c r="BM400" s="17">
        <v>223.44</v>
      </c>
      <c r="BN400" s="17">
        <v>0</v>
      </c>
      <c r="BO400" s="17">
        <v>74.48</v>
      </c>
      <c r="BP400" s="17">
        <v>51.2</v>
      </c>
      <c r="BQ400" s="17">
        <v>0</v>
      </c>
      <c r="BR400" s="17">
        <v>814.62</v>
      </c>
    </row>
    <row r="401" spans="1:75" ht="27" customHeight="1">
      <c r="A401" s="17">
        <v>1911</v>
      </c>
      <c r="B401" s="17" t="s">
        <v>77</v>
      </c>
      <c r="C401" s="17" t="s">
        <v>78</v>
      </c>
      <c r="D401" s="17" t="s">
        <v>3673</v>
      </c>
      <c r="E401" s="17" t="s">
        <v>80</v>
      </c>
      <c r="F401" s="17" t="s">
        <v>111</v>
      </c>
      <c r="G401" s="17" t="s">
        <v>82</v>
      </c>
      <c r="H401" s="17" t="s">
        <v>3674</v>
      </c>
      <c r="I401" s="17" t="s">
        <v>3675</v>
      </c>
      <c r="J401" s="17" t="s">
        <v>85</v>
      </c>
      <c r="K401" s="17" t="s">
        <v>86</v>
      </c>
      <c r="L401" s="17" t="s">
        <v>87</v>
      </c>
      <c r="M401" s="17" t="s">
        <v>11</v>
      </c>
      <c r="N401" s="39">
        <v>43671</v>
      </c>
      <c r="O401" s="39">
        <v>43693</v>
      </c>
      <c r="P401" s="17">
        <v>4245</v>
      </c>
      <c r="R401" s="17" t="s">
        <v>88</v>
      </c>
      <c r="S401" s="17" t="s">
        <v>181</v>
      </c>
      <c r="T401" s="17" t="s">
        <v>140</v>
      </c>
      <c r="W401" s="17" t="s">
        <v>90</v>
      </c>
      <c r="X401" s="17" t="s">
        <v>142</v>
      </c>
      <c r="Y401" s="17" t="s">
        <v>3676</v>
      </c>
      <c r="Z401" s="17" t="s">
        <v>392</v>
      </c>
      <c r="AA401" s="17" t="s">
        <v>3677</v>
      </c>
      <c r="AB401" s="17" t="s">
        <v>3678</v>
      </c>
      <c r="AC401" s="17" t="s">
        <v>3679</v>
      </c>
      <c r="AD401" s="17" t="s">
        <v>3680</v>
      </c>
      <c r="AE401" s="17" t="s">
        <v>3681</v>
      </c>
      <c r="AF401" s="17">
        <v>43757.346863425897</v>
      </c>
      <c r="AG401" s="17">
        <v>43760.682349536997</v>
      </c>
      <c r="AH401" s="17" t="s">
        <v>150</v>
      </c>
      <c r="AI401" s="40" t="s">
        <v>3682</v>
      </c>
      <c r="AJ401" s="17" t="s">
        <v>152</v>
      </c>
      <c r="AK401" s="17" t="s">
        <v>171</v>
      </c>
      <c r="AL401" s="17" t="s">
        <v>103</v>
      </c>
      <c r="AM401" s="17" t="s">
        <v>104</v>
      </c>
      <c r="AN401" s="17" t="s">
        <v>105</v>
      </c>
      <c r="AO401" s="17" t="s">
        <v>104</v>
      </c>
      <c r="AP401" s="17" t="s">
        <v>171</v>
      </c>
      <c r="AQ401" s="17" t="s">
        <v>103</v>
      </c>
      <c r="AR401" s="17" t="s">
        <v>172</v>
      </c>
      <c r="AS401" s="17">
        <v>43780.7254861111</v>
      </c>
      <c r="AT401" s="17" t="s">
        <v>3683</v>
      </c>
      <c r="AU401" s="17">
        <v>43780.7254861111</v>
      </c>
      <c r="AV401" s="17" t="s">
        <v>193</v>
      </c>
      <c r="AX401" s="17" t="s">
        <v>108</v>
      </c>
      <c r="BD401" s="17" t="s">
        <v>3684</v>
      </c>
      <c r="BE401" s="17" t="s">
        <v>133</v>
      </c>
      <c r="BG401" s="17" t="s">
        <v>3685</v>
      </c>
      <c r="BH401" s="17" t="s">
        <v>3686</v>
      </c>
      <c r="BI401" s="17" t="s">
        <v>3687</v>
      </c>
      <c r="BJ401" s="17" t="s">
        <v>109</v>
      </c>
      <c r="BK401" s="17">
        <v>43799.999988425901</v>
      </c>
      <c r="BL401" s="17">
        <v>0</v>
      </c>
      <c r="BM401" s="17">
        <v>105.84</v>
      </c>
      <c r="BN401" s="17">
        <v>656</v>
      </c>
      <c r="BO401" s="17">
        <v>0</v>
      </c>
      <c r="BP401" s="17">
        <v>0</v>
      </c>
      <c r="BQ401" s="17">
        <v>0</v>
      </c>
      <c r="BR401" s="17">
        <v>761.84</v>
      </c>
    </row>
    <row r="402" spans="1:75" ht="27" customHeight="1">
      <c r="A402" s="17">
        <v>1911</v>
      </c>
      <c r="B402" s="17" t="s">
        <v>77</v>
      </c>
      <c r="C402" s="17" t="s">
        <v>78</v>
      </c>
      <c r="D402" s="17" t="s">
        <v>3688</v>
      </c>
      <c r="E402" s="17" t="s">
        <v>80</v>
      </c>
      <c r="F402" s="17" t="s">
        <v>111</v>
      </c>
      <c r="G402" s="17" t="s">
        <v>82</v>
      </c>
      <c r="H402" s="17" t="s">
        <v>3689</v>
      </c>
      <c r="I402" s="17" t="s">
        <v>3690</v>
      </c>
      <c r="J402" s="17" t="s">
        <v>85</v>
      </c>
      <c r="K402" s="17" t="s">
        <v>86</v>
      </c>
      <c r="L402" s="17" t="s">
        <v>114</v>
      </c>
      <c r="M402" s="17" t="s">
        <v>11</v>
      </c>
      <c r="N402" s="39">
        <v>43559</v>
      </c>
      <c r="O402" s="39">
        <v>43602</v>
      </c>
      <c r="P402" s="17">
        <v>16354</v>
      </c>
      <c r="R402" s="17" t="s">
        <v>88</v>
      </c>
      <c r="S402" s="17" t="s">
        <v>115</v>
      </c>
      <c r="T402" s="17" t="s">
        <v>116</v>
      </c>
      <c r="W402" s="17" t="s">
        <v>117</v>
      </c>
      <c r="X402" s="17" t="s">
        <v>118</v>
      </c>
      <c r="Y402" s="17" t="s">
        <v>3691</v>
      </c>
      <c r="Z402" s="17" t="s">
        <v>120</v>
      </c>
      <c r="AA402" s="17" t="s">
        <v>121</v>
      </c>
      <c r="AB402" s="17" t="s">
        <v>122</v>
      </c>
      <c r="AC402" s="17" t="s">
        <v>123</v>
      </c>
      <c r="AD402" s="17" t="s">
        <v>1862</v>
      </c>
      <c r="AE402" s="17" t="s">
        <v>1032</v>
      </c>
      <c r="AF402" s="17">
        <v>43742.568634259304</v>
      </c>
      <c r="AG402" s="17">
        <v>43750.4610763889</v>
      </c>
      <c r="AH402" s="17" t="s">
        <v>126</v>
      </c>
      <c r="AI402" s="40" t="s">
        <v>3692</v>
      </c>
      <c r="AJ402" s="17" t="s">
        <v>128</v>
      </c>
      <c r="AK402" s="17" t="s">
        <v>129</v>
      </c>
      <c r="AL402" s="17" t="s">
        <v>103</v>
      </c>
      <c r="AM402" s="17" t="s">
        <v>104</v>
      </c>
      <c r="AN402" s="17" t="s">
        <v>105</v>
      </c>
      <c r="AO402" s="17" t="s">
        <v>104</v>
      </c>
      <c r="AP402" s="17" t="s">
        <v>129</v>
      </c>
      <c r="AQ402" s="17" t="s">
        <v>103</v>
      </c>
      <c r="AR402" s="17" t="s">
        <v>172</v>
      </c>
      <c r="AS402" s="17">
        <v>43780.471527777801</v>
      </c>
      <c r="AU402" s="17">
        <v>43780.471527777801</v>
      </c>
      <c r="AV402" s="17" t="s">
        <v>193</v>
      </c>
      <c r="AW402" s="17" t="s">
        <v>3693</v>
      </c>
      <c r="AX402" s="17" t="s">
        <v>108</v>
      </c>
      <c r="BD402" s="17" t="s">
        <v>3694</v>
      </c>
      <c r="BE402" s="17" t="s">
        <v>133</v>
      </c>
      <c r="BG402" s="17" t="s">
        <v>134</v>
      </c>
      <c r="BH402" s="17" t="s">
        <v>3695</v>
      </c>
      <c r="BI402" s="17" t="s">
        <v>3696</v>
      </c>
      <c r="BJ402" s="17" t="s">
        <v>109</v>
      </c>
      <c r="BK402" s="17">
        <v>43799.999988425901</v>
      </c>
      <c r="BL402" s="17">
        <v>3445.1</v>
      </c>
      <c r="BM402" s="17">
        <v>79.38</v>
      </c>
      <c r="BN402" s="17">
        <v>383</v>
      </c>
      <c r="BO402" s="17">
        <v>551.21</v>
      </c>
      <c r="BP402" s="17">
        <v>378.96</v>
      </c>
      <c r="BQ402" s="17">
        <v>0</v>
      </c>
      <c r="BR402" s="17">
        <v>4837.6499999999996</v>
      </c>
    </row>
    <row r="403" spans="1:75" ht="27" customHeight="1">
      <c r="A403" s="17">
        <v>1911</v>
      </c>
      <c r="B403" s="17" t="s">
        <v>77</v>
      </c>
      <c r="C403" s="17" t="s">
        <v>78</v>
      </c>
      <c r="D403" s="17" t="s">
        <v>3697</v>
      </c>
      <c r="E403" s="17" t="s">
        <v>80</v>
      </c>
      <c r="F403" s="17" t="s">
        <v>81</v>
      </c>
      <c r="G403" s="17" t="s">
        <v>82</v>
      </c>
      <c r="H403" s="17" t="s">
        <v>3698</v>
      </c>
      <c r="I403" s="17" t="s">
        <v>3699</v>
      </c>
      <c r="J403" s="17" t="s">
        <v>85</v>
      </c>
      <c r="K403" s="17" t="s">
        <v>86</v>
      </c>
      <c r="L403" s="17" t="s">
        <v>87</v>
      </c>
      <c r="M403" s="17" t="s">
        <v>11</v>
      </c>
      <c r="N403" s="39">
        <v>43273</v>
      </c>
      <c r="O403" s="39">
        <v>43288</v>
      </c>
      <c r="P403" s="17">
        <v>555</v>
      </c>
      <c r="R403" s="17" t="s">
        <v>88</v>
      </c>
      <c r="S403" s="17" t="s">
        <v>181</v>
      </c>
      <c r="T403" s="17" t="s">
        <v>86</v>
      </c>
      <c r="W403" s="17" t="s">
        <v>3700</v>
      </c>
      <c r="X403" s="17" t="s">
        <v>349</v>
      </c>
      <c r="Y403" s="17" t="s">
        <v>3701</v>
      </c>
      <c r="Z403" s="17" t="s">
        <v>262</v>
      </c>
      <c r="AA403" s="17" t="s">
        <v>325</v>
      </c>
      <c r="AB403" s="17" t="s">
        <v>326</v>
      </c>
      <c r="AC403" s="17" t="s">
        <v>327</v>
      </c>
      <c r="AD403" s="17" t="s">
        <v>3702</v>
      </c>
      <c r="AE403" s="17" t="s">
        <v>3703</v>
      </c>
      <c r="AF403" s="17">
        <v>43709.725266203699</v>
      </c>
      <c r="AG403" s="17">
        <v>43766.611562500002</v>
      </c>
      <c r="AH403" s="17" t="s">
        <v>168</v>
      </c>
      <c r="AI403" s="40" t="s">
        <v>3704</v>
      </c>
      <c r="AJ403" s="17" t="s">
        <v>170</v>
      </c>
      <c r="AK403" s="17" t="s">
        <v>966</v>
      </c>
      <c r="AL403" s="17" t="s">
        <v>967</v>
      </c>
      <c r="AM403" s="17" t="s">
        <v>104</v>
      </c>
      <c r="AN403" s="17" t="s">
        <v>105</v>
      </c>
      <c r="AO403" s="17" t="s">
        <v>104</v>
      </c>
      <c r="AP403" s="17" t="s">
        <v>966</v>
      </c>
      <c r="AQ403" s="17" t="s">
        <v>967</v>
      </c>
      <c r="AR403" s="17" t="s">
        <v>172</v>
      </c>
      <c r="AS403" s="17">
        <v>43805.718831018501</v>
      </c>
      <c r="AU403" s="17">
        <v>43805.718831018501</v>
      </c>
      <c r="AV403" s="17" t="s">
        <v>193</v>
      </c>
      <c r="AX403" s="17" t="s">
        <v>108</v>
      </c>
      <c r="BJ403" s="17" t="s">
        <v>109</v>
      </c>
      <c r="BK403" s="17">
        <v>43799.999988425901</v>
      </c>
      <c r="BL403" s="17">
        <v>369.22</v>
      </c>
      <c r="BM403" s="17">
        <v>111.72</v>
      </c>
      <c r="BN403" s="17">
        <v>0</v>
      </c>
      <c r="BO403" s="17">
        <v>59.07</v>
      </c>
      <c r="BP403" s="17">
        <v>40.61</v>
      </c>
      <c r="BQ403" s="17">
        <v>0</v>
      </c>
      <c r="BR403" s="17">
        <v>580.62</v>
      </c>
    </row>
    <row r="404" spans="1:75" ht="27" customHeight="1">
      <c r="A404" s="17">
        <v>1911</v>
      </c>
      <c r="B404" s="17" t="s">
        <v>77</v>
      </c>
      <c r="C404" s="17" t="s">
        <v>78</v>
      </c>
      <c r="D404" s="17" t="s">
        <v>3705</v>
      </c>
      <c r="E404" s="17" t="s">
        <v>80</v>
      </c>
      <c r="F404" s="17" t="s">
        <v>111</v>
      </c>
      <c r="G404" s="17" t="s">
        <v>82</v>
      </c>
      <c r="H404" s="17" t="s">
        <v>3706</v>
      </c>
      <c r="I404" s="17" t="s">
        <v>3707</v>
      </c>
      <c r="J404" s="17" t="s">
        <v>85</v>
      </c>
      <c r="K404" s="17" t="s">
        <v>86</v>
      </c>
      <c r="L404" s="17" t="s">
        <v>114</v>
      </c>
      <c r="M404" s="17" t="s">
        <v>11</v>
      </c>
      <c r="N404" s="39">
        <v>43398</v>
      </c>
      <c r="O404" s="39">
        <v>43577</v>
      </c>
      <c r="P404" s="17">
        <v>35842</v>
      </c>
      <c r="R404" s="17" t="s">
        <v>88</v>
      </c>
      <c r="S404" s="17" t="s">
        <v>181</v>
      </c>
      <c r="T404" s="17" t="s">
        <v>86</v>
      </c>
      <c r="W404" s="17" t="s">
        <v>1449</v>
      </c>
      <c r="X404" s="17" t="s">
        <v>118</v>
      </c>
      <c r="Y404" s="17" t="s">
        <v>3708</v>
      </c>
      <c r="Z404" s="17" t="s">
        <v>274</v>
      </c>
      <c r="AA404" s="17" t="s">
        <v>1825</v>
      </c>
      <c r="AB404" s="17" t="s">
        <v>1826</v>
      </c>
      <c r="AC404" s="17" t="s">
        <v>1827</v>
      </c>
      <c r="AD404" s="17" t="s">
        <v>3709</v>
      </c>
      <c r="AE404" s="17" t="s">
        <v>2604</v>
      </c>
      <c r="AF404" s="17">
        <v>43757.393599536997</v>
      </c>
      <c r="AG404" s="17">
        <v>43758.406666666699</v>
      </c>
      <c r="AH404" s="17" t="s">
        <v>168</v>
      </c>
      <c r="AI404" s="40" t="s">
        <v>3710</v>
      </c>
      <c r="AJ404" s="17" t="s">
        <v>170</v>
      </c>
      <c r="AK404" s="17" t="s">
        <v>2377</v>
      </c>
      <c r="AL404" s="17" t="s">
        <v>103</v>
      </c>
      <c r="AM404" s="17" t="s">
        <v>104</v>
      </c>
      <c r="AN404" s="17" t="s">
        <v>105</v>
      </c>
      <c r="AO404" s="17" t="s">
        <v>104</v>
      </c>
      <c r="AP404" s="17" t="s">
        <v>2377</v>
      </c>
      <c r="AQ404" s="17" t="s">
        <v>103</v>
      </c>
      <c r="AR404" s="17" t="s">
        <v>172</v>
      </c>
      <c r="AS404" s="17">
        <v>43781.400567129604</v>
      </c>
      <c r="AU404" s="17">
        <v>43781.400567129604</v>
      </c>
      <c r="AV404" s="17" t="s">
        <v>385</v>
      </c>
      <c r="AX404" s="17" t="s">
        <v>108</v>
      </c>
      <c r="BD404" s="17" t="s">
        <v>3711</v>
      </c>
      <c r="BE404" s="17" t="s">
        <v>133</v>
      </c>
      <c r="BG404" s="17" t="s">
        <v>3712</v>
      </c>
      <c r="BH404" s="17" t="s">
        <v>3713</v>
      </c>
      <c r="BI404" s="17" t="s">
        <v>3714</v>
      </c>
      <c r="BJ404" s="17" t="s">
        <v>109</v>
      </c>
      <c r="BK404" s="17">
        <v>43799.999988425901</v>
      </c>
      <c r="BL404" s="17">
        <v>0</v>
      </c>
      <c r="BM404" s="17">
        <v>123.48</v>
      </c>
      <c r="BN404" s="17">
        <v>416</v>
      </c>
      <c r="BO404" s="17">
        <v>0</v>
      </c>
      <c r="BP404" s="17">
        <v>0</v>
      </c>
      <c r="BQ404" s="17">
        <v>0</v>
      </c>
      <c r="BR404" s="17">
        <v>539.48</v>
      </c>
    </row>
    <row r="405" spans="1:75" ht="27" customHeight="1">
      <c r="A405" s="17">
        <v>1911</v>
      </c>
      <c r="B405" s="17" t="s">
        <v>77</v>
      </c>
      <c r="C405" s="17" t="s">
        <v>78</v>
      </c>
      <c r="D405" s="17" t="s">
        <v>3715</v>
      </c>
      <c r="E405" s="17" t="s">
        <v>80</v>
      </c>
      <c r="F405" s="17" t="s">
        <v>81</v>
      </c>
      <c r="G405" s="17" t="s">
        <v>82</v>
      </c>
      <c r="H405" s="17" t="s">
        <v>3716</v>
      </c>
      <c r="I405" s="17" t="s">
        <v>3717</v>
      </c>
      <c r="J405" s="17" t="s">
        <v>85</v>
      </c>
      <c r="K405" s="17" t="s">
        <v>86</v>
      </c>
      <c r="L405" s="17" t="s">
        <v>114</v>
      </c>
      <c r="M405" s="17" t="s">
        <v>11</v>
      </c>
      <c r="N405" s="39">
        <v>43593</v>
      </c>
      <c r="O405" s="39">
        <v>43654</v>
      </c>
      <c r="P405" s="17">
        <v>21558</v>
      </c>
      <c r="R405" s="17" t="s">
        <v>88</v>
      </c>
      <c r="S405" s="17" t="s">
        <v>181</v>
      </c>
      <c r="T405" s="17" t="s">
        <v>116</v>
      </c>
      <c r="V405" s="17" t="s">
        <v>593</v>
      </c>
      <c r="W405" s="17" t="s">
        <v>593</v>
      </c>
      <c r="X405" s="17" t="s">
        <v>1682</v>
      </c>
      <c r="Y405" s="17" t="s">
        <v>3718</v>
      </c>
      <c r="Z405" s="17" t="s">
        <v>596</v>
      </c>
      <c r="AA405" s="17" t="s">
        <v>597</v>
      </c>
      <c r="AB405" s="17" t="s">
        <v>598</v>
      </c>
      <c r="AC405" s="17" t="s">
        <v>599</v>
      </c>
      <c r="AD405" s="17" t="s">
        <v>3719</v>
      </c>
      <c r="AE405" s="17" t="s">
        <v>1685</v>
      </c>
      <c r="AF405" s="17">
        <v>43753.7269212963</v>
      </c>
      <c r="AG405" s="17">
        <v>43753.998935185198</v>
      </c>
      <c r="AH405" s="17" t="s">
        <v>168</v>
      </c>
      <c r="AI405" s="40" t="s">
        <v>3720</v>
      </c>
      <c r="AJ405" s="17" t="s">
        <v>170</v>
      </c>
      <c r="AK405" s="17" t="s">
        <v>129</v>
      </c>
      <c r="AL405" s="17" t="s">
        <v>103</v>
      </c>
      <c r="AM405" s="17" t="s">
        <v>104</v>
      </c>
      <c r="AN405" s="17" t="s">
        <v>105</v>
      </c>
      <c r="AO405" s="17" t="s">
        <v>104</v>
      </c>
      <c r="AP405" s="17" t="s">
        <v>129</v>
      </c>
      <c r="AQ405" s="17" t="s">
        <v>103</v>
      </c>
      <c r="AR405" s="17" t="s">
        <v>172</v>
      </c>
      <c r="AS405" s="17">
        <v>43782.723472222198</v>
      </c>
      <c r="AT405" s="17" t="s">
        <v>1012</v>
      </c>
      <c r="AU405" s="17">
        <v>43782.723472222198</v>
      </c>
      <c r="AV405" s="17" t="s">
        <v>155</v>
      </c>
      <c r="AW405" s="17" t="s">
        <v>3721</v>
      </c>
      <c r="AX405" s="17" t="s">
        <v>108</v>
      </c>
      <c r="BI405" s="17" t="s">
        <v>3722</v>
      </c>
      <c r="BJ405" s="17" t="s">
        <v>109</v>
      </c>
      <c r="BK405" s="17">
        <v>43799.999988425901</v>
      </c>
      <c r="BL405" s="17">
        <v>3445.1</v>
      </c>
      <c r="BM405" s="17">
        <v>79.38</v>
      </c>
      <c r="BN405" s="17">
        <v>0</v>
      </c>
      <c r="BO405" s="17">
        <v>551.21</v>
      </c>
      <c r="BP405" s="17">
        <v>378.96</v>
      </c>
      <c r="BQ405" s="17">
        <v>0</v>
      </c>
      <c r="BR405" s="17">
        <v>4454.6499999999996</v>
      </c>
    </row>
    <row r="406" spans="1:75" ht="27" customHeight="1">
      <c r="A406" s="17">
        <v>1911</v>
      </c>
      <c r="B406" s="17" t="s">
        <v>77</v>
      </c>
      <c r="C406" s="17" t="s">
        <v>78</v>
      </c>
      <c r="D406" s="17" t="s">
        <v>3723</v>
      </c>
      <c r="E406" s="17" t="s">
        <v>80</v>
      </c>
      <c r="F406" s="17" t="s">
        <v>111</v>
      </c>
      <c r="G406" s="17" t="s">
        <v>82</v>
      </c>
      <c r="H406" s="17" t="s">
        <v>3724</v>
      </c>
      <c r="I406" s="17" t="s">
        <v>3725</v>
      </c>
      <c r="J406" s="17" t="s">
        <v>85</v>
      </c>
      <c r="K406" s="17" t="s">
        <v>86</v>
      </c>
      <c r="L406" s="17" t="s">
        <v>87</v>
      </c>
      <c r="M406" s="17" t="s">
        <v>11</v>
      </c>
      <c r="N406" s="39">
        <v>43522</v>
      </c>
      <c r="O406" s="39">
        <v>43539</v>
      </c>
      <c r="P406" s="17">
        <v>29538</v>
      </c>
      <c r="R406" s="17" t="s">
        <v>88</v>
      </c>
      <c r="S406" s="17" t="s">
        <v>181</v>
      </c>
      <c r="T406" s="17" t="s">
        <v>86</v>
      </c>
      <c r="W406" s="17" t="s">
        <v>159</v>
      </c>
      <c r="X406" s="17" t="s">
        <v>160</v>
      </c>
      <c r="Y406" s="17" t="s">
        <v>3726</v>
      </c>
      <c r="Z406" s="17" t="s">
        <v>1538</v>
      </c>
      <c r="AA406" s="17" t="s">
        <v>3727</v>
      </c>
      <c r="AB406" s="17" t="s">
        <v>3728</v>
      </c>
      <c r="AC406" s="17" t="s">
        <v>3729</v>
      </c>
      <c r="AD406" s="17" t="s">
        <v>3730</v>
      </c>
      <c r="AE406" s="17" t="s">
        <v>3731</v>
      </c>
      <c r="AF406" s="17">
        <v>43739.6655439815</v>
      </c>
      <c r="AG406" s="17">
        <v>43740.595486111102</v>
      </c>
      <c r="AH406" s="17" t="s">
        <v>187</v>
      </c>
      <c r="AI406" s="40" t="s">
        <v>3732</v>
      </c>
      <c r="AJ406" s="17" t="s">
        <v>189</v>
      </c>
      <c r="AK406" s="17" t="s">
        <v>171</v>
      </c>
      <c r="AL406" s="17" t="s">
        <v>103</v>
      </c>
      <c r="AM406" s="17" t="s">
        <v>104</v>
      </c>
      <c r="AN406" s="17" t="s">
        <v>105</v>
      </c>
      <c r="AO406" s="17" t="s">
        <v>104</v>
      </c>
      <c r="AP406" s="17" t="s">
        <v>171</v>
      </c>
      <c r="AQ406" s="17" t="s">
        <v>103</v>
      </c>
      <c r="AR406" s="17" t="s">
        <v>172</v>
      </c>
      <c r="AS406" s="17">
        <v>43781.584097222199</v>
      </c>
      <c r="AT406" s="17" t="s">
        <v>3733</v>
      </c>
      <c r="AU406" s="17">
        <v>43781.584097222199</v>
      </c>
      <c r="AV406" s="17" t="s">
        <v>155</v>
      </c>
      <c r="AW406" s="17" t="s">
        <v>3693</v>
      </c>
      <c r="AX406" s="17" t="s">
        <v>108</v>
      </c>
      <c r="BD406" s="17" t="s">
        <v>3734</v>
      </c>
      <c r="BE406" s="17" t="s">
        <v>133</v>
      </c>
      <c r="BG406" s="17" t="s">
        <v>3735</v>
      </c>
      <c r="BH406" s="17" t="s">
        <v>3736</v>
      </c>
      <c r="BI406" s="17" t="s">
        <v>3737</v>
      </c>
      <c r="BJ406" s="17" t="s">
        <v>109</v>
      </c>
      <c r="BK406" s="17">
        <v>43799.999988425901</v>
      </c>
      <c r="BL406" s="17">
        <v>3448.7</v>
      </c>
      <c r="BM406" s="17">
        <v>105.84</v>
      </c>
      <c r="BN406" s="17">
        <v>746</v>
      </c>
      <c r="BO406" s="17">
        <v>551.79</v>
      </c>
      <c r="BP406" s="17">
        <v>379.35</v>
      </c>
      <c r="BQ406" s="17">
        <v>0</v>
      </c>
      <c r="BR406" s="17">
        <v>5231.68</v>
      </c>
    </row>
    <row r="407" spans="1:75" ht="27" customHeight="1">
      <c r="A407" s="17">
        <v>1911</v>
      </c>
      <c r="B407" s="17" t="s">
        <v>77</v>
      </c>
      <c r="C407" s="17" t="s">
        <v>78</v>
      </c>
      <c r="D407" s="17" t="s">
        <v>3738</v>
      </c>
      <c r="E407" s="17" t="s">
        <v>80</v>
      </c>
      <c r="F407" s="17" t="s">
        <v>81</v>
      </c>
      <c r="G407" s="17" t="s">
        <v>82</v>
      </c>
      <c r="H407" s="17" t="s">
        <v>3739</v>
      </c>
      <c r="I407" s="17" t="s">
        <v>3740</v>
      </c>
      <c r="J407" s="17" t="s">
        <v>85</v>
      </c>
      <c r="K407" s="17" t="s">
        <v>86</v>
      </c>
      <c r="L407" s="17" t="s">
        <v>87</v>
      </c>
      <c r="M407" s="17" t="s">
        <v>11</v>
      </c>
      <c r="N407" s="39">
        <v>43455</v>
      </c>
      <c r="O407" s="39">
        <v>43512</v>
      </c>
      <c r="P407" s="17">
        <v>33729</v>
      </c>
      <c r="R407" s="17" t="s">
        <v>88</v>
      </c>
      <c r="S407" s="17" t="s">
        <v>181</v>
      </c>
      <c r="T407" s="17" t="s">
        <v>86</v>
      </c>
      <c r="W407" s="17" t="s">
        <v>141</v>
      </c>
      <c r="X407" s="17" t="s">
        <v>160</v>
      </c>
      <c r="Y407" s="17" t="s">
        <v>3741</v>
      </c>
      <c r="Z407" s="17" t="s">
        <v>569</v>
      </c>
      <c r="AA407" s="17" t="s">
        <v>718</v>
      </c>
      <c r="AB407" s="17" t="s">
        <v>719</v>
      </c>
      <c r="AC407" s="17" t="s">
        <v>720</v>
      </c>
      <c r="AD407" s="17" t="s">
        <v>3742</v>
      </c>
      <c r="AE407" s="17" t="s">
        <v>1246</v>
      </c>
      <c r="AF407" s="17">
        <v>43746.424293981501</v>
      </c>
      <c r="AG407" s="17">
        <v>43748.534004629597</v>
      </c>
      <c r="AH407" s="17" t="s">
        <v>1714</v>
      </c>
      <c r="AI407" s="40" t="s">
        <v>3743</v>
      </c>
      <c r="AJ407" s="17" t="s">
        <v>1716</v>
      </c>
      <c r="AK407" s="17" t="s">
        <v>319</v>
      </c>
      <c r="AL407" s="17" t="s">
        <v>103</v>
      </c>
      <c r="AM407" s="17" t="s">
        <v>104</v>
      </c>
      <c r="AN407" s="17" t="s">
        <v>105</v>
      </c>
      <c r="AO407" s="17" t="s">
        <v>104</v>
      </c>
      <c r="AP407" s="17" t="s">
        <v>319</v>
      </c>
      <c r="AQ407" s="17" t="s">
        <v>103</v>
      </c>
      <c r="AR407" s="17" t="s">
        <v>172</v>
      </c>
      <c r="AS407" s="17">
        <v>43805.461087962998</v>
      </c>
      <c r="AT407" s="17" t="s">
        <v>1106</v>
      </c>
      <c r="AU407" s="17">
        <v>43805.461087962998</v>
      </c>
      <c r="AV407" s="17" t="s">
        <v>254</v>
      </c>
      <c r="AW407" s="17" t="s">
        <v>3693</v>
      </c>
      <c r="AX407" s="17" t="s">
        <v>108</v>
      </c>
      <c r="BI407" s="17" t="s">
        <v>3744</v>
      </c>
      <c r="BJ407" s="17" t="s">
        <v>109</v>
      </c>
      <c r="BK407" s="17">
        <v>43799.999988425901</v>
      </c>
      <c r="BL407" s="17">
        <v>2640.05</v>
      </c>
      <c r="BM407" s="17">
        <v>105.84</v>
      </c>
      <c r="BN407" s="17">
        <v>0</v>
      </c>
      <c r="BO407" s="17">
        <v>422.4</v>
      </c>
      <c r="BP407" s="17">
        <v>290.39999999999998</v>
      </c>
      <c r="BQ407" s="17">
        <v>0</v>
      </c>
      <c r="BR407" s="17">
        <v>3458.69</v>
      </c>
    </row>
    <row r="408" spans="1:75" ht="27" customHeight="1">
      <c r="A408" s="17">
        <v>1911</v>
      </c>
      <c r="B408" s="17" t="s">
        <v>77</v>
      </c>
      <c r="C408" s="17" t="s">
        <v>78</v>
      </c>
      <c r="D408" s="17" t="s">
        <v>3745</v>
      </c>
      <c r="E408" s="17" t="s">
        <v>80</v>
      </c>
      <c r="F408" s="17" t="s">
        <v>81</v>
      </c>
      <c r="G408" s="17" t="s">
        <v>82</v>
      </c>
      <c r="H408" s="17" t="s">
        <v>3746</v>
      </c>
      <c r="I408" s="17" t="s">
        <v>3747</v>
      </c>
      <c r="J408" s="17" t="s">
        <v>85</v>
      </c>
      <c r="K408" s="17" t="s">
        <v>86</v>
      </c>
      <c r="L408" s="17" t="s">
        <v>87</v>
      </c>
      <c r="M408" s="17" t="s">
        <v>11</v>
      </c>
      <c r="N408" s="39">
        <v>43449</v>
      </c>
      <c r="O408" s="39">
        <v>43463</v>
      </c>
      <c r="P408" s="17">
        <v>102654</v>
      </c>
      <c r="R408" s="17" t="s">
        <v>88</v>
      </c>
      <c r="S408" s="17" t="s">
        <v>181</v>
      </c>
      <c r="T408" s="17" t="s">
        <v>86</v>
      </c>
      <c r="W408" s="17" t="s">
        <v>159</v>
      </c>
      <c r="X408" s="17" t="s">
        <v>160</v>
      </c>
      <c r="Y408" s="17" t="s">
        <v>3748</v>
      </c>
      <c r="Z408" s="17" t="s">
        <v>425</v>
      </c>
      <c r="AA408" s="17" t="s">
        <v>2995</v>
      </c>
      <c r="AB408" s="17" t="s">
        <v>2996</v>
      </c>
      <c r="AC408" s="17" t="s">
        <v>2997</v>
      </c>
      <c r="AD408" s="17" t="s">
        <v>3749</v>
      </c>
      <c r="AE408" s="17" t="s">
        <v>167</v>
      </c>
      <c r="AF408" s="17">
        <v>43741.432858796303</v>
      </c>
      <c r="AG408" s="17">
        <v>43745.6477199074</v>
      </c>
      <c r="AH408" s="17" t="s">
        <v>126</v>
      </c>
      <c r="AI408" s="40" t="s">
        <v>3750</v>
      </c>
      <c r="AJ408" s="17" t="s">
        <v>128</v>
      </c>
      <c r="AK408" s="17" t="s">
        <v>1120</v>
      </c>
      <c r="AL408" s="17" t="s">
        <v>103</v>
      </c>
      <c r="AM408" s="17" t="s">
        <v>104</v>
      </c>
      <c r="AN408" s="17" t="s">
        <v>105</v>
      </c>
      <c r="AO408" s="17" t="s">
        <v>104</v>
      </c>
      <c r="AP408" s="17" t="s">
        <v>1120</v>
      </c>
      <c r="AQ408" s="17" t="s">
        <v>103</v>
      </c>
      <c r="AR408" s="17" t="s">
        <v>172</v>
      </c>
      <c r="AS408" s="17">
        <v>43781.374652777798</v>
      </c>
      <c r="AT408" s="17" t="s">
        <v>130</v>
      </c>
      <c r="AU408" s="17">
        <v>43781.374652777798</v>
      </c>
      <c r="AV408" s="17" t="s">
        <v>203</v>
      </c>
      <c r="AW408" s="17" t="s">
        <v>3693</v>
      </c>
      <c r="AX408" s="17" t="s">
        <v>108</v>
      </c>
      <c r="BJ408" s="17" t="s">
        <v>109</v>
      </c>
      <c r="BK408" s="17">
        <v>43799.999988425901</v>
      </c>
      <c r="BL408" s="17">
        <v>2268.0500000000002</v>
      </c>
      <c r="BM408" s="17">
        <v>109.2</v>
      </c>
      <c r="BN408" s="17">
        <v>0</v>
      </c>
      <c r="BO408" s="17">
        <v>362.88</v>
      </c>
      <c r="BP408" s="17">
        <v>249.48</v>
      </c>
      <c r="BQ408" s="17">
        <v>0</v>
      </c>
      <c r="BR408" s="17">
        <v>2989.61</v>
      </c>
      <c r="BW408" s="17" t="s">
        <v>512</v>
      </c>
    </row>
    <row r="409" spans="1:75" ht="27" customHeight="1">
      <c r="A409" s="17">
        <v>1911</v>
      </c>
      <c r="B409" s="17" t="s">
        <v>77</v>
      </c>
      <c r="C409" s="17" t="s">
        <v>78</v>
      </c>
      <c r="D409" s="17" t="s">
        <v>3751</v>
      </c>
      <c r="E409" s="17" t="s">
        <v>80</v>
      </c>
      <c r="F409" s="17" t="s">
        <v>81</v>
      </c>
      <c r="G409" s="17" t="s">
        <v>82</v>
      </c>
      <c r="H409" s="17" t="s">
        <v>3752</v>
      </c>
      <c r="I409" s="17" t="s">
        <v>3753</v>
      </c>
      <c r="J409" s="17" t="s">
        <v>85</v>
      </c>
      <c r="K409" s="17" t="s">
        <v>86</v>
      </c>
      <c r="L409" s="17" t="s">
        <v>114</v>
      </c>
      <c r="M409" s="17" t="s">
        <v>11</v>
      </c>
      <c r="N409" s="39">
        <v>43487</v>
      </c>
      <c r="O409" s="39">
        <v>43555</v>
      </c>
      <c r="P409" s="17">
        <v>13618</v>
      </c>
      <c r="R409" s="17" t="s">
        <v>88</v>
      </c>
      <c r="S409" s="17" t="s">
        <v>226</v>
      </c>
      <c r="T409" s="17" t="s">
        <v>86</v>
      </c>
      <c r="W409" s="17" t="s">
        <v>389</v>
      </c>
      <c r="X409" s="17" t="s">
        <v>3754</v>
      </c>
      <c r="Y409" s="17" t="s">
        <v>3755</v>
      </c>
      <c r="Z409" s="17" t="s">
        <v>247</v>
      </c>
      <c r="AA409" s="17" t="s">
        <v>3756</v>
      </c>
      <c r="AB409" s="17" t="s">
        <v>3757</v>
      </c>
      <c r="AC409" s="17" t="s">
        <v>3758</v>
      </c>
      <c r="AD409" s="17" t="s">
        <v>3759</v>
      </c>
      <c r="AE409" s="17" t="s">
        <v>3760</v>
      </c>
      <c r="AF409" s="17">
        <v>43753.493796296301</v>
      </c>
      <c r="AG409" s="17">
        <v>43753.4994560185</v>
      </c>
      <c r="AH409" s="17" t="s">
        <v>187</v>
      </c>
      <c r="AI409" s="40" t="s">
        <v>3761</v>
      </c>
      <c r="AJ409" s="17" t="s">
        <v>189</v>
      </c>
      <c r="AK409" s="17" t="s">
        <v>3762</v>
      </c>
      <c r="AL409" s="17" t="s">
        <v>103</v>
      </c>
      <c r="AM409" s="17" t="s">
        <v>104</v>
      </c>
      <c r="AN409" s="17" t="s">
        <v>105</v>
      </c>
      <c r="AO409" s="17" t="s">
        <v>104</v>
      </c>
      <c r="AP409" s="17" t="s">
        <v>3762</v>
      </c>
      <c r="AQ409" s="17" t="s">
        <v>103</v>
      </c>
      <c r="AR409" s="17" t="s">
        <v>172</v>
      </c>
      <c r="AS409" s="17">
        <v>43780.588796296302</v>
      </c>
      <c r="AT409" s="17" t="s">
        <v>3763</v>
      </c>
      <c r="AU409" s="17">
        <v>43780.588796296302</v>
      </c>
      <c r="AV409" s="17" t="s">
        <v>344</v>
      </c>
      <c r="AX409" s="17" t="s">
        <v>108</v>
      </c>
      <c r="BI409" s="17" t="s">
        <v>3764</v>
      </c>
      <c r="BJ409" s="17" t="s">
        <v>109</v>
      </c>
      <c r="BK409" s="17">
        <v>43799.999988425901</v>
      </c>
      <c r="BL409" s="17">
        <v>0</v>
      </c>
      <c r="BM409" s="17">
        <v>202.86</v>
      </c>
      <c r="BN409" s="17">
        <v>0</v>
      </c>
      <c r="BO409" s="17">
        <v>0</v>
      </c>
      <c r="BP409" s="17">
        <v>0</v>
      </c>
      <c r="BQ409" s="17">
        <v>0</v>
      </c>
      <c r="BR409" s="17">
        <v>202.86</v>
      </c>
    </row>
    <row r="410" spans="1:75" ht="27" customHeight="1">
      <c r="A410" s="17">
        <v>1911</v>
      </c>
      <c r="B410" s="17" t="s">
        <v>77</v>
      </c>
      <c r="C410" s="17" t="s">
        <v>78</v>
      </c>
      <c r="D410" s="17" t="s">
        <v>3765</v>
      </c>
      <c r="E410" s="17" t="s">
        <v>80</v>
      </c>
      <c r="F410" s="17" t="s">
        <v>81</v>
      </c>
      <c r="G410" s="17" t="s">
        <v>82</v>
      </c>
      <c r="H410" s="17" t="s">
        <v>3766</v>
      </c>
      <c r="I410" s="17" t="s">
        <v>3767</v>
      </c>
      <c r="J410" s="17" t="s">
        <v>85</v>
      </c>
      <c r="K410" s="17" t="s">
        <v>86</v>
      </c>
      <c r="L410" s="17" t="s">
        <v>87</v>
      </c>
      <c r="M410" s="17" t="s">
        <v>11</v>
      </c>
      <c r="N410" s="39">
        <v>43598</v>
      </c>
      <c r="O410" s="39">
        <v>43599</v>
      </c>
      <c r="P410" s="17">
        <v>30026</v>
      </c>
      <c r="R410" s="17" t="s">
        <v>88</v>
      </c>
      <c r="S410" s="17" t="s">
        <v>89</v>
      </c>
      <c r="T410" s="17" t="s">
        <v>140</v>
      </c>
      <c r="W410" s="17" t="s">
        <v>90</v>
      </c>
      <c r="X410" s="17" t="s">
        <v>91</v>
      </c>
      <c r="Y410" s="17" t="s">
        <v>3768</v>
      </c>
      <c r="Z410" s="17" t="s">
        <v>683</v>
      </c>
      <c r="AA410" s="17" t="s">
        <v>2190</v>
      </c>
      <c r="AB410" s="17" t="s">
        <v>2191</v>
      </c>
      <c r="AC410" s="17" t="s">
        <v>2192</v>
      </c>
      <c r="AD410" s="17" t="s">
        <v>3769</v>
      </c>
      <c r="AE410" s="17" t="s">
        <v>2713</v>
      </c>
      <c r="AF410" s="17">
        <v>43747.441712963002</v>
      </c>
      <c r="AG410" s="17">
        <v>43748.737511574102</v>
      </c>
      <c r="AH410" s="17" t="s">
        <v>341</v>
      </c>
      <c r="AI410" s="40" t="s">
        <v>3770</v>
      </c>
      <c r="AJ410" s="17" t="s">
        <v>343</v>
      </c>
      <c r="AK410" s="17" t="s">
        <v>467</v>
      </c>
      <c r="AL410" s="17" t="s">
        <v>103</v>
      </c>
      <c r="AM410" s="17" t="s">
        <v>104</v>
      </c>
      <c r="AN410" s="17" t="s">
        <v>105</v>
      </c>
      <c r="AO410" s="17" t="s">
        <v>104</v>
      </c>
      <c r="AP410" s="17" t="s">
        <v>467</v>
      </c>
      <c r="AQ410" s="17" t="s">
        <v>103</v>
      </c>
      <c r="AR410" s="17" t="s">
        <v>172</v>
      </c>
      <c r="AS410" s="17">
        <v>43780.551064814797</v>
      </c>
      <c r="AT410" s="17" t="s">
        <v>3771</v>
      </c>
      <c r="AU410" s="17">
        <v>43780.551064814797</v>
      </c>
      <c r="AV410" s="17" t="s">
        <v>385</v>
      </c>
      <c r="AW410" s="17" t="s">
        <v>3721</v>
      </c>
      <c r="AX410" s="17" t="s">
        <v>108</v>
      </c>
      <c r="BJ410" s="17" t="s">
        <v>109</v>
      </c>
      <c r="BK410" s="17">
        <v>43799.999988425901</v>
      </c>
      <c r="BL410" s="17">
        <v>3696.11</v>
      </c>
      <c r="BM410" s="17">
        <v>105.84</v>
      </c>
      <c r="BN410" s="17">
        <v>0</v>
      </c>
      <c r="BO410" s="17">
        <v>591.37</v>
      </c>
      <c r="BP410" s="17">
        <v>406.57</v>
      </c>
      <c r="BQ410" s="17">
        <v>0</v>
      </c>
      <c r="BR410" s="17">
        <v>4799.8900000000003</v>
      </c>
    </row>
    <row r="411" spans="1:75" ht="27" customHeight="1">
      <c r="A411" s="17">
        <v>1911</v>
      </c>
      <c r="B411" s="17" t="s">
        <v>77</v>
      </c>
      <c r="C411" s="17" t="s">
        <v>78</v>
      </c>
      <c r="D411" s="17" t="s">
        <v>3772</v>
      </c>
      <c r="E411" s="17" t="s">
        <v>80</v>
      </c>
      <c r="F411" s="17" t="s">
        <v>81</v>
      </c>
      <c r="G411" s="17" t="s">
        <v>82</v>
      </c>
      <c r="H411" s="17" t="s">
        <v>3773</v>
      </c>
      <c r="I411" s="17" t="s">
        <v>3774</v>
      </c>
      <c r="J411" s="17" t="s">
        <v>85</v>
      </c>
      <c r="K411" s="17" t="s">
        <v>86</v>
      </c>
      <c r="L411" s="17" t="s">
        <v>114</v>
      </c>
      <c r="M411" s="17" t="s">
        <v>11</v>
      </c>
      <c r="N411" s="39">
        <v>43546</v>
      </c>
      <c r="O411" s="39">
        <v>43715</v>
      </c>
      <c r="P411" s="17">
        <v>8004</v>
      </c>
      <c r="R411" s="17" t="s">
        <v>88</v>
      </c>
      <c r="S411" s="17" t="s">
        <v>181</v>
      </c>
      <c r="T411" s="17" t="s">
        <v>116</v>
      </c>
      <c r="W411" s="17" t="s">
        <v>1256</v>
      </c>
      <c r="X411" s="17" t="s">
        <v>579</v>
      </c>
      <c r="Y411" s="17" t="s">
        <v>3775</v>
      </c>
      <c r="Z411" s="17" t="s">
        <v>335</v>
      </c>
      <c r="AA411" s="17" t="s">
        <v>3776</v>
      </c>
      <c r="AB411" s="17" t="s">
        <v>3777</v>
      </c>
      <c r="AC411" s="17" t="s">
        <v>3778</v>
      </c>
      <c r="AD411" s="17" t="s">
        <v>3779</v>
      </c>
      <c r="AE411" s="17" t="s">
        <v>3780</v>
      </c>
      <c r="AF411" s="17">
        <v>43748.594884259299</v>
      </c>
      <c r="AG411" s="17">
        <v>43751.631041666697</v>
      </c>
      <c r="AH411" s="17" t="s">
        <v>3781</v>
      </c>
      <c r="AI411" s="40" t="s">
        <v>3782</v>
      </c>
      <c r="AK411" s="17" t="s">
        <v>1797</v>
      </c>
      <c r="AL411" s="17" t="s">
        <v>1798</v>
      </c>
      <c r="AM411" s="17" t="s">
        <v>104</v>
      </c>
      <c r="AN411" s="17" t="s">
        <v>105</v>
      </c>
      <c r="AO411" s="17" t="s">
        <v>104</v>
      </c>
      <c r="AP411" s="17" t="s">
        <v>1797</v>
      </c>
      <c r="AQ411" s="17" t="s">
        <v>1798</v>
      </c>
      <c r="AR411" s="17" t="s">
        <v>172</v>
      </c>
      <c r="AS411" s="17">
        <v>43780.4637268519</v>
      </c>
      <c r="AU411" s="17">
        <v>43780.4637268519</v>
      </c>
      <c r="AV411" s="17" t="s">
        <v>206</v>
      </c>
      <c r="AX411" s="17" t="s">
        <v>108</v>
      </c>
      <c r="BJ411" s="17" t="s">
        <v>109</v>
      </c>
      <c r="BK411" s="17">
        <v>43799.999988425901</v>
      </c>
      <c r="BL411" s="17">
        <v>82.24</v>
      </c>
      <c r="BM411" s="17">
        <v>223.44</v>
      </c>
      <c r="BN411" s="17">
        <v>0</v>
      </c>
      <c r="BO411" s="17">
        <v>13.15</v>
      </c>
      <c r="BP411" s="17">
        <v>9.0399999999999991</v>
      </c>
      <c r="BQ411" s="17">
        <v>0</v>
      </c>
      <c r="BR411" s="17">
        <v>327.87</v>
      </c>
    </row>
    <row r="412" spans="1:75" ht="27" customHeight="1">
      <c r="A412" s="17">
        <v>1911</v>
      </c>
      <c r="B412" s="17" t="s">
        <v>77</v>
      </c>
      <c r="C412" s="17" t="s">
        <v>78</v>
      </c>
      <c r="D412" s="17" t="s">
        <v>3783</v>
      </c>
      <c r="E412" s="17" t="s">
        <v>80</v>
      </c>
      <c r="F412" s="17" t="s">
        <v>81</v>
      </c>
      <c r="G412" s="17" t="s">
        <v>82</v>
      </c>
      <c r="H412" s="17" t="s">
        <v>3784</v>
      </c>
      <c r="I412" s="17" t="s">
        <v>3785</v>
      </c>
      <c r="J412" s="17" t="s">
        <v>85</v>
      </c>
      <c r="K412" s="17" t="s">
        <v>86</v>
      </c>
      <c r="L412" s="17" t="s">
        <v>87</v>
      </c>
      <c r="M412" s="17" t="s">
        <v>11</v>
      </c>
      <c r="N412" s="39">
        <v>42886</v>
      </c>
      <c r="O412" s="39">
        <v>43636</v>
      </c>
      <c r="P412" s="17">
        <v>29151</v>
      </c>
      <c r="R412" s="17" t="s">
        <v>88</v>
      </c>
      <c r="T412" s="17" t="s">
        <v>86</v>
      </c>
      <c r="W412" s="17" t="s">
        <v>90</v>
      </c>
      <c r="X412" s="17" t="s">
        <v>390</v>
      </c>
      <c r="Y412" s="17" t="s">
        <v>3786</v>
      </c>
      <c r="Z412" s="17" t="s">
        <v>623</v>
      </c>
      <c r="AA412" s="17" t="s">
        <v>3787</v>
      </c>
      <c r="AB412" s="17" t="s">
        <v>3788</v>
      </c>
      <c r="AC412" s="17" t="s">
        <v>3789</v>
      </c>
      <c r="AD412" s="17" t="s">
        <v>3790</v>
      </c>
      <c r="AE412" s="17" t="s">
        <v>3791</v>
      </c>
      <c r="AF412" s="17">
        <v>43750.365636574097</v>
      </c>
      <c r="AG412" s="17">
        <v>43753.695694444403</v>
      </c>
      <c r="AH412" s="17" t="s">
        <v>168</v>
      </c>
      <c r="AI412" s="40" t="s">
        <v>3792</v>
      </c>
      <c r="AJ412" s="17" t="s">
        <v>170</v>
      </c>
      <c r="AK412" s="17" t="s">
        <v>698</v>
      </c>
      <c r="AL412" s="17" t="s">
        <v>103</v>
      </c>
      <c r="AM412" s="17" t="s">
        <v>104</v>
      </c>
      <c r="AN412" s="17" t="s">
        <v>105</v>
      </c>
      <c r="AO412" s="17" t="s">
        <v>104</v>
      </c>
      <c r="AP412" s="17" t="s">
        <v>698</v>
      </c>
      <c r="AQ412" s="17" t="s">
        <v>103</v>
      </c>
      <c r="AR412" s="17" t="s">
        <v>172</v>
      </c>
      <c r="AS412" s="17">
        <v>43782.7547569444</v>
      </c>
      <c r="AT412" s="17" t="s">
        <v>1012</v>
      </c>
      <c r="AU412" s="17">
        <v>43782.7547569444</v>
      </c>
      <c r="AV412" s="17" t="s">
        <v>155</v>
      </c>
      <c r="AW412" s="17" t="s">
        <v>3693</v>
      </c>
      <c r="AX412" s="17" t="s">
        <v>108</v>
      </c>
      <c r="BI412" s="17" t="s">
        <v>3793</v>
      </c>
      <c r="BJ412" s="17" t="s">
        <v>109</v>
      </c>
      <c r="BK412" s="17">
        <v>43799.999988425901</v>
      </c>
      <c r="BL412" s="17">
        <v>2307.61</v>
      </c>
      <c r="BM412" s="17">
        <v>105.84</v>
      </c>
      <c r="BN412" s="17">
        <v>0</v>
      </c>
      <c r="BO412" s="17">
        <v>369.21</v>
      </c>
      <c r="BP412" s="17">
        <v>253.83</v>
      </c>
      <c r="BQ412" s="17">
        <v>0</v>
      </c>
      <c r="BR412" s="17">
        <v>3036.49</v>
      </c>
    </row>
    <row r="413" spans="1:75" ht="27" customHeight="1">
      <c r="A413" s="17">
        <v>1911</v>
      </c>
      <c r="B413" s="17" t="s">
        <v>77</v>
      </c>
      <c r="C413" s="17" t="s">
        <v>78</v>
      </c>
      <c r="D413" s="17" t="s">
        <v>3794</v>
      </c>
      <c r="E413" s="17" t="s">
        <v>80</v>
      </c>
      <c r="F413" s="17" t="s">
        <v>81</v>
      </c>
      <c r="G413" s="17" t="s">
        <v>82</v>
      </c>
      <c r="H413" s="17" t="s">
        <v>3795</v>
      </c>
      <c r="I413" s="17" t="s">
        <v>3796</v>
      </c>
      <c r="J413" s="17" t="s">
        <v>85</v>
      </c>
      <c r="K413" s="17" t="s">
        <v>86</v>
      </c>
      <c r="L413" s="17" t="s">
        <v>87</v>
      </c>
      <c r="M413" s="17" t="s">
        <v>11</v>
      </c>
      <c r="N413" s="39">
        <v>43493</v>
      </c>
      <c r="O413" s="39">
        <v>43613</v>
      </c>
      <c r="P413" s="17">
        <v>76400</v>
      </c>
      <c r="R413" s="17" t="s">
        <v>88</v>
      </c>
      <c r="S413" s="17" t="s">
        <v>181</v>
      </c>
      <c r="T413" s="17" t="s">
        <v>140</v>
      </c>
      <c r="W413" s="17" t="s">
        <v>681</v>
      </c>
      <c r="X413" s="17" t="s">
        <v>118</v>
      </c>
      <c r="Y413" s="17" t="s">
        <v>3797</v>
      </c>
      <c r="Z413" s="17" t="s">
        <v>361</v>
      </c>
      <c r="AA413" s="17" t="s">
        <v>3798</v>
      </c>
      <c r="AB413" s="17" t="s">
        <v>3799</v>
      </c>
      <c r="AC413" s="17" t="s">
        <v>3800</v>
      </c>
      <c r="AD413" s="17" t="s">
        <v>3801</v>
      </c>
      <c r="AE413" s="17" t="s">
        <v>1573</v>
      </c>
      <c r="AF413" s="17">
        <v>43762.677118055602</v>
      </c>
      <c r="AG413" s="17">
        <v>43762.738078703696</v>
      </c>
      <c r="AH413" s="17" t="s">
        <v>3802</v>
      </c>
      <c r="AI413" s="40" t="s">
        <v>3803</v>
      </c>
      <c r="AJ413" s="17" t="s">
        <v>3804</v>
      </c>
      <c r="AK413" s="17" t="s">
        <v>3805</v>
      </c>
      <c r="AL413" s="17" t="s">
        <v>3806</v>
      </c>
      <c r="AM413" s="17" t="s">
        <v>104</v>
      </c>
      <c r="AN413" s="17" t="s">
        <v>105</v>
      </c>
      <c r="AO413" s="17" t="s">
        <v>104</v>
      </c>
      <c r="AP413" s="17" t="s">
        <v>3805</v>
      </c>
      <c r="AQ413" s="17" t="s">
        <v>3806</v>
      </c>
      <c r="AR413" s="17" t="s">
        <v>172</v>
      </c>
      <c r="AS413" s="17">
        <v>43780.662870370397</v>
      </c>
      <c r="AU413" s="17">
        <v>43780.662870370397</v>
      </c>
      <c r="AV413" s="17" t="s">
        <v>203</v>
      </c>
      <c r="AX413" s="17" t="s">
        <v>108</v>
      </c>
      <c r="BI413" s="17" t="s">
        <v>3807</v>
      </c>
      <c r="BJ413" s="17" t="s">
        <v>109</v>
      </c>
      <c r="BK413" s="17">
        <v>43799.999988425901</v>
      </c>
      <c r="BL413" s="17">
        <v>514.27</v>
      </c>
      <c r="BM413" s="17">
        <v>95.76</v>
      </c>
      <c r="BN413" s="17">
        <v>0</v>
      </c>
      <c r="BO413" s="17">
        <v>82.28</v>
      </c>
      <c r="BP413" s="17">
        <v>56.56</v>
      </c>
      <c r="BQ413" s="17">
        <v>0</v>
      </c>
      <c r="BR413" s="17">
        <v>748.87</v>
      </c>
    </row>
    <row r="414" spans="1:75" ht="27" customHeight="1">
      <c r="A414" s="17">
        <v>1911</v>
      </c>
      <c r="B414" s="17" t="s">
        <v>77</v>
      </c>
      <c r="C414" s="17" t="s">
        <v>78</v>
      </c>
      <c r="D414" s="17" t="s">
        <v>3808</v>
      </c>
      <c r="E414" s="17" t="s">
        <v>80</v>
      </c>
      <c r="F414" s="17" t="s">
        <v>81</v>
      </c>
      <c r="G414" s="17" t="s">
        <v>82</v>
      </c>
      <c r="H414" s="17" t="s">
        <v>3809</v>
      </c>
      <c r="I414" s="17" t="s">
        <v>3810</v>
      </c>
      <c r="J414" s="17" t="s">
        <v>85</v>
      </c>
      <c r="K414" s="17" t="s">
        <v>86</v>
      </c>
      <c r="L414" s="17" t="s">
        <v>114</v>
      </c>
      <c r="M414" s="17" t="s">
        <v>11</v>
      </c>
      <c r="N414" s="39">
        <v>43689</v>
      </c>
      <c r="O414" s="39">
        <v>43738</v>
      </c>
      <c r="P414" s="17">
        <v>295</v>
      </c>
      <c r="R414" s="17" t="s">
        <v>88</v>
      </c>
      <c r="S414" s="17" t="s">
        <v>89</v>
      </c>
      <c r="T414" s="17" t="s">
        <v>116</v>
      </c>
      <c r="W414" s="17" t="s">
        <v>517</v>
      </c>
      <c r="X414" s="17" t="s">
        <v>518</v>
      </c>
      <c r="Y414" s="17" t="s">
        <v>3811</v>
      </c>
      <c r="Z414" s="17" t="s">
        <v>520</v>
      </c>
      <c r="AA414" s="17" t="s">
        <v>3812</v>
      </c>
      <c r="AB414" s="17" t="s">
        <v>3813</v>
      </c>
      <c r="AC414" s="17" t="s">
        <v>3814</v>
      </c>
      <c r="AD414" s="17" t="s">
        <v>3815</v>
      </c>
      <c r="AE414" s="17" t="s">
        <v>525</v>
      </c>
      <c r="AF414" s="17">
        <v>43760.361863425896</v>
      </c>
      <c r="AG414" s="17">
        <v>43761.448043981502</v>
      </c>
      <c r="AH414" s="17" t="s">
        <v>150</v>
      </c>
      <c r="AI414" s="40" t="s">
        <v>3816</v>
      </c>
      <c r="AJ414" s="17" t="s">
        <v>152</v>
      </c>
      <c r="AK414" s="17" t="s">
        <v>129</v>
      </c>
      <c r="AL414" s="17" t="s">
        <v>103</v>
      </c>
      <c r="AM414" s="17" t="s">
        <v>104</v>
      </c>
      <c r="AN414" s="17" t="s">
        <v>105</v>
      </c>
      <c r="AO414" s="17" t="s">
        <v>104</v>
      </c>
      <c r="AP414" s="17" t="s">
        <v>129</v>
      </c>
      <c r="AQ414" s="17" t="s">
        <v>103</v>
      </c>
      <c r="AR414" s="17" t="s">
        <v>106</v>
      </c>
      <c r="AS414" s="17">
        <v>43805.360821759299</v>
      </c>
      <c r="AU414" s="17">
        <v>43805.360821759299</v>
      </c>
      <c r="AV414" s="17" t="s">
        <v>478</v>
      </c>
      <c r="AX414" s="17" t="s">
        <v>108</v>
      </c>
      <c r="BJ414" s="17" t="s">
        <v>109</v>
      </c>
      <c r="BK414" s="17">
        <v>43799.999988425901</v>
      </c>
      <c r="BL414" s="17">
        <v>0</v>
      </c>
      <c r="BM414" s="17">
        <v>246.96</v>
      </c>
      <c r="BN414" s="17">
        <v>0</v>
      </c>
      <c r="BO414" s="17">
        <v>0</v>
      </c>
      <c r="BP414" s="17">
        <v>0</v>
      </c>
      <c r="BQ414" s="17">
        <v>0</v>
      </c>
      <c r="BR414" s="17">
        <v>246.96</v>
      </c>
    </row>
    <row r="415" spans="1:75" ht="27" customHeight="1">
      <c r="A415" s="17">
        <v>1911</v>
      </c>
      <c r="B415" s="17" t="s">
        <v>77</v>
      </c>
      <c r="C415" s="17" t="s">
        <v>78</v>
      </c>
      <c r="D415" s="17" t="s">
        <v>3817</v>
      </c>
      <c r="E415" s="17" t="s">
        <v>80</v>
      </c>
      <c r="F415" s="17" t="s">
        <v>81</v>
      </c>
      <c r="G415" s="17" t="s">
        <v>82</v>
      </c>
      <c r="H415" s="17" t="s">
        <v>3818</v>
      </c>
      <c r="I415" s="17" t="s">
        <v>3819</v>
      </c>
      <c r="J415" s="17" t="s">
        <v>85</v>
      </c>
      <c r="K415" s="17" t="s">
        <v>86</v>
      </c>
      <c r="L415" s="17" t="s">
        <v>87</v>
      </c>
      <c r="M415" s="17" t="s">
        <v>11</v>
      </c>
      <c r="N415" s="39">
        <v>43537</v>
      </c>
      <c r="O415" s="39">
        <v>43551</v>
      </c>
      <c r="P415" s="17">
        <v>74356</v>
      </c>
      <c r="R415" s="17" t="s">
        <v>88</v>
      </c>
      <c r="S415" s="17" t="s">
        <v>181</v>
      </c>
      <c r="T415" s="17" t="s">
        <v>86</v>
      </c>
      <c r="W415" s="17" t="s">
        <v>90</v>
      </c>
      <c r="X415" s="17" t="s">
        <v>91</v>
      </c>
      <c r="Y415" s="17" t="s">
        <v>3820</v>
      </c>
      <c r="Z415" s="17" t="s">
        <v>596</v>
      </c>
      <c r="AA415" s="17" t="s">
        <v>3821</v>
      </c>
      <c r="AB415" s="17" t="s">
        <v>3822</v>
      </c>
      <c r="AC415" s="17" t="s">
        <v>3823</v>
      </c>
      <c r="AD415" s="17" t="s">
        <v>3824</v>
      </c>
      <c r="AE415" s="17" t="s">
        <v>2330</v>
      </c>
      <c r="AF415" s="17">
        <v>43740.724618055603</v>
      </c>
      <c r="AG415" s="17">
        <v>43741.682291666701</v>
      </c>
      <c r="AH415" s="17" t="s">
        <v>168</v>
      </c>
      <c r="AI415" s="40" t="s">
        <v>3825</v>
      </c>
      <c r="AJ415" s="17" t="s">
        <v>170</v>
      </c>
      <c r="AK415" s="17" t="s">
        <v>467</v>
      </c>
      <c r="AL415" s="17" t="s">
        <v>103</v>
      </c>
      <c r="AM415" s="17" t="s">
        <v>104</v>
      </c>
      <c r="AN415" s="17" t="s">
        <v>105</v>
      </c>
      <c r="AO415" s="17" t="s">
        <v>104</v>
      </c>
      <c r="AP415" s="17" t="s">
        <v>467</v>
      </c>
      <c r="AQ415" s="17" t="s">
        <v>103</v>
      </c>
      <c r="AR415" s="17" t="s">
        <v>172</v>
      </c>
      <c r="AS415" s="17">
        <v>43804.7987615741</v>
      </c>
      <c r="AT415" s="17" t="s">
        <v>130</v>
      </c>
      <c r="AU415" s="17">
        <v>43804.7987615741</v>
      </c>
      <c r="AV415" s="17" t="s">
        <v>107</v>
      </c>
      <c r="AW415" s="17" t="s">
        <v>3693</v>
      </c>
      <c r="AX415" s="17" t="s">
        <v>108</v>
      </c>
      <c r="BI415" s="17" t="s">
        <v>3826</v>
      </c>
      <c r="BJ415" s="17" t="s">
        <v>109</v>
      </c>
      <c r="BK415" s="17">
        <v>43799.999988425901</v>
      </c>
      <c r="BL415" s="17">
        <v>3696.11</v>
      </c>
      <c r="BM415" s="17">
        <v>105.84</v>
      </c>
      <c r="BN415" s="17">
        <v>0</v>
      </c>
      <c r="BO415" s="17">
        <v>591.37</v>
      </c>
      <c r="BP415" s="17">
        <v>406.57</v>
      </c>
      <c r="BQ415" s="17">
        <v>0</v>
      </c>
      <c r="BR415" s="17">
        <v>4799.8900000000003</v>
      </c>
    </row>
    <row r="416" spans="1:75" ht="27" customHeight="1">
      <c r="A416" s="17">
        <v>1911</v>
      </c>
      <c r="B416" s="17" t="s">
        <v>77</v>
      </c>
      <c r="C416" s="17" t="s">
        <v>78</v>
      </c>
      <c r="D416" s="17" t="s">
        <v>3827</v>
      </c>
      <c r="E416" s="17" t="s">
        <v>80</v>
      </c>
      <c r="F416" s="17" t="s">
        <v>81</v>
      </c>
      <c r="G416" s="17" t="s">
        <v>82</v>
      </c>
      <c r="H416" s="17" t="s">
        <v>3828</v>
      </c>
      <c r="I416" s="17" t="s">
        <v>3829</v>
      </c>
      <c r="J416" s="17" t="s">
        <v>85</v>
      </c>
      <c r="K416" s="17" t="s">
        <v>86</v>
      </c>
      <c r="L416" s="17" t="s">
        <v>87</v>
      </c>
      <c r="M416" s="17" t="s">
        <v>11</v>
      </c>
      <c r="N416" s="39">
        <v>43490</v>
      </c>
      <c r="O416" s="39">
        <v>43543</v>
      </c>
      <c r="P416" s="17">
        <v>78849</v>
      </c>
      <c r="R416" s="17" t="s">
        <v>88</v>
      </c>
      <c r="S416" s="17" t="s">
        <v>226</v>
      </c>
      <c r="T416" s="17" t="s">
        <v>86</v>
      </c>
      <c r="W416" s="17" t="s">
        <v>669</v>
      </c>
      <c r="X416" s="17" t="s">
        <v>142</v>
      </c>
      <c r="Y416" s="17" t="s">
        <v>3830</v>
      </c>
      <c r="Z416" s="17" t="s">
        <v>392</v>
      </c>
      <c r="AA416" s="17" t="s">
        <v>3831</v>
      </c>
      <c r="AB416" s="17" t="s">
        <v>3832</v>
      </c>
      <c r="AC416" s="17" t="s">
        <v>3833</v>
      </c>
      <c r="AD416" s="17" t="s">
        <v>3834</v>
      </c>
      <c r="AE416" s="17" t="s">
        <v>1090</v>
      </c>
      <c r="AF416" s="17">
        <v>43741.355636574102</v>
      </c>
      <c r="AG416" s="17">
        <v>43743.534745370402</v>
      </c>
      <c r="AH416" s="17" t="s">
        <v>168</v>
      </c>
      <c r="AI416" s="40" t="s">
        <v>3835</v>
      </c>
      <c r="AJ416" s="17" t="s">
        <v>170</v>
      </c>
      <c r="AK416" s="17" t="s">
        <v>102</v>
      </c>
      <c r="AL416" s="17" t="s">
        <v>103</v>
      </c>
      <c r="AM416" s="17" t="s">
        <v>104</v>
      </c>
      <c r="AN416" s="17" t="s">
        <v>105</v>
      </c>
      <c r="AO416" s="17" t="s">
        <v>104</v>
      </c>
      <c r="AP416" s="17" t="s">
        <v>102</v>
      </c>
      <c r="AQ416" s="17" t="s">
        <v>103</v>
      </c>
      <c r="AR416" s="17" t="s">
        <v>172</v>
      </c>
      <c r="AS416" s="17">
        <v>43780.660462963002</v>
      </c>
      <c r="AT416" s="17" t="s">
        <v>3836</v>
      </c>
      <c r="AU416" s="17">
        <v>43780.660462963002</v>
      </c>
      <c r="AV416" s="17" t="s">
        <v>206</v>
      </c>
      <c r="AW416" s="17" t="s">
        <v>3693</v>
      </c>
      <c r="AX416" s="17" t="s">
        <v>108</v>
      </c>
      <c r="BJ416" s="17" t="s">
        <v>109</v>
      </c>
      <c r="BK416" s="17">
        <v>43799.999988425901</v>
      </c>
      <c r="BL416" s="17">
        <v>3696.11</v>
      </c>
      <c r="BM416" s="17">
        <v>95.76</v>
      </c>
      <c r="BN416" s="17">
        <v>0</v>
      </c>
      <c r="BO416" s="17">
        <v>591.37</v>
      </c>
      <c r="BP416" s="17">
        <v>406.57</v>
      </c>
      <c r="BQ416" s="17">
        <v>0</v>
      </c>
      <c r="BR416" s="17">
        <v>4789.8100000000004</v>
      </c>
    </row>
    <row r="417" spans="1:70" ht="27" customHeight="1">
      <c r="A417" s="17">
        <v>1911</v>
      </c>
      <c r="B417" s="17" t="s">
        <v>77</v>
      </c>
      <c r="C417" s="17" t="s">
        <v>78</v>
      </c>
      <c r="D417" s="17" t="s">
        <v>3837</v>
      </c>
      <c r="E417" s="17" t="s">
        <v>80</v>
      </c>
      <c r="F417" s="17" t="s">
        <v>81</v>
      </c>
      <c r="G417" s="17" t="s">
        <v>82</v>
      </c>
      <c r="H417" s="17" t="s">
        <v>3838</v>
      </c>
      <c r="I417" s="17" t="s">
        <v>3839</v>
      </c>
      <c r="J417" s="17" t="s">
        <v>85</v>
      </c>
      <c r="K417" s="17" t="s">
        <v>86</v>
      </c>
      <c r="L417" s="17" t="s">
        <v>114</v>
      </c>
      <c r="M417" s="17" t="s">
        <v>11</v>
      </c>
      <c r="N417" s="39">
        <v>43622</v>
      </c>
      <c r="O417" s="39">
        <v>43657</v>
      </c>
      <c r="P417" s="17">
        <v>20108</v>
      </c>
      <c r="R417" s="17" t="s">
        <v>88</v>
      </c>
      <c r="S417" s="17" t="s">
        <v>226</v>
      </c>
      <c r="T417" s="17" t="s">
        <v>116</v>
      </c>
      <c r="W417" s="17" t="s">
        <v>1997</v>
      </c>
      <c r="X417" s="17" t="s">
        <v>118</v>
      </c>
      <c r="Y417" s="17" t="s">
        <v>3840</v>
      </c>
      <c r="Z417" s="17" t="s">
        <v>1224</v>
      </c>
      <c r="AA417" s="17" t="s">
        <v>2458</v>
      </c>
      <c r="AB417" s="17" t="s">
        <v>2459</v>
      </c>
      <c r="AC417" s="17" t="s">
        <v>2460</v>
      </c>
      <c r="AD417" s="17" t="s">
        <v>3841</v>
      </c>
      <c r="AE417" s="17" t="s">
        <v>2003</v>
      </c>
      <c r="AF417" s="17">
        <v>43763.626145833303</v>
      </c>
      <c r="AG417" s="17">
        <v>43769.980856481503</v>
      </c>
      <c r="AH417" s="17" t="s">
        <v>187</v>
      </c>
      <c r="AI417" s="40" t="s">
        <v>3842</v>
      </c>
      <c r="AJ417" s="17" t="s">
        <v>189</v>
      </c>
      <c r="AK417" s="17" t="s">
        <v>1250</v>
      </c>
      <c r="AL417" s="17" t="s">
        <v>1251</v>
      </c>
      <c r="AM417" s="17" t="s">
        <v>104</v>
      </c>
      <c r="AN417" s="17" t="s">
        <v>105</v>
      </c>
      <c r="AO417" s="17" t="s">
        <v>104</v>
      </c>
      <c r="AP417" s="17" t="s">
        <v>1250</v>
      </c>
      <c r="AQ417" s="17" t="s">
        <v>1251</v>
      </c>
      <c r="AR417" s="17" t="s">
        <v>106</v>
      </c>
      <c r="AS417" s="17">
        <v>43787.614571759303</v>
      </c>
      <c r="AT417" s="17" t="s">
        <v>3843</v>
      </c>
      <c r="AU417" s="17">
        <v>43787.614571759303</v>
      </c>
      <c r="AV417" s="17" t="s">
        <v>478</v>
      </c>
      <c r="AX417" s="17" t="s">
        <v>108</v>
      </c>
      <c r="BI417" s="17" t="s">
        <v>3844</v>
      </c>
      <c r="BJ417" s="17" t="s">
        <v>109</v>
      </c>
      <c r="BK417" s="17">
        <v>43799.999988425901</v>
      </c>
      <c r="BL417" s="17">
        <v>0</v>
      </c>
      <c r="BM417" s="17">
        <v>246.96</v>
      </c>
      <c r="BN417" s="17">
        <v>0</v>
      </c>
      <c r="BO417" s="17">
        <v>0</v>
      </c>
      <c r="BP417" s="17">
        <v>0</v>
      </c>
      <c r="BQ417" s="17">
        <v>0</v>
      </c>
      <c r="BR417" s="17">
        <v>246.96</v>
      </c>
    </row>
    <row r="418" spans="1:70" ht="27" customHeight="1">
      <c r="A418" s="17">
        <v>1911</v>
      </c>
      <c r="B418" s="17" t="s">
        <v>77</v>
      </c>
      <c r="C418" s="17" t="s">
        <v>78</v>
      </c>
      <c r="D418" s="17" t="s">
        <v>3845</v>
      </c>
      <c r="E418" s="17" t="s">
        <v>80</v>
      </c>
      <c r="F418" s="17" t="s">
        <v>81</v>
      </c>
      <c r="G418" s="17" t="s">
        <v>82</v>
      </c>
      <c r="H418" s="17" t="s">
        <v>3846</v>
      </c>
      <c r="I418" s="17" t="s">
        <v>3847</v>
      </c>
      <c r="J418" s="17" t="s">
        <v>85</v>
      </c>
      <c r="K418" s="17" t="s">
        <v>86</v>
      </c>
      <c r="L418" s="17" t="s">
        <v>87</v>
      </c>
      <c r="M418" s="17" t="s">
        <v>11</v>
      </c>
      <c r="N418" s="39">
        <v>43372</v>
      </c>
      <c r="O418" s="39">
        <v>43510</v>
      </c>
      <c r="P418" s="17">
        <v>89612</v>
      </c>
      <c r="R418" s="17" t="s">
        <v>88</v>
      </c>
      <c r="S418" s="17" t="s">
        <v>89</v>
      </c>
      <c r="T418" s="17" t="s">
        <v>86</v>
      </c>
      <c r="W418" s="17" t="s">
        <v>90</v>
      </c>
      <c r="X418" s="17" t="s">
        <v>91</v>
      </c>
      <c r="Y418" s="17" t="s">
        <v>3848</v>
      </c>
      <c r="Z418" s="17" t="s">
        <v>683</v>
      </c>
      <c r="AA418" s="17" t="s">
        <v>1590</v>
      </c>
      <c r="AB418" s="17" t="s">
        <v>1591</v>
      </c>
      <c r="AC418" s="17" t="s">
        <v>1592</v>
      </c>
      <c r="AD418" s="17" t="s">
        <v>3849</v>
      </c>
      <c r="AE418" s="17" t="s">
        <v>1140</v>
      </c>
      <c r="AF418" s="17">
        <v>43769.646168981497</v>
      </c>
      <c r="AG418" s="17">
        <v>43769.761504629598</v>
      </c>
      <c r="AH418" s="17" t="s">
        <v>126</v>
      </c>
      <c r="AI418" s="40" t="s">
        <v>3850</v>
      </c>
      <c r="AJ418" s="17" t="s">
        <v>128</v>
      </c>
      <c r="AK418" s="17" t="s">
        <v>102</v>
      </c>
      <c r="AL418" s="17" t="s">
        <v>103</v>
      </c>
      <c r="AM418" s="17" t="s">
        <v>104</v>
      </c>
      <c r="AN418" s="17" t="s">
        <v>105</v>
      </c>
      <c r="AO418" s="17" t="s">
        <v>104</v>
      </c>
      <c r="AP418" s="17" t="s">
        <v>102</v>
      </c>
      <c r="AQ418" s="17" t="s">
        <v>103</v>
      </c>
      <c r="AR418" s="17" t="s">
        <v>106</v>
      </c>
      <c r="AS418" s="17">
        <v>43780.396736111099</v>
      </c>
      <c r="AU418" s="17">
        <v>43780.396736111099</v>
      </c>
      <c r="AV418" s="17" t="s">
        <v>107</v>
      </c>
      <c r="AX418" s="17" t="s">
        <v>108</v>
      </c>
      <c r="BJ418" s="17" t="s">
        <v>109</v>
      </c>
      <c r="BK418" s="17">
        <v>43799.999988425901</v>
      </c>
      <c r="BL418" s="17">
        <v>2806.3</v>
      </c>
      <c r="BM418" s="17">
        <v>95.76</v>
      </c>
      <c r="BN418" s="17">
        <v>0</v>
      </c>
      <c r="BO418" s="17">
        <v>449</v>
      </c>
      <c r="BP418" s="17">
        <v>308.69</v>
      </c>
      <c r="BQ418" s="17">
        <v>0</v>
      </c>
      <c r="BR418" s="17">
        <v>3659.75</v>
      </c>
    </row>
  </sheetData>
  <phoneticPr fontId="14"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dimension ref="A1:BQ418"/>
  <sheetViews>
    <sheetView topLeftCell="A411" workbookViewId="0">
      <selection activeCell="AK420" sqref="AK420"/>
    </sheetView>
  </sheetViews>
  <sheetFormatPr defaultColWidth="9" defaultRowHeight="42" customHeight="1"/>
  <cols>
    <col min="1" max="1" width="9" style="36"/>
    <col min="2" max="3" width="9" style="36" hidden="1" customWidth="1"/>
    <col min="4" max="4" width="11.75" style="36" hidden="1" customWidth="1"/>
    <col min="5" max="5" width="15.125" style="36" customWidth="1"/>
    <col min="6" max="6" width="18.5" style="36" customWidth="1"/>
    <col min="7" max="15" width="9" style="36" hidden="1" customWidth="1"/>
    <col min="16" max="17" width="11.5" style="36" hidden="1" customWidth="1"/>
    <col min="18" max="33" width="9" style="36" hidden="1" customWidth="1"/>
    <col min="34" max="35" width="12.625" style="36" hidden="1" customWidth="1"/>
    <col min="36" max="36" width="11.5" style="36" hidden="1" customWidth="1"/>
    <col min="37" max="37" width="38.375" style="36" customWidth="1"/>
    <col min="38" max="38" width="28.625" style="36" hidden="1" customWidth="1"/>
    <col min="39" max="39" width="26" style="36" hidden="1" customWidth="1"/>
    <col min="40" max="40" width="15" style="36" customWidth="1"/>
    <col min="41" max="46" width="9" style="36" hidden="1" customWidth="1"/>
    <col min="47" max="47" width="12.625" style="36" hidden="1" customWidth="1"/>
    <col min="48" max="48" width="9" style="36" hidden="1" customWidth="1"/>
    <col min="49" max="49" width="12.625" style="36" hidden="1" customWidth="1"/>
    <col min="50" max="52" width="9" style="36" hidden="1" customWidth="1"/>
    <col min="53" max="53" width="29.375" style="36" hidden="1" customWidth="1"/>
    <col min="54" max="54" width="15" style="36" hidden="1" customWidth="1"/>
    <col min="55" max="58" width="9" style="36" hidden="1" customWidth="1"/>
    <col min="59" max="59" width="11.375" style="37" hidden="1" customWidth="1"/>
    <col min="60" max="64" width="9" style="36" hidden="1" customWidth="1"/>
    <col min="65" max="16384" width="9" style="36"/>
  </cols>
  <sheetData>
    <row r="1" spans="1:69" ht="24">
      <c r="A1" s="4" t="s">
        <v>3851</v>
      </c>
      <c r="B1" s="4" t="s">
        <v>0</v>
      </c>
      <c r="C1" s="4" t="s">
        <v>1</v>
      </c>
      <c r="D1" s="4" t="s">
        <v>2</v>
      </c>
      <c r="E1" s="5" t="s">
        <v>3852</v>
      </c>
      <c r="F1" s="4" t="s">
        <v>3</v>
      </c>
      <c r="G1" s="4" t="s">
        <v>4</v>
      </c>
      <c r="H1" s="4" t="s">
        <v>5</v>
      </c>
      <c r="I1" s="4" t="s">
        <v>6</v>
      </c>
      <c r="J1" s="4" t="s">
        <v>7</v>
      </c>
      <c r="K1" s="4" t="s">
        <v>8</v>
      </c>
      <c r="L1" s="4" t="s">
        <v>9</v>
      </c>
      <c r="M1" s="4" t="s">
        <v>10</v>
      </c>
      <c r="N1" s="4" t="s">
        <v>11</v>
      </c>
      <c r="O1" s="4" t="s">
        <v>12</v>
      </c>
      <c r="P1" s="9" t="s">
        <v>13</v>
      </c>
      <c r="Q1" s="9" t="s">
        <v>14</v>
      </c>
      <c r="R1" s="4" t="s">
        <v>15</v>
      </c>
      <c r="S1" s="4" t="s">
        <v>16</v>
      </c>
      <c r="T1" s="4" t="s">
        <v>17</v>
      </c>
      <c r="U1" s="4" t="s">
        <v>18</v>
      </c>
      <c r="V1" s="4" t="s">
        <v>19</v>
      </c>
      <c r="W1" s="4" t="s">
        <v>20</v>
      </c>
      <c r="X1" s="4" t="s">
        <v>21</v>
      </c>
      <c r="Y1" s="4" t="s">
        <v>22</v>
      </c>
      <c r="Z1" s="4" t="s">
        <v>23</v>
      </c>
      <c r="AA1" s="4" t="s">
        <v>24</v>
      </c>
      <c r="AB1" s="4" t="s">
        <v>25</v>
      </c>
      <c r="AC1" s="4" t="s">
        <v>26</v>
      </c>
      <c r="AD1" s="4" t="s">
        <v>27</v>
      </c>
      <c r="AE1" s="4" t="s">
        <v>28</v>
      </c>
      <c r="AF1" s="4" t="s">
        <v>29</v>
      </c>
      <c r="AG1" s="4" t="s">
        <v>30</v>
      </c>
      <c r="AH1" s="4" t="s">
        <v>31</v>
      </c>
      <c r="AI1" s="4" t="s">
        <v>32</v>
      </c>
      <c r="AJ1" s="4" t="s">
        <v>33</v>
      </c>
      <c r="AK1" s="4" t="s">
        <v>34</v>
      </c>
      <c r="AL1" s="4" t="s">
        <v>35</v>
      </c>
      <c r="AM1" s="4" t="s">
        <v>36</v>
      </c>
      <c r="AN1" s="4" t="s">
        <v>37</v>
      </c>
      <c r="AO1" s="4" t="s">
        <v>38</v>
      </c>
      <c r="AP1" s="4" t="s">
        <v>39</v>
      </c>
      <c r="AQ1" s="4" t="s">
        <v>40</v>
      </c>
      <c r="AR1" s="4" t="s">
        <v>41</v>
      </c>
      <c r="AS1" s="4" t="s">
        <v>42</v>
      </c>
      <c r="AT1" s="4" t="s">
        <v>43</v>
      </c>
      <c r="AU1" s="4" t="s">
        <v>44</v>
      </c>
      <c r="AV1" s="4" t="s">
        <v>45</v>
      </c>
      <c r="AW1" s="4" t="s">
        <v>46</v>
      </c>
      <c r="AX1" s="4" t="s">
        <v>47</v>
      </c>
      <c r="AY1" s="4" t="s">
        <v>48</v>
      </c>
      <c r="AZ1" s="4" t="s">
        <v>49</v>
      </c>
      <c r="BA1" s="4" t="s">
        <v>55</v>
      </c>
      <c r="BB1" s="4" t="s">
        <v>56</v>
      </c>
      <c r="BC1" s="4" t="s">
        <v>58</v>
      </c>
      <c r="BD1" s="4" t="s">
        <v>59</v>
      </c>
      <c r="BE1" s="4" t="s">
        <v>60</v>
      </c>
      <c r="BF1" s="4" t="s">
        <v>61</v>
      </c>
      <c r="BG1" s="11" t="s">
        <v>62</v>
      </c>
      <c r="BH1" s="4" t="s">
        <v>63</v>
      </c>
      <c r="BI1" s="4" t="s">
        <v>64</v>
      </c>
      <c r="BJ1" s="4" t="s">
        <v>65</v>
      </c>
      <c r="BK1" s="4" t="s">
        <v>66</v>
      </c>
      <c r="BL1" s="4" t="s">
        <v>67</v>
      </c>
      <c r="BM1" s="4" t="s">
        <v>69</v>
      </c>
      <c r="BN1" s="4" t="s">
        <v>3853</v>
      </c>
      <c r="BO1" s="4" t="s">
        <v>3854</v>
      </c>
      <c r="BP1" s="4" t="s">
        <v>3855</v>
      </c>
      <c r="BQ1" s="4" t="s">
        <v>3856</v>
      </c>
    </row>
    <row r="2" spans="1:69" ht="42" customHeight="1">
      <c r="A2" s="4">
        <v>1</v>
      </c>
      <c r="B2" s="4">
        <v>1911</v>
      </c>
      <c r="C2" s="4" t="s">
        <v>77</v>
      </c>
      <c r="D2" s="4" t="s">
        <v>78</v>
      </c>
      <c r="E2" s="4" t="str">
        <f>VLOOKUP(F2,'11月退件信息'!B:C,2,FALSE)</f>
        <v>RCMFT000001544201911090194</v>
      </c>
      <c r="F2" s="4" t="s">
        <v>79</v>
      </c>
      <c r="G2" s="4" t="s">
        <v>80</v>
      </c>
      <c r="H2" s="4" t="s">
        <v>81</v>
      </c>
      <c r="I2" s="4" t="s">
        <v>82</v>
      </c>
      <c r="J2" s="4" t="s">
        <v>83</v>
      </c>
      <c r="K2" s="4" t="s">
        <v>84</v>
      </c>
      <c r="L2" s="4" t="s">
        <v>85</v>
      </c>
      <c r="M2" s="4" t="s">
        <v>86</v>
      </c>
      <c r="N2" s="4" t="s">
        <v>87</v>
      </c>
      <c r="O2" s="4" t="s">
        <v>11</v>
      </c>
      <c r="P2" s="9">
        <v>43453</v>
      </c>
      <c r="Q2" s="9">
        <v>43529</v>
      </c>
      <c r="R2" s="4">
        <v>127853</v>
      </c>
      <c r="S2" s="4"/>
      <c r="T2" s="4" t="s">
        <v>88</v>
      </c>
      <c r="U2" s="4" t="s">
        <v>89</v>
      </c>
      <c r="V2" s="4" t="s">
        <v>86</v>
      </c>
      <c r="W2" s="4"/>
      <c r="X2" s="4" t="s">
        <v>90</v>
      </c>
      <c r="Y2" s="4" t="s">
        <v>90</v>
      </c>
      <c r="Z2" s="4" t="s">
        <v>91</v>
      </c>
      <c r="AA2" s="4" t="s">
        <v>92</v>
      </c>
      <c r="AB2" s="4" t="s">
        <v>93</v>
      </c>
      <c r="AC2" s="4" t="s">
        <v>94</v>
      </c>
      <c r="AD2" s="4" t="s">
        <v>95</v>
      </c>
      <c r="AE2" s="4" t="s">
        <v>96</v>
      </c>
      <c r="AF2" s="4" t="s">
        <v>97</v>
      </c>
      <c r="AG2" s="4" t="s">
        <v>98</v>
      </c>
      <c r="AH2" s="4">
        <v>43778.599548611099</v>
      </c>
      <c r="AI2" s="4">
        <v>43778.643298611103</v>
      </c>
      <c r="AJ2" s="4" t="s">
        <v>99</v>
      </c>
      <c r="AK2" s="4" t="s">
        <v>100</v>
      </c>
      <c r="AL2" s="4" t="s">
        <v>101</v>
      </c>
      <c r="AM2" s="4" t="s">
        <v>102</v>
      </c>
      <c r="AN2" s="4" t="s">
        <v>103</v>
      </c>
      <c r="AO2" s="4" t="s">
        <v>104</v>
      </c>
      <c r="AP2" s="4" t="s">
        <v>105</v>
      </c>
      <c r="AQ2" s="4" t="s">
        <v>104</v>
      </c>
      <c r="AR2" s="4" t="s">
        <v>102</v>
      </c>
      <c r="AS2" s="4" t="s">
        <v>103</v>
      </c>
      <c r="AT2" s="4" t="s">
        <v>106</v>
      </c>
      <c r="AU2" s="4">
        <v>43787.843009259297</v>
      </c>
      <c r="AV2" s="4"/>
      <c r="AW2" s="4">
        <v>43787.843009259297</v>
      </c>
      <c r="AX2" s="4" t="s">
        <v>107</v>
      </c>
      <c r="AY2" s="4"/>
      <c r="AZ2" s="4" t="s">
        <v>108</v>
      </c>
      <c r="BA2" s="4"/>
      <c r="BB2" s="4"/>
      <c r="BC2" s="4"/>
      <c r="BD2" s="4"/>
      <c r="BE2" s="4"/>
      <c r="BF2" s="4" t="s">
        <v>109</v>
      </c>
      <c r="BG2" s="11">
        <v>43799.999988425901</v>
      </c>
      <c r="BH2" s="4">
        <v>2806.3</v>
      </c>
      <c r="BI2" s="4">
        <v>105.84</v>
      </c>
      <c r="BJ2" s="4">
        <v>0</v>
      </c>
      <c r="BK2" s="4">
        <v>449</v>
      </c>
      <c r="BL2" s="4">
        <v>308.69</v>
      </c>
      <c r="BM2" s="4">
        <v>3669.83</v>
      </c>
      <c r="BN2" s="13" t="s">
        <v>3857</v>
      </c>
      <c r="BO2" s="13">
        <v>180117</v>
      </c>
      <c r="BP2" s="13"/>
      <c r="BQ2" s="13"/>
    </row>
    <row r="3" spans="1:69" ht="42" customHeight="1">
      <c r="A3" s="4">
        <v>2</v>
      </c>
      <c r="B3" s="4">
        <v>1911</v>
      </c>
      <c r="C3" s="4" t="s">
        <v>77</v>
      </c>
      <c r="D3" s="4" t="s">
        <v>78</v>
      </c>
      <c r="E3" s="4" t="str">
        <f>VLOOKUP(F3,'11月退件信息'!B:C,2,FALSE)</f>
        <v>RCMFT000005819201911080027</v>
      </c>
      <c r="F3" s="4" t="s">
        <v>110</v>
      </c>
      <c r="G3" s="4" t="s">
        <v>80</v>
      </c>
      <c r="H3" s="4" t="s">
        <v>111</v>
      </c>
      <c r="I3" s="4" t="s">
        <v>82</v>
      </c>
      <c r="J3" s="4" t="s">
        <v>112</v>
      </c>
      <c r="K3" s="4" t="s">
        <v>113</v>
      </c>
      <c r="L3" s="4" t="s">
        <v>85</v>
      </c>
      <c r="M3" s="4" t="s">
        <v>86</v>
      </c>
      <c r="N3" s="4" t="s">
        <v>114</v>
      </c>
      <c r="O3" s="4" t="s">
        <v>11</v>
      </c>
      <c r="P3" s="9">
        <v>43720</v>
      </c>
      <c r="Q3" s="9">
        <v>43755</v>
      </c>
      <c r="R3" s="4">
        <v>5146</v>
      </c>
      <c r="S3" s="4"/>
      <c r="T3" s="4" t="s">
        <v>88</v>
      </c>
      <c r="U3" s="4" t="s">
        <v>115</v>
      </c>
      <c r="V3" s="4" t="s">
        <v>116</v>
      </c>
      <c r="W3" s="4"/>
      <c r="X3" s="4"/>
      <c r="Y3" s="4" t="s">
        <v>117</v>
      </c>
      <c r="Z3" s="4" t="s">
        <v>118</v>
      </c>
      <c r="AA3" s="4" t="s">
        <v>119</v>
      </c>
      <c r="AB3" s="4" t="s">
        <v>120</v>
      </c>
      <c r="AC3" s="4" t="s">
        <v>121</v>
      </c>
      <c r="AD3" s="4" t="s">
        <v>122</v>
      </c>
      <c r="AE3" s="4" t="s">
        <v>123</v>
      </c>
      <c r="AF3" s="4" t="s">
        <v>124</v>
      </c>
      <c r="AG3" s="4" t="s">
        <v>125</v>
      </c>
      <c r="AH3" s="4">
        <v>43777.488738425898</v>
      </c>
      <c r="AI3" s="4">
        <v>43778.470555555599</v>
      </c>
      <c r="AJ3" s="4" t="s">
        <v>126</v>
      </c>
      <c r="AK3" s="4" t="s">
        <v>127</v>
      </c>
      <c r="AL3" s="4" t="s">
        <v>128</v>
      </c>
      <c r="AM3" s="4" t="s">
        <v>129</v>
      </c>
      <c r="AN3" s="4" t="s">
        <v>103</v>
      </c>
      <c r="AO3" s="4" t="s">
        <v>104</v>
      </c>
      <c r="AP3" s="4" t="s">
        <v>105</v>
      </c>
      <c r="AQ3" s="4" t="s">
        <v>104</v>
      </c>
      <c r="AR3" s="4" t="s">
        <v>129</v>
      </c>
      <c r="AS3" s="4" t="s">
        <v>103</v>
      </c>
      <c r="AT3" s="4" t="s">
        <v>106</v>
      </c>
      <c r="AU3" s="4">
        <v>43787.476539351803</v>
      </c>
      <c r="AV3" s="4" t="s">
        <v>130</v>
      </c>
      <c r="AW3" s="4">
        <v>43787.476539351803</v>
      </c>
      <c r="AX3" s="4" t="s">
        <v>131</v>
      </c>
      <c r="AY3" s="4"/>
      <c r="AZ3" s="4" t="s">
        <v>108</v>
      </c>
      <c r="BA3" s="4" t="s">
        <v>132</v>
      </c>
      <c r="BB3" s="4" t="s">
        <v>133</v>
      </c>
      <c r="BC3" s="4" t="s">
        <v>134</v>
      </c>
      <c r="BD3" s="4" t="s">
        <v>135</v>
      </c>
      <c r="BE3" s="4" t="s">
        <v>136</v>
      </c>
      <c r="BF3" s="4" t="s">
        <v>109</v>
      </c>
      <c r="BG3" s="11">
        <v>43799.999988425901</v>
      </c>
      <c r="BH3" s="4">
        <v>2622.76</v>
      </c>
      <c r="BI3" s="4">
        <v>79.38</v>
      </c>
      <c r="BJ3" s="4">
        <v>438</v>
      </c>
      <c r="BK3" s="4">
        <v>419.64</v>
      </c>
      <c r="BL3" s="4">
        <v>288.5</v>
      </c>
      <c r="BM3" s="4">
        <v>3848.28</v>
      </c>
      <c r="BN3" s="13" t="s">
        <v>3858</v>
      </c>
      <c r="BO3" s="13"/>
      <c r="BP3" s="13"/>
      <c r="BQ3" s="13"/>
    </row>
    <row r="4" spans="1:69" ht="42" customHeight="1">
      <c r="A4" s="4">
        <v>3</v>
      </c>
      <c r="B4" s="4">
        <v>1911</v>
      </c>
      <c r="C4" s="4" t="s">
        <v>77</v>
      </c>
      <c r="D4" s="4" t="s">
        <v>78</v>
      </c>
      <c r="E4" s="4" t="str">
        <f>VLOOKUP(F4,'11月退件信息'!B:C,2,FALSE)</f>
        <v>RCMFT000008972201911050001</v>
      </c>
      <c r="F4" s="4" t="s">
        <v>137</v>
      </c>
      <c r="G4" s="4" t="s">
        <v>80</v>
      </c>
      <c r="H4" s="4" t="s">
        <v>81</v>
      </c>
      <c r="I4" s="4" t="s">
        <v>82</v>
      </c>
      <c r="J4" s="4" t="s">
        <v>138</v>
      </c>
      <c r="K4" s="4" t="s">
        <v>139</v>
      </c>
      <c r="L4" s="4" t="s">
        <v>85</v>
      </c>
      <c r="M4" s="4" t="s">
        <v>86</v>
      </c>
      <c r="N4" s="4" t="s">
        <v>87</v>
      </c>
      <c r="O4" s="4" t="s">
        <v>11</v>
      </c>
      <c r="P4" s="9">
        <v>43703</v>
      </c>
      <c r="Q4" s="9">
        <v>43717</v>
      </c>
      <c r="R4" s="4">
        <v>21962</v>
      </c>
      <c r="S4" s="4"/>
      <c r="T4" s="4" t="s">
        <v>88</v>
      </c>
      <c r="U4" s="4" t="s">
        <v>89</v>
      </c>
      <c r="V4" s="4" t="s">
        <v>140</v>
      </c>
      <c r="W4" s="4"/>
      <c r="X4" s="4"/>
      <c r="Y4" s="4" t="s">
        <v>141</v>
      </c>
      <c r="Z4" s="4" t="s">
        <v>142</v>
      </c>
      <c r="AA4" s="4" t="s">
        <v>143</v>
      </c>
      <c r="AB4" s="4" t="s">
        <v>144</v>
      </c>
      <c r="AC4" s="4" t="s">
        <v>145</v>
      </c>
      <c r="AD4" s="4" t="s">
        <v>146</v>
      </c>
      <c r="AE4" s="4" t="s">
        <v>147</v>
      </c>
      <c r="AF4" s="4" t="s">
        <v>148</v>
      </c>
      <c r="AG4" s="4" t="s">
        <v>149</v>
      </c>
      <c r="AH4" s="4">
        <v>43773.338668981502</v>
      </c>
      <c r="AI4" s="4">
        <v>43774.482858796298</v>
      </c>
      <c r="AJ4" s="4" t="s">
        <v>150</v>
      </c>
      <c r="AK4" s="4" t="s">
        <v>151</v>
      </c>
      <c r="AL4" s="4" t="s">
        <v>152</v>
      </c>
      <c r="AM4" s="4" t="s">
        <v>153</v>
      </c>
      <c r="AN4" s="4" t="s">
        <v>154</v>
      </c>
      <c r="AO4" s="4" t="s">
        <v>104</v>
      </c>
      <c r="AP4" s="4" t="s">
        <v>105</v>
      </c>
      <c r="AQ4" s="4" t="s">
        <v>104</v>
      </c>
      <c r="AR4" s="4" t="s">
        <v>153</v>
      </c>
      <c r="AS4" s="4" t="s">
        <v>154</v>
      </c>
      <c r="AT4" s="4" t="s">
        <v>106</v>
      </c>
      <c r="AU4" s="4">
        <v>43784.571192129602</v>
      </c>
      <c r="AV4" s="4"/>
      <c r="AW4" s="4">
        <v>43784.571192129602</v>
      </c>
      <c r="AX4" s="4" t="s">
        <v>155</v>
      </c>
      <c r="AY4" s="4"/>
      <c r="AZ4" s="4" t="s">
        <v>108</v>
      </c>
      <c r="BA4" s="4"/>
      <c r="BB4" s="4"/>
      <c r="BC4" s="4"/>
      <c r="BD4" s="4"/>
      <c r="BE4" s="4"/>
      <c r="BF4" s="4" t="s">
        <v>109</v>
      </c>
      <c r="BG4" s="11">
        <v>43799.999988425901</v>
      </c>
      <c r="BH4" s="4">
        <v>465.5</v>
      </c>
      <c r="BI4" s="4">
        <v>223.44</v>
      </c>
      <c r="BJ4" s="4">
        <v>0</v>
      </c>
      <c r="BK4" s="4">
        <v>74.48</v>
      </c>
      <c r="BL4" s="4">
        <v>51.2</v>
      </c>
      <c r="BM4" s="4">
        <v>814.62</v>
      </c>
      <c r="BN4" s="13"/>
      <c r="BO4" s="13"/>
      <c r="BP4" s="13"/>
      <c r="BQ4" s="13"/>
    </row>
    <row r="5" spans="1:69" ht="42" customHeight="1">
      <c r="A5" s="4">
        <v>4</v>
      </c>
      <c r="B5" s="4">
        <v>1911</v>
      </c>
      <c r="C5" s="4" t="s">
        <v>77</v>
      </c>
      <c r="D5" s="4" t="s">
        <v>78</v>
      </c>
      <c r="E5" s="4" t="e">
        <f>VLOOKUP(F5,'11月退件信息'!B:C,2,FALSE)</f>
        <v>#N/A</v>
      </c>
      <c r="F5" s="4" t="s">
        <v>156</v>
      </c>
      <c r="G5" s="4" t="s">
        <v>80</v>
      </c>
      <c r="H5" s="4" t="s">
        <v>111</v>
      </c>
      <c r="I5" s="4" t="s">
        <v>82</v>
      </c>
      <c r="J5" s="4" t="s">
        <v>157</v>
      </c>
      <c r="K5" s="4" t="s">
        <v>158</v>
      </c>
      <c r="L5" s="4" t="s">
        <v>85</v>
      </c>
      <c r="M5" s="4" t="s">
        <v>86</v>
      </c>
      <c r="N5" s="4" t="s">
        <v>87</v>
      </c>
      <c r="O5" s="4" t="s">
        <v>11</v>
      </c>
      <c r="P5" s="9">
        <v>43690</v>
      </c>
      <c r="Q5" s="9">
        <v>43726</v>
      </c>
      <c r="R5" s="4">
        <v>3236</v>
      </c>
      <c r="S5" s="4"/>
      <c r="T5" s="4" t="s">
        <v>88</v>
      </c>
      <c r="U5" s="4" t="s">
        <v>89</v>
      </c>
      <c r="V5" s="4" t="s">
        <v>140</v>
      </c>
      <c r="W5" s="4"/>
      <c r="X5" s="4"/>
      <c r="Y5" s="4" t="s">
        <v>159</v>
      </c>
      <c r="Z5" s="4" t="s">
        <v>160</v>
      </c>
      <c r="AA5" s="4" t="s">
        <v>161</v>
      </c>
      <c r="AB5" s="4" t="s">
        <v>162</v>
      </c>
      <c r="AC5" s="4" t="s">
        <v>163</v>
      </c>
      <c r="AD5" s="4" t="s">
        <v>164</v>
      </c>
      <c r="AE5" s="4" t="s">
        <v>165</v>
      </c>
      <c r="AF5" s="4" t="s">
        <v>166</v>
      </c>
      <c r="AG5" s="4" t="s">
        <v>167</v>
      </c>
      <c r="AH5" s="4">
        <v>43769.712754629603</v>
      </c>
      <c r="AI5" s="4">
        <v>43770.523020833301</v>
      </c>
      <c r="AJ5" s="4" t="s">
        <v>168</v>
      </c>
      <c r="AK5" s="4" t="s">
        <v>169</v>
      </c>
      <c r="AL5" s="4" t="s">
        <v>170</v>
      </c>
      <c r="AM5" s="4" t="s">
        <v>171</v>
      </c>
      <c r="AN5" s="4" t="s">
        <v>103</v>
      </c>
      <c r="AO5" s="4" t="s">
        <v>104</v>
      </c>
      <c r="AP5" s="4" t="s">
        <v>105</v>
      </c>
      <c r="AQ5" s="4" t="s">
        <v>104</v>
      </c>
      <c r="AR5" s="4" t="s">
        <v>171</v>
      </c>
      <c r="AS5" s="4" t="s">
        <v>103</v>
      </c>
      <c r="AT5" s="4" t="s">
        <v>172</v>
      </c>
      <c r="AU5" s="4">
        <v>43784.457013888903</v>
      </c>
      <c r="AV5" s="4"/>
      <c r="AW5" s="4">
        <v>43784.457013888903</v>
      </c>
      <c r="AX5" s="4" t="s">
        <v>173</v>
      </c>
      <c r="AY5" s="4"/>
      <c r="AZ5" s="4" t="s">
        <v>108</v>
      </c>
      <c r="BA5" s="4" t="s">
        <v>174</v>
      </c>
      <c r="BB5" s="4" t="s">
        <v>133</v>
      </c>
      <c r="BC5" s="4" t="s">
        <v>175</v>
      </c>
      <c r="BD5" s="4" t="s">
        <v>176</v>
      </c>
      <c r="BE5" s="4" t="s">
        <v>177</v>
      </c>
      <c r="BF5" s="4" t="s">
        <v>109</v>
      </c>
      <c r="BG5" s="11">
        <v>43799.999988425901</v>
      </c>
      <c r="BH5" s="4">
        <v>0</v>
      </c>
      <c r="BI5" s="4">
        <v>229.32</v>
      </c>
      <c r="BJ5" s="4">
        <v>1393</v>
      </c>
      <c r="BK5" s="4">
        <v>0</v>
      </c>
      <c r="BL5" s="4">
        <v>0</v>
      </c>
      <c r="BM5" s="4">
        <v>1622.32</v>
      </c>
      <c r="BN5" s="13"/>
      <c r="BO5" s="13"/>
      <c r="BP5" s="13"/>
      <c r="BQ5" s="13"/>
    </row>
    <row r="6" spans="1:69" ht="42" customHeight="1">
      <c r="A6" s="4">
        <v>5</v>
      </c>
      <c r="B6" s="4">
        <v>1911</v>
      </c>
      <c r="C6" s="4" t="s">
        <v>77</v>
      </c>
      <c r="D6" s="4" t="s">
        <v>78</v>
      </c>
      <c r="E6" s="4" t="str">
        <f>VLOOKUP(F6,'11月退件信息'!B:C,2,FALSE)</f>
        <v>RCMFT000011141201911060006</v>
      </c>
      <c r="F6" s="4" t="s">
        <v>178</v>
      </c>
      <c r="G6" s="4" t="s">
        <v>80</v>
      </c>
      <c r="H6" s="4" t="s">
        <v>81</v>
      </c>
      <c r="I6" s="4" t="s">
        <v>82</v>
      </c>
      <c r="J6" s="4" t="s">
        <v>179</v>
      </c>
      <c r="K6" s="4" t="s">
        <v>180</v>
      </c>
      <c r="L6" s="4" t="s">
        <v>85</v>
      </c>
      <c r="M6" s="4" t="s">
        <v>86</v>
      </c>
      <c r="N6" s="4" t="s">
        <v>87</v>
      </c>
      <c r="O6" s="4" t="s">
        <v>11</v>
      </c>
      <c r="P6" s="9">
        <v>43289</v>
      </c>
      <c r="Q6" s="9">
        <v>43321</v>
      </c>
      <c r="R6" s="4">
        <v>158490</v>
      </c>
      <c r="S6" s="4"/>
      <c r="T6" s="4" t="s">
        <v>88</v>
      </c>
      <c r="U6" s="4" t="s">
        <v>181</v>
      </c>
      <c r="V6" s="4" t="s">
        <v>86</v>
      </c>
      <c r="W6" s="4"/>
      <c r="X6" s="4"/>
      <c r="Y6" s="4" t="s">
        <v>182</v>
      </c>
      <c r="Z6" s="4" t="s">
        <v>183</v>
      </c>
      <c r="AA6" s="4" t="s">
        <v>184</v>
      </c>
      <c r="AB6" s="4" t="s">
        <v>162</v>
      </c>
      <c r="AC6" s="4" t="s">
        <v>163</v>
      </c>
      <c r="AD6" s="4" t="s">
        <v>164</v>
      </c>
      <c r="AE6" s="4" t="s">
        <v>165</v>
      </c>
      <c r="AF6" s="4" t="s">
        <v>185</v>
      </c>
      <c r="AG6" s="4" t="s">
        <v>186</v>
      </c>
      <c r="AH6" s="4">
        <v>43774.557557870401</v>
      </c>
      <c r="AI6" s="4">
        <v>43775.677094907398</v>
      </c>
      <c r="AJ6" s="4" t="s">
        <v>187</v>
      </c>
      <c r="AK6" s="4" t="s">
        <v>188</v>
      </c>
      <c r="AL6" s="4" t="s">
        <v>189</v>
      </c>
      <c r="AM6" s="4" t="s">
        <v>190</v>
      </c>
      <c r="AN6" s="4" t="s">
        <v>191</v>
      </c>
      <c r="AO6" s="4" t="s">
        <v>104</v>
      </c>
      <c r="AP6" s="4" t="s">
        <v>105</v>
      </c>
      <c r="AQ6" s="4" t="s">
        <v>104</v>
      </c>
      <c r="AR6" s="4" t="s">
        <v>190</v>
      </c>
      <c r="AS6" s="4" t="s">
        <v>191</v>
      </c>
      <c r="AT6" s="4" t="s">
        <v>172</v>
      </c>
      <c r="AU6" s="4">
        <v>43784.574780092596</v>
      </c>
      <c r="AV6" s="4" t="s">
        <v>192</v>
      </c>
      <c r="AW6" s="4">
        <v>43784.574780092596</v>
      </c>
      <c r="AX6" s="4" t="s">
        <v>193</v>
      </c>
      <c r="AY6" s="4"/>
      <c r="AZ6" s="4" t="s">
        <v>108</v>
      </c>
      <c r="BA6" s="4"/>
      <c r="BB6" s="4"/>
      <c r="BC6" s="4"/>
      <c r="BD6" s="4"/>
      <c r="BE6" s="4"/>
      <c r="BF6" s="4" t="s">
        <v>109</v>
      </c>
      <c r="BG6" s="11">
        <v>43799.999988425901</v>
      </c>
      <c r="BH6" s="4">
        <v>759.53</v>
      </c>
      <c r="BI6" s="4">
        <v>123.48</v>
      </c>
      <c r="BJ6" s="4">
        <v>0</v>
      </c>
      <c r="BK6" s="4">
        <v>121.52</v>
      </c>
      <c r="BL6" s="4">
        <v>83.54</v>
      </c>
      <c r="BM6" s="4">
        <v>1088.07</v>
      </c>
      <c r="BN6" s="13"/>
      <c r="BO6" s="13"/>
      <c r="BP6" s="13"/>
      <c r="BQ6" s="13"/>
    </row>
    <row r="7" spans="1:69" ht="42" customHeight="1">
      <c r="A7" s="4">
        <v>6</v>
      </c>
      <c r="B7" s="4">
        <v>1911</v>
      </c>
      <c r="C7" s="4" t="s">
        <v>77</v>
      </c>
      <c r="D7" s="4" t="s">
        <v>78</v>
      </c>
      <c r="E7" s="4" t="e">
        <f>VLOOKUP(F7,'11月退件信息'!B:C,2,FALSE)</f>
        <v>#N/A</v>
      </c>
      <c r="F7" s="4" t="s">
        <v>194</v>
      </c>
      <c r="G7" s="4" t="s">
        <v>80</v>
      </c>
      <c r="H7" s="4" t="s">
        <v>81</v>
      </c>
      <c r="I7" s="4" t="s">
        <v>82</v>
      </c>
      <c r="J7" s="4" t="s">
        <v>195</v>
      </c>
      <c r="K7" s="4" t="s">
        <v>196</v>
      </c>
      <c r="L7" s="4" t="s">
        <v>85</v>
      </c>
      <c r="M7" s="4" t="s">
        <v>86</v>
      </c>
      <c r="N7" s="4" t="s">
        <v>87</v>
      </c>
      <c r="O7" s="4" t="s">
        <v>11</v>
      </c>
      <c r="P7" s="9">
        <v>43539</v>
      </c>
      <c r="Q7" s="9">
        <v>43562</v>
      </c>
      <c r="R7" s="4">
        <v>69186</v>
      </c>
      <c r="S7" s="4"/>
      <c r="T7" s="4" t="s">
        <v>88</v>
      </c>
      <c r="U7" s="4" t="s">
        <v>181</v>
      </c>
      <c r="V7" s="4" t="s">
        <v>86</v>
      </c>
      <c r="W7" s="4"/>
      <c r="X7" s="4"/>
      <c r="Y7" s="4" t="s">
        <v>90</v>
      </c>
      <c r="Z7" s="4" t="s">
        <v>160</v>
      </c>
      <c r="AA7" s="4" t="s">
        <v>197</v>
      </c>
      <c r="AB7" s="4" t="s">
        <v>162</v>
      </c>
      <c r="AC7" s="4" t="s">
        <v>163</v>
      </c>
      <c r="AD7" s="4" t="s">
        <v>164</v>
      </c>
      <c r="AE7" s="4" t="s">
        <v>165</v>
      </c>
      <c r="AF7" s="4" t="s">
        <v>198</v>
      </c>
      <c r="AG7" s="4" t="s">
        <v>199</v>
      </c>
      <c r="AH7" s="4">
        <v>43774.651458333297</v>
      </c>
      <c r="AI7" s="4">
        <v>43775.714097222197</v>
      </c>
      <c r="AJ7" s="4" t="s">
        <v>150</v>
      </c>
      <c r="AK7" s="4" t="s">
        <v>200</v>
      </c>
      <c r="AL7" s="4" t="s">
        <v>152</v>
      </c>
      <c r="AM7" s="4" t="s">
        <v>201</v>
      </c>
      <c r="AN7" s="4" t="s">
        <v>202</v>
      </c>
      <c r="AO7" s="4" t="s">
        <v>104</v>
      </c>
      <c r="AP7" s="4" t="s">
        <v>105</v>
      </c>
      <c r="AQ7" s="4" t="s">
        <v>104</v>
      </c>
      <c r="AR7" s="4" t="s">
        <v>201</v>
      </c>
      <c r="AS7" s="4" t="s">
        <v>202</v>
      </c>
      <c r="AT7" s="4" t="s">
        <v>172</v>
      </c>
      <c r="AU7" s="4">
        <v>43783.573576388902</v>
      </c>
      <c r="AV7" s="4"/>
      <c r="AW7" s="4">
        <v>43783.573576388902</v>
      </c>
      <c r="AX7" s="4" t="s">
        <v>203</v>
      </c>
      <c r="AY7" s="4"/>
      <c r="AZ7" s="4" t="s">
        <v>108</v>
      </c>
      <c r="BA7" s="4"/>
      <c r="BB7" s="4"/>
      <c r="BC7" s="4"/>
      <c r="BD7" s="4"/>
      <c r="BE7" s="4"/>
      <c r="BF7" s="4" t="s">
        <v>109</v>
      </c>
      <c r="BG7" s="11">
        <v>43799.999988425901</v>
      </c>
      <c r="BH7" s="4">
        <v>0</v>
      </c>
      <c r="BI7" s="4">
        <v>352.8</v>
      </c>
      <c r="BJ7" s="4">
        <v>0</v>
      </c>
      <c r="BK7" s="4">
        <v>0</v>
      </c>
      <c r="BL7" s="4">
        <v>0</v>
      </c>
      <c r="BM7" s="4">
        <v>352.8</v>
      </c>
      <c r="BN7" s="13"/>
      <c r="BO7" s="13"/>
      <c r="BP7" s="13"/>
      <c r="BQ7" s="13"/>
    </row>
    <row r="8" spans="1:69" ht="42" customHeight="1">
      <c r="A8" s="4">
        <v>7</v>
      </c>
      <c r="B8" s="4">
        <v>1911</v>
      </c>
      <c r="C8" s="4" t="s">
        <v>77</v>
      </c>
      <c r="D8" s="4" t="s">
        <v>78</v>
      </c>
      <c r="E8" s="4" t="str">
        <f>VLOOKUP(F8,'11月退件信息'!B:C,2,FALSE)</f>
        <v>RCMFT000011141201911080005</v>
      </c>
      <c r="F8" s="4" t="s">
        <v>204</v>
      </c>
      <c r="G8" s="4" t="s">
        <v>80</v>
      </c>
      <c r="H8" s="4" t="s">
        <v>111</v>
      </c>
      <c r="I8" s="4" t="s">
        <v>82</v>
      </c>
      <c r="J8" s="4" t="s">
        <v>157</v>
      </c>
      <c r="K8" s="4" t="s">
        <v>158</v>
      </c>
      <c r="L8" s="4" t="s">
        <v>85</v>
      </c>
      <c r="M8" s="4" t="s">
        <v>86</v>
      </c>
      <c r="N8" s="4" t="s">
        <v>87</v>
      </c>
      <c r="O8" s="4" t="s">
        <v>11</v>
      </c>
      <c r="P8" s="9">
        <v>43690</v>
      </c>
      <c r="Q8" s="9">
        <v>43726</v>
      </c>
      <c r="R8" s="4">
        <v>3237</v>
      </c>
      <c r="S8" s="4"/>
      <c r="T8" s="4" t="s">
        <v>88</v>
      </c>
      <c r="U8" s="4" t="s">
        <v>89</v>
      </c>
      <c r="V8" s="4" t="s">
        <v>140</v>
      </c>
      <c r="W8" s="4"/>
      <c r="X8" s="4"/>
      <c r="Y8" s="4" t="s">
        <v>159</v>
      </c>
      <c r="Z8" s="4" t="s">
        <v>160</v>
      </c>
      <c r="AA8" s="4" t="s">
        <v>161</v>
      </c>
      <c r="AB8" s="4" t="s">
        <v>162</v>
      </c>
      <c r="AC8" s="4" t="s">
        <v>163</v>
      </c>
      <c r="AD8" s="4" t="s">
        <v>164</v>
      </c>
      <c r="AE8" s="4" t="s">
        <v>165</v>
      </c>
      <c r="AF8" s="4" t="s">
        <v>166</v>
      </c>
      <c r="AG8" s="4" t="s">
        <v>167</v>
      </c>
      <c r="AH8" s="4">
        <v>43776.480763888903</v>
      </c>
      <c r="AI8" s="4">
        <v>43777.528900463003</v>
      </c>
      <c r="AJ8" s="4" t="s">
        <v>150</v>
      </c>
      <c r="AK8" s="4" t="s">
        <v>205</v>
      </c>
      <c r="AL8" s="4" t="s">
        <v>152</v>
      </c>
      <c r="AM8" s="4" t="s">
        <v>171</v>
      </c>
      <c r="AN8" s="4" t="s">
        <v>103</v>
      </c>
      <c r="AO8" s="4" t="s">
        <v>104</v>
      </c>
      <c r="AP8" s="4" t="s">
        <v>105</v>
      </c>
      <c r="AQ8" s="4" t="s">
        <v>104</v>
      </c>
      <c r="AR8" s="4" t="s">
        <v>171</v>
      </c>
      <c r="AS8" s="4" t="s">
        <v>103</v>
      </c>
      <c r="AT8" s="4" t="s">
        <v>106</v>
      </c>
      <c r="AU8" s="4">
        <v>43788.350104166697</v>
      </c>
      <c r="AV8" s="4"/>
      <c r="AW8" s="4">
        <v>43788.350104166697</v>
      </c>
      <c r="AX8" s="4" t="s">
        <v>206</v>
      </c>
      <c r="AY8" s="4"/>
      <c r="AZ8" s="4" t="s">
        <v>108</v>
      </c>
      <c r="BA8" s="4" t="s">
        <v>207</v>
      </c>
      <c r="BB8" s="4" t="s">
        <v>133</v>
      </c>
      <c r="BC8" s="4" t="s">
        <v>208</v>
      </c>
      <c r="BD8" s="4" t="s">
        <v>209</v>
      </c>
      <c r="BE8" s="4" t="s">
        <v>210</v>
      </c>
      <c r="BF8" s="4" t="s">
        <v>109</v>
      </c>
      <c r="BG8" s="11">
        <v>43799.999988425901</v>
      </c>
      <c r="BH8" s="4">
        <v>3448.7</v>
      </c>
      <c r="BI8" s="4">
        <v>105.84</v>
      </c>
      <c r="BJ8" s="4">
        <v>777</v>
      </c>
      <c r="BK8" s="4">
        <v>551.79</v>
      </c>
      <c r="BL8" s="4">
        <v>379.35</v>
      </c>
      <c r="BM8" s="4">
        <v>5262.68</v>
      </c>
      <c r="BN8" s="13" t="s">
        <v>3859</v>
      </c>
      <c r="BO8" s="13"/>
      <c r="BP8" s="13"/>
      <c r="BQ8" s="13"/>
    </row>
    <row r="9" spans="1:69" ht="42" customHeight="1">
      <c r="A9" s="4">
        <v>8</v>
      </c>
      <c r="B9" s="4">
        <v>1911</v>
      </c>
      <c r="C9" s="4" t="s">
        <v>77</v>
      </c>
      <c r="D9" s="4" t="s">
        <v>78</v>
      </c>
      <c r="E9" s="4" t="str">
        <f>VLOOKUP(F9,'11月退件信息'!B:C,2,FALSE)</f>
        <v>RCMFT000011141201911100006</v>
      </c>
      <c r="F9" s="4" t="s">
        <v>211</v>
      </c>
      <c r="G9" s="4" t="s">
        <v>80</v>
      </c>
      <c r="H9" s="4" t="s">
        <v>81</v>
      </c>
      <c r="I9" s="4" t="s">
        <v>82</v>
      </c>
      <c r="J9" s="4" t="s">
        <v>212</v>
      </c>
      <c r="K9" s="4" t="s">
        <v>213</v>
      </c>
      <c r="L9" s="4" t="s">
        <v>85</v>
      </c>
      <c r="M9" s="4" t="s">
        <v>214</v>
      </c>
      <c r="N9" s="4" t="s">
        <v>87</v>
      </c>
      <c r="O9" s="4" t="s">
        <v>11</v>
      </c>
      <c r="P9" s="9">
        <v>43218</v>
      </c>
      <c r="Q9" s="9">
        <v>43298</v>
      </c>
      <c r="R9" s="4">
        <v>105629</v>
      </c>
      <c r="S9" s="4"/>
      <c r="T9" s="4" t="s">
        <v>88</v>
      </c>
      <c r="U9" s="4" t="s">
        <v>181</v>
      </c>
      <c r="V9" s="4" t="s">
        <v>86</v>
      </c>
      <c r="W9" s="4"/>
      <c r="X9" s="4" t="s">
        <v>86</v>
      </c>
      <c r="Y9" s="4" t="s">
        <v>90</v>
      </c>
      <c r="Z9" s="4" t="s">
        <v>215</v>
      </c>
      <c r="AA9" s="4" t="s">
        <v>216</v>
      </c>
      <c r="AB9" s="4" t="s">
        <v>162</v>
      </c>
      <c r="AC9" s="4" t="s">
        <v>163</v>
      </c>
      <c r="AD9" s="4" t="s">
        <v>164</v>
      </c>
      <c r="AE9" s="4" t="s">
        <v>165</v>
      </c>
      <c r="AF9" s="4" t="s">
        <v>217</v>
      </c>
      <c r="AG9" s="4" t="s">
        <v>218</v>
      </c>
      <c r="AH9" s="4">
        <v>43777.665451388901</v>
      </c>
      <c r="AI9" s="4">
        <v>43779.515277777798</v>
      </c>
      <c r="AJ9" s="4" t="s">
        <v>126</v>
      </c>
      <c r="AK9" s="4" t="s">
        <v>219</v>
      </c>
      <c r="AL9" s="4" t="s">
        <v>128</v>
      </c>
      <c r="AM9" s="4" t="s">
        <v>220</v>
      </c>
      <c r="AN9" s="4" t="s">
        <v>221</v>
      </c>
      <c r="AO9" s="4" t="s">
        <v>104</v>
      </c>
      <c r="AP9" s="4" t="s">
        <v>105</v>
      </c>
      <c r="AQ9" s="4" t="s">
        <v>104</v>
      </c>
      <c r="AR9" s="4" t="s">
        <v>220</v>
      </c>
      <c r="AS9" s="4" t="s">
        <v>221</v>
      </c>
      <c r="AT9" s="4" t="s">
        <v>172</v>
      </c>
      <c r="AU9" s="4">
        <v>43791.448495370401</v>
      </c>
      <c r="AV9" s="4"/>
      <c r="AW9" s="4">
        <v>43791.448495370401</v>
      </c>
      <c r="AX9" s="4" t="s">
        <v>173</v>
      </c>
      <c r="AY9" s="4"/>
      <c r="AZ9" s="4" t="s">
        <v>108</v>
      </c>
      <c r="BA9" s="4"/>
      <c r="BB9" s="4"/>
      <c r="BC9" s="4"/>
      <c r="BD9" s="4"/>
      <c r="BE9" s="4" t="s">
        <v>222</v>
      </c>
      <c r="BF9" s="4" t="s">
        <v>109</v>
      </c>
      <c r="BG9" s="11">
        <v>43799.999988425901</v>
      </c>
      <c r="BH9" s="4">
        <v>1079.83</v>
      </c>
      <c r="BI9" s="4">
        <v>229.32</v>
      </c>
      <c r="BJ9" s="4">
        <v>0</v>
      </c>
      <c r="BK9" s="4">
        <v>172.77</v>
      </c>
      <c r="BL9" s="4">
        <v>118.78</v>
      </c>
      <c r="BM9" s="4">
        <v>1600.7</v>
      </c>
      <c r="BN9" s="13"/>
      <c r="BO9" s="13"/>
      <c r="BP9" s="13"/>
      <c r="BQ9" s="13"/>
    </row>
    <row r="10" spans="1:69" ht="42" customHeight="1">
      <c r="A10" s="4">
        <v>9</v>
      </c>
      <c r="B10" s="4">
        <v>1911</v>
      </c>
      <c r="C10" s="4" t="s">
        <v>77</v>
      </c>
      <c r="D10" s="4" t="s">
        <v>78</v>
      </c>
      <c r="E10" s="4" t="str">
        <f>VLOOKUP(F10,'11月退件信息'!B:C,2,FALSE)</f>
        <v>RCMFT000011819201911040007</v>
      </c>
      <c r="F10" s="4" t="s">
        <v>223</v>
      </c>
      <c r="G10" s="4" t="s">
        <v>80</v>
      </c>
      <c r="H10" s="4" t="s">
        <v>81</v>
      </c>
      <c r="I10" s="4" t="s">
        <v>82</v>
      </c>
      <c r="J10" s="4" t="s">
        <v>224</v>
      </c>
      <c r="K10" s="4" t="s">
        <v>225</v>
      </c>
      <c r="L10" s="4" t="s">
        <v>85</v>
      </c>
      <c r="M10" s="4" t="s">
        <v>86</v>
      </c>
      <c r="N10" s="4" t="s">
        <v>114</v>
      </c>
      <c r="O10" s="4" t="s">
        <v>11</v>
      </c>
      <c r="P10" s="9">
        <v>43181</v>
      </c>
      <c r="Q10" s="9">
        <v>43634</v>
      </c>
      <c r="R10" s="4">
        <v>29531</v>
      </c>
      <c r="S10" s="4"/>
      <c r="T10" s="4" t="s">
        <v>88</v>
      </c>
      <c r="U10" s="4" t="s">
        <v>226</v>
      </c>
      <c r="V10" s="4" t="s">
        <v>116</v>
      </c>
      <c r="W10" s="4"/>
      <c r="X10" s="4"/>
      <c r="Y10" s="4" t="s">
        <v>227</v>
      </c>
      <c r="Z10" s="4" t="s">
        <v>142</v>
      </c>
      <c r="AA10" s="4" t="s">
        <v>228</v>
      </c>
      <c r="AB10" s="4" t="s">
        <v>229</v>
      </c>
      <c r="AC10" s="4" t="s">
        <v>230</v>
      </c>
      <c r="AD10" s="4" t="s">
        <v>231</v>
      </c>
      <c r="AE10" s="4" t="s">
        <v>232</v>
      </c>
      <c r="AF10" s="4" t="s">
        <v>233</v>
      </c>
      <c r="AG10" s="4" t="s">
        <v>234</v>
      </c>
      <c r="AH10" s="4">
        <v>43772.476377314801</v>
      </c>
      <c r="AI10" s="4">
        <v>43776.640405092599</v>
      </c>
      <c r="AJ10" s="4" t="s">
        <v>235</v>
      </c>
      <c r="AK10" s="4" t="s">
        <v>236</v>
      </c>
      <c r="AL10" s="4" t="s">
        <v>237</v>
      </c>
      <c r="AM10" s="4" t="s">
        <v>238</v>
      </c>
      <c r="AN10" s="4" t="s">
        <v>239</v>
      </c>
      <c r="AO10" s="4" t="s">
        <v>104</v>
      </c>
      <c r="AP10" s="4" t="s">
        <v>105</v>
      </c>
      <c r="AQ10" s="4" t="s">
        <v>104</v>
      </c>
      <c r="AR10" s="4" t="s">
        <v>240</v>
      </c>
      <c r="AS10" s="4" t="s">
        <v>241</v>
      </c>
      <c r="AT10" s="4" t="s">
        <v>172</v>
      </c>
      <c r="AU10" s="4">
        <v>43789.712847222203</v>
      </c>
      <c r="AV10" s="4"/>
      <c r="AW10" s="4">
        <v>43789.712847222203</v>
      </c>
      <c r="AX10" s="4" t="s">
        <v>173</v>
      </c>
      <c r="AY10" s="4"/>
      <c r="AZ10" s="4" t="s">
        <v>108</v>
      </c>
      <c r="BA10" s="4"/>
      <c r="BB10" s="4"/>
      <c r="BC10" s="4"/>
      <c r="BD10" s="4"/>
      <c r="BE10" s="4" t="s">
        <v>242</v>
      </c>
      <c r="BF10" s="4" t="s">
        <v>109</v>
      </c>
      <c r="BG10" s="11">
        <v>43799.999988425901</v>
      </c>
      <c r="BH10" s="4">
        <v>2215.3000000000002</v>
      </c>
      <c r="BI10" s="4">
        <v>79.38</v>
      </c>
      <c r="BJ10" s="4">
        <v>0</v>
      </c>
      <c r="BK10" s="4">
        <v>354.44</v>
      </c>
      <c r="BL10" s="4">
        <v>243.68</v>
      </c>
      <c r="BM10" s="4">
        <v>2892.8</v>
      </c>
      <c r="BN10" s="13" t="s">
        <v>3860</v>
      </c>
      <c r="BO10" s="13"/>
      <c r="BP10" s="13"/>
      <c r="BQ10" s="13"/>
    </row>
    <row r="11" spans="1:69" ht="42" customHeight="1">
      <c r="A11" s="4">
        <v>10</v>
      </c>
      <c r="B11" s="4">
        <v>1911</v>
      </c>
      <c r="C11" s="4" t="s">
        <v>77</v>
      </c>
      <c r="D11" s="4" t="s">
        <v>78</v>
      </c>
      <c r="E11" s="4" t="str">
        <f>VLOOKUP(F11,'11月退件信息'!B:C,2,FALSE)</f>
        <v>RCMFT000013108201911100010</v>
      </c>
      <c r="F11" s="4" t="s">
        <v>243</v>
      </c>
      <c r="G11" s="4" t="s">
        <v>80</v>
      </c>
      <c r="H11" s="4" t="s">
        <v>81</v>
      </c>
      <c r="I11" s="4" t="s">
        <v>82</v>
      </c>
      <c r="J11" s="4" t="s">
        <v>244</v>
      </c>
      <c r="K11" s="4" t="s">
        <v>245</v>
      </c>
      <c r="L11" s="4" t="s">
        <v>85</v>
      </c>
      <c r="M11" s="4" t="s">
        <v>86</v>
      </c>
      <c r="N11" s="4" t="s">
        <v>87</v>
      </c>
      <c r="O11" s="4" t="s">
        <v>11</v>
      </c>
      <c r="P11" s="9">
        <v>43465</v>
      </c>
      <c r="Q11" s="9">
        <v>43607</v>
      </c>
      <c r="R11" s="4">
        <v>97228</v>
      </c>
      <c r="S11" s="4"/>
      <c r="T11" s="4" t="s">
        <v>88</v>
      </c>
      <c r="U11" s="4" t="s">
        <v>181</v>
      </c>
      <c r="V11" s="4" t="s">
        <v>86</v>
      </c>
      <c r="W11" s="4"/>
      <c r="X11" s="4"/>
      <c r="Y11" s="4" t="s">
        <v>90</v>
      </c>
      <c r="Z11" s="4" t="s">
        <v>91</v>
      </c>
      <c r="AA11" s="4" t="s">
        <v>246</v>
      </c>
      <c r="AB11" s="4" t="s">
        <v>247</v>
      </c>
      <c r="AC11" s="4" t="s">
        <v>248</v>
      </c>
      <c r="AD11" s="4" t="s">
        <v>249</v>
      </c>
      <c r="AE11" s="4" t="s">
        <v>250</v>
      </c>
      <c r="AF11" s="4" t="s">
        <v>251</v>
      </c>
      <c r="AG11" s="4" t="s">
        <v>252</v>
      </c>
      <c r="AH11" s="4">
        <v>43779.379953703698</v>
      </c>
      <c r="AI11" s="4">
        <v>43779.7047453704</v>
      </c>
      <c r="AJ11" s="4" t="s">
        <v>99</v>
      </c>
      <c r="AK11" s="4" t="s">
        <v>253</v>
      </c>
      <c r="AL11" s="4" t="s">
        <v>101</v>
      </c>
      <c r="AM11" s="4" t="s">
        <v>102</v>
      </c>
      <c r="AN11" s="4" t="s">
        <v>103</v>
      </c>
      <c r="AO11" s="4" t="s">
        <v>104</v>
      </c>
      <c r="AP11" s="4" t="s">
        <v>105</v>
      </c>
      <c r="AQ11" s="4" t="s">
        <v>104</v>
      </c>
      <c r="AR11" s="4" t="s">
        <v>102</v>
      </c>
      <c r="AS11" s="4" t="s">
        <v>103</v>
      </c>
      <c r="AT11" s="4" t="s">
        <v>172</v>
      </c>
      <c r="AU11" s="4">
        <v>43789.567314814798</v>
      </c>
      <c r="AV11" s="4"/>
      <c r="AW11" s="4">
        <v>43789.567314814798</v>
      </c>
      <c r="AX11" s="4" t="s">
        <v>254</v>
      </c>
      <c r="AY11" s="4" t="s">
        <v>255</v>
      </c>
      <c r="AZ11" s="4" t="s">
        <v>108</v>
      </c>
      <c r="BA11" s="4"/>
      <c r="BB11" s="4"/>
      <c r="BC11" s="4"/>
      <c r="BD11" s="4"/>
      <c r="BE11" s="4"/>
      <c r="BF11" s="4" t="s">
        <v>109</v>
      </c>
      <c r="BG11" s="11">
        <v>43799.999988425901</v>
      </c>
      <c r="BH11" s="4">
        <v>2806.3</v>
      </c>
      <c r="BI11" s="4">
        <v>105.84</v>
      </c>
      <c r="BJ11" s="4">
        <v>0</v>
      </c>
      <c r="BK11" s="4">
        <v>449</v>
      </c>
      <c r="BL11" s="4">
        <v>308.69</v>
      </c>
      <c r="BM11" s="4">
        <v>3669.83</v>
      </c>
      <c r="BN11" s="13" t="s">
        <v>3859</v>
      </c>
      <c r="BO11" s="13" t="s">
        <v>3861</v>
      </c>
      <c r="BP11" s="13"/>
      <c r="BQ11" s="13"/>
    </row>
    <row r="12" spans="1:69" ht="42" customHeight="1">
      <c r="A12" s="4">
        <v>11</v>
      </c>
      <c r="B12" s="4">
        <v>1911</v>
      </c>
      <c r="C12" s="4" t="s">
        <v>77</v>
      </c>
      <c r="D12" s="4" t="s">
        <v>78</v>
      </c>
      <c r="E12" s="4" t="str">
        <f>VLOOKUP(F12,'11月退件信息'!B:C,2,FALSE)</f>
        <v>RCMFT000017201911030007</v>
      </c>
      <c r="F12" s="4" t="s">
        <v>256</v>
      </c>
      <c r="G12" s="4" t="s">
        <v>80</v>
      </c>
      <c r="H12" s="4" t="s">
        <v>81</v>
      </c>
      <c r="I12" s="4" t="s">
        <v>82</v>
      </c>
      <c r="J12" s="4" t="s">
        <v>257</v>
      </c>
      <c r="K12" s="4" t="s">
        <v>258</v>
      </c>
      <c r="L12" s="4" t="s">
        <v>85</v>
      </c>
      <c r="M12" s="4" t="s">
        <v>86</v>
      </c>
      <c r="N12" s="4" t="s">
        <v>87</v>
      </c>
      <c r="O12" s="4" t="s">
        <v>11</v>
      </c>
      <c r="P12" s="9">
        <v>43524</v>
      </c>
      <c r="Q12" s="9">
        <v>43557</v>
      </c>
      <c r="R12" s="4">
        <v>144494</v>
      </c>
      <c r="S12" s="4"/>
      <c r="T12" s="4" t="s">
        <v>88</v>
      </c>
      <c r="U12" s="4" t="s">
        <v>226</v>
      </c>
      <c r="V12" s="4" t="s">
        <v>86</v>
      </c>
      <c r="W12" s="4"/>
      <c r="X12" s="4" t="s">
        <v>259</v>
      </c>
      <c r="Y12" s="4" t="s">
        <v>260</v>
      </c>
      <c r="Z12" s="4" t="s">
        <v>215</v>
      </c>
      <c r="AA12" s="4" t="s">
        <v>261</v>
      </c>
      <c r="AB12" s="4" t="s">
        <v>262</v>
      </c>
      <c r="AC12" s="4" t="s">
        <v>263</v>
      </c>
      <c r="AD12" s="4" t="s">
        <v>264</v>
      </c>
      <c r="AE12" s="4" t="s">
        <v>265</v>
      </c>
      <c r="AF12" s="4" t="s">
        <v>266</v>
      </c>
      <c r="AG12" s="4" t="s">
        <v>267</v>
      </c>
      <c r="AH12" s="4">
        <v>43771.605717592603</v>
      </c>
      <c r="AI12" s="4">
        <v>43772.553865740701</v>
      </c>
      <c r="AJ12" s="4" t="s">
        <v>168</v>
      </c>
      <c r="AK12" s="4" t="s">
        <v>268</v>
      </c>
      <c r="AL12" s="4" t="s">
        <v>170</v>
      </c>
      <c r="AM12" s="4" t="s">
        <v>153</v>
      </c>
      <c r="AN12" s="4" t="s">
        <v>154</v>
      </c>
      <c r="AO12" s="4" t="s">
        <v>104</v>
      </c>
      <c r="AP12" s="4" t="s">
        <v>105</v>
      </c>
      <c r="AQ12" s="4" t="s">
        <v>104</v>
      </c>
      <c r="AR12" s="4" t="s">
        <v>153</v>
      </c>
      <c r="AS12" s="4" t="s">
        <v>154</v>
      </c>
      <c r="AT12" s="4" t="s">
        <v>106</v>
      </c>
      <c r="AU12" s="4">
        <v>43782.652719907397</v>
      </c>
      <c r="AV12" s="4"/>
      <c r="AW12" s="4">
        <v>43782.652719907397</v>
      </c>
      <c r="AX12" s="4" t="s">
        <v>193</v>
      </c>
      <c r="AY12" s="4"/>
      <c r="AZ12" s="4" t="s">
        <v>108</v>
      </c>
      <c r="BA12" s="4"/>
      <c r="BB12" s="4"/>
      <c r="BC12" s="4"/>
      <c r="BD12" s="4"/>
      <c r="BE12" s="4"/>
      <c r="BF12" s="4" t="s">
        <v>109</v>
      </c>
      <c r="BG12" s="11">
        <v>43799.999988425901</v>
      </c>
      <c r="BH12" s="4">
        <v>465.5</v>
      </c>
      <c r="BI12" s="4">
        <v>111.72</v>
      </c>
      <c r="BJ12" s="4">
        <v>0</v>
      </c>
      <c r="BK12" s="4">
        <v>74.48</v>
      </c>
      <c r="BL12" s="4">
        <v>51.2</v>
      </c>
      <c r="BM12" s="4">
        <v>702.9</v>
      </c>
      <c r="BN12" s="13"/>
      <c r="BO12" s="13"/>
      <c r="BP12" s="13"/>
      <c r="BQ12" s="13"/>
    </row>
    <row r="13" spans="1:69" ht="42" customHeight="1">
      <c r="A13" s="4">
        <v>12</v>
      </c>
      <c r="B13" s="4">
        <v>1911</v>
      </c>
      <c r="C13" s="4" t="s">
        <v>77</v>
      </c>
      <c r="D13" s="4" t="s">
        <v>78</v>
      </c>
      <c r="E13" s="4" t="str">
        <f>VLOOKUP(F13,'11月退件信息'!B:C,2,FALSE)</f>
        <v>RCMFT000017376201911070009</v>
      </c>
      <c r="F13" s="4" t="s">
        <v>269</v>
      </c>
      <c r="G13" s="4" t="s">
        <v>80</v>
      </c>
      <c r="H13" s="4" t="s">
        <v>81</v>
      </c>
      <c r="I13" s="4" t="s">
        <v>82</v>
      </c>
      <c r="J13" s="4" t="s">
        <v>270</v>
      </c>
      <c r="K13" s="4" t="s">
        <v>271</v>
      </c>
      <c r="L13" s="4" t="s">
        <v>85</v>
      </c>
      <c r="M13" s="4" t="s">
        <v>86</v>
      </c>
      <c r="N13" s="4" t="s">
        <v>272</v>
      </c>
      <c r="O13" s="4" t="s">
        <v>11</v>
      </c>
      <c r="P13" s="9">
        <v>43460</v>
      </c>
      <c r="Q13" s="9">
        <v>43511</v>
      </c>
      <c r="R13" s="4">
        <v>29186</v>
      </c>
      <c r="S13" s="4"/>
      <c r="T13" s="4" t="s">
        <v>88</v>
      </c>
      <c r="U13" s="4" t="s">
        <v>226</v>
      </c>
      <c r="V13" s="4" t="s">
        <v>86</v>
      </c>
      <c r="W13" s="4"/>
      <c r="X13" s="4"/>
      <c r="Y13" s="4" t="s">
        <v>260</v>
      </c>
      <c r="Z13" s="4" t="s">
        <v>118</v>
      </c>
      <c r="AA13" s="4" t="s">
        <v>273</v>
      </c>
      <c r="AB13" s="4" t="s">
        <v>274</v>
      </c>
      <c r="AC13" s="4" t="s">
        <v>275</v>
      </c>
      <c r="AD13" s="4" t="s">
        <v>276</v>
      </c>
      <c r="AE13" s="4" t="s">
        <v>277</v>
      </c>
      <c r="AF13" s="4" t="s">
        <v>278</v>
      </c>
      <c r="AG13" s="4" t="s">
        <v>279</v>
      </c>
      <c r="AH13" s="4">
        <v>43773.720763888901</v>
      </c>
      <c r="AI13" s="4">
        <v>43777.502141203702</v>
      </c>
      <c r="AJ13" s="4" t="s">
        <v>168</v>
      </c>
      <c r="AK13" s="4" t="s">
        <v>280</v>
      </c>
      <c r="AL13" s="4" t="s">
        <v>170</v>
      </c>
      <c r="AM13" s="4" t="s">
        <v>201</v>
      </c>
      <c r="AN13" s="4" t="s">
        <v>202</v>
      </c>
      <c r="AO13" s="4" t="s">
        <v>104</v>
      </c>
      <c r="AP13" s="4" t="s">
        <v>105</v>
      </c>
      <c r="AQ13" s="4" t="s">
        <v>104</v>
      </c>
      <c r="AR13" s="4" t="s">
        <v>201</v>
      </c>
      <c r="AS13" s="4" t="s">
        <v>202</v>
      </c>
      <c r="AT13" s="4" t="s">
        <v>172</v>
      </c>
      <c r="AU13" s="4">
        <v>43788.566111111097</v>
      </c>
      <c r="AV13" s="4"/>
      <c r="AW13" s="4">
        <v>43788.566111111097</v>
      </c>
      <c r="AX13" s="4" t="s">
        <v>206</v>
      </c>
      <c r="AY13" s="4"/>
      <c r="AZ13" s="4" t="s">
        <v>108</v>
      </c>
      <c r="BA13" s="4"/>
      <c r="BB13" s="4"/>
      <c r="BC13" s="4"/>
      <c r="BD13" s="4"/>
      <c r="BE13" s="4" t="s">
        <v>281</v>
      </c>
      <c r="BF13" s="4" t="s">
        <v>109</v>
      </c>
      <c r="BG13" s="11">
        <v>43799.999988425901</v>
      </c>
      <c r="BH13" s="4">
        <v>465.5</v>
      </c>
      <c r="BI13" s="4">
        <v>123.48</v>
      </c>
      <c r="BJ13" s="4">
        <v>0</v>
      </c>
      <c r="BK13" s="4">
        <v>74.48</v>
      </c>
      <c r="BL13" s="4">
        <v>51.2</v>
      </c>
      <c r="BM13" s="4">
        <v>714.66</v>
      </c>
      <c r="BN13" s="13"/>
      <c r="BO13" s="13"/>
      <c r="BP13" s="13"/>
      <c r="BQ13" s="13"/>
    </row>
    <row r="14" spans="1:69" ht="42" customHeight="1">
      <c r="A14" s="4">
        <v>13</v>
      </c>
      <c r="B14" s="4">
        <v>1911</v>
      </c>
      <c r="C14" s="4" t="s">
        <v>77</v>
      </c>
      <c r="D14" s="4" t="s">
        <v>78</v>
      </c>
      <c r="E14" s="4" t="e">
        <f>VLOOKUP(F14,'11月退件信息'!B:C,2,FALSE)</f>
        <v>#N/A</v>
      </c>
      <c r="F14" s="4" t="s">
        <v>282</v>
      </c>
      <c r="G14" s="4" t="s">
        <v>80</v>
      </c>
      <c r="H14" s="4" t="s">
        <v>81</v>
      </c>
      <c r="I14" s="4" t="s">
        <v>82</v>
      </c>
      <c r="J14" s="4" t="s">
        <v>283</v>
      </c>
      <c r="K14" s="4" t="s">
        <v>284</v>
      </c>
      <c r="L14" s="4" t="s">
        <v>85</v>
      </c>
      <c r="M14" s="4" t="s">
        <v>86</v>
      </c>
      <c r="N14" s="4" t="s">
        <v>87</v>
      </c>
      <c r="O14" s="4" t="s">
        <v>11</v>
      </c>
      <c r="P14" s="9">
        <v>43460</v>
      </c>
      <c r="Q14" s="9">
        <v>43525</v>
      </c>
      <c r="R14" s="4">
        <v>52136</v>
      </c>
      <c r="S14" s="4"/>
      <c r="T14" s="4" t="s">
        <v>88</v>
      </c>
      <c r="U14" s="4" t="s">
        <v>285</v>
      </c>
      <c r="V14" s="4" t="s">
        <v>86</v>
      </c>
      <c r="W14" s="4"/>
      <c r="X14" s="4"/>
      <c r="Y14" s="4" t="s">
        <v>286</v>
      </c>
      <c r="Z14" s="4" t="s">
        <v>287</v>
      </c>
      <c r="AA14" s="4" t="s">
        <v>288</v>
      </c>
      <c r="AB14" s="4" t="s">
        <v>247</v>
      </c>
      <c r="AC14" s="4" t="s">
        <v>289</v>
      </c>
      <c r="AD14" s="4" t="s">
        <v>290</v>
      </c>
      <c r="AE14" s="4" t="s">
        <v>291</v>
      </c>
      <c r="AF14" s="4" t="s">
        <v>292</v>
      </c>
      <c r="AG14" s="4" t="s">
        <v>293</v>
      </c>
      <c r="AH14" s="4">
        <v>43770.753495370402</v>
      </c>
      <c r="AI14" s="4">
        <v>43774.577060185198</v>
      </c>
      <c r="AJ14" s="4" t="s">
        <v>150</v>
      </c>
      <c r="AK14" s="4" t="s">
        <v>294</v>
      </c>
      <c r="AL14" s="4" t="s">
        <v>152</v>
      </c>
      <c r="AM14" s="4" t="s">
        <v>201</v>
      </c>
      <c r="AN14" s="4" t="s">
        <v>202</v>
      </c>
      <c r="AO14" s="4" t="s">
        <v>104</v>
      </c>
      <c r="AP14" s="4" t="s">
        <v>105</v>
      </c>
      <c r="AQ14" s="4" t="s">
        <v>104</v>
      </c>
      <c r="AR14" s="4" t="s">
        <v>201</v>
      </c>
      <c r="AS14" s="4" t="s">
        <v>202</v>
      </c>
      <c r="AT14" s="4" t="s">
        <v>172</v>
      </c>
      <c r="AU14" s="4">
        <v>43784.686805555597</v>
      </c>
      <c r="AV14" s="4"/>
      <c r="AW14" s="4">
        <v>43784.686805555597</v>
      </c>
      <c r="AX14" s="4" t="s">
        <v>206</v>
      </c>
      <c r="AY14" s="4"/>
      <c r="AZ14" s="4" t="s">
        <v>108</v>
      </c>
      <c r="BA14" s="4"/>
      <c r="BB14" s="4"/>
      <c r="BC14" s="4"/>
      <c r="BD14" s="4"/>
      <c r="BE14" s="4" t="s">
        <v>295</v>
      </c>
      <c r="BF14" s="4" t="s">
        <v>109</v>
      </c>
      <c r="BG14" s="11">
        <v>43799.999988425901</v>
      </c>
      <c r="BH14" s="4">
        <v>0</v>
      </c>
      <c r="BI14" s="4">
        <v>246.96</v>
      </c>
      <c r="BJ14" s="4">
        <v>0</v>
      </c>
      <c r="BK14" s="4">
        <v>0</v>
      </c>
      <c r="BL14" s="4">
        <v>0</v>
      </c>
      <c r="BM14" s="4">
        <v>246.96</v>
      </c>
      <c r="BN14" s="13"/>
      <c r="BO14" s="13"/>
      <c r="BP14" s="13"/>
      <c r="BQ14" s="13"/>
    </row>
    <row r="15" spans="1:69" ht="42" customHeight="1">
      <c r="A15" s="4">
        <v>14</v>
      </c>
      <c r="B15" s="4">
        <v>1911</v>
      </c>
      <c r="C15" s="4" t="s">
        <v>77</v>
      </c>
      <c r="D15" s="4" t="s">
        <v>78</v>
      </c>
      <c r="E15" s="4" t="e">
        <f>VLOOKUP(F15,'11月退件信息'!B:C,2,FALSE)</f>
        <v>#N/A</v>
      </c>
      <c r="F15" s="4" t="s">
        <v>296</v>
      </c>
      <c r="G15" s="4" t="s">
        <v>80</v>
      </c>
      <c r="H15" s="4" t="s">
        <v>81</v>
      </c>
      <c r="I15" s="4" t="s">
        <v>82</v>
      </c>
      <c r="J15" s="4" t="s">
        <v>297</v>
      </c>
      <c r="K15" s="4" t="s">
        <v>298</v>
      </c>
      <c r="L15" s="4" t="s">
        <v>85</v>
      </c>
      <c r="M15" s="4" t="s">
        <v>86</v>
      </c>
      <c r="N15" s="4" t="s">
        <v>87</v>
      </c>
      <c r="O15" s="4" t="s">
        <v>11</v>
      </c>
      <c r="P15" s="9">
        <v>43577</v>
      </c>
      <c r="Q15" s="9">
        <v>43633</v>
      </c>
      <c r="R15" s="4">
        <v>39962</v>
      </c>
      <c r="S15" s="4"/>
      <c r="T15" s="4" t="s">
        <v>88</v>
      </c>
      <c r="U15" s="4" t="s">
        <v>285</v>
      </c>
      <c r="V15" s="4" t="s">
        <v>140</v>
      </c>
      <c r="W15" s="4"/>
      <c r="X15" s="4"/>
      <c r="Y15" s="4" t="s">
        <v>286</v>
      </c>
      <c r="Z15" s="4" t="s">
        <v>287</v>
      </c>
      <c r="AA15" s="4" t="s">
        <v>299</v>
      </c>
      <c r="AB15" s="4" t="s">
        <v>247</v>
      </c>
      <c r="AC15" s="4" t="s">
        <v>289</v>
      </c>
      <c r="AD15" s="4" t="s">
        <v>290</v>
      </c>
      <c r="AE15" s="4" t="s">
        <v>291</v>
      </c>
      <c r="AF15" s="4" t="s">
        <v>300</v>
      </c>
      <c r="AG15" s="4" t="s">
        <v>293</v>
      </c>
      <c r="AH15" s="4">
        <v>43771.355856481503</v>
      </c>
      <c r="AI15" s="4">
        <v>43774.586851851898</v>
      </c>
      <c r="AJ15" s="4" t="s">
        <v>150</v>
      </c>
      <c r="AK15" s="4" t="s">
        <v>294</v>
      </c>
      <c r="AL15" s="4" t="s">
        <v>152</v>
      </c>
      <c r="AM15" s="4" t="s">
        <v>201</v>
      </c>
      <c r="AN15" s="4" t="s">
        <v>202</v>
      </c>
      <c r="AO15" s="4" t="s">
        <v>104</v>
      </c>
      <c r="AP15" s="4" t="s">
        <v>105</v>
      </c>
      <c r="AQ15" s="4" t="s">
        <v>104</v>
      </c>
      <c r="AR15" s="4" t="s">
        <v>171</v>
      </c>
      <c r="AS15" s="4" t="s">
        <v>103</v>
      </c>
      <c r="AT15" s="4" t="s">
        <v>172</v>
      </c>
      <c r="AU15" s="4">
        <v>43784.425439814797</v>
      </c>
      <c r="AV15" s="4"/>
      <c r="AW15" s="4">
        <v>43784.425439814797</v>
      </c>
      <c r="AX15" s="4" t="s">
        <v>206</v>
      </c>
      <c r="AY15" s="4"/>
      <c r="AZ15" s="4" t="s">
        <v>108</v>
      </c>
      <c r="BA15" s="4"/>
      <c r="BB15" s="4"/>
      <c r="BC15" s="4"/>
      <c r="BD15" s="4"/>
      <c r="BE15" s="4" t="s">
        <v>301</v>
      </c>
      <c r="BF15" s="4" t="s">
        <v>109</v>
      </c>
      <c r="BG15" s="11">
        <v>43799.999988425901</v>
      </c>
      <c r="BH15" s="4">
        <v>0</v>
      </c>
      <c r="BI15" s="4">
        <v>246.96</v>
      </c>
      <c r="BJ15" s="4">
        <v>0</v>
      </c>
      <c r="BK15" s="4">
        <v>0</v>
      </c>
      <c r="BL15" s="4">
        <v>0</v>
      </c>
      <c r="BM15" s="4">
        <v>246.96</v>
      </c>
      <c r="BN15" s="13"/>
      <c r="BO15" s="13"/>
      <c r="BP15" s="13"/>
      <c r="BQ15" s="13"/>
    </row>
    <row r="16" spans="1:69" ht="42" customHeight="1">
      <c r="A16" s="4">
        <v>15</v>
      </c>
      <c r="B16" s="4">
        <v>1911</v>
      </c>
      <c r="C16" s="4" t="s">
        <v>77</v>
      </c>
      <c r="D16" s="4" t="s">
        <v>78</v>
      </c>
      <c r="E16" s="4" t="e">
        <f>VLOOKUP(F16,'11月退件信息'!B:C,2,FALSE)</f>
        <v>#N/A</v>
      </c>
      <c r="F16" s="4" t="s">
        <v>302</v>
      </c>
      <c r="G16" s="4" t="s">
        <v>80</v>
      </c>
      <c r="H16" s="4" t="s">
        <v>81</v>
      </c>
      <c r="I16" s="4" t="s">
        <v>82</v>
      </c>
      <c r="J16" s="4" t="s">
        <v>303</v>
      </c>
      <c r="K16" s="4" t="s">
        <v>304</v>
      </c>
      <c r="L16" s="4" t="s">
        <v>85</v>
      </c>
      <c r="M16" s="4" t="s">
        <v>86</v>
      </c>
      <c r="N16" s="4" t="s">
        <v>87</v>
      </c>
      <c r="O16" s="4" t="s">
        <v>11</v>
      </c>
      <c r="P16" s="9">
        <v>43517</v>
      </c>
      <c r="Q16" s="9">
        <v>43538</v>
      </c>
      <c r="R16" s="4">
        <v>67000</v>
      </c>
      <c r="S16" s="4"/>
      <c r="T16" s="4" t="s">
        <v>88</v>
      </c>
      <c r="U16" s="4" t="s">
        <v>285</v>
      </c>
      <c r="V16" s="4" t="s">
        <v>86</v>
      </c>
      <c r="W16" s="4"/>
      <c r="X16" s="4"/>
      <c r="Y16" s="4" t="s">
        <v>286</v>
      </c>
      <c r="Z16" s="4" t="s">
        <v>287</v>
      </c>
      <c r="AA16" s="4" t="s">
        <v>305</v>
      </c>
      <c r="AB16" s="4" t="s">
        <v>247</v>
      </c>
      <c r="AC16" s="4" t="s">
        <v>289</v>
      </c>
      <c r="AD16" s="4" t="s">
        <v>290</v>
      </c>
      <c r="AE16" s="4" t="s">
        <v>291</v>
      </c>
      <c r="AF16" s="4" t="s">
        <v>306</v>
      </c>
      <c r="AG16" s="4" t="s">
        <v>293</v>
      </c>
      <c r="AH16" s="4">
        <v>43778.429120370398</v>
      </c>
      <c r="AI16" s="4">
        <v>43778.683854166702</v>
      </c>
      <c r="AJ16" s="4" t="s">
        <v>150</v>
      </c>
      <c r="AK16" s="4" t="s">
        <v>307</v>
      </c>
      <c r="AL16" s="4" t="s">
        <v>152</v>
      </c>
      <c r="AM16" s="4" t="s">
        <v>171</v>
      </c>
      <c r="AN16" s="4" t="s">
        <v>103</v>
      </c>
      <c r="AO16" s="4" t="s">
        <v>104</v>
      </c>
      <c r="AP16" s="4" t="s">
        <v>105</v>
      </c>
      <c r="AQ16" s="4" t="s">
        <v>104</v>
      </c>
      <c r="AR16" s="4" t="s">
        <v>171</v>
      </c>
      <c r="AS16" s="4" t="s">
        <v>103</v>
      </c>
      <c r="AT16" s="4" t="s">
        <v>172</v>
      </c>
      <c r="AU16" s="4">
        <v>43788.685057870403</v>
      </c>
      <c r="AV16" s="4"/>
      <c r="AW16" s="4">
        <v>43788.685057870403</v>
      </c>
      <c r="AX16" s="4" t="s">
        <v>193</v>
      </c>
      <c r="AY16" s="4"/>
      <c r="AZ16" s="4" t="s">
        <v>108</v>
      </c>
      <c r="BA16" s="4"/>
      <c r="BB16" s="4"/>
      <c r="BC16" s="4"/>
      <c r="BD16" s="4"/>
      <c r="BE16" s="4" t="s">
        <v>301</v>
      </c>
      <c r="BF16" s="4" t="s">
        <v>109</v>
      </c>
      <c r="BG16" s="11">
        <v>43799.999988425901</v>
      </c>
      <c r="BH16" s="4">
        <v>0</v>
      </c>
      <c r="BI16" s="4">
        <v>246.96</v>
      </c>
      <c r="BJ16" s="4">
        <v>0</v>
      </c>
      <c r="BK16" s="4">
        <v>0</v>
      </c>
      <c r="BL16" s="4">
        <v>0</v>
      </c>
      <c r="BM16" s="4">
        <v>246.96</v>
      </c>
      <c r="BN16" s="13"/>
      <c r="BO16" s="13"/>
      <c r="BP16" s="13"/>
      <c r="BQ16" s="13"/>
    </row>
    <row r="17" spans="1:69" ht="42" customHeight="1">
      <c r="A17" s="4">
        <v>16</v>
      </c>
      <c r="B17" s="4">
        <v>1911</v>
      </c>
      <c r="C17" s="4" t="s">
        <v>77</v>
      </c>
      <c r="D17" s="4" t="s">
        <v>78</v>
      </c>
      <c r="E17" s="4" t="str">
        <f>VLOOKUP(F17,'11月退件信息'!B:C,2,FALSE)</f>
        <v>RCMFT000024684201911070007</v>
      </c>
      <c r="F17" s="4" t="s">
        <v>308</v>
      </c>
      <c r="G17" s="4" t="s">
        <v>80</v>
      </c>
      <c r="H17" s="4" t="s">
        <v>81</v>
      </c>
      <c r="I17" s="4" t="s">
        <v>82</v>
      </c>
      <c r="J17" s="4" t="s">
        <v>309</v>
      </c>
      <c r="K17" s="4" t="s">
        <v>310</v>
      </c>
      <c r="L17" s="4" t="s">
        <v>85</v>
      </c>
      <c r="M17" s="4" t="s">
        <v>86</v>
      </c>
      <c r="N17" s="4" t="s">
        <v>87</v>
      </c>
      <c r="O17" s="4" t="s">
        <v>11</v>
      </c>
      <c r="P17" s="9">
        <v>43337</v>
      </c>
      <c r="Q17" s="9">
        <v>43514</v>
      </c>
      <c r="R17" s="4">
        <v>104888</v>
      </c>
      <c r="S17" s="4"/>
      <c r="T17" s="4" t="s">
        <v>88</v>
      </c>
      <c r="U17" s="4" t="s">
        <v>181</v>
      </c>
      <c r="V17" s="4" t="s">
        <v>86</v>
      </c>
      <c r="W17" s="4"/>
      <c r="X17" s="4"/>
      <c r="Y17" s="4" t="s">
        <v>311</v>
      </c>
      <c r="Z17" s="4" t="s">
        <v>183</v>
      </c>
      <c r="AA17" s="4" t="s">
        <v>312</v>
      </c>
      <c r="AB17" s="4" t="s">
        <v>144</v>
      </c>
      <c r="AC17" s="4" t="s">
        <v>313</v>
      </c>
      <c r="AD17" s="4" t="s">
        <v>314</v>
      </c>
      <c r="AE17" s="4" t="s">
        <v>315</v>
      </c>
      <c r="AF17" s="4" t="s">
        <v>316</v>
      </c>
      <c r="AG17" s="4" t="s">
        <v>317</v>
      </c>
      <c r="AH17" s="4">
        <v>43776.343831018501</v>
      </c>
      <c r="AI17" s="4">
        <v>43776.539895833303</v>
      </c>
      <c r="AJ17" s="4" t="s">
        <v>99</v>
      </c>
      <c r="AK17" s="4" t="s">
        <v>318</v>
      </c>
      <c r="AL17" s="4" t="s">
        <v>101</v>
      </c>
      <c r="AM17" s="4" t="s">
        <v>319</v>
      </c>
      <c r="AN17" s="4" t="s">
        <v>103</v>
      </c>
      <c r="AO17" s="4" t="s">
        <v>104</v>
      </c>
      <c r="AP17" s="4" t="s">
        <v>105</v>
      </c>
      <c r="AQ17" s="4" t="s">
        <v>104</v>
      </c>
      <c r="AR17" s="4" t="s">
        <v>319</v>
      </c>
      <c r="AS17" s="4" t="s">
        <v>103</v>
      </c>
      <c r="AT17" s="4" t="s">
        <v>106</v>
      </c>
      <c r="AU17" s="4">
        <v>43785.605497685203</v>
      </c>
      <c r="AV17" s="4"/>
      <c r="AW17" s="4">
        <v>43785.605497685203</v>
      </c>
      <c r="AX17" s="4" t="s">
        <v>254</v>
      </c>
      <c r="AY17" s="4"/>
      <c r="AZ17" s="4" t="s">
        <v>108</v>
      </c>
      <c r="BA17" s="4"/>
      <c r="BB17" s="4"/>
      <c r="BC17" s="4"/>
      <c r="BD17" s="4"/>
      <c r="BE17" s="4"/>
      <c r="BF17" s="4" t="s">
        <v>109</v>
      </c>
      <c r="BG17" s="11">
        <v>43799.999988425901</v>
      </c>
      <c r="BH17" s="4">
        <v>2806.3</v>
      </c>
      <c r="BI17" s="4">
        <v>111.72</v>
      </c>
      <c r="BJ17" s="4">
        <v>0</v>
      </c>
      <c r="BK17" s="4">
        <v>449</v>
      </c>
      <c r="BL17" s="4">
        <v>308.69</v>
      </c>
      <c r="BM17" s="4">
        <v>3675.71</v>
      </c>
      <c r="BN17" s="13" t="s">
        <v>3862</v>
      </c>
      <c r="BO17" s="13"/>
      <c r="BP17" s="13"/>
      <c r="BQ17" s="13"/>
    </row>
    <row r="18" spans="1:69" ht="42" customHeight="1">
      <c r="A18" s="4">
        <v>17</v>
      </c>
      <c r="B18" s="4">
        <v>1911</v>
      </c>
      <c r="C18" s="4" t="s">
        <v>77</v>
      </c>
      <c r="D18" s="4" t="s">
        <v>78</v>
      </c>
      <c r="E18" s="4" t="str">
        <f>VLOOKUP(F18,'11月退件信息'!B:C,2,FALSE)</f>
        <v>RCMFT000024686201911060004</v>
      </c>
      <c r="F18" s="4" t="s">
        <v>320</v>
      </c>
      <c r="G18" s="4" t="s">
        <v>80</v>
      </c>
      <c r="H18" s="4" t="s">
        <v>81</v>
      </c>
      <c r="I18" s="4" t="s">
        <v>82</v>
      </c>
      <c r="J18" s="4" t="s">
        <v>321</v>
      </c>
      <c r="K18" s="4" t="s">
        <v>322</v>
      </c>
      <c r="L18" s="4" t="s">
        <v>85</v>
      </c>
      <c r="M18" s="4" t="s">
        <v>86</v>
      </c>
      <c r="N18" s="4" t="s">
        <v>87</v>
      </c>
      <c r="O18" s="4" t="s">
        <v>11</v>
      </c>
      <c r="P18" s="9">
        <v>43538</v>
      </c>
      <c r="Q18" s="9">
        <v>43563</v>
      </c>
      <c r="R18" s="4">
        <v>88978</v>
      </c>
      <c r="S18" s="4"/>
      <c r="T18" s="4" t="s">
        <v>88</v>
      </c>
      <c r="U18" s="4" t="s">
        <v>115</v>
      </c>
      <c r="V18" s="4" t="s">
        <v>86</v>
      </c>
      <c r="W18" s="4"/>
      <c r="X18" s="4"/>
      <c r="Y18" s="4" t="s">
        <v>323</v>
      </c>
      <c r="Z18" s="4" t="s">
        <v>160</v>
      </c>
      <c r="AA18" s="4" t="s">
        <v>324</v>
      </c>
      <c r="AB18" s="4" t="s">
        <v>262</v>
      </c>
      <c r="AC18" s="4" t="s">
        <v>325</v>
      </c>
      <c r="AD18" s="4" t="s">
        <v>326</v>
      </c>
      <c r="AE18" s="4" t="s">
        <v>327</v>
      </c>
      <c r="AF18" s="4" t="s">
        <v>328</v>
      </c>
      <c r="AG18" s="4" t="s">
        <v>329</v>
      </c>
      <c r="AH18" s="4">
        <v>43775.4168055556</v>
      </c>
      <c r="AI18" s="4">
        <v>43775.693217592598</v>
      </c>
      <c r="AJ18" s="4" t="s">
        <v>168</v>
      </c>
      <c r="AK18" s="4" t="s">
        <v>330</v>
      </c>
      <c r="AL18" s="4" t="s">
        <v>170</v>
      </c>
      <c r="AM18" s="4" t="s">
        <v>171</v>
      </c>
      <c r="AN18" s="4" t="s">
        <v>103</v>
      </c>
      <c r="AO18" s="4" t="s">
        <v>104</v>
      </c>
      <c r="AP18" s="4" t="s">
        <v>105</v>
      </c>
      <c r="AQ18" s="4" t="s">
        <v>104</v>
      </c>
      <c r="AR18" s="4" t="s">
        <v>171</v>
      </c>
      <c r="AS18" s="4" t="s">
        <v>103</v>
      </c>
      <c r="AT18" s="4" t="s">
        <v>106</v>
      </c>
      <c r="AU18" s="4">
        <v>43784.392037037003</v>
      </c>
      <c r="AV18" s="4"/>
      <c r="AW18" s="4">
        <v>43784.392037037003</v>
      </c>
      <c r="AX18" s="4" t="s">
        <v>193</v>
      </c>
      <c r="AY18" s="4"/>
      <c r="AZ18" s="4" t="s">
        <v>108</v>
      </c>
      <c r="BA18" s="4"/>
      <c r="BB18" s="4"/>
      <c r="BC18" s="4"/>
      <c r="BD18" s="4"/>
      <c r="BE18" s="4"/>
      <c r="BF18" s="4" t="s">
        <v>109</v>
      </c>
      <c r="BG18" s="11">
        <v>43799.999988425901</v>
      </c>
      <c r="BH18" s="4">
        <v>3025.06</v>
      </c>
      <c r="BI18" s="4">
        <v>95.76</v>
      </c>
      <c r="BJ18" s="4">
        <v>0</v>
      </c>
      <c r="BK18" s="4">
        <v>484</v>
      </c>
      <c r="BL18" s="4">
        <v>332.75</v>
      </c>
      <c r="BM18" s="4">
        <v>3937.57</v>
      </c>
      <c r="BN18" s="13" t="s">
        <v>3863</v>
      </c>
      <c r="BO18" s="13">
        <v>20190312</v>
      </c>
      <c r="BP18" s="13"/>
      <c r="BQ18" s="13"/>
    </row>
    <row r="19" spans="1:69" ht="42" customHeight="1">
      <c r="A19" s="4">
        <v>18</v>
      </c>
      <c r="B19" s="4">
        <v>1911</v>
      </c>
      <c r="C19" s="4" t="s">
        <v>77</v>
      </c>
      <c r="D19" s="4" t="s">
        <v>78</v>
      </c>
      <c r="E19" s="4" t="str">
        <f>VLOOKUP(F19,'11月退件信息'!B:C,2,FALSE)</f>
        <v>RCMFT000029531201911080005</v>
      </c>
      <c r="F19" s="4" t="s">
        <v>331</v>
      </c>
      <c r="G19" s="4" t="s">
        <v>80</v>
      </c>
      <c r="H19" s="4" t="s">
        <v>81</v>
      </c>
      <c r="I19" s="4" t="s">
        <v>82</v>
      </c>
      <c r="J19" s="4" t="s">
        <v>332</v>
      </c>
      <c r="K19" s="4" t="s">
        <v>333</v>
      </c>
      <c r="L19" s="4" t="s">
        <v>85</v>
      </c>
      <c r="M19" s="4" t="s">
        <v>86</v>
      </c>
      <c r="N19" s="4" t="s">
        <v>87</v>
      </c>
      <c r="O19" s="4" t="s">
        <v>11</v>
      </c>
      <c r="P19" s="9">
        <v>43627</v>
      </c>
      <c r="Q19" s="9">
        <v>43629</v>
      </c>
      <c r="R19" s="4">
        <v>59640</v>
      </c>
      <c r="S19" s="4"/>
      <c r="T19" s="4" t="s">
        <v>88</v>
      </c>
      <c r="U19" s="4" t="s">
        <v>89</v>
      </c>
      <c r="V19" s="4" t="s">
        <v>140</v>
      </c>
      <c r="W19" s="4"/>
      <c r="X19" s="4"/>
      <c r="Y19" s="4" t="s">
        <v>90</v>
      </c>
      <c r="Z19" s="4" t="s">
        <v>142</v>
      </c>
      <c r="AA19" s="4" t="s">
        <v>334</v>
      </c>
      <c r="AB19" s="4" t="s">
        <v>335</v>
      </c>
      <c r="AC19" s="4" t="s">
        <v>336</v>
      </c>
      <c r="AD19" s="4" t="s">
        <v>337</v>
      </c>
      <c r="AE19" s="4" t="s">
        <v>338</v>
      </c>
      <c r="AF19" s="4" t="s">
        <v>339</v>
      </c>
      <c r="AG19" s="4" t="s">
        <v>340</v>
      </c>
      <c r="AH19" s="4">
        <v>43777.486712963</v>
      </c>
      <c r="AI19" s="4">
        <v>43777.668946759302</v>
      </c>
      <c r="AJ19" s="4" t="s">
        <v>341</v>
      </c>
      <c r="AK19" s="4" t="s">
        <v>342</v>
      </c>
      <c r="AL19" s="4" t="s">
        <v>343</v>
      </c>
      <c r="AM19" s="4" t="s">
        <v>171</v>
      </c>
      <c r="AN19" s="4" t="s">
        <v>103</v>
      </c>
      <c r="AO19" s="4" t="s">
        <v>104</v>
      </c>
      <c r="AP19" s="4" t="s">
        <v>105</v>
      </c>
      <c r="AQ19" s="4" t="s">
        <v>104</v>
      </c>
      <c r="AR19" s="4" t="s">
        <v>171</v>
      </c>
      <c r="AS19" s="4" t="s">
        <v>103</v>
      </c>
      <c r="AT19" s="4" t="s">
        <v>106</v>
      </c>
      <c r="AU19" s="4">
        <v>43788.425243055601</v>
      </c>
      <c r="AV19" s="4"/>
      <c r="AW19" s="4">
        <v>43788.425243055601</v>
      </c>
      <c r="AX19" s="4" t="s">
        <v>344</v>
      </c>
      <c r="AY19" s="4"/>
      <c r="AZ19" s="4" t="s">
        <v>108</v>
      </c>
      <c r="BA19" s="4"/>
      <c r="BB19" s="4"/>
      <c r="BC19" s="4"/>
      <c r="BD19" s="4"/>
      <c r="BE19" s="4"/>
      <c r="BF19" s="4" t="s">
        <v>109</v>
      </c>
      <c r="BG19" s="11">
        <v>43799.999988425901</v>
      </c>
      <c r="BH19" s="4">
        <v>3448.7</v>
      </c>
      <c r="BI19" s="4">
        <v>95.76</v>
      </c>
      <c r="BJ19" s="4">
        <v>0</v>
      </c>
      <c r="BK19" s="4">
        <v>551.79</v>
      </c>
      <c r="BL19" s="4">
        <v>379.35</v>
      </c>
      <c r="BM19" s="4">
        <v>4475.6000000000004</v>
      </c>
      <c r="BN19" s="13"/>
      <c r="BO19" s="13"/>
      <c r="BP19" s="13"/>
      <c r="BQ19" s="13"/>
    </row>
    <row r="20" spans="1:69" ht="42" customHeight="1">
      <c r="A20" s="4">
        <v>19</v>
      </c>
      <c r="B20" s="4">
        <v>1911</v>
      </c>
      <c r="C20" s="4" t="s">
        <v>77</v>
      </c>
      <c r="D20" s="4" t="s">
        <v>78</v>
      </c>
      <c r="E20" s="4" t="str">
        <f>VLOOKUP(F20,'11月退件信息'!B:C,2,FALSE)</f>
        <v>RCMFT000030209201911090002</v>
      </c>
      <c r="F20" s="4" t="s">
        <v>345</v>
      </c>
      <c r="G20" s="4" t="s">
        <v>80</v>
      </c>
      <c r="H20" s="4" t="s">
        <v>81</v>
      </c>
      <c r="I20" s="4" t="s">
        <v>82</v>
      </c>
      <c r="J20" s="4" t="s">
        <v>346</v>
      </c>
      <c r="K20" s="4" t="s">
        <v>347</v>
      </c>
      <c r="L20" s="4" t="s">
        <v>85</v>
      </c>
      <c r="M20" s="4" t="s">
        <v>86</v>
      </c>
      <c r="N20" s="4" t="s">
        <v>87</v>
      </c>
      <c r="O20" s="4" t="s">
        <v>11</v>
      </c>
      <c r="P20" s="9">
        <v>43541</v>
      </c>
      <c r="Q20" s="9">
        <v>43559</v>
      </c>
      <c r="R20" s="4">
        <v>68081</v>
      </c>
      <c r="S20" s="4"/>
      <c r="T20" s="4" t="s">
        <v>88</v>
      </c>
      <c r="U20" s="4" t="s">
        <v>181</v>
      </c>
      <c r="V20" s="4" t="s">
        <v>86</v>
      </c>
      <c r="W20" s="4"/>
      <c r="X20" s="4"/>
      <c r="Y20" s="4" t="s">
        <v>348</v>
      </c>
      <c r="Z20" s="4" t="s">
        <v>349</v>
      </c>
      <c r="AA20" s="4" t="s">
        <v>350</v>
      </c>
      <c r="AB20" s="4" t="s">
        <v>247</v>
      </c>
      <c r="AC20" s="4" t="s">
        <v>351</v>
      </c>
      <c r="AD20" s="4" t="s">
        <v>352</v>
      </c>
      <c r="AE20" s="4" t="s">
        <v>353</v>
      </c>
      <c r="AF20" s="4" t="s">
        <v>354</v>
      </c>
      <c r="AG20" s="4" t="s">
        <v>355</v>
      </c>
      <c r="AH20" s="4">
        <v>43777.787384259304</v>
      </c>
      <c r="AI20" s="4">
        <v>43778.669884259303</v>
      </c>
      <c r="AJ20" s="4" t="s">
        <v>168</v>
      </c>
      <c r="AK20" s="4" t="s">
        <v>356</v>
      </c>
      <c r="AL20" s="4" t="s">
        <v>170</v>
      </c>
      <c r="AM20" s="4" t="s">
        <v>171</v>
      </c>
      <c r="AN20" s="4" t="s">
        <v>103</v>
      </c>
      <c r="AO20" s="4" t="s">
        <v>104</v>
      </c>
      <c r="AP20" s="4" t="s">
        <v>105</v>
      </c>
      <c r="AQ20" s="4" t="s">
        <v>104</v>
      </c>
      <c r="AR20" s="4" t="s">
        <v>171</v>
      </c>
      <c r="AS20" s="4" t="s">
        <v>103</v>
      </c>
      <c r="AT20" s="4" t="s">
        <v>106</v>
      </c>
      <c r="AU20" s="4">
        <v>43784.3915277778</v>
      </c>
      <c r="AV20" s="4"/>
      <c r="AW20" s="4">
        <v>43784.3915277778</v>
      </c>
      <c r="AX20" s="4" t="s">
        <v>107</v>
      </c>
      <c r="AY20" s="4"/>
      <c r="AZ20" s="4" t="s">
        <v>108</v>
      </c>
      <c r="BA20" s="4"/>
      <c r="BB20" s="4"/>
      <c r="BC20" s="4"/>
      <c r="BD20" s="4"/>
      <c r="BE20" s="4"/>
      <c r="BF20" s="4" t="s">
        <v>109</v>
      </c>
      <c r="BG20" s="11">
        <v>43799.999988425901</v>
      </c>
      <c r="BH20" s="4">
        <v>2307.61</v>
      </c>
      <c r="BI20" s="4">
        <v>229.32</v>
      </c>
      <c r="BJ20" s="4">
        <v>0</v>
      </c>
      <c r="BK20" s="4">
        <v>369.21</v>
      </c>
      <c r="BL20" s="4">
        <v>253.83</v>
      </c>
      <c r="BM20" s="4">
        <v>3159.97</v>
      </c>
      <c r="BN20" s="13" t="s">
        <v>3859</v>
      </c>
      <c r="BO20" s="4">
        <v>1903</v>
      </c>
      <c r="BP20" s="13"/>
      <c r="BQ20" s="13"/>
    </row>
    <row r="21" spans="1:69" ht="42" customHeight="1">
      <c r="A21" s="4">
        <v>20</v>
      </c>
      <c r="B21" s="4">
        <v>1911</v>
      </c>
      <c r="C21" s="4" t="s">
        <v>77</v>
      </c>
      <c r="D21" s="4" t="s">
        <v>78</v>
      </c>
      <c r="E21" s="4" t="str">
        <f>VLOOKUP(F21,'11月退件信息'!B:C,2,FALSE)</f>
        <v>RCMFT000052201911080001</v>
      </c>
      <c r="F21" s="4" t="s">
        <v>357</v>
      </c>
      <c r="G21" s="4" t="s">
        <v>80</v>
      </c>
      <c r="H21" s="4" t="s">
        <v>81</v>
      </c>
      <c r="I21" s="4" t="s">
        <v>82</v>
      </c>
      <c r="J21" s="4" t="s">
        <v>358</v>
      </c>
      <c r="K21" s="4" t="s">
        <v>359</v>
      </c>
      <c r="L21" s="4" t="s">
        <v>85</v>
      </c>
      <c r="M21" s="4" t="s">
        <v>86</v>
      </c>
      <c r="N21" s="4" t="s">
        <v>87</v>
      </c>
      <c r="O21" s="4" t="s">
        <v>11</v>
      </c>
      <c r="P21" s="9">
        <v>43564</v>
      </c>
      <c r="Q21" s="9">
        <v>43649</v>
      </c>
      <c r="R21" s="4">
        <v>32787</v>
      </c>
      <c r="S21" s="4"/>
      <c r="T21" s="4" t="s">
        <v>88</v>
      </c>
      <c r="U21" s="4" t="s">
        <v>181</v>
      </c>
      <c r="V21" s="4" t="s">
        <v>140</v>
      </c>
      <c r="W21" s="4"/>
      <c r="X21" s="4"/>
      <c r="Y21" s="4" t="s">
        <v>90</v>
      </c>
      <c r="Z21" s="4" t="s">
        <v>91</v>
      </c>
      <c r="AA21" s="4" t="s">
        <v>360</v>
      </c>
      <c r="AB21" s="4" t="s">
        <v>361</v>
      </c>
      <c r="AC21" s="4" t="s">
        <v>362</v>
      </c>
      <c r="AD21" s="4" t="s">
        <v>363</v>
      </c>
      <c r="AE21" s="4" t="s">
        <v>364</v>
      </c>
      <c r="AF21" s="4" t="s">
        <v>365</v>
      </c>
      <c r="AG21" s="4" t="s">
        <v>366</v>
      </c>
      <c r="AH21" s="4">
        <v>43777.344687500001</v>
      </c>
      <c r="AI21" s="4">
        <v>43777.465636574103</v>
      </c>
      <c r="AJ21" s="4" t="s">
        <v>150</v>
      </c>
      <c r="AK21" s="4" t="s">
        <v>367</v>
      </c>
      <c r="AL21" s="4" t="s">
        <v>152</v>
      </c>
      <c r="AM21" s="4" t="s">
        <v>368</v>
      </c>
      <c r="AN21" s="4" t="s">
        <v>369</v>
      </c>
      <c r="AO21" s="4" t="s">
        <v>104</v>
      </c>
      <c r="AP21" s="4" t="s">
        <v>105</v>
      </c>
      <c r="AQ21" s="4" t="s">
        <v>104</v>
      </c>
      <c r="AR21" s="4" t="s">
        <v>368</v>
      </c>
      <c r="AS21" s="4" t="s">
        <v>369</v>
      </c>
      <c r="AT21" s="4" t="s">
        <v>172</v>
      </c>
      <c r="AU21" s="4">
        <v>43788.686655092599</v>
      </c>
      <c r="AV21" s="4"/>
      <c r="AW21" s="4">
        <v>43788.686655092599</v>
      </c>
      <c r="AX21" s="4" t="s">
        <v>206</v>
      </c>
      <c r="AY21" s="4"/>
      <c r="AZ21" s="4" t="s">
        <v>108</v>
      </c>
      <c r="BA21" s="4"/>
      <c r="BB21" s="4"/>
      <c r="BC21" s="4"/>
      <c r="BD21" s="4"/>
      <c r="BE21" s="4"/>
      <c r="BF21" s="4" t="s">
        <v>109</v>
      </c>
      <c r="BG21" s="11">
        <v>43799.999988425901</v>
      </c>
      <c r="BH21" s="4">
        <v>151.03</v>
      </c>
      <c r="BI21" s="4">
        <v>223.44</v>
      </c>
      <c r="BJ21" s="4">
        <v>0</v>
      </c>
      <c r="BK21" s="4">
        <v>24.16</v>
      </c>
      <c r="BL21" s="4">
        <v>16.61</v>
      </c>
      <c r="BM21" s="4">
        <v>415.24</v>
      </c>
      <c r="BN21" s="13"/>
      <c r="BO21" s="13"/>
      <c r="BP21" s="13"/>
      <c r="BQ21" s="13"/>
    </row>
    <row r="22" spans="1:69" ht="42" customHeight="1">
      <c r="A22" s="4">
        <v>21</v>
      </c>
      <c r="B22" s="4">
        <v>1911</v>
      </c>
      <c r="C22" s="4" t="s">
        <v>77</v>
      </c>
      <c r="D22" s="4" t="s">
        <v>78</v>
      </c>
      <c r="E22" s="4" t="str">
        <f>VLOOKUP(F22,'11月退件信息'!B:C,2,FALSE)</f>
        <v>RCMFT000057201911040066</v>
      </c>
      <c r="F22" s="4" t="s">
        <v>370</v>
      </c>
      <c r="G22" s="4" t="s">
        <v>80</v>
      </c>
      <c r="H22" s="4" t="s">
        <v>81</v>
      </c>
      <c r="I22" s="4" t="s">
        <v>82</v>
      </c>
      <c r="J22" s="4" t="s">
        <v>371</v>
      </c>
      <c r="K22" s="4" t="s">
        <v>372</v>
      </c>
      <c r="L22" s="4" t="s">
        <v>85</v>
      </c>
      <c r="M22" s="4" t="s">
        <v>86</v>
      </c>
      <c r="N22" s="4" t="s">
        <v>87</v>
      </c>
      <c r="O22" s="4" t="s">
        <v>11</v>
      </c>
      <c r="P22" s="9">
        <v>43600</v>
      </c>
      <c r="Q22" s="9">
        <v>43642</v>
      </c>
      <c r="R22" s="4">
        <v>74327</v>
      </c>
      <c r="S22" s="4"/>
      <c r="T22" s="4" t="s">
        <v>88</v>
      </c>
      <c r="U22" s="4" t="s">
        <v>89</v>
      </c>
      <c r="V22" s="4" t="s">
        <v>140</v>
      </c>
      <c r="W22" s="4"/>
      <c r="X22" s="4"/>
      <c r="Y22" s="4" t="s">
        <v>90</v>
      </c>
      <c r="Z22" s="4" t="s">
        <v>91</v>
      </c>
      <c r="AA22" s="4" t="s">
        <v>373</v>
      </c>
      <c r="AB22" s="4" t="s">
        <v>374</v>
      </c>
      <c r="AC22" s="4" t="s">
        <v>375</v>
      </c>
      <c r="AD22" s="4" t="s">
        <v>376</v>
      </c>
      <c r="AE22" s="4" t="s">
        <v>377</v>
      </c>
      <c r="AF22" s="4" t="s">
        <v>378</v>
      </c>
      <c r="AG22" s="4" t="s">
        <v>379</v>
      </c>
      <c r="AH22" s="4">
        <v>43770.590856481504</v>
      </c>
      <c r="AI22" s="4">
        <v>43773.573599536998</v>
      </c>
      <c r="AJ22" s="4" t="s">
        <v>380</v>
      </c>
      <c r="AK22" s="4" t="s">
        <v>381</v>
      </c>
      <c r="AL22" s="4" t="s">
        <v>382</v>
      </c>
      <c r="AM22" s="4" t="s">
        <v>383</v>
      </c>
      <c r="AN22" s="4" t="s">
        <v>384</v>
      </c>
      <c r="AO22" s="4" t="s">
        <v>104</v>
      </c>
      <c r="AP22" s="4" t="s">
        <v>105</v>
      </c>
      <c r="AQ22" s="4" t="s">
        <v>104</v>
      </c>
      <c r="AR22" s="4" t="s">
        <v>383</v>
      </c>
      <c r="AS22" s="4" t="s">
        <v>384</v>
      </c>
      <c r="AT22" s="4" t="s">
        <v>172</v>
      </c>
      <c r="AU22" s="4">
        <v>43787.667777777802</v>
      </c>
      <c r="AV22" s="4"/>
      <c r="AW22" s="4">
        <v>43787.667777777802</v>
      </c>
      <c r="AX22" s="4" t="s">
        <v>385</v>
      </c>
      <c r="AY22" s="4"/>
      <c r="AZ22" s="4" t="s">
        <v>108</v>
      </c>
      <c r="BA22" s="4"/>
      <c r="BB22" s="4"/>
      <c r="BC22" s="4"/>
      <c r="BD22" s="4"/>
      <c r="BE22" s="4"/>
      <c r="BF22" s="4" t="s">
        <v>109</v>
      </c>
      <c r="BG22" s="11">
        <v>43799.999988425901</v>
      </c>
      <c r="BH22" s="4">
        <v>42.2</v>
      </c>
      <c r="BI22" s="4">
        <v>95.76</v>
      </c>
      <c r="BJ22" s="4">
        <v>0</v>
      </c>
      <c r="BK22" s="4">
        <v>6.75</v>
      </c>
      <c r="BL22" s="4">
        <v>4.6399999999999997</v>
      </c>
      <c r="BM22" s="4">
        <v>149.35</v>
      </c>
      <c r="BN22" s="13"/>
      <c r="BO22" s="13"/>
      <c r="BP22" s="13"/>
      <c r="BQ22" s="13"/>
    </row>
    <row r="23" spans="1:69" ht="42" customHeight="1">
      <c r="A23" s="4">
        <v>22</v>
      </c>
      <c r="B23" s="4">
        <v>1911</v>
      </c>
      <c r="C23" s="4" t="s">
        <v>77</v>
      </c>
      <c r="D23" s="4" t="s">
        <v>78</v>
      </c>
      <c r="E23" s="4" t="str">
        <f>VLOOKUP(F23,'11月退件信息'!B:C,2,FALSE)</f>
        <v>RCMFT000060491201911060006</v>
      </c>
      <c r="F23" s="4" t="s">
        <v>386</v>
      </c>
      <c r="G23" s="4" t="s">
        <v>80</v>
      </c>
      <c r="H23" s="4" t="s">
        <v>111</v>
      </c>
      <c r="I23" s="4" t="s">
        <v>82</v>
      </c>
      <c r="J23" s="4" t="s">
        <v>387</v>
      </c>
      <c r="K23" s="4" t="s">
        <v>388</v>
      </c>
      <c r="L23" s="4" t="s">
        <v>85</v>
      </c>
      <c r="M23" s="4" t="s">
        <v>86</v>
      </c>
      <c r="N23" s="4" t="s">
        <v>114</v>
      </c>
      <c r="O23" s="4" t="s">
        <v>11</v>
      </c>
      <c r="P23" s="9">
        <v>43674</v>
      </c>
      <c r="Q23" s="9">
        <v>43691</v>
      </c>
      <c r="R23" s="4">
        <v>11557</v>
      </c>
      <c r="S23" s="4"/>
      <c r="T23" s="4" t="s">
        <v>88</v>
      </c>
      <c r="U23" s="4" t="s">
        <v>115</v>
      </c>
      <c r="V23" s="4" t="s">
        <v>116</v>
      </c>
      <c r="W23" s="4"/>
      <c r="X23" s="4"/>
      <c r="Y23" s="4" t="s">
        <v>389</v>
      </c>
      <c r="Z23" s="4" t="s">
        <v>390</v>
      </c>
      <c r="AA23" s="4" t="s">
        <v>391</v>
      </c>
      <c r="AB23" s="4" t="s">
        <v>392</v>
      </c>
      <c r="AC23" s="4" t="s">
        <v>393</v>
      </c>
      <c r="AD23" s="4" t="s">
        <v>394</v>
      </c>
      <c r="AE23" s="4" t="s">
        <v>395</v>
      </c>
      <c r="AF23" s="4" t="s">
        <v>396</v>
      </c>
      <c r="AG23" s="4" t="s">
        <v>397</v>
      </c>
      <c r="AH23" s="4">
        <v>43773.544548611098</v>
      </c>
      <c r="AI23" s="4">
        <v>43777.535023148099</v>
      </c>
      <c r="AJ23" s="4" t="s">
        <v>168</v>
      </c>
      <c r="AK23" s="4" t="s">
        <v>398</v>
      </c>
      <c r="AL23" s="4" t="s">
        <v>170</v>
      </c>
      <c r="AM23" s="4" t="s">
        <v>368</v>
      </c>
      <c r="AN23" s="4" t="s">
        <v>369</v>
      </c>
      <c r="AO23" s="4" t="s">
        <v>104</v>
      </c>
      <c r="AP23" s="4" t="s">
        <v>105</v>
      </c>
      <c r="AQ23" s="4" t="s">
        <v>104</v>
      </c>
      <c r="AR23" s="4" t="s">
        <v>368</v>
      </c>
      <c r="AS23" s="4" t="s">
        <v>369</v>
      </c>
      <c r="AT23" s="4" t="s">
        <v>106</v>
      </c>
      <c r="AU23" s="4">
        <v>43787.605300925898</v>
      </c>
      <c r="AV23" s="4"/>
      <c r="AW23" s="4">
        <v>43787.605300925898</v>
      </c>
      <c r="AX23" s="4" t="s">
        <v>206</v>
      </c>
      <c r="AY23" s="4"/>
      <c r="AZ23" s="4" t="s">
        <v>108</v>
      </c>
      <c r="BA23" s="4" t="s">
        <v>399</v>
      </c>
      <c r="BB23" s="4" t="s">
        <v>133</v>
      </c>
      <c r="BC23" s="4" t="s">
        <v>401</v>
      </c>
      <c r="BD23" s="4" t="s">
        <v>402</v>
      </c>
      <c r="BE23" s="4" t="s">
        <v>403</v>
      </c>
      <c r="BF23" s="4" t="s">
        <v>109</v>
      </c>
      <c r="BG23" s="11">
        <v>43799.999988425901</v>
      </c>
      <c r="BH23" s="4">
        <v>151.03</v>
      </c>
      <c r="BI23" s="4">
        <v>223.44</v>
      </c>
      <c r="BJ23" s="4">
        <v>1239</v>
      </c>
      <c r="BK23" s="4">
        <v>24.16</v>
      </c>
      <c r="BL23" s="4">
        <v>16.61</v>
      </c>
      <c r="BM23" s="4">
        <v>1654.24</v>
      </c>
      <c r="BN23" s="13"/>
      <c r="BO23" s="13"/>
      <c r="BP23" s="13"/>
      <c r="BQ23" s="13"/>
    </row>
    <row r="24" spans="1:69" ht="42" customHeight="1">
      <c r="A24" s="4">
        <v>23</v>
      </c>
      <c r="B24" s="4">
        <v>1911</v>
      </c>
      <c r="C24" s="4" t="s">
        <v>77</v>
      </c>
      <c r="D24" s="4" t="s">
        <v>78</v>
      </c>
      <c r="E24" s="4" t="str">
        <f>VLOOKUP(F24,'11月退件信息'!B:C,2,FALSE)</f>
        <v>RCMFT000063193201910160020</v>
      </c>
      <c r="F24" s="4" t="s">
        <v>404</v>
      </c>
      <c r="G24" s="4" t="s">
        <v>80</v>
      </c>
      <c r="H24" s="4" t="s">
        <v>81</v>
      </c>
      <c r="I24" s="4" t="s">
        <v>82</v>
      </c>
      <c r="J24" s="4" t="s">
        <v>405</v>
      </c>
      <c r="K24" s="4" t="s">
        <v>406</v>
      </c>
      <c r="L24" s="4" t="s">
        <v>85</v>
      </c>
      <c r="M24" s="4" t="s">
        <v>86</v>
      </c>
      <c r="N24" s="4" t="s">
        <v>272</v>
      </c>
      <c r="O24" s="4" t="s">
        <v>11</v>
      </c>
      <c r="P24" s="9">
        <v>43536</v>
      </c>
      <c r="Q24" s="9">
        <v>43571</v>
      </c>
      <c r="R24" s="4">
        <v>44151</v>
      </c>
      <c r="S24" s="4"/>
      <c r="T24" s="4" t="s">
        <v>88</v>
      </c>
      <c r="U24" s="4" t="s">
        <v>181</v>
      </c>
      <c r="V24" s="4" t="s">
        <v>86</v>
      </c>
      <c r="W24" s="4"/>
      <c r="X24" s="4"/>
      <c r="Y24" s="4" t="s">
        <v>407</v>
      </c>
      <c r="Z24" s="4" t="s">
        <v>408</v>
      </c>
      <c r="AA24" s="4" t="s">
        <v>409</v>
      </c>
      <c r="AB24" s="4" t="s">
        <v>410</v>
      </c>
      <c r="AC24" s="4" t="s">
        <v>411</v>
      </c>
      <c r="AD24" s="4" t="s">
        <v>412</v>
      </c>
      <c r="AE24" s="4" t="s">
        <v>413</v>
      </c>
      <c r="AF24" s="4" t="s">
        <v>414</v>
      </c>
      <c r="AG24" s="4" t="s">
        <v>415</v>
      </c>
      <c r="AH24" s="4">
        <v>43753.619097222203</v>
      </c>
      <c r="AI24" s="4">
        <v>43772.494953703703</v>
      </c>
      <c r="AJ24" s="4" t="s">
        <v>150</v>
      </c>
      <c r="AK24" s="4" t="s">
        <v>416</v>
      </c>
      <c r="AL24" s="4" t="s">
        <v>152</v>
      </c>
      <c r="AM24" s="4" t="s">
        <v>201</v>
      </c>
      <c r="AN24" s="4" t="s">
        <v>202</v>
      </c>
      <c r="AO24" s="4" t="s">
        <v>104</v>
      </c>
      <c r="AP24" s="4" t="s">
        <v>105</v>
      </c>
      <c r="AQ24" s="4" t="s">
        <v>104</v>
      </c>
      <c r="AR24" s="4" t="s">
        <v>201</v>
      </c>
      <c r="AS24" s="4" t="s">
        <v>202</v>
      </c>
      <c r="AT24" s="4" t="s">
        <v>172</v>
      </c>
      <c r="AU24" s="4">
        <v>43782.447534722203</v>
      </c>
      <c r="AV24" s="4"/>
      <c r="AW24" s="4">
        <v>43782.447534722203</v>
      </c>
      <c r="AX24" s="4" t="s">
        <v>193</v>
      </c>
      <c r="AY24" s="4"/>
      <c r="AZ24" s="4" t="s">
        <v>108</v>
      </c>
      <c r="BA24" s="4"/>
      <c r="BB24" s="4"/>
      <c r="BC24" s="4"/>
      <c r="BD24" s="4"/>
      <c r="BE24" s="4"/>
      <c r="BF24" s="4" t="s">
        <v>109</v>
      </c>
      <c r="BG24" s="11">
        <v>43799.999988425901</v>
      </c>
      <c r="BH24" s="4">
        <v>191.2</v>
      </c>
      <c r="BI24" s="4">
        <v>223.44</v>
      </c>
      <c r="BJ24" s="4">
        <v>0</v>
      </c>
      <c r="BK24" s="4">
        <v>30.59</v>
      </c>
      <c r="BL24" s="4">
        <v>21.03</v>
      </c>
      <c r="BM24" s="4">
        <v>466.26</v>
      </c>
      <c r="BN24" s="13"/>
      <c r="BO24" s="13"/>
      <c r="BP24" s="13"/>
      <c r="BQ24" s="13"/>
    </row>
    <row r="25" spans="1:69" ht="42" customHeight="1">
      <c r="A25" s="4">
        <v>24</v>
      </c>
      <c r="B25" s="4">
        <v>1911</v>
      </c>
      <c r="C25" s="4" t="s">
        <v>77</v>
      </c>
      <c r="D25" s="4" t="s">
        <v>78</v>
      </c>
      <c r="E25" s="4" t="str">
        <f>VLOOKUP(F25,'11月退件信息'!B:C,2,FALSE)</f>
        <v>RCMFT000071407201911060004</v>
      </c>
      <c r="F25" s="4" t="s">
        <v>417</v>
      </c>
      <c r="G25" s="4" t="s">
        <v>80</v>
      </c>
      <c r="H25" s="4" t="s">
        <v>81</v>
      </c>
      <c r="I25" s="4" t="s">
        <v>82</v>
      </c>
      <c r="J25" s="4" t="s">
        <v>418</v>
      </c>
      <c r="K25" s="4" t="s">
        <v>419</v>
      </c>
      <c r="L25" s="4" t="s">
        <v>85</v>
      </c>
      <c r="M25" s="4" t="s">
        <v>86</v>
      </c>
      <c r="N25" s="4" t="s">
        <v>87</v>
      </c>
      <c r="O25" s="4" t="s">
        <v>11</v>
      </c>
      <c r="P25" s="9">
        <v>43488</v>
      </c>
      <c r="Q25" s="9">
        <v>43646</v>
      </c>
      <c r="R25" s="4">
        <v>66436</v>
      </c>
      <c r="S25" s="4"/>
      <c r="T25" s="4" t="s">
        <v>88</v>
      </c>
      <c r="U25" s="4" t="s">
        <v>420</v>
      </c>
      <c r="V25" s="4" t="s">
        <v>421</v>
      </c>
      <c r="W25" s="4"/>
      <c r="X25" s="4"/>
      <c r="Y25" s="4" t="s">
        <v>422</v>
      </c>
      <c r="Z25" s="4" t="s">
        <v>423</v>
      </c>
      <c r="AA25" s="4" t="s">
        <v>424</v>
      </c>
      <c r="AB25" s="4" t="s">
        <v>425</v>
      </c>
      <c r="AC25" s="4" t="s">
        <v>426</v>
      </c>
      <c r="AD25" s="4" t="s">
        <v>427</v>
      </c>
      <c r="AE25" s="4" t="s">
        <v>428</v>
      </c>
      <c r="AF25" s="4" t="s">
        <v>429</v>
      </c>
      <c r="AG25" s="4" t="s">
        <v>430</v>
      </c>
      <c r="AH25" s="4">
        <v>43771.508518518502</v>
      </c>
      <c r="AI25" s="4">
        <v>43775.432187500002</v>
      </c>
      <c r="AJ25" s="4" t="s">
        <v>150</v>
      </c>
      <c r="AK25" s="4" t="s">
        <v>431</v>
      </c>
      <c r="AL25" s="4" t="s">
        <v>152</v>
      </c>
      <c r="AM25" s="4" t="s">
        <v>190</v>
      </c>
      <c r="AN25" s="4" t="s">
        <v>191</v>
      </c>
      <c r="AO25" s="4" t="s">
        <v>104</v>
      </c>
      <c r="AP25" s="4" t="s">
        <v>105</v>
      </c>
      <c r="AQ25" s="4" t="s">
        <v>104</v>
      </c>
      <c r="AR25" s="4" t="s">
        <v>190</v>
      </c>
      <c r="AS25" s="4" t="s">
        <v>191</v>
      </c>
      <c r="AT25" s="4" t="s">
        <v>172</v>
      </c>
      <c r="AU25" s="4">
        <v>43784.465821759302</v>
      </c>
      <c r="AV25" s="4"/>
      <c r="AW25" s="4">
        <v>43784.465821759302</v>
      </c>
      <c r="AX25" s="4" t="s">
        <v>131</v>
      </c>
      <c r="AY25" s="4"/>
      <c r="AZ25" s="4" t="s">
        <v>108</v>
      </c>
      <c r="BA25" s="4"/>
      <c r="BB25" s="4"/>
      <c r="BC25" s="4"/>
      <c r="BD25" s="4"/>
      <c r="BE25" s="4"/>
      <c r="BF25" s="4" t="s">
        <v>109</v>
      </c>
      <c r="BG25" s="11">
        <v>43799.999988425901</v>
      </c>
      <c r="BH25" s="4">
        <v>759.53</v>
      </c>
      <c r="BI25" s="4">
        <v>111.72</v>
      </c>
      <c r="BJ25" s="4">
        <v>0</v>
      </c>
      <c r="BK25" s="4">
        <v>121.52</v>
      </c>
      <c r="BL25" s="4">
        <v>83.54</v>
      </c>
      <c r="BM25" s="4">
        <v>1076.31</v>
      </c>
      <c r="BN25" s="13"/>
      <c r="BO25" s="13"/>
      <c r="BP25" s="13"/>
      <c r="BQ25" s="13"/>
    </row>
    <row r="26" spans="1:69" ht="42" customHeight="1">
      <c r="A26" s="4">
        <v>25</v>
      </c>
      <c r="B26" s="4">
        <v>1911</v>
      </c>
      <c r="C26" s="4" t="s">
        <v>77</v>
      </c>
      <c r="D26" s="4" t="s">
        <v>78</v>
      </c>
      <c r="E26" s="4" t="str">
        <f>VLOOKUP(F26,'11月退件信息'!B:C,2,FALSE)</f>
        <v>RCMFT000071408201911050002</v>
      </c>
      <c r="F26" s="4" t="s">
        <v>432</v>
      </c>
      <c r="G26" s="4" t="s">
        <v>80</v>
      </c>
      <c r="H26" s="4" t="s">
        <v>81</v>
      </c>
      <c r="I26" s="4" t="s">
        <v>82</v>
      </c>
      <c r="J26" s="4" t="s">
        <v>433</v>
      </c>
      <c r="K26" s="4" t="s">
        <v>434</v>
      </c>
      <c r="L26" s="4" t="s">
        <v>85</v>
      </c>
      <c r="M26" s="4" t="s">
        <v>86</v>
      </c>
      <c r="N26" s="4" t="s">
        <v>114</v>
      </c>
      <c r="O26" s="4" t="s">
        <v>11</v>
      </c>
      <c r="P26" s="9">
        <v>43709</v>
      </c>
      <c r="Q26" s="9">
        <v>43732</v>
      </c>
      <c r="R26" s="4">
        <v>35494</v>
      </c>
      <c r="S26" s="4"/>
      <c r="T26" s="4" t="s">
        <v>88</v>
      </c>
      <c r="U26" s="4" t="s">
        <v>226</v>
      </c>
      <c r="V26" s="4" t="s">
        <v>116</v>
      </c>
      <c r="W26" s="4"/>
      <c r="X26" s="4" t="s">
        <v>435</v>
      </c>
      <c r="Y26" s="4" t="s">
        <v>436</v>
      </c>
      <c r="Z26" s="4" t="s">
        <v>160</v>
      </c>
      <c r="AA26" s="4" t="s">
        <v>437</v>
      </c>
      <c r="AB26" s="4" t="s">
        <v>93</v>
      </c>
      <c r="AC26" s="4" t="s">
        <v>438</v>
      </c>
      <c r="AD26" s="4" t="s">
        <v>439</v>
      </c>
      <c r="AE26" s="4" t="s">
        <v>440</v>
      </c>
      <c r="AF26" s="4" t="s">
        <v>441</v>
      </c>
      <c r="AG26" s="4" t="s">
        <v>442</v>
      </c>
      <c r="AH26" s="4">
        <v>43774.344537037003</v>
      </c>
      <c r="AI26" s="4">
        <v>43774.513206018499</v>
      </c>
      <c r="AJ26" s="4" t="s">
        <v>126</v>
      </c>
      <c r="AK26" s="4" t="s">
        <v>443</v>
      </c>
      <c r="AL26" s="4" t="s">
        <v>128</v>
      </c>
      <c r="AM26" s="4" t="s">
        <v>444</v>
      </c>
      <c r="AN26" s="4" t="s">
        <v>445</v>
      </c>
      <c r="AO26" s="4" t="s">
        <v>104</v>
      </c>
      <c r="AP26" s="4" t="s">
        <v>105</v>
      </c>
      <c r="AQ26" s="4" t="s">
        <v>104</v>
      </c>
      <c r="AR26" s="4" t="s">
        <v>444</v>
      </c>
      <c r="AS26" s="4" t="s">
        <v>445</v>
      </c>
      <c r="AT26" s="4" t="s">
        <v>172</v>
      </c>
      <c r="AU26" s="4">
        <v>43784.567071759302</v>
      </c>
      <c r="AV26" s="4"/>
      <c r="AW26" s="4">
        <v>43784.567071759302</v>
      </c>
      <c r="AX26" s="4" t="s">
        <v>155</v>
      </c>
      <c r="AY26" s="4"/>
      <c r="AZ26" s="4" t="s">
        <v>108</v>
      </c>
      <c r="BA26" s="4"/>
      <c r="BB26" s="4"/>
      <c r="BC26" s="4"/>
      <c r="BD26" s="4"/>
      <c r="BE26" s="4"/>
      <c r="BF26" s="4" t="s">
        <v>109</v>
      </c>
      <c r="BG26" s="11">
        <v>43799.999988425901</v>
      </c>
      <c r="BH26" s="4">
        <v>272.49</v>
      </c>
      <c r="BI26" s="4">
        <v>246.96</v>
      </c>
      <c r="BJ26" s="4">
        <v>0</v>
      </c>
      <c r="BK26" s="4">
        <v>43.59</v>
      </c>
      <c r="BL26" s="4">
        <v>29.97</v>
      </c>
      <c r="BM26" s="4">
        <v>593.01</v>
      </c>
      <c r="BN26" s="13"/>
      <c r="BO26" s="13"/>
      <c r="BP26" s="13"/>
      <c r="BQ26" s="13"/>
    </row>
    <row r="27" spans="1:69" ht="42" customHeight="1">
      <c r="A27" s="4">
        <v>26</v>
      </c>
      <c r="B27" s="4">
        <v>1911</v>
      </c>
      <c r="C27" s="4" t="s">
        <v>77</v>
      </c>
      <c r="D27" s="4" t="s">
        <v>78</v>
      </c>
      <c r="E27" s="4" t="str">
        <f>VLOOKUP(F27,'11月退件信息'!B:C,2,FALSE)</f>
        <v>RCMFT000071408201911070020</v>
      </c>
      <c r="F27" s="4" t="s">
        <v>446</v>
      </c>
      <c r="G27" s="4" t="s">
        <v>80</v>
      </c>
      <c r="H27" s="4" t="s">
        <v>81</v>
      </c>
      <c r="I27" s="4" t="s">
        <v>82</v>
      </c>
      <c r="J27" s="4" t="s">
        <v>447</v>
      </c>
      <c r="K27" s="4" t="s">
        <v>448</v>
      </c>
      <c r="L27" s="4" t="s">
        <v>85</v>
      </c>
      <c r="M27" s="4" t="s">
        <v>86</v>
      </c>
      <c r="N27" s="4" t="s">
        <v>114</v>
      </c>
      <c r="O27" s="4" t="s">
        <v>11</v>
      </c>
      <c r="P27" s="9">
        <v>43513</v>
      </c>
      <c r="Q27" s="9">
        <v>43594</v>
      </c>
      <c r="R27" s="4">
        <v>76202</v>
      </c>
      <c r="S27" s="4"/>
      <c r="T27" s="4" t="s">
        <v>88</v>
      </c>
      <c r="U27" s="4" t="s">
        <v>226</v>
      </c>
      <c r="V27" s="4" t="s">
        <v>116</v>
      </c>
      <c r="W27" s="4"/>
      <c r="X27" s="4" t="s">
        <v>435</v>
      </c>
      <c r="Y27" s="4" t="s">
        <v>436</v>
      </c>
      <c r="Z27" s="4" t="s">
        <v>160</v>
      </c>
      <c r="AA27" s="4" t="s">
        <v>449</v>
      </c>
      <c r="AB27" s="4" t="s">
        <v>93</v>
      </c>
      <c r="AC27" s="4" t="s">
        <v>438</v>
      </c>
      <c r="AD27" s="4" t="s">
        <v>439</v>
      </c>
      <c r="AE27" s="4" t="s">
        <v>440</v>
      </c>
      <c r="AF27" s="4" t="s">
        <v>450</v>
      </c>
      <c r="AG27" s="4" t="s">
        <v>442</v>
      </c>
      <c r="AH27" s="4">
        <v>43776.359097222201</v>
      </c>
      <c r="AI27" s="4">
        <v>43776.622777777797</v>
      </c>
      <c r="AJ27" s="4" t="s">
        <v>150</v>
      </c>
      <c r="AK27" s="4" t="s">
        <v>451</v>
      </c>
      <c r="AL27" s="4" t="s">
        <v>152</v>
      </c>
      <c r="AM27" s="4" t="s">
        <v>153</v>
      </c>
      <c r="AN27" s="4" t="s">
        <v>154</v>
      </c>
      <c r="AO27" s="4" t="s">
        <v>104</v>
      </c>
      <c r="AP27" s="4" t="s">
        <v>105</v>
      </c>
      <c r="AQ27" s="4" t="s">
        <v>104</v>
      </c>
      <c r="AR27" s="4" t="s">
        <v>129</v>
      </c>
      <c r="AS27" s="4" t="s">
        <v>103</v>
      </c>
      <c r="AT27" s="4" t="s">
        <v>172</v>
      </c>
      <c r="AU27" s="4">
        <v>43790.441817129598</v>
      </c>
      <c r="AV27" s="4"/>
      <c r="AW27" s="4">
        <v>43790.441817129598</v>
      </c>
      <c r="AX27" s="4" t="s">
        <v>173</v>
      </c>
      <c r="AY27" s="4"/>
      <c r="AZ27" s="4" t="s">
        <v>108</v>
      </c>
      <c r="BA27" s="4"/>
      <c r="BB27" s="4"/>
      <c r="BC27" s="4"/>
      <c r="BD27" s="4"/>
      <c r="BE27" s="4"/>
      <c r="BF27" s="4" t="s">
        <v>109</v>
      </c>
      <c r="BG27" s="11">
        <v>43799.999988425901</v>
      </c>
      <c r="BH27" s="4">
        <v>465.5</v>
      </c>
      <c r="BI27" s="4">
        <v>246.96</v>
      </c>
      <c r="BJ27" s="4">
        <v>0</v>
      </c>
      <c r="BK27" s="4">
        <v>74.48</v>
      </c>
      <c r="BL27" s="4">
        <v>51.2</v>
      </c>
      <c r="BM27" s="4">
        <v>838.14</v>
      </c>
      <c r="BN27" s="13"/>
      <c r="BO27" s="13"/>
      <c r="BP27" s="13"/>
      <c r="BQ27" s="13"/>
    </row>
    <row r="28" spans="1:69" ht="42" customHeight="1">
      <c r="A28" s="4">
        <v>27</v>
      </c>
      <c r="B28" s="4">
        <v>1911</v>
      </c>
      <c r="C28" s="4" t="s">
        <v>77</v>
      </c>
      <c r="D28" s="4" t="s">
        <v>78</v>
      </c>
      <c r="E28" s="4" t="str">
        <f>VLOOKUP(F28,'11月退件信息'!B:C,2,FALSE)</f>
        <v>RCMFT000071408201911070026</v>
      </c>
      <c r="F28" s="4" t="s">
        <v>452</v>
      </c>
      <c r="G28" s="4" t="s">
        <v>80</v>
      </c>
      <c r="H28" s="4" t="s">
        <v>81</v>
      </c>
      <c r="I28" s="4" t="s">
        <v>82</v>
      </c>
      <c r="J28" s="4" t="s">
        <v>453</v>
      </c>
      <c r="K28" s="4" t="s">
        <v>454</v>
      </c>
      <c r="L28" s="4" t="s">
        <v>85</v>
      </c>
      <c r="M28" s="4" t="s">
        <v>86</v>
      </c>
      <c r="N28" s="4" t="s">
        <v>114</v>
      </c>
      <c r="O28" s="4" t="s">
        <v>11</v>
      </c>
      <c r="P28" s="9">
        <v>43512</v>
      </c>
      <c r="Q28" s="9">
        <v>43598</v>
      </c>
      <c r="R28" s="4">
        <v>112760</v>
      </c>
      <c r="S28" s="4"/>
      <c r="T28" s="4" t="s">
        <v>88</v>
      </c>
      <c r="U28" s="4" t="s">
        <v>226</v>
      </c>
      <c r="V28" s="4" t="s">
        <v>116</v>
      </c>
      <c r="W28" s="4"/>
      <c r="X28" s="4" t="s">
        <v>435</v>
      </c>
      <c r="Y28" s="4" t="s">
        <v>436</v>
      </c>
      <c r="Z28" s="4" t="s">
        <v>160</v>
      </c>
      <c r="AA28" s="4" t="s">
        <v>455</v>
      </c>
      <c r="AB28" s="4" t="s">
        <v>93</v>
      </c>
      <c r="AC28" s="4" t="s">
        <v>438</v>
      </c>
      <c r="AD28" s="4" t="s">
        <v>439</v>
      </c>
      <c r="AE28" s="4" t="s">
        <v>440</v>
      </c>
      <c r="AF28" s="4" t="s">
        <v>456</v>
      </c>
      <c r="AG28" s="4" t="s">
        <v>442</v>
      </c>
      <c r="AH28" s="4">
        <v>43776.408831018503</v>
      </c>
      <c r="AI28" s="4">
        <v>43776.706782407397</v>
      </c>
      <c r="AJ28" s="4" t="s">
        <v>126</v>
      </c>
      <c r="AK28" s="4" t="s">
        <v>443</v>
      </c>
      <c r="AL28" s="4" t="s">
        <v>128</v>
      </c>
      <c r="AM28" s="4" t="s">
        <v>444</v>
      </c>
      <c r="AN28" s="4" t="s">
        <v>445</v>
      </c>
      <c r="AO28" s="4" t="s">
        <v>104</v>
      </c>
      <c r="AP28" s="4" t="s">
        <v>105</v>
      </c>
      <c r="AQ28" s="4" t="s">
        <v>104</v>
      </c>
      <c r="AR28" s="4" t="s">
        <v>129</v>
      </c>
      <c r="AS28" s="4" t="s">
        <v>103</v>
      </c>
      <c r="AT28" s="4" t="s">
        <v>172</v>
      </c>
      <c r="AU28" s="4">
        <v>43790.691388888903</v>
      </c>
      <c r="AV28" s="4"/>
      <c r="AW28" s="4">
        <v>43790.691388888903</v>
      </c>
      <c r="AX28" s="4" t="s">
        <v>385</v>
      </c>
      <c r="AY28" s="4"/>
      <c r="AZ28" s="4" t="s">
        <v>108</v>
      </c>
      <c r="BA28" s="4"/>
      <c r="BB28" s="4"/>
      <c r="BC28" s="4"/>
      <c r="BD28" s="4"/>
      <c r="BE28" s="4"/>
      <c r="BF28" s="4" t="s">
        <v>109</v>
      </c>
      <c r="BG28" s="11">
        <v>43799.999988425901</v>
      </c>
      <c r="BH28" s="4">
        <v>272.49</v>
      </c>
      <c r="BI28" s="4">
        <v>246.96</v>
      </c>
      <c r="BJ28" s="4">
        <v>0</v>
      </c>
      <c r="BK28" s="4">
        <v>43.59</v>
      </c>
      <c r="BL28" s="4">
        <v>29.97</v>
      </c>
      <c r="BM28" s="4">
        <v>593.01</v>
      </c>
      <c r="BN28" s="13"/>
      <c r="BO28" s="13"/>
      <c r="BP28" s="13"/>
      <c r="BQ28" s="13"/>
    </row>
    <row r="29" spans="1:69" ht="42" customHeight="1">
      <c r="A29" s="4">
        <v>28</v>
      </c>
      <c r="B29" s="4">
        <v>1911</v>
      </c>
      <c r="C29" s="4" t="s">
        <v>77</v>
      </c>
      <c r="D29" s="4" t="s">
        <v>78</v>
      </c>
      <c r="E29" s="4" t="str">
        <f>VLOOKUP(F29,'11月退件信息'!B:C,2,FALSE)</f>
        <v>RCMFT000074009201911050001</v>
      </c>
      <c r="F29" s="4" t="s">
        <v>457</v>
      </c>
      <c r="G29" s="4" t="s">
        <v>80</v>
      </c>
      <c r="H29" s="4" t="s">
        <v>81</v>
      </c>
      <c r="I29" s="4" t="s">
        <v>82</v>
      </c>
      <c r="J29" s="4" t="s">
        <v>458</v>
      </c>
      <c r="K29" s="4" t="s">
        <v>459</v>
      </c>
      <c r="L29" s="4" t="s">
        <v>85</v>
      </c>
      <c r="M29" s="4" t="s">
        <v>86</v>
      </c>
      <c r="N29" s="4" t="s">
        <v>87</v>
      </c>
      <c r="O29" s="4" t="s">
        <v>11</v>
      </c>
      <c r="P29" s="9">
        <v>43518</v>
      </c>
      <c r="Q29" s="9">
        <v>43531</v>
      </c>
      <c r="R29" s="4">
        <v>51049</v>
      </c>
      <c r="S29" s="4"/>
      <c r="T29" s="4" t="s">
        <v>88</v>
      </c>
      <c r="U29" s="4" t="s">
        <v>226</v>
      </c>
      <c r="V29" s="4" t="s">
        <v>86</v>
      </c>
      <c r="W29" s="4"/>
      <c r="X29" s="4"/>
      <c r="Y29" s="4" t="s">
        <v>260</v>
      </c>
      <c r="Z29" s="4" t="s">
        <v>118</v>
      </c>
      <c r="AA29" s="4" t="s">
        <v>460</v>
      </c>
      <c r="AB29" s="4" t="s">
        <v>374</v>
      </c>
      <c r="AC29" s="4" t="s">
        <v>461</v>
      </c>
      <c r="AD29" s="4" t="s">
        <v>462</v>
      </c>
      <c r="AE29" s="4" t="s">
        <v>463</v>
      </c>
      <c r="AF29" s="4" t="s">
        <v>464</v>
      </c>
      <c r="AG29" s="4" t="s">
        <v>465</v>
      </c>
      <c r="AH29" s="4">
        <v>43774.446134259299</v>
      </c>
      <c r="AI29" s="4">
        <v>43774.504699074103</v>
      </c>
      <c r="AJ29" s="4" t="s">
        <v>99</v>
      </c>
      <c r="AK29" s="4" t="s">
        <v>466</v>
      </c>
      <c r="AL29" s="4" t="s">
        <v>101</v>
      </c>
      <c r="AM29" s="4" t="s">
        <v>467</v>
      </c>
      <c r="AN29" s="4" t="s">
        <v>103</v>
      </c>
      <c r="AO29" s="4" t="s">
        <v>104</v>
      </c>
      <c r="AP29" s="4" t="s">
        <v>105</v>
      </c>
      <c r="AQ29" s="4" t="s">
        <v>104</v>
      </c>
      <c r="AR29" s="4" t="s">
        <v>467</v>
      </c>
      <c r="AS29" s="4" t="s">
        <v>103</v>
      </c>
      <c r="AT29" s="4" t="s">
        <v>106</v>
      </c>
      <c r="AU29" s="4">
        <v>43784.668611111098</v>
      </c>
      <c r="AV29" s="4"/>
      <c r="AW29" s="4">
        <v>43784.668611111098</v>
      </c>
      <c r="AX29" s="4" t="s">
        <v>155</v>
      </c>
      <c r="AY29" s="4"/>
      <c r="AZ29" s="4" t="s">
        <v>108</v>
      </c>
      <c r="BA29" s="4"/>
      <c r="BB29" s="4"/>
      <c r="BC29" s="4"/>
      <c r="BD29" s="4"/>
      <c r="BE29" s="4"/>
      <c r="BF29" s="4" t="s">
        <v>109</v>
      </c>
      <c r="BG29" s="11">
        <v>43799.999988425901</v>
      </c>
      <c r="BH29" s="4">
        <v>3241.81</v>
      </c>
      <c r="BI29" s="4">
        <v>223.44</v>
      </c>
      <c r="BJ29" s="4">
        <v>0</v>
      </c>
      <c r="BK29" s="4">
        <v>518.67999999999995</v>
      </c>
      <c r="BL29" s="4">
        <v>356.59</v>
      </c>
      <c r="BM29" s="4">
        <v>4340.5200000000004</v>
      </c>
      <c r="BN29" s="13" t="s">
        <v>3864</v>
      </c>
      <c r="BO29" s="13"/>
      <c r="BP29" s="13"/>
      <c r="BQ29" s="13"/>
    </row>
    <row r="30" spans="1:69" ht="42" customHeight="1">
      <c r="A30" s="4">
        <v>29</v>
      </c>
      <c r="B30" s="4">
        <v>1911</v>
      </c>
      <c r="C30" s="4" t="s">
        <v>77</v>
      </c>
      <c r="D30" s="4" t="s">
        <v>78</v>
      </c>
      <c r="E30" s="4" t="str">
        <f>VLOOKUP(F30,'11月退件信息'!B:C,2,FALSE)</f>
        <v>RCMFT000074149201911100002</v>
      </c>
      <c r="F30" s="4" t="s">
        <v>468</v>
      </c>
      <c r="G30" s="4" t="s">
        <v>80</v>
      </c>
      <c r="H30" s="4" t="s">
        <v>81</v>
      </c>
      <c r="I30" s="4" t="s">
        <v>82</v>
      </c>
      <c r="J30" s="4" t="s">
        <v>469</v>
      </c>
      <c r="K30" s="4" t="s">
        <v>470</v>
      </c>
      <c r="L30" s="4" t="s">
        <v>85</v>
      </c>
      <c r="M30" s="4" t="s">
        <v>86</v>
      </c>
      <c r="N30" s="4" t="s">
        <v>87</v>
      </c>
      <c r="O30" s="4" t="s">
        <v>11</v>
      </c>
      <c r="P30" s="9">
        <v>43620</v>
      </c>
      <c r="Q30" s="9">
        <v>43629</v>
      </c>
      <c r="R30" s="4">
        <v>52381</v>
      </c>
      <c r="S30" s="4"/>
      <c r="T30" s="4" t="s">
        <v>88</v>
      </c>
      <c r="U30" s="4" t="s">
        <v>181</v>
      </c>
      <c r="V30" s="4" t="s">
        <v>140</v>
      </c>
      <c r="W30" s="4"/>
      <c r="X30" s="4"/>
      <c r="Y30" s="4" t="s">
        <v>348</v>
      </c>
      <c r="Z30" s="4" t="s">
        <v>408</v>
      </c>
      <c r="AA30" s="4" t="s">
        <v>471</v>
      </c>
      <c r="AB30" s="4" t="s">
        <v>144</v>
      </c>
      <c r="AC30" s="4" t="s">
        <v>472</v>
      </c>
      <c r="AD30" s="4" t="s">
        <v>473</v>
      </c>
      <c r="AE30" s="4" t="s">
        <v>474</v>
      </c>
      <c r="AF30" s="4" t="s">
        <v>475</v>
      </c>
      <c r="AG30" s="4" t="s">
        <v>476</v>
      </c>
      <c r="AH30" s="4">
        <v>43777.3917013889</v>
      </c>
      <c r="AI30" s="4">
        <v>43779.437754629602</v>
      </c>
      <c r="AJ30" s="4" t="s">
        <v>168</v>
      </c>
      <c r="AK30" s="4" t="s">
        <v>477</v>
      </c>
      <c r="AL30" s="4" t="s">
        <v>170</v>
      </c>
      <c r="AM30" s="4" t="s">
        <v>171</v>
      </c>
      <c r="AN30" s="4" t="s">
        <v>103</v>
      </c>
      <c r="AO30" s="4" t="s">
        <v>104</v>
      </c>
      <c r="AP30" s="4" t="s">
        <v>105</v>
      </c>
      <c r="AQ30" s="4" t="s">
        <v>104</v>
      </c>
      <c r="AR30" s="4" t="s">
        <v>171</v>
      </c>
      <c r="AS30" s="4" t="s">
        <v>103</v>
      </c>
      <c r="AT30" s="4" t="s">
        <v>172</v>
      </c>
      <c r="AU30" s="4">
        <v>43787.703136574099</v>
      </c>
      <c r="AV30" s="4"/>
      <c r="AW30" s="4">
        <v>43787.703136574099</v>
      </c>
      <c r="AX30" s="4" t="s">
        <v>478</v>
      </c>
      <c r="AY30" s="4"/>
      <c r="AZ30" s="4" t="s">
        <v>108</v>
      </c>
      <c r="BA30" s="4"/>
      <c r="BB30" s="4"/>
      <c r="BC30" s="4"/>
      <c r="BD30" s="4"/>
      <c r="BE30" s="4"/>
      <c r="BF30" s="4" t="s">
        <v>109</v>
      </c>
      <c r="BG30" s="11">
        <v>43799.999988425901</v>
      </c>
      <c r="BH30" s="4">
        <v>3448.7</v>
      </c>
      <c r="BI30" s="4">
        <v>95.76</v>
      </c>
      <c r="BJ30" s="4">
        <v>0</v>
      </c>
      <c r="BK30" s="4">
        <v>551.79</v>
      </c>
      <c r="BL30" s="4">
        <v>379.35</v>
      </c>
      <c r="BM30" s="4">
        <v>4475.6000000000004</v>
      </c>
      <c r="BN30" s="13" t="s">
        <v>3865</v>
      </c>
      <c r="BO30" s="13"/>
      <c r="BP30" s="13"/>
      <c r="BQ30" s="13"/>
    </row>
    <row r="31" spans="1:69" ht="42" customHeight="1">
      <c r="A31" s="4">
        <v>30</v>
      </c>
      <c r="B31" s="4">
        <v>1911</v>
      </c>
      <c r="C31" s="4" t="s">
        <v>77</v>
      </c>
      <c r="D31" s="4" t="s">
        <v>78</v>
      </c>
      <c r="E31" s="4" t="str">
        <f>VLOOKUP(F31,'11月退件信息'!B:C,2,FALSE)</f>
        <v>RCMFT000077510201911080029</v>
      </c>
      <c r="F31" s="4" t="s">
        <v>479</v>
      </c>
      <c r="G31" s="4" t="s">
        <v>80</v>
      </c>
      <c r="H31" s="4" t="s">
        <v>81</v>
      </c>
      <c r="I31" s="4" t="s">
        <v>82</v>
      </c>
      <c r="J31" s="4" t="s">
        <v>480</v>
      </c>
      <c r="K31" s="4" t="s">
        <v>481</v>
      </c>
      <c r="L31" s="4" t="s">
        <v>85</v>
      </c>
      <c r="M31" s="4" t="s">
        <v>86</v>
      </c>
      <c r="N31" s="4" t="s">
        <v>87</v>
      </c>
      <c r="O31" s="4" t="s">
        <v>11</v>
      </c>
      <c r="P31" s="9">
        <v>43578</v>
      </c>
      <c r="Q31" s="9">
        <v>43643</v>
      </c>
      <c r="R31" s="4">
        <v>73318</v>
      </c>
      <c r="S31" s="4"/>
      <c r="T31" s="4" t="s">
        <v>88</v>
      </c>
      <c r="U31" s="4" t="s">
        <v>89</v>
      </c>
      <c r="V31" s="4" t="s">
        <v>86</v>
      </c>
      <c r="W31" s="4"/>
      <c r="X31" s="4"/>
      <c r="Y31" s="4" t="s">
        <v>90</v>
      </c>
      <c r="Z31" s="4" t="s">
        <v>142</v>
      </c>
      <c r="AA31" s="4" t="s">
        <v>482</v>
      </c>
      <c r="AB31" s="4" t="s">
        <v>410</v>
      </c>
      <c r="AC31" s="4" t="s">
        <v>483</v>
      </c>
      <c r="AD31" s="4" t="s">
        <v>484</v>
      </c>
      <c r="AE31" s="4" t="s">
        <v>485</v>
      </c>
      <c r="AF31" s="4" t="s">
        <v>486</v>
      </c>
      <c r="AG31" s="4" t="s">
        <v>487</v>
      </c>
      <c r="AH31" s="4">
        <v>43776.682905092603</v>
      </c>
      <c r="AI31" s="4">
        <v>43777.595833333296</v>
      </c>
      <c r="AJ31" s="4" t="s">
        <v>168</v>
      </c>
      <c r="AK31" s="4" t="s">
        <v>488</v>
      </c>
      <c r="AL31" s="4" t="s">
        <v>170</v>
      </c>
      <c r="AM31" s="4" t="s">
        <v>444</v>
      </c>
      <c r="AN31" s="4" t="s">
        <v>445</v>
      </c>
      <c r="AO31" s="4" t="s">
        <v>104</v>
      </c>
      <c r="AP31" s="4" t="s">
        <v>105</v>
      </c>
      <c r="AQ31" s="4" t="s">
        <v>104</v>
      </c>
      <c r="AR31" s="4" t="s">
        <v>444</v>
      </c>
      <c r="AS31" s="4" t="s">
        <v>445</v>
      </c>
      <c r="AT31" s="4" t="s">
        <v>172</v>
      </c>
      <c r="AU31" s="4">
        <v>43787.387303240699</v>
      </c>
      <c r="AV31" s="4"/>
      <c r="AW31" s="4">
        <v>43787.387303240699</v>
      </c>
      <c r="AX31" s="4" t="s">
        <v>206</v>
      </c>
      <c r="AY31" s="4"/>
      <c r="AZ31" s="4" t="s">
        <v>108</v>
      </c>
      <c r="BA31" s="4"/>
      <c r="BB31" s="4"/>
      <c r="BC31" s="4"/>
      <c r="BD31" s="4"/>
      <c r="BE31" s="4"/>
      <c r="BF31" s="4" t="s">
        <v>109</v>
      </c>
      <c r="BG31" s="11">
        <v>43799.999988425901</v>
      </c>
      <c r="BH31" s="4">
        <v>272.49</v>
      </c>
      <c r="BI31" s="4">
        <v>223.44</v>
      </c>
      <c r="BJ31" s="4">
        <v>0</v>
      </c>
      <c r="BK31" s="4">
        <v>43.59</v>
      </c>
      <c r="BL31" s="4">
        <v>29.97</v>
      </c>
      <c r="BM31" s="4">
        <v>569.49</v>
      </c>
      <c r="BN31" s="13"/>
      <c r="BO31" s="13"/>
      <c r="BP31" s="13"/>
      <c r="BQ31" s="13"/>
    </row>
    <row r="32" spans="1:69" ht="42" customHeight="1">
      <c r="A32" s="4">
        <v>31</v>
      </c>
      <c r="B32" s="4">
        <v>1911</v>
      </c>
      <c r="C32" s="4" t="s">
        <v>77</v>
      </c>
      <c r="D32" s="4" t="s">
        <v>78</v>
      </c>
      <c r="E32" s="4" t="str">
        <f>VLOOKUP(F32,'11月退件信息'!B:C,2,FALSE)</f>
        <v>RCMFT000077514201911070015</v>
      </c>
      <c r="F32" s="4" t="s">
        <v>489</v>
      </c>
      <c r="G32" s="4" t="s">
        <v>80</v>
      </c>
      <c r="H32" s="4" t="s">
        <v>81</v>
      </c>
      <c r="I32" s="4" t="s">
        <v>82</v>
      </c>
      <c r="J32" s="4" t="s">
        <v>490</v>
      </c>
      <c r="K32" s="4" t="s">
        <v>491</v>
      </c>
      <c r="L32" s="4" t="s">
        <v>85</v>
      </c>
      <c r="M32" s="4" t="s">
        <v>86</v>
      </c>
      <c r="N32" s="4" t="s">
        <v>87</v>
      </c>
      <c r="O32" s="4" t="s">
        <v>11</v>
      </c>
      <c r="P32" s="9">
        <v>43659</v>
      </c>
      <c r="Q32" s="9">
        <v>43671</v>
      </c>
      <c r="R32" s="4">
        <v>35219</v>
      </c>
      <c r="S32" s="4"/>
      <c r="T32" s="4" t="s">
        <v>88</v>
      </c>
      <c r="U32" s="4" t="s">
        <v>181</v>
      </c>
      <c r="V32" s="4" t="s">
        <v>140</v>
      </c>
      <c r="W32" s="4"/>
      <c r="X32" s="4"/>
      <c r="Y32" s="4" t="s">
        <v>492</v>
      </c>
      <c r="Z32" s="4" t="s">
        <v>91</v>
      </c>
      <c r="AA32" s="4" t="s">
        <v>493</v>
      </c>
      <c r="AB32" s="4" t="s">
        <v>229</v>
      </c>
      <c r="AC32" s="4" t="s">
        <v>494</v>
      </c>
      <c r="AD32" s="4" t="s">
        <v>495</v>
      </c>
      <c r="AE32" s="4" t="s">
        <v>496</v>
      </c>
      <c r="AF32" s="4" t="s">
        <v>497</v>
      </c>
      <c r="AG32" s="4" t="s">
        <v>498</v>
      </c>
      <c r="AH32" s="4">
        <v>43776.623483796298</v>
      </c>
      <c r="AI32" s="4">
        <v>43776.911851851903</v>
      </c>
      <c r="AJ32" s="4" t="s">
        <v>99</v>
      </c>
      <c r="AK32" s="4" t="s">
        <v>499</v>
      </c>
      <c r="AL32" s="4" t="s">
        <v>101</v>
      </c>
      <c r="AM32" s="4" t="s">
        <v>171</v>
      </c>
      <c r="AN32" s="4" t="s">
        <v>103</v>
      </c>
      <c r="AO32" s="4" t="s">
        <v>104</v>
      </c>
      <c r="AP32" s="4" t="s">
        <v>105</v>
      </c>
      <c r="AQ32" s="4" t="s">
        <v>104</v>
      </c>
      <c r="AR32" s="4" t="s">
        <v>171</v>
      </c>
      <c r="AS32" s="4" t="s">
        <v>103</v>
      </c>
      <c r="AT32" s="4" t="s">
        <v>172</v>
      </c>
      <c r="AU32" s="4">
        <v>43788.728923611103</v>
      </c>
      <c r="AV32" s="4" t="s">
        <v>130</v>
      </c>
      <c r="AW32" s="4">
        <v>43788.728923611103</v>
      </c>
      <c r="AX32" s="4" t="s">
        <v>385</v>
      </c>
      <c r="AY32" s="4" t="s">
        <v>255</v>
      </c>
      <c r="AZ32" s="4" t="s">
        <v>108</v>
      </c>
      <c r="BA32" s="4"/>
      <c r="BB32" s="4"/>
      <c r="BC32" s="4"/>
      <c r="BD32" s="4"/>
      <c r="BE32" s="4" t="s">
        <v>500</v>
      </c>
      <c r="BF32" s="4" t="s">
        <v>109</v>
      </c>
      <c r="BG32" s="11">
        <v>43799.999988425901</v>
      </c>
      <c r="BH32" s="4">
        <v>3448.7</v>
      </c>
      <c r="BI32" s="4">
        <v>105.84</v>
      </c>
      <c r="BJ32" s="4">
        <v>0</v>
      </c>
      <c r="BK32" s="4">
        <v>551.79</v>
      </c>
      <c r="BL32" s="4">
        <v>379.35</v>
      </c>
      <c r="BM32" s="4">
        <v>4485.68</v>
      </c>
      <c r="BN32" s="13" t="s">
        <v>3866</v>
      </c>
      <c r="BO32" s="13"/>
      <c r="BP32" s="13"/>
      <c r="BQ32" s="13"/>
    </row>
    <row r="33" spans="1:69" ht="42" customHeight="1">
      <c r="A33" s="4">
        <v>32</v>
      </c>
      <c r="B33" s="4">
        <v>1911</v>
      </c>
      <c r="C33" s="4" t="s">
        <v>77</v>
      </c>
      <c r="D33" s="4" t="s">
        <v>78</v>
      </c>
      <c r="E33" s="4" t="str">
        <f>VLOOKUP(F33,'11月退件信息'!B:C,2,FALSE)</f>
        <v>RCMFT000080574201911040006</v>
      </c>
      <c r="F33" s="4" t="s">
        <v>501</v>
      </c>
      <c r="G33" s="4" t="s">
        <v>80</v>
      </c>
      <c r="H33" s="4" t="s">
        <v>81</v>
      </c>
      <c r="I33" s="4" t="s">
        <v>82</v>
      </c>
      <c r="J33" s="4" t="s">
        <v>502</v>
      </c>
      <c r="K33" s="4" t="s">
        <v>503</v>
      </c>
      <c r="L33" s="4" t="s">
        <v>85</v>
      </c>
      <c r="M33" s="4" t="s">
        <v>86</v>
      </c>
      <c r="N33" s="4" t="s">
        <v>114</v>
      </c>
      <c r="O33" s="4" t="s">
        <v>11</v>
      </c>
      <c r="P33" s="9">
        <v>43488</v>
      </c>
      <c r="Q33" s="9">
        <v>43648</v>
      </c>
      <c r="R33" s="4">
        <v>22568</v>
      </c>
      <c r="S33" s="4"/>
      <c r="T33" s="4" t="s">
        <v>88</v>
      </c>
      <c r="U33" s="4" t="s">
        <v>115</v>
      </c>
      <c r="V33" s="4" t="s">
        <v>116</v>
      </c>
      <c r="W33" s="4"/>
      <c r="X33" s="4"/>
      <c r="Y33" s="4" t="s">
        <v>504</v>
      </c>
      <c r="Z33" s="4" t="s">
        <v>349</v>
      </c>
      <c r="AA33" s="4" t="s">
        <v>505</v>
      </c>
      <c r="AB33" s="4" t="s">
        <v>425</v>
      </c>
      <c r="AC33" s="4" t="s">
        <v>506</v>
      </c>
      <c r="AD33" s="4" t="s">
        <v>507</v>
      </c>
      <c r="AE33" s="4" t="s">
        <v>508</v>
      </c>
      <c r="AF33" s="4" t="s">
        <v>509</v>
      </c>
      <c r="AG33" s="4" t="s">
        <v>510</v>
      </c>
      <c r="AH33" s="4">
        <v>43770.695740740703</v>
      </c>
      <c r="AI33" s="4">
        <v>43773.731180555602</v>
      </c>
      <c r="AJ33" s="4" t="s">
        <v>99</v>
      </c>
      <c r="AK33" s="4" t="s">
        <v>511</v>
      </c>
      <c r="AL33" s="4" t="s">
        <v>101</v>
      </c>
      <c r="AM33" s="4" t="s">
        <v>129</v>
      </c>
      <c r="AN33" s="4" t="s">
        <v>103</v>
      </c>
      <c r="AO33" s="4" t="s">
        <v>104</v>
      </c>
      <c r="AP33" s="4" t="s">
        <v>105</v>
      </c>
      <c r="AQ33" s="4" t="s">
        <v>104</v>
      </c>
      <c r="AR33" s="4" t="s">
        <v>129</v>
      </c>
      <c r="AS33" s="4" t="s">
        <v>103</v>
      </c>
      <c r="AT33" s="4" t="s">
        <v>106</v>
      </c>
      <c r="AU33" s="4">
        <v>43784.342048611099</v>
      </c>
      <c r="AV33" s="4"/>
      <c r="AW33" s="4">
        <v>43784.342048611099</v>
      </c>
      <c r="AX33" s="4" t="s">
        <v>254</v>
      </c>
      <c r="AY33" s="4"/>
      <c r="AZ33" s="4" t="s">
        <v>108</v>
      </c>
      <c r="BA33" s="4"/>
      <c r="BB33" s="4"/>
      <c r="BC33" s="4"/>
      <c r="BD33" s="4"/>
      <c r="BE33" s="4"/>
      <c r="BF33" s="4" t="s">
        <v>109</v>
      </c>
      <c r="BG33" s="11">
        <v>43799.999988425901</v>
      </c>
      <c r="BH33" s="4">
        <v>3445.1</v>
      </c>
      <c r="BI33" s="4">
        <v>81.900000000000006</v>
      </c>
      <c r="BJ33" s="4">
        <v>0</v>
      </c>
      <c r="BK33" s="4">
        <v>551.21</v>
      </c>
      <c r="BL33" s="4">
        <v>378.96</v>
      </c>
      <c r="BM33" s="4">
        <v>4457.17</v>
      </c>
      <c r="BN33" s="13" t="s">
        <v>3867</v>
      </c>
      <c r="BO33" s="13">
        <v>180109</v>
      </c>
      <c r="BP33" s="13"/>
      <c r="BQ33" s="13"/>
    </row>
    <row r="34" spans="1:69" ht="42" customHeight="1">
      <c r="A34" s="4">
        <v>33</v>
      </c>
      <c r="B34" s="4">
        <v>1911</v>
      </c>
      <c r="C34" s="4" t="s">
        <v>77</v>
      </c>
      <c r="D34" s="4" t="s">
        <v>78</v>
      </c>
      <c r="E34" s="4" t="str">
        <f>VLOOKUP(F34,'11月退件信息'!B:C,2,FALSE)</f>
        <v>RCMFT000089201911010012</v>
      </c>
      <c r="F34" s="4" t="s">
        <v>513</v>
      </c>
      <c r="G34" s="4" t="s">
        <v>80</v>
      </c>
      <c r="H34" s="4" t="s">
        <v>111</v>
      </c>
      <c r="I34" s="4" t="s">
        <v>82</v>
      </c>
      <c r="J34" s="4" t="s">
        <v>514</v>
      </c>
      <c r="K34" s="4" t="s">
        <v>515</v>
      </c>
      <c r="L34" s="4" t="s">
        <v>85</v>
      </c>
      <c r="M34" s="4" t="s">
        <v>86</v>
      </c>
      <c r="N34" s="4" t="s">
        <v>114</v>
      </c>
      <c r="O34" s="4" t="s">
        <v>11</v>
      </c>
      <c r="P34" s="9">
        <v>43699</v>
      </c>
      <c r="Q34" s="9">
        <v>43738</v>
      </c>
      <c r="R34" s="4">
        <v>5805</v>
      </c>
      <c r="S34" s="4"/>
      <c r="T34" s="4" t="s">
        <v>88</v>
      </c>
      <c r="U34" s="4" t="s">
        <v>89</v>
      </c>
      <c r="V34" s="4" t="s">
        <v>116</v>
      </c>
      <c r="W34" s="4"/>
      <c r="X34" s="4" t="s">
        <v>516</v>
      </c>
      <c r="Y34" s="4" t="s">
        <v>517</v>
      </c>
      <c r="Z34" s="4" t="s">
        <v>518</v>
      </c>
      <c r="AA34" s="4" t="s">
        <v>519</v>
      </c>
      <c r="AB34" s="4" t="s">
        <v>520</v>
      </c>
      <c r="AC34" s="4" t="s">
        <v>521</v>
      </c>
      <c r="AD34" s="4" t="s">
        <v>522</v>
      </c>
      <c r="AE34" s="4" t="s">
        <v>523</v>
      </c>
      <c r="AF34" s="4" t="s">
        <v>524</v>
      </c>
      <c r="AG34" s="4" t="s">
        <v>525</v>
      </c>
      <c r="AH34" s="4">
        <v>43769.373946759297</v>
      </c>
      <c r="AI34" s="4">
        <v>43770.462071759299</v>
      </c>
      <c r="AJ34" s="4" t="s">
        <v>168</v>
      </c>
      <c r="AK34" s="4" t="s">
        <v>526</v>
      </c>
      <c r="AL34" s="4" t="s">
        <v>170</v>
      </c>
      <c r="AM34" s="4" t="s">
        <v>129</v>
      </c>
      <c r="AN34" s="4" t="s">
        <v>103</v>
      </c>
      <c r="AO34" s="4" t="s">
        <v>104</v>
      </c>
      <c r="AP34" s="4" t="s">
        <v>105</v>
      </c>
      <c r="AQ34" s="4" t="s">
        <v>104</v>
      </c>
      <c r="AR34" s="4" t="s">
        <v>129</v>
      </c>
      <c r="AS34" s="4" t="s">
        <v>103</v>
      </c>
      <c r="AT34" s="4" t="s">
        <v>106</v>
      </c>
      <c r="AU34" s="4">
        <v>43780.678321759297</v>
      </c>
      <c r="AV34" s="4"/>
      <c r="AW34" s="4">
        <v>43780.678321759297</v>
      </c>
      <c r="AX34" s="4" t="s">
        <v>478</v>
      </c>
      <c r="AY34" s="4"/>
      <c r="AZ34" s="4" t="s">
        <v>108</v>
      </c>
      <c r="BA34" s="4" t="s">
        <v>527</v>
      </c>
      <c r="BB34" s="4" t="s">
        <v>133</v>
      </c>
      <c r="BC34" s="4" t="s">
        <v>528</v>
      </c>
      <c r="BD34" s="4" t="s">
        <v>529</v>
      </c>
      <c r="BE34" s="4" t="s">
        <v>530</v>
      </c>
      <c r="BF34" s="4" t="s">
        <v>109</v>
      </c>
      <c r="BG34" s="11">
        <v>43799.999988425901</v>
      </c>
      <c r="BH34" s="4">
        <v>3445.1</v>
      </c>
      <c r="BI34" s="4">
        <v>123.48</v>
      </c>
      <c r="BJ34" s="4">
        <v>230</v>
      </c>
      <c r="BK34" s="4">
        <v>551.21</v>
      </c>
      <c r="BL34" s="4">
        <v>378.96</v>
      </c>
      <c r="BM34" s="4">
        <v>4728.75</v>
      </c>
      <c r="BN34" s="13" t="s">
        <v>3868</v>
      </c>
      <c r="BO34" s="13">
        <v>190312</v>
      </c>
      <c r="BP34" s="13"/>
      <c r="BQ34" s="13"/>
    </row>
    <row r="35" spans="1:69" ht="42" customHeight="1">
      <c r="A35" s="4">
        <v>34</v>
      </c>
      <c r="B35" s="4">
        <v>1911</v>
      </c>
      <c r="C35" s="4" t="s">
        <v>77</v>
      </c>
      <c r="D35" s="4" t="s">
        <v>78</v>
      </c>
      <c r="E35" s="4" t="str">
        <f>VLOOKUP(F35,'11月退件信息'!B:C,2,FALSE)</f>
        <v>RCMFT000762201911020018</v>
      </c>
      <c r="F35" s="4" t="s">
        <v>531</v>
      </c>
      <c r="G35" s="4" t="s">
        <v>80</v>
      </c>
      <c r="H35" s="4" t="s">
        <v>81</v>
      </c>
      <c r="I35" s="4" t="s">
        <v>82</v>
      </c>
      <c r="J35" s="4" t="s">
        <v>532</v>
      </c>
      <c r="K35" s="4" t="s">
        <v>533</v>
      </c>
      <c r="L35" s="4" t="s">
        <v>85</v>
      </c>
      <c r="M35" s="4" t="s">
        <v>86</v>
      </c>
      <c r="N35" s="4" t="s">
        <v>87</v>
      </c>
      <c r="O35" s="4" t="s">
        <v>11</v>
      </c>
      <c r="P35" s="9">
        <v>43616</v>
      </c>
      <c r="Q35" s="9">
        <v>43639</v>
      </c>
      <c r="R35" s="4">
        <v>3860</v>
      </c>
      <c r="S35" s="4"/>
      <c r="T35" s="4" t="s">
        <v>88</v>
      </c>
      <c r="U35" s="4" t="s">
        <v>89</v>
      </c>
      <c r="V35" s="4" t="s">
        <v>140</v>
      </c>
      <c r="W35" s="4"/>
      <c r="X35" s="4" t="s">
        <v>534</v>
      </c>
      <c r="Y35" s="4" t="s">
        <v>534</v>
      </c>
      <c r="Z35" s="4" t="s">
        <v>535</v>
      </c>
      <c r="AA35" s="4" t="s">
        <v>536</v>
      </c>
      <c r="AB35" s="4" t="s">
        <v>247</v>
      </c>
      <c r="AC35" s="4" t="s">
        <v>537</v>
      </c>
      <c r="AD35" s="4" t="s">
        <v>538</v>
      </c>
      <c r="AE35" s="4" t="s">
        <v>539</v>
      </c>
      <c r="AF35" s="4" t="s">
        <v>540</v>
      </c>
      <c r="AG35" s="4" t="s">
        <v>541</v>
      </c>
      <c r="AH35" s="4">
        <v>43770.567210648202</v>
      </c>
      <c r="AI35" s="4">
        <v>43771.982326388897</v>
      </c>
      <c r="AJ35" s="4" t="s">
        <v>187</v>
      </c>
      <c r="AK35" s="4" t="s">
        <v>542</v>
      </c>
      <c r="AL35" s="4" t="s">
        <v>189</v>
      </c>
      <c r="AM35" s="4" t="s">
        <v>543</v>
      </c>
      <c r="AN35" s="4" t="s">
        <v>544</v>
      </c>
      <c r="AO35" s="4" t="s">
        <v>104</v>
      </c>
      <c r="AP35" s="4" t="s">
        <v>105</v>
      </c>
      <c r="AQ35" s="4" t="s">
        <v>104</v>
      </c>
      <c r="AR35" s="4" t="s">
        <v>543</v>
      </c>
      <c r="AS35" s="4" t="s">
        <v>544</v>
      </c>
      <c r="AT35" s="4" t="s">
        <v>172</v>
      </c>
      <c r="AU35" s="4">
        <v>43781.609155092599</v>
      </c>
      <c r="AV35" s="4"/>
      <c r="AW35" s="4">
        <v>43781.609155092599</v>
      </c>
      <c r="AX35" s="4" t="s">
        <v>545</v>
      </c>
      <c r="AY35" s="4"/>
      <c r="AZ35" s="4" t="s">
        <v>108</v>
      </c>
      <c r="BA35" s="4"/>
      <c r="BB35" s="4"/>
      <c r="BC35" s="4"/>
      <c r="BD35" s="4"/>
      <c r="BE35" s="4"/>
      <c r="BF35" s="4" t="s">
        <v>109</v>
      </c>
      <c r="BG35" s="11">
        <v>43799.999988425901</v>
      </c>
      <c r="BH35" s="4">
        <v>92.3</v>
      </c>
      <c r="BI35" s="4">
        <v>123.48</v>
      </c>
      <c r="BJ35" s="4">
        <v>0</v>
      </c>
      <c r="BK35" s="4">
        <v>14.76</v>
      </c>
      <c r="BL35" s="4">
        <v>10.15</v>
      </c>
      <c r="BM35" s="4">
        <v>240.69</v>
      </c>
      <c r="BN35" s="13"/>
      <c r="BO35" s="13"/>
      <c r="BP35" s="13"/>
      <c r="BQ35" s="13"/>
    </row>
    <row r="36" spans="1:69" ht="42" customHeight="1">
      <c r="A36" s="4">
        <v>35</v>
      </c>
      <c r="B36" s="4">
        <v>1911</v>
      </c>
      <c r="C36" s="4" t="s">
        <v>77</v>
      </c>
      <c r="D36" s="4" t="s">
        <v>78</v>
      </c>
      <c r="E36" s="4" t="str">
        <f>VLOOKUP(F36,'11月退件信息'!B:C,2,FALSE)</f>
        <v>RCMFT001682201911040022</v>
      </c>
      <c r="F36" s="4" t="s">
        <v>546</v>
      </c>
      <c r="G36" s="4" t="s">
        <v>80</v>
      </c>
      <c r="H36" s="4" t="s">
        <v>81</v>
      </c>
      <c r="I36" s="4" t="s">
        <v>82</v>
      </c>
      <c r="J36" s="4" t="s">
        <v>547</v>
      </c>
      <c r="K36" s="4" t="s">
        <v>548</v>
      </c>
      <c r="L36" s="4" t="s">
        <v>85</v>
      </c>
      <c r="M36" s="4" t="s">
        <v>86</v>
      </c>
      <c r="N36" s="4" t="s">
        <v>87</v>
      </c>
      <c r="O36" s="4" t="s">
        <v>11</v>
      </c>
      <c r="P36" s="9">
        <v>43520</v>
      </c>
      <c r="Q36" s="9">
        <v>43615</v>
      </c>
      <c r="R36" s="4">
        <v>50421</v>
      </c>
      <c r="S36" s="4"/>
      <c r="T36" s="4" t="s">
        <v>88</v>
      </c>
      <c r="U36" s="4" t="s">
        <v>181</v>
      </c>
      <c r="V36" s="4" t="s">
        <v>140</v>
      </c>
      <c r="W36" s="4"/>
      <c r="X36" s="4"/>
      <c r="Y36" s="4" t="s">
        <v>348</v>
      </c>
      <c r="Z36" s="4" t="s">
        <v>408</v>
      </c>
      <c r="AA36" s="4" t="s">
        <v>549</v>
      </c>
      <c r="AB36" s="4" t="s">
        <v>374</v>
      </c>
      <c r="AC36" s="4" t="s">
        <v>550</v>
      </c>
      <c r="AD36" s="4" t="s">
        <v>551</v>
      </c>
      <c r="AE36" s="4" t="s">
        <v>552</v>
      </c>
      <c r="AF36" s="4" t="s">
        <v>553</v>
      </c>
      <c r="AG36" s="4" t="s">
        <v>554</v>
      </c>
      <c r="AH36" s="4">
        <v>43773.377766203703</v>
      </c>
      <c r="AI36" s="4">
        <v>43773.445231481499</v>
      </c>
      <c r="AJ36" s="4" t="s">
        <v>168</v>
      </c>
      <c r="AK36" s="4" t="s">
        <v>555</v>
      </c>
      <c r="AL36" s="4" t="s">
        <v>170</v>
      </c>
      <c r="AM36" s="4" t="s">
        <v>153</v>
      </c>
      <c r="AN36" s="4" t="s">
        <v>154</v>
      </c>
      <c r="AO36" s="4" t="s">
        <v>104</v>
      </c>
      <c r="AP36" s="4" t="s">
        <v>105</v>
      </c>
      <c r="AQ36" s="4" t="s">
        <v>104</v>
      </c>
      <c r="AR36" s="4" t="s">
        <v>153</v>
      </c>
      <c r="AS36" s="4" t="s">
        <v>154</v>
      </c>
      <c r="AT36" s="4" t="s">
        <v>172</v>
      </c>
      <c r="AU36" s="4">
        <v>43782.6478935185</v>
      </c>
      <c r="AV36" s="4"/>
      <c r="AW36" s="4">
        <v>43782.6478935185</v>
      </c>
      <c r="AX36" s="4" t="s">
        <v>478</v>
      </c>
      <c r="AY36" s="4"/>
      <c r="AZ36" s="4" t="s">
        <v>108</v>
      </c>
      <c r="BA36" s="4"/>
      <c r="BB36" s="4"/>
      <c r="BC36" s="4"/>
      <c r="BD36" s="4"/>
      <c r="BE36" s="4"/>
      <c r="BF36" s="4" t="s">
        <v>109</v>
      </c>
      <c r="BG36" s="11">
        <v>43799.999988425901</v>
      </c>
      <c r="BH36" s="4">
        <v>465.5</v>
      </c>
      <c r="BI36" s="4">
        <v>111.72</v>
      </c>
      <c r="BJ36" s="4">
        <v>0</v>
      </c>
      <c r="BK36" s="4">
        <v>74.48</v>
      </c>
      <c r="BL36" s="4">
        <v>51.2</v>
      </c>
      <c r="BM36" s="4">
        <v>702.9</v>
      </c>
      <c r="BN36" s="13"/>
      <c r="BO36" s="13"/>
      <c r="BP36" s="13"/>
      <c r="BQ36" s="13"/>
    </row>
    <row r="37" spans="1:69" ht="42" customHeight="1">
      <c r="A37" s="4">
        <v>36</v>
      </c>
      <c r="B37" s="4">
        <v>1911</v>
      </c>
      <c r="C37" s="4" t="s">
        <v>77</v>
      </c>
      <c r="D37" s="4" t="s">
        <v>78</v>
      </c>
      <c r="E37" s="4" t="str">
        <f>VLOOKUP(F37,'11月退件信息'!B:C,2,FALSE)</f>
        <v>RCMFT001682201911090009</v>
      </c>
      <c r="F37" s="4" t="s">
        <v>556</v>
      </c>
      <c r="G37" s="4" t="s">
        <v>80</v>
      </c>
      <c r="H37" s="4" t="s">
        <v>81</v>
      </c>
      <c r="I37" s="4" t="s">
        <v>82</v>
      </c>
      <c r="J37" s="4" t="s">
        <v>557</v>
      </c>
      <c r="K37" s="4" t="s">
        <v>558</v>
      </c>
      <c r="L37" s="4" t="s">
        <v>85</v>
      </c>
      <c r="M37" s="4" t="s">
        <v>86</v>
      </c>
      <c r="N37" s="4" t="s">
        <v>87</v>
      </c>
      <c r="O37" s="4" t="s">
        <v>11</v>
      </c>
      <c r="P37" s="9">
        <v>43725</v>
      </c>
      <c r="Q37" s="9">
        <v>43733</v>
      </c>
      <c r="R37" s="4">
        <v>15108</v>
      </c>
      <c r="S37" s="4"/>
      <c r="T37" s="4" t="s">
        <v>88</v>
      </c>
      <c r="U37" s="4" t="s">
        <v>89</v>
      </c>
      <c r="V37" s="4" t="s">
        <v>140</v>
      </c>
      <c r="W37" s="4"/>
      <c r="X37" s="4"/>
      <c r="Y37" s="4" t="s">
        <v>559</v>
      </c>
      <c r="Z37" s="4" t="s">
        <v>142</v>
      </c>
      <c r="AA37" s="4" t="s">
        <v>560</v>
      </c>
      <c r="AB37" s="4" t="s">
        <v>374</v>
      </c>
      <c r="AC37" s="4" t="s">
        <v>550</v>
      </c>
      <c r="AD37" s="4" t="s">
        <v>551</v>
      </c>
      <c r="AE37" s="4" t="s">
        <v>552</v>
      </c>
      <c r="AF37" s="4" t="s">
        <v>561</v>
      </c>
      <c r="AG37" s="4" t="s">
        <v>562</v>
      </c>
      <c r="AH37" s="4">
        <v>43778.3723032407</v>
      </c>
      <c r="AI37" s="4">
        <v>43778.6504166667</v>
      </c>
      <c r="AJ37" s="4" t="s">
        <v>168</v>
      </c>
      <c r="AK37" s="4" t="s">
        <v>563</v>
      </c>
      <c r="AL37" s="4" t="s">
        <v>170</v>
      </c>
      <c r="AM37" s="4" t="s">
        <v>153</v>
      </c>
      <c r="AN37" s="4" t="s">
        <v>154</v>
      </c>
      <c r="AO37" s="4" t="s">
        <v>104</v>
      </c>
      <c r="AP37" s="4" t="s">
        <v>105</v>
      </c>
      <c r="AQ37" s="4" t="s">
        <v>104</v>
      </c>
      <c r="AR37" s="4" t="s">
        <v>153</v>
      </c>
      <c r="AS37" s="4" t="s">
        <v>154</v>
      </c>
      <c r="AT37" s="4" t="s">
        <v>172</v>
      </c>
      <c r="AU37" s="4">
        <v>43788.545868055597</v>
      </c>
      <c r="AV37" s="4" t="s">
        <v>564</v>
      </c>
      <c r="AW37" s="4">
        <v>43788.545868055597</v>
      </c>
      <c r="AX37" s="4" t="s">
        <v>107</v>
      </c>
      <c r="AY37" s="4"/>
      <c r="AZ37" s="4" t="s">
        <v>108</v>
      </c>
      <c r="BA37" s="4"/>
      <c r="BB37" s="4"/>
      <c r="BC37" s="4"/>
      <c r="BD37" s="4"/>
      <c r="BE37" s="4"/>
      <c r="BF37" s="4" t="s">
        <v>109</v>
      </c>
      <c r="BG37" s="11">
        <v>43799.999988425901</v>
      </c>
      <c r="BH37" s="4">
        <v>465.5</v>
      </c>
      <c r="BI37" s="4">
        <v>111.72</v>
      </c>
      <c r="BJ37" s="4">
        <v>0</v>
      </c>
      <c r="BK37" s="4">
        <v>74.48</v>
      </c>
      <c r="BL37" s="4">
        <v>51.2</v>
      </c>
      <c r="BM37" s="4">
        <v>702.9</v>
      </c>
      <c r="BN37" s="13"/>
      <c r="BO37" s="13"/>
      <c r="BP37" s="13"/>
      <c r="BQ37" s="13"/>
    </row>
    <row r="38" spans="1:69" ht="42" customHeight="1">
      <c r="A38" s="4">
        <v>37</v>
      </c>
      <c r="B38" s="4">
        <v>1911</v>
      </c>
      <c r="C38" s="4" t="s">
        <v>77</v>
      </c>
      <c r="D38" s="4" t="s">
        <v>78</v>
      </c>
      <c r="E38" s="4" t="str">
        <f>VLOOKUP(F38,'11月退件信息'!B:C,2,FALSE)</f>
        <v>RCMFT001769201911020002</v>
      </c>
      <c r="F38" s="4" t="s">
        <v>565</v>
      </c>
      <c r="G38" s="4" t="s">
        <v>80</v>
      </c>
      <c r="H38" s="4" t="s">
        <v>81</v>
      </c>
      <c r="I38" s="4" t="s">
        <v>82</v>
      </c>
      <c r="J38" s="4" t="s">
        <v>566</v>
      </c>
      <c r="K38" s="4" t="s">
        <v>567</v>
      </c>
      <c r="L38" s="4" t="s">
        <v>85</v>
      </c>
      <c r="M38" s="4" t="s">
        <v>86</v>
      </c>
      <c r="N38" s="4" t="s">
        <v>87</v>
      </c>
      <c r="O38" s="4" t="s">
        <v>11</v>
      </c>
      <c r="P38" s="9">
        <v>43392</v>
      </c>
      <c r="Q38" s="9">
        <v>43530</v>
      </c>
      <c r="R38" s="4">
        <v>117386</v>
      </c>
      <c r="S38" s="4"/>
      <c r="T38" s="4" t="s">
        <v>88</v>
      </c>
      <c r="U38" s="4" t="s">
        <v>181</v>
      </c>
      <c r="V38" s="4" t="s">
        <v>86</v>
      </c>
      <c r="W38" s="4"/>
      <c r="X38" s="4"/>
      <c r="Y38" s="4" t="s">
        <v>90</v>
      </c>
      <c r="Z38" s="4" t="s">
        <v>91</v>
      </c>
      <c r="AA38" s="4" t="s">
        <v>568</v>
      </c>
      <c r="AB38" s="4" t="s">
        <v>569</v>
      </c>
      <c r="AC38" s="4" t="s">
        <v>570</v>
      </c>
      <c r="AD38" s="4" t="s">
        <v>571</v>
      </c>
      <c r="AE38" s="4" t="s">
        <v>572</v>
      </c>
      <c r="AF38" s="4" t="s">
        <v>573</v>
      </c>
      <c r="AG38" s="4" t="s">
        <v>366</v>
      </c>
      <c r="AH38" s="4">
        <v>43771.422500000001</v>
      </c>
      <c r="AI38" s="4">
        <v>43771.5792013889</v>
      </c>
      <c r="AJ38" s="4" t="s">
        <v>168</v>
      </c>
      <c r="AK38" s="4" t="s">
        <v>574</v>
      </c>
      <c r="AL38" s="4" t="s">
        <v>170</v>
      </c>
      <c r="AM38" s="4" t="s">
        <v>153</v>
      </c>
      <c r="AN38" s="4" t="s">
        <v>154</v>
      </c>
      <c r="AO38" s="4" t="s">
        <v>104</v>
      </c>
      <c r="AP38" s="4" t="s">
        <v>105</v>
      </c>
      <c r="AQ38" s="4" t="s">
        <v>104</v>
      </c>
      <c r="AR38" s="4" t="s">
        <v>102</v>
      </c>
      <c r="AS38" s="4" t="s">
        <v>103</v>
      </c>
      <c r="AT38" s="4" t="s">
        <v>172</v>
      </c>
      <c r="AU38" s="4">
        <v>43783.447847222204</v>
      </c>
      <c r="AV38" s="4"/>
      <c r="AW38" s="4">
        <v>43783.447847222204</v>
      </c>
      <c r="AX38" s="4" t="s">
        <v>155</v>
      </c>
      <c r="AY38" s="4"/>
      <c r="AZ38" s="4" t="s">
        <v>108</v>
      </c>
      <c r="BA38" s="4"/>
      <c r="BB38" s="4"/>
      <c r="BC38" s="4"/>
      <c r="BD38" s="4"/>
      <c r="BE38" s="4"/>
      <c r="BF38" s="4" t="s">
        <v>109</v>
      </c>
      <c r="BG38" s="11">
        <v>43799.999988425901</v>
      </c>
      <c r="BH38" s="4">
        <v>465.5</v>
      </c>
      <c r="BI38" s="4">
        <v>123.48</v>
      </c>
      <c r="BJ38" s="4">
        <v>0</v>
      </c>
      <c r="BK38" s="4">
        <v>74.48</v>
      </c>
      <c r="BL38" s="4">
        <v>51.2</v>
      </c>
      <c r="BM38" s="4">
        <v>714.66</v>
      </c>
      <c r="BN38" s="13"/>
      <c r="BO38" s="13"/>
      <c r="BP38" s="13"/>
      <c r="BQ38" s="13"/>
    </row>
    <row r="39" spans="1:69" ht="42" customHeight="1">
      <c r="A39" s="4">
        <v>38</v>
      </c>
      <c r="B39" s="4">
        <v>1911</v>
      </c>
      <c r="C39" s="4" t="s">
        <v>77</v>
      </c>
      <c r="D39" s="4" t="s">
        <v>78</v>
      </c>
      <c r="E39" s="4" t="str">
        <f>VLOOKUP(F39,'11月退件信息'!B:C,2,FALSE)</f>
        <v>RCMFT001869201911030003</v>
      </c>
      <c r="F39" s="4" t="s">
        <v>575</v>
      </c>
      <c r="G39" s="4" t="s">
        <v>80</v>
      </c>
      <c r="H39" s="4" t="s">
        <v>81</v>
      </c>
      <c r="I39" s="4" t="s">
        <v>82</v>
      </c>
      <c r="J39" s="4" t="s">
        <v>576</v>
      </c>
      <c r="K39" s="4" t="s">
        <v>577</v>
      </c>
      <c r="L39" s="4" t="s">
        <v>85</v>
      </c>
      <c r="M39" s="4" t="s">
        <v>86</v>
      </c>
      <c r="N39" s="4" t="s">
        <v>114</v>
      </c>
      <c r="O39" s="4" t="s">
        <v>11</v>
      </c>
      <c r="P39" s="9">
        <v>43484</v>
      </c>
      <c r="Q39" s="9">
        <v>43532</v>
      </c>
      <c r="R39" s="4">
        <v>41472</v>
      </c>
      <c r="S39" s="4"/>
      <c r="T39" s="4" t="s">
        <v>88</v>
      </c>
      <c r="U39" s="4" t="s">
        <v>181</v>
      </c>
      <c r="V39" s="4" t="s">
        <v>86</v>
      </c>
      <c r="W39" s="4"/>
      <c r="X39" s="4"/>
      <c r="Y39" s="4" t="s">
        <v>578</v>
      </c>
      <c r="Z39" s="4" t="s">
        <v>579</v>
      </c>
      <c r="AA39" s="4" t="s">
        <v>580</v>
      </c>
      <c r="AB39" s="4" t="s">
        <v>581</v>
      </c>
      <c r="AC39" s="4" t="s">
        <v>582</v>
      </c>
      <c r="AD39" s="4" t="s">
        <v>583</v>
      </c>
      <c r="AE39" s="4" t="s">
        <v>584</v>
      </c>
      <c r="AF39" s="4" t="s">
        <v>585</v>
      </c>
      <c r="AG39" s="4" t="s">
        <v>586</v>
      </c>
      <c r="AH39" s="4">
        <v>43771.5932523148</v>
      </c>
      <c r="AI39" s="4">
        <v>43772.799479166701</v>
      </c>
      <c r="AJ39" s="4" t="s">
        <v>126</v>
      </c>
      <c r="AK39" s="4" t="s">
        <v>587</v>
      </c>
      <c r="AL39" s="4" t="s">
        <v>128</v>
      </c>
      <c r="AM39" s="4" t="s">
        <v>588</v>
      </c>
      <c r="AN39" s="4" t="s">
        <v>589</v>
      </c>
      <c r="AO39" s="4" t="s">
        <v>104</v>
      </c>
      <c r="AP39" s="4" t="s">
        <v>105</v>
      </c>
      <c r="AQ39" s="4" t="s">
        <v>104</v>
      </c>
      <c r="AR39" s="4" t="s">
        <v>588</v>
      </c>
      <c r="AS39" s="4" t="s">
        <v>589</v>
      </c>
      <c r="AT39" s="4" t="s">
        <v>172</v>
      </c>
      <c r="AU39" s="4">
        <v>43782.364849537</v>
      </c>
      <c r="AV39" s="4"/>
      <c r="AW39" s="4">
        <v>43782.364849537</v>
      </c>
      <c r="AX39" s="4" t="s">
        <v>131</v>
      </c>
      <c r="AY39" s="4"/>
      <c r="AZ39" s="4" t="s">
        <v>108</v>
      </c>
      <c r="BA39" s="4"/>
      <c r="BB39" s="4"/>
      <c r="BC39" s="4"/>
      <c r="BD39" s="4"/>
      <c r="BE39" s="4"/>
      <c r="BF39" s="4" t="s">
        <v>109</v>
      </c>
      <c r="BG39" s="11">
        <v>43799.999988425901</v>
      </c>
      <c r="BH39" s="4">
        <v>369.22</v>
      </c>
      <c r="BI39" s="4">
        <v>223.44</v>
      </c>
      <c r="BJ39" s="4">
        <v>0</v>
      </c>
      <c r="BK39" s="4">
        <v>59.07</v>
      </c>
      <c r="BL39" s="4">
        <v>40.61</v>
      </c>
      <c r="BM39" s="4">
        <v>692.34</v>
      </c>
      <c r="BN39" s="13"/>
      <c r="BO39" s="13"/>
      <c r="BP39" s="13"/>
      <c r="BQ39" s="13"/>
    </row>
    <row r="40" spans="1:69" ht="42" customHeight="1">
      <c r="A40" s="4">
        <v>39</v>
      </c>
      <c r="B40" s="4">
        <v>1911</v>
      </c>
      <c r="C40" s="4" t="s">
        <v>77</v>
      </c>
      <c r="D40" s="4" t="s">
        <v>78</v>
      </c>
      <c r="E40" s="4" t="str">
        <f>VLOOKUP(F40,'11月退件信息'!B:C,2,FALSE)</f>
        <v>RCMFT001873201911070015</v>
      </c>
      <c r="F40" s="4" t="s">
        <v>590</v>
      </c>
      <c r="G40" s="4" t="s">
        <v>80</v>
      </c>
      <c r="H40" s="4" t="s">
        <v>111</v>
      </c>
      <c r="I40" s="4" t="s">
        <v>82</v>
      </c>
      <c r="J40" s="4" t="s">
        <v>591</v>
      </c>
      <c r="K40" s="4" t="s">
        <v>592</v>
      </c>
      <c r="L40" s="4" t="s">
        <v>85</v>
      </c>
      <c r="M40" s="4" t="s">
        <v>86</v>
      </c>
      <c r="N40" s="4" t="s">
        <v>114</v>
      </c>
      <c r="O40" s="4" t="s">
        <v>11</v>
      </c>
      <c r="P40" s="9">
        <v>43642</v>
      </c>
      <c r="Q40" s="9">
        <v>43684</v>
      </c>
      <c r="R40" s="4">
        <v>16088</v>
      </c>
      <c r="S40" s="4"/>
      <c r="T40" s="4" t="s">
        <v>88</v>
      </c>
      <c r="U40" s="4" t="s">
        <v>181</v>
      </c>
      <c r="V40" s="4" t="s">
        <v>116</v>
      </c>
      <c r="W40" s="4"/>
      <c r="X40" s="4" t="s">
        <v>593</v>
      </c>
      <c r="Y40" s="4" t="s">
        <v>593</v>
      </c>
      <c r="Z40" s="4" t="s">
        <v>594</v>
      </c>
      <c r="AA40" s="4" t="s">
        <v>595</v>
      </c>
      <c r="AB40" s="4" t="s">
        <v>596</v>
      </c>
      <c r="AC40" s="4" t="s">
        <v>597</v>
      </c>
      <c r="AD40" s="4" t="s">
        <v>598</v>
      </c>
      <c r="AE40" s="4" t="s">
        <v>599</v>
      </c>
      <c r="AF40" s="4" t="s">
        <v>600</v>
      </c>
      <c r="AG40" s="4" t="s">
        <v>601</v>
      </c>
      <c r="AH40" s="4">
        <v>43775.444374999999</v>
      </c>
      <c r="AI40" s="4">
        <v>43776.518043981501</v>
      </c>
      <c r="AJ40" s="4" t="s">
        <v>341</v>
      </c>
      <c r="AK40" s="4" t="s">
        <v>602</v>
      </c>
      <c r="AL40" s="4" t="s">
        <v>343</v>
      </c>
      <c r="AM40" s="4" t="s">
        <v>129</v>
      </c>
      <c r="AN40" s="4" t="s">
        <v>103</v>
      </c>
      <c r="AO40" s="4" t="s">
        <v>104</v>
      </c>
      <c r="AP40" s="4" t="s">
        <v>105</v>
      </c>
      <c r="AQ40" s="4" t="s">
        <v>104</v>
      </c>
      <c r="AR40" s="4" t="s">
        <v>129</v>
      </c>
      <c r="AS40" s="4" t="s">
        <v>103</v>
      </c>
      <c r="AT40" s="4" t="s">
        <v>106</v>
      </c>
      <c r="AU40" s="4">
        <v>43787.411527777796</v>
      </c>
      <c r="AV40" s="4"/>
      <c r="AW40" s="4">
        <v>43787.411527777796</v>
      </c>
      <c r="AX40" s="4" t="s">
        <v>254</v>
      </c>
      <c r="AY40" s="4"/>
      <c r="AZ40" s="4" t="s">
        <v>108</v>
      </c>
      <c r="BA40" s="4" t="s">
        <v>603</v>
      </c>
      <c r="BB40" s="4" t="s">
        <v>133</v>
      </c>
      <c r="BC40" s="4" t="s">
        <v>604</v>
      </c>
      <c r="BD40" s="4" t="s">
        <v>605</v>
      </c>
      <c r="BE40" s="4" t="s">
        <v>606</v>
      </c>
      <c r="BF40" s="4" t="s">
        <v>109</v>
      </c>
      <c r="BG40" s="11">
        <v>43799.999988425901</v>
      </c>
      <c r="BH40" s="4">
        <v>3445.1</v>
      </c>
      <c r="BI40" s="4">
        <v>79.38</v>
      </c>
      <c r="BJ40" s="4">
        <v>815</v>
      </c>
      <c r="BK40" s="4">
        <v>551.21</v>
      </c>
      <c r="BL40" s="4">
        <v>378.96</v>
      </c>
      <c r="BM40" s="4">
        <v>5269.65</v>
      </c>
      <c r="BN40" s="13" t="s">
        <v>3869</v>
      </c>
      <c r="BO40" s="13">
        <v>190620</v>
      </c>
      <c r="BP40" s="13"/>
      <c r="BQ40" s="13"/>
    </row>
    <row r="41" spans="1:69" ht="42" customHeight="1">
      <c r="A41" s="4">
        <v>40</v>
      </c>
      <c r="B41" s="4">
        <v>1911</v>
      </c>
      <c r="C41" s="4" t="s">
        <v>77</v>
      </c>
      <c r="D41" s="4" t="s">
        <v>78</v>
      </c>
      <c r="E41" s="4" t="str">
        <f>VLOOKUP(F41,'11月退件信息'!B:C,2,FALSE)</f>
        <v>RCMFT002176201911100013</v>
      </c>
      <c r="F41" s="4" t="s">
        <v>607</v>
      </c>
      <c r="G41" s="4" t="s">
        <v>80</v>
      </c>
      <c r="H41" s="4" t="s">
        <v>81</v>
      </c>
      <c r="I41" s="4" t="s">
        <v>82</v>
      </c>
      <c r="J41" s="4" t="s">
        <v>608</v>
      </c>
      <c r="K41" s="4" t="s">
        <v>609</v>
      </c>
      <c r="L41" s="4" t="s">
        <v>85</v>
      </c>
      <c r="M41" s="4" t="s">
        <v>86</v>
      </c>
      <c r="N41" s="4" t="s">
        <v>114</v>
      </c>
      <c r="O41" s="4" t="s">
        <v>11</v>
      </c>
      <c r="P41" s="9">
        <v>43396</v>
      </c>
      <c r="Q41" s="9">
        <v>43610</v>
      </c>
      <c r="R41" s="4">
        <v>25850</v>
      </c>
      <c r="S41" s="4"/>
      <c r="T41" s="4" t="s">
        <v>88</v>
      </c>
      <c r="U41" s="4" t="s">
        <v>181</v>
      </c>
      <c r="V41" s="4" t="s">
        <v>86</v>
      </c>
      <c r="W41" s="4"/>
      <c r="X41" s="4"/>
      <c r="Y41" s="4" t="s">
        <v>610</v>
      </c>
      <c r="Z41" s="4" t="s">
        <v>611</v>
      </c>
      <c r="AA41" s="4" t="s">
        <v>612</v>
      </c>
      <c r="AB41" s="4" t="s">
        <v>581</v>
      </c>
      <c r="AC41" s="4" t="s">
        <v>613</v>
      </c>
      <c r="AD41" s="4" t="s">
        <v>614</v>
      </c>
      <c r="AE41" s="4" t="s">
        <v>615</v>
      </c>
      <c r="AF41" s="4" t="s">
        <v>616</v>
      </c>
      <c r="AG41" s="4" t="s">
        <v>617</v>
      </c>
      <c r="AH41" s="4">
        <v>43779.560289351903</v>
      </c>
      <c r="AI41" s="4">
        <v>43779.659884259301</v>
      </c>
      <c r="AJ41" s="4" t="s">
        <v>341</v>
      </c>
      <c r="AK41" s="4" t="s">
        <v>618</v>
      </c>
      <c r="AL41" s="4" t="s">
        <v>343</v>
      </c>
      <c r="AM41" s="4" t="s">
        <v>190</v>
      </c>
      <c r="AN41" s="4" t="s">
        <v>191</v>
      </c>
      <c r="AO41" s="4" t="s">
        <v>104</v>
      </c>
      <c r="AP41" s="4" t="s">
        <v>105</v>
      </c>
      <c r="AQ41" s="4" t="s">
        <v>104</v>
      </c>
      <c r="AR41" s="4" t="s">
        <v>190</v>
      </c>
      <c r="AS41" s="4" t="s">
        <v>191</v>
      </c>
      <c r="AT41" s="4" t="s">
        <v>172</v>
      </c>
      <c r="AU41" s="4">
        <v>43791.703703703701</v>
      </c>
      <c r="AV41" s="4"/>
      <c r="AW41" s="4">
        <v>43791.703703703701</v>
      </c>
      <c r="AX41" s="4" t="s">
        <v>385</v>
      </c>
      <c r="AY41" s="4"/>
      <c r="AZ41" s="4" t="s">
        <v>108</v>
      </c>
      <c r="BA41" s="4"/>
      <c r="BB41" s="4"/>
      <c r="BC41" s="4"/>
      <c r="BD41" s="4"/>
      <c r="BE41" s="4"/>
      <c r="BF41" s="4" t="s">
        <v>109</v>
      </c>
      <c r="BG41" s="11">
        <v>43799.999988425901</v>
      </c>
      <c r="BH41" s="4">
        <v>759.53</v>
      </c>
      <c r="BI41" s="4">
        <v>123.48</v>
      </c>
      <c r="BJ41" s="4">
        <v>0</v>
      </c>
      <c r="BK41" s="4">
        <v>121.52</v>
      </c>
      <c r="BL41" s="4">
        <v>83.54</v>
      </c>
      <c r="BM41" s="4">
        <v>1088.07</v>
      </c>
      <c r="BN41" s="13"/>
      <c r="BO41" s="13"/>
      <c r="BP41" s="13"/>
      <c r="BQ41" s="13"/>
    </row>
    <row r="42" spans="1:69" ht="42" customHeight="1">
      <c r="A42" s="4">
        <v>41</v>
      </c>
      <c r="B42" s="4">
        <v>1911</v>
      </c>
      <c r="C42" s="4" t="s">
        <v>77</v>
      </c>
      <c r="D42" s="4" t="s">
        <v>78</v>
      </c>
      <c r="E42" s="4" t="str">
        <f>VLOOKUP(F42,'11月退件信息'!B:C,2,FALSE)</f>
        <v>RCMFT002195201911020001</v>
      </c>
      <c r="F42" s="4" t="s">
        <v>619</v>
      </c>
      <c r="G42" s="4" t="s">
        <v>80</v>
      </c>
      <c r="H42" s="4" t="s">
        <v>81</v>
      </c>
      <c r="I42" s="4" t="s">
        <v>82</v>
      </c>
      <c r="J42" s="4" t="s">
        <v>620</v>
      </c>
      <c r="K42" s="4" t="s">
        <v>621</v>
      </c>
      <c r="L42" s="4" t="s">
        <v>85</v>
      </c>
      <c r="M42" s="4" t="s">
        <v>86</v>
      </c>
      <c r="N42" s="4" t="s">
        <v>87</v>
      </c>
      <c r="O42" s="4" t="s">
        <v>11</v>
      </c>
      <c r="P42" s="9">
        <v>43694</v>
      </c>
      <c r="Q42" s="9">
        <v>43707</v>
      </c>
      <c r="R42" s="4">
        <v>10926</v>
      </c>
      <c r="S42" s="4"/>
      <c r="T42" s="4" t="s">
        <v>88</v>
      </c>
      <c r="U42" s="4" t="s">
        <v>181</v>
      </c>
      <c r="V42" s="4" t="s">
        <v>140</v>
      </c>
      <c r="W42" s="4"/>
      <c r="X42" s="4"/>
      <c r="Y42" s="4" t="s">
        <v>90</v>
      </c>
      <c r="Z42" s="4" t="s">
        <v>142</v>
      </c>
      <c r="AA42" s="4" t="s">
        <v>622</v>
      </c>
      <c r="AB42" s="4" t="s">
        <v>623</v>
      </c>
      <c r="AC42" s="4" t="s">
        <v>624</v>
      </c>
      <c r="AD42" s="4" t="s">
        <v>625</v>
      </c>
      <c r="AE42" s="4" t="s">
        <v>626</v>
      </c>
      <c r="AF42" s="4" t="s">
        <v>627</v>
      </c>
      <c r="AG42" s="4" t="s">
        <v>628</v>
      </c>
      <c r="AH42" s="4">
        <v>43770.466469907398</v>
      </c>
      <c r="AI42" s="4">
        <v>43771.388310185197</v>
      </c>
      <c r="AJ42" s="4" t="s">
        <v>168</v>
      </c>
      <c r="AK42" s="4" t="s">
        <v>629</v>
      </c>
      <c r="AL42" s="4" t="s">
        <v>170</v>
      </c>
      <c r="AM42" s="4" t="s">
        <v>171</v>
      </c>
      <c r="AN42" s="4" t="s">
        <v>103</v>
      </c>
      <c r="AO42" s="4" t="s">
        <v>104</v>
      </c>
      <c r="AP42" s="4" t="s">
        <v>105</v>
      </c>
      <c r="AQ42" s="4" t="s">
        <v>104</v>
      </c>
      <c r="AR42" s="4" t="s">
        <v>171</v>
      </c>
      <c r="AS42" s="4" t="s">
        <v>103</v>
      </c>
      <c r="AT42" s="4" t="s">
        <v>106</v>
      </c>
      <c r="AU42" s="4">
        <v>43782.719710648104</v>
      </c>
      <c r="AV42" s="4"/>
      <c r="AW42" s="4">
        <v>43782.719710648104</v>
      </c>
      <c r="AX42" s="4" t="s">
        <v>344</v>
      </c>
      <c r="AY42" s="4"/>
      <c r="AZ42" s="4" t="s">
        <v>108</v>
      </c>
      <c r="BA42" s="4"/>
      <c r="BB42" s="4"/>
      <c r="BC42" s="4"/>
      <c r="BD42" s="4"/>
      <c r="BE42" s="4"/>
      <c r="BF42" s="4" t="s">
        <v>109</v>
      </c>
      <c r="BG42" s="11">
        <v>43799.999988425901</v>
      </c>
      <c r="BH42" s="4">
        <v>3448.7</v>
      </c>
      <c r="BI42" s="4">
        <v>105.84</v>
      </c>
      <c r="BJ42" s="4">
        <v>0</v>
      </c>
      <c r="BK42" s="4">
        <v>551.79</v>
      </c>
      <c r="BL42" s="4">
        <v>379.35</v>
      </c>
      <c r="BM42" s="4">
        <v>4485.68</v>
      </c>
      <c r="BN42" s="13" t="s">
        <v>3870</v>
      </c>
      <c r="BO42" s="13"/>
      <c r="BP42" s="13"/>
      <c r="BQ42" s="13"/>
    </row>
    <row r="43" spans="1:69" ht="42" customHeight="1">
      <c r="A43" s="4">
        <v>42</v>
      </c>
      <c r="B43" s="7">
        <v>1911</v>
      </c>
      <c r="C43" s="7" t="s">
        <v>77</v>
      </c>
      <c r="D43" s="7" t="s">
        <v>78</v>
      </c>
      <c r="E43" s="4" t="str">
        <f>VLOOKUP(F43,'11月退件信息'!B:C,2,FALSE)</f>
        <v>RCMFT002392201911050188</v>
      </c>
      <c r="F43" s="7" t="s">
        <v>630</v>
      </c>
      <c r="G43" s="7" t="s">
        <v>80</v>
      </c>
      <c r="H43" s="7" t="s">
        <v>81</v>
      </c>
      <c r="I43" s="7" t="s">
        <v>82</v>
      </c>
      <c r="J43" s="7" t="s">
        <v>631</v>
      </c>
      <c r="K43" s="7" t="s">
        <v>632</v>
      </c>
      <c r="L43" s="7" t="s">
        <v>85</v>
      </c>
      <c r="M43" s="7" t="s">
        <v>86</v>
      </c>
      <c r="N43" s="7" t="s">
        <v>87</v>
      </c>
      <c r="O43" s="7" t="s">
        <v>11</v>
      </c>
      <c r="P43" s="8">
        <v>43328</v>
      </c>
      <c r="Q43" s="8">
        <v>43457</v>
      </c>
      <c r="R43" s="7">
        <v>117302</v>
      </c>
      <c r="S43" s="7"/>
      <c r="T43" s="7" t="s">
        <v>88</v>
      </c>
      <c r="U43" s="7" t="s">
        <v>89</v>
      </c>
      <c r="V43" s="7" t="s">
        <v>86</v>
      </c>
      <c r="W43" s="7"/>
      <c r="X43" s="7"/>
      <c r="Y43" s="7" t="s">
        <v>90</v>
      </c>
      <c r="Z43" s="7" t="s">
        <v>91</v>
      </c>
      <c r="AA43" s="7" t="s">
        <v>633</v>
      </c>
      <c r="AB43" s="7" t="s">
        <v>93</v>
      </c>
      <c r="AC43" s="7" t="s">
        <v>634</v>
      </c>
      <c r="AD43" s="7" t="s">
        <v>635</v>
      </c>
      <c r="AE43" s="7" t="s">
        <v>636</v>
      </c>
      <c r="AF43" s="7" t="s">
        <v>637</v>
      </c>
      <c r="AG43" s="7" t="s">
        <v>638</v>
      </c>
      <c r="AH43" s="7">
        <v>43774.4672685185</v>
      </c>
      <c r="AI43" s="7">
        <v>43774.727337962999</v>
      </c>
      <c r="AJ43" s="7" t="s">
        <v>126</v>
      </c>
      <c r="AK43" s="7" t="s">
        <v>639</v>
      </c>
      <c r="AL43" s="7" t="s">
        <v>128</v>
      </c>
      <c r="AM43" s="7" t="s">
        <v>102</v>
      </c>
      <c r="AN43" s="7" t="s">
        <v>103</v>
      </c>
      <c r="AO43" s="7" t="s">
        <v>104</v>
      </c>
      <c r="AP43" s="7" t="s">
        <v>105</v>
      </c>
      <c r="AQ43" s="7" t="s">
        <v>104</v>
      </c>
      <c r="AR43" s="7" t="s">
        <v>102</v>
      </c>
      <c r="AS43" s="7" t="s">
        <v>103</v>
      </c>
      <c r="AT43" s="7" t="s">
        <v>106</v>
      </c>
      <c r="AU43" s="7">
        <v>43787.531307870398</v>
      </c>
      <c r="AV43" s="7" t="s">
        <v>640</v>
      </c>
      <c r="AW43" s="7">
        <v>43787.531307870398</v>
      </c>
      <c r="AX43" s="7" t="s">
        <v>545</v>
      </c>
      <c r="AY43" s="7"/>
      <c r="AZ43" s="7" t="s">
        <v>108</v>
      </c>
      <c r="BA43" s="7"/>
      <c r="BB43" s="7"/>
      <c r="BC43" s="7"/>
      <c r="BD43" s="7"/>
      <c r="BE43" s="7" t="s">
        <v>641</v>
      </c>
      <c r="BF43" s="7" t="s">
        <v>109</v>
      </c>
      <c r="BG43" s="12">
        <v>43799.999988425901</v>
      </c>
      <c r="BH43" s="7">
        <v>2806.3</v>
      </c>
      <c r="BI43" s="7">
        <v>105.84</v>
      </c>
      <c r="BJ43" s="7">
        <v>0</v>
      </c>
      <c r="BK43" s="7">
        <v>449</v>
      </c>
      <c r="BL43" s="7">
        <v>308.69</v>
      </c>
      <c r="BM43" s="7">
        <v>3669.83</v>
      </c>
      <c r="BN43" s="13" t="s">
        <v>3871</v>
      </c>
      <c r="BO43" s="13">
        <v>180810</v>
      </c>
      <c r="BP43" s="13"/>
      <c r="BQ43" s="13"/>
    </row>
    <row r="44" spans="1:69" ht="42" customHeight="1">
      <c r="A44" s="4">
        <v>43</v>
      </c>
      <c r="B44" s="7">
        <v>1911</v>
      </c>
      <c r="C44" s="7" t="s">
        <v>77</v>
      </c>
      <c r="D44" s="7" t="s">
        <v>78</v>
      </c>
      <c r="E44" s="4" t="str">
        <f>VLOOKUP(F44,'11月退件信息'!B:C,2,FALSE)</f>
        <v>RCMFT002395201911060131</v>
      </c>
      <c r="F44" s="7" t="s">
        <v>642</v>
      </c>
      <c r="G44" s="7" t="s">
        <v>80</v>
      </c>
      <c r="H44" s="7" t="s">
        <v>81</v>
      </c>
      <c r="I44" s="7" t="s">
        <v>82</v>
      </c>
      <c r="J44" s="7" t="s">
        <v>643</v>
      </c>
      <c r="K44" s="7" t="s">
        <v>644</v>
      </c>
      <c r="L44" s="7" t="s">
        <v>85</v>
      </c>
      <c r="M44" s="7" t="s">
        <v>86</v>
      </c>
      <c r="N44" s="7" t="s">
        <v>87</v>
      </c>
      <c r="O44" s="7" t="s">
        <v>11</v>
      </c>
      <c r="P44" s="8">
        <v>43575</v>
      </c>
      <c r="Q44" s="8">
        <v>43737</v>
      </c>
      <c r="R44" s="7">
        <v>43095</v>
      </c>
      <c r="S44" s="7"/>
      <c r="T44" s="7" t="s">
        <v>88</v>
      </c>
      <c r="U44" s="7"/>
      <c r="V44" s="7" t="s">
        <v>140</v>
      </c>
      <c r="W44" s="7"/>
      <c r="X44" s="7" t="s">
        <v>645</v>
      </c>
      <c r="Y44" s="7" t="s">
        <v>645</v>
      </c>
      <c r="Z44" s="7" t="s">
        <v>142</v>
      </c>
      <c r="AA44" s="7" t="s">
        <v>646</v>
      </c>
      <c r="AB44" s="7" t="s">
        <v>647</v>
      </c>
      <c r="AC44" s="7" t="s">
        <v>648</v>
      </c>
      <c r="AD44" s="7" t="s">
        <v>649</v>
      </c>
      <c r="AE44" s="7" t="s">
        <v>650</v>
      </c>
      <c r="AF44" s="7" t="s">
        <v>651</v>
      </c>
      <c r="AG44" s="7" t="s">
        <v>652</v>
      </c>
      <c r="AH44" s="7">
        <v>43774.431851851899</v>
      </c>
      <c r="AI44" s="7">
        <v>43775.746585648099</v>
      </c>
      <c r="AJ44" s="7" t="s">
        <v>168</v>
      </c>
      <c r="AK44" s="7" t="s">
        <v>653</v>
      </c>
      <c r="AL44" s="7" t="s">
        <v>170</v>
      </c>
      <c r="AM44" s="7" t="s">
        <v>171</v>
      </c>
      <c r="AN44" s="7" t="s">
        <v>103</v>
      </c>
      <c r="AO44" s="7" t="s">
        <v>104</v>
      </c>
      <c r="AP44" s="7" t="s">
        <v>105</v>
      </c>
      <c r="AQ44" s="7" t="s">
        <v>104</v>
      </c>
      <c r="AR44" s="7" t="s">
        <v>171</v>
      </c>
      <c r="AS44" s="7" t="s">
        <v>103</v>
      </c>
      <c r="AT44" s="7" t="s">
        <v>106</v>
      </c>
      <c r="AU44" s="7">
        <v>43784.361238425903</v>
      </c>
      <c r="AV44" s="7"/>
      <c r="AW44" s="7">
        <v>43784.361238425903</v>
      </c>
      <c r="AX44" s="7" t="s">
        <v>203</v>
      </c>
      <c r="AY44" s="7"/>
      <c r="AZ44" s="7" t="s">
        <v>108</v>
      </c>
      <c r="BA44" s="7"/>
      <c r="BB44" s="7"/>
      <c r="BC44" s="7"/>
      <c r="BD44" s="7"/>
      <c r="BE44" s="7" t="s">
        <v>654</v>
      </c>
      <c r="BF44" s="7" t="s">
        <v>109</v>
      </c>
      <c r="BG44" s="12">
        <v>43799.999988425901</v>
      </c>
      <c r="BH44" s="7">
        <v>3448.7</v>
      </c>
      <c r="BI44" s="7">
        <v>105.84</v>
      </c>
      <c r="BJ44" s="7">
        <v>0</v>
      </c>
      <c r="BK44" s="7">
        <v>551.79</v>
      </c>
      <c r="BL44" s="7">
        <v>379.35</v>
      </c>
      <c r="BM44" s="7">
        <v>4485.68</v>
      </c>
      <c r="BN44" s="13" t="s">
        <v>3872</v>
      </c>
      <c r="BO44" s="13"/>
      <c r="BP44" s="13"/>
      <c r="BQ44" s="13"/>
    </row>
    <row r="45" spans="1:69" ht="42" customHeight="1">
      <c r="A45" s="4">
        <v>44</v>
      </c>
      <c r="B45" s="4">
        <v>1911</v>
      </c>
      <c r="C45" s="4" t="s">
        <v>77</v>
      </c>
      <c r="D45" s="4" t="s">
        <v>78</v>
      </c>
      <c r="E45" s="4" t="e">
        <f>VLOOKUP(F45,'11月退件信息'!B:C,2,FALSE)</f>
        <v>#N/A</v>
      </c>
      <c r="F45" s="4" t="s">
        <v>655</v>
      </c>
      <c r="G45" s="4" t="s">
        <v>80</v>
      </c>
      <c r="H45" s="4" t="s">
        <v>656</v>
      </c>
      <c r="I45" s="4" t="s">
        <v>82</v>
      </c>
      <c r="J45" s="4" t="s">
        <v>657</v>
      </c>
      <c r="K45" s="4" t="s">
        <v>658</v>
      </c>
      <c r="L45" s="4" t="s">
        <v>85</v>
      </c>
      <c r="M45" s="4" t="s">
        <v>86</v>
      </c>
      <c r="N45" s="4" t="s">
        <v>87</v>
      </c>
      <c r="O45" s="4" t="s">
        <v>11</v>
      </c>
      <c r="P45" s="9">
        <v>43700</v>
      </c>
      <c r="Q45" s="9">
        <v>43788</v>
      </c>
      <c r="R45" s="4">
        <v>244</v>
      </c>
      <c r="S45" s="4"/>
      <c r="T45" s="4" t="s">
        <v>88</v>
      </c>
      <c r="U45" s="4" t="s">
        <v>89</v>
      </c>
      <c r="V45" s="4" t="s">
        <v>140</v>
      </c>
      <c r="W45" s="4"/>
      <c r="X45" s="4"/>
      <c r="Y45" s="4" t="s">
        <v>90</v>
      </c>
      <c r="Z45" s="4" t="s">
        <v>160</v>
      </c>
      <c r="AA45" s="4" t="s">
        <v>659</v>
      </c>
      <c r="AB45" s="4" t="s">
        <v>262</v>
      </c>
      <c r="AC45" s="4" t="s">
        <v>660</v>
      </c>
      <c r="AD45" s="4" t="s">
        <v>661</v>
      </c>
      <c r="AE45" s="4" t="s">
        <v>662</v>
      </c>
      <c r="AF45" s="4" t="s">
        <v>663</v>
      </c>
      <c r="AG45" s="4" t="s">
        <v>664</v>
      </c>
      <c r="AH45" s="4">
        <v>43774.647476851896</v>
      </c>
      <c r="AI45" s="4">
        <v>43774.832268518498</v>
      </c>
      <c r="AJ45" s="4" t="s">
        <v>150</v>
      </c>
      <c r="AK45" s="4" t="s">
        <v>665</v>
      </c>
      <c r="AL45" s="4" t="s">
        <v>152</v>
      </c>
      <c r="AM45" s="4" t="s">
        <v>171</v>
      </c>
      <c r="AN45" s="4" t="s">
        <v>103</v>
      </c>
      <c r="AO45" s="4" t="s">
        <v>104</v>
      </c>
      <c r="AP45" s="4" t="s">
        <v>105</v>
      </c>
      <c r="AQ45" s="4" t="s">
        <v>104</v>
      </c>
      <c r="AR45" s="4" t="s">
        <v>171</v>
      </c>
      <c r="AS45" s="4" t="s">
        <v>103</v>
      </c>
      <c r="AT45" s="4" t="s">
        <v>172</v>
      </c>
      <c r="AU45" s="4">
        <v>43783.583159722199</v>
      </c>
      <c r="AV45" s="4"/>
      <c r="AW45" s="4">
        <v>43783.583159722199</v>
      </c>
      <c r="AX45" s="4" t="s">
        <v>344</v>
      </c>
      <c r="AY45" s="4"/>
      <c r="AZ45" s="4" t="s">
        <v>108</v>
      </c>
      <c r="BA45" s="4"/>
      <c r="BB45" s="4"/>
      <c r="BC45" s="4"/>
      <c r="BD45" s="4"/>
      <c r="BE45" s="4"/>
      <c r="BF45" s="4" t="s">
        <v>109</v>
      </c>
      <c r="BG45" s="11">
        <v>43799.999988425901</v>
      </c>
      <c r="BH45" s="4">
        <v>0</v>
      </c>
      <c r="BI45" s="4">
        <v>223.44</v>
      </c>
      <c r="BJ45" s="4">
        <v>0</v>
      </c>
      <c r="BK45" s="4">
        <v>0</v>
      </c>
      <c r="BL45" s="4">
        <v>0</v>
      </c>
      <c r="BM45" s="4">
        <v>223.44</v>
      </c>
      <c r="BN45" s="13"/>
      <c r="BO45" s="13"/>
      <c r="BP45" s="13"/>
      <c r="BQ45" s="13"/>
    </row>
    <row r="46" spans="1:69" ht="42" customHeight="1">
      <c r="A46" s="4">
        <v>45</v>
      </c>
      <c r="B46" s="4">
        <v>1911</v>
      </c>
      <c r="C46" s="4" t="s">
        <v>77</v>
      </c>
      <c r="D46" s="4" t="s">
        <v>78</v>
      </c>
      <c r="E46" s="4" t="e">
        <f>VLOOKUP(F46,'11月退件信息'!B:C,2,FALSE)</f>
        <v>#N/A</v>
      </c>
      <c r="F46" s="4" t="s">
        <v>666</v>
      </c>
      <c r="G46" s="4" t="s">
        <v>80</v>
      </c>
      <c r="H46" s="4" t="s">
        <v>81</v>
      </c>
      <c r="I46" s="4" t="s">
        <v>82</v>
      </c>
      <c r="J46" s="4" t="s">
        <v>667</v>
      </c>
      <c r="K46" s="4" t="s">
        <v>668</v>
      </c>
      <c r="L46" s="4" t="s">
        <v>85</v>
      </c>
      <c r="M46" s="4" t="s">
        <v>86</v>
      </c>
      <c r="N46" s="4" t="s">
        <v>87</v>
      </c>
      <c r="O46" s="4" t="s">
        <v>11</v>
      </c>
      <c r="P46" s="9">
        <v>43484</v>
      </c>
      <c r="Q46" s="9">
        <v>43530</v>
      </c>
      <c r="R46" s="4">
        <v>122949</v>
      </c>
      <c r="S46" s="4"/>
      <c r="T46" s="4" t="s">
        <v>88</v>
      </c>
      <c r="U46" s="4" t="s">
        <v>226</v>
      </c>
      <c r="V46" s="4" t="s">
        <v>86</v>
      </c>
      <c r="W46" s="4"/>
      <c r="X46" s="4"/>
      <c r="Y46" s="4" t="s">
        <v>669</v>
      </c>
      <c r="Z46" s="4" t="s">
        <v>142</v>
      </c>
      <c r="AA46" s="4" t="s">
        <v>670</v>
      </c>
      <c r="AB46" s="4" t="s">
        <v>262</v>
      </c>
      <c r="AC46" s="4" t="s">
        <v>671</v>
      </c>
      <c r="AD46" s="4" t="s">
        <v>672</v>
      </c>
      <c r="AE46" s="4" t="s">
        <v>673</v>
      </c>
      <c r="AF46" s="4" t="s">
        <v>674</v>
      </c>
      <c r="AG46" s="4" t="s">
        <v>675</v>
      </c>
      <c r="AH46" s="4">
        <v>43775.480787036999</v>
      </c>
      <c r="AI46" s="4">
        <v>43776.666736111103</v>
      </c>
      <c r="AJ46" s="4" t="s">
        <v>99</v>
      </c>
      <c r="AK46" s="4" t="s">
        <v>676</v>
      </c>
      <c r="AL46" s="4" t="s">
        <v>101</v>
      </c>
      <c r="AM46" s="4" t="s">
        <v>677</v>
      </c>
      <c r="AN46" s="4" t="s">
        <v>445</v>
      </c>
      <c r="AO46" s="4" t="s">
        <v>104</v>
      </c>
      <c r="AP46" s="4" t="s">
        <v>105</v>
      </c>
      <c r="AQ46" s="4" t="s">
        <v>104</v>
      </c>
      <c r="AR46" s="4" t="s">
        <v>677</v>
      </c>
      <c r="AS46" s="4" t="s">
        <v>445</v>
      </c>
      <c r="AT46" s="4" t="s">
        <v>172</v>
      </c>
      <c r="AU46" s="4">
        <v>43789.401851851901</v>
      </c>
      <c r="AV46" s="4"/>
      <c r="AW46" s="4">
        <v>43789.401851851901</v>
      </c>
      <c r="AX46" s="4" t="s">
        <v>173</v>
      </c>
      <c r="AY46" s="4"/>
      <c r="AZ46" s="4" t="s">
        <v>108</v>
      </c>
      <c r="BA46" s="4"/>
      <c r="BB46" s="4"/>
      <c r="BC46" s="4"/>
      <c r="BD46" s="4"/>
      <c r="BE46" s="4"/>
      <c r="BF46" s="4" t="s">
        <v>109</v>
      </c>
      <c r="BG46" s="11">
        <v>43799.999988425901</v>
      </c>
      <c r="BH46" s="4">
        <v>0</v>
      </c>
      <c r="BI46" s="4">
        <v>111.72</v>
      </c>
      <c r="BJ46" s="4">
        <v>0</v>
      </c>
      <c r="BK46" s="4">
        <v>0</v>
      </c>
      <c r="BL46" s="4">
        <v>0</v>
      </c>
      <c r="BM46" s="4">
        <v>111.72</v>
      </c>
      <c r="BN46" s="13"/>
      <c r="BO46" s="13"/>
      <c r="BP46" s="13"/>
      <c r="BQ46" s="13"/>
    </row>
    <row r="47" spans="1:69" ht="42" customHeight="1">
      <c r="A47" s="4">
        <v>46</v>
      </c>
      <c r="B47" s="4">
        <v>1911</v>
      </c>
      <c r="C47" s="4" t="s">
        <v>77</v>
      </c>
      <c r="D47" s="4" t="s">
        <v>78</v>
      </c>
      <c r="E47" s="4" t="e">
        <f>VLOOKUP(F47,'11月退件信息'!B:C,2,FALSE)</f>
        <v>#N/A</v>
      </c>
      <c r="F47" s="4" t="s">
        <v>678</v>
      </c>
      <c r="G47" s="4" t="s">
        <v>80</v>
      </c>
      <c r="H47" s="4" t="s">
        <v>81</v>
      </c>
      <c r="I47" s="4" t="s">
        <v>82</v>
      </c>
      <c r="J47" s="4" t="s">
        <v>679</v>
      </c>
      <c r="K47" s="4" t="s">
        <v>680</v>
      </c>
      <c r="L47" s="4" t="s">
        <v>85</v>
      </c>
      <c r="M47" s="4" t="s">
        <v>86</v>
      </c>
      <c r="N47" s="4" t="s">
        <v>87</v>
      </c>
      <c r="O47" s="4" t="s">
        <v>11</v>
      </c>
      <c r="P47" s="9">
        <v>43540</v>
      </c>
      <c r="Q47" s="9">
        <v>43593</v>
      </c>
      <c r="R47" s="4">
        <v>36770</v>
      </c>
      <c r="S47" s="4"/>
      <c r="T47" s="4" t="s">
        <v>88</v>
      </c>
      <c r="U47" s="4" t="s">
        <v>181</v>
      </c>
      <c r="V47" s="4" t="s">
        <v>86</v>
      </c>
      <c r="W47" s="4"/>
      <c r="X47" s="4"/>
      <c r="Y47" s="4" t="s">
        <v>681</v>
      </c>
      <c r="Z47" s="4" t="s">
        <v>118</v>
      </c>
      <c r="AA47" s="4" t="s">
        <v>682</v>
      </c>
      <c r="AB47" s="4" t="s">
        <v>683</v>
      </c>
      <c r="AC47" s="4" t="s">
        <v>684</v>
      </c>
      <c r="AD47" s="4" t="s">
        <v>685</v>
      </c>
      <c r="AE47" s="4" t="s">
        <v>686</v>
      </c>
      <c r="AF47" s="4" t="s">
        <v>687</v>
      </c>
      <c r="AG47" s="4" t="s">
        <v>688</v>
      </c>
      <c r="AH47" s="4">
        <v>43773.661655092597</v>
      </c>
      <c r="AI47" s="4">
        <v>43774.401608796303</v>
      </c>
      <c r="AJ47" s="4" t="s">
        <v>168</v>
      </c>
      <c r="AK47" s="4" t="s">
        <v>689</v>
      </c>
      <c r="AL47" s="4" t="s">
        <v>170</v>
      </c>
      <c r="AM47" s="4" t="s">
        <v>240</v>
      </c>
      <c r="AN47" s="4" t="s">
        <v>241</v>
      </c>
      <c r="AO47" s="4" t="s">
        <v>104</v>
      </c>
      <c r="AP47" s="4" t="s">
        <v>105</v>
      </c>
      <c r="AQ47" s="4" t="s">
        <v>104</v>
      </c>
      <c r="AR47" s="4" t="s">
        <v>240</v>
      </c>
      <c r="AS47" s="4" t="s">
        <v>241</v>
      </c>
      <c r="AT47" s="4" t="s">
        <v>172</v>
      </c>
      <c r="AU47" s="4">
        <v>43784.700312499997</v>
      </c>
      <c r="AV47" s="4" t="s">
        <v>564</v>
      </c>
      <c r="AW47" s="4">
        <v>43784.700312499997</v>
      </c>
      <c r="AX47" s="4" t="s">
        <v>155</v>
      </c>
      <c r="AY47" s="4"/>
      <c r="AZ47" s="4" t="s">
        <v>108</v>
      </c>
      <c r="BA47" s="4"/>
      <c r="BB47" s="4"/>
      <c r="BC47" s="4"/>
      <c r="BD47" s="4"/>
      <c r="BE47" s="4"/>
      <c r="BF47" s="4" t="s">
        <v>109</v>
      </c>
      <c r="BG47" s="11">
        <v>43799.999988425901</v>
      </c>
      <c r="BH47" s="4">
        <v>0</v>
      </c>
      <c r="BI47" s="4">
        <v>229.32</v>
      </c>
      <c r="BJ47" s="4">
        <v>0</v>
      </c>
      <c r="BK47" s="4">
        <v>0</v>
      </c>
      <c r="BL47" s="4">
        <v>0</v>
      </c>
      <c r="BM47" s="4">
        <v>229.32</v>
      </c>
      <c r="BN47" s="13"/>
      <c r="BO47" s="13"/>
      <c r="BP47" s="13"/>
      <c r="BQ47" s="13"/>
    </row>
    <row r="48" spans="1:69" ht="42" customHeight="1">
      <c r="A48" s="4">
        <v>47</v>
      </c>
      <c r="B48" s="4">
        <v>1911</v>
      </c>
      <c r="C48" s="4" t="s">
        <v>77</v>
      </c>
      <c r="D48" s="4" t="s">
        <v>78</v>
      </c>
      <c r="E48" s="4" t="e">
        <f>VLOOKUP(F48,'11月退件信息'!B:C,2,FALSE)</f>
        <v>#N/A</v>
      </c>
      <c r="F48" s="4" t="s">
        <v>690</v>
      </c>
      <c r="G48" s="4" t="s">
        <v>80</v>
      </c>
      <c r="H48" s="4" t="s">
        <v>81</v>
      </c>
      <c r="I48" s="4" t="s">
        <v>82</v>
      </c>
      <c r="J48" s="4" t="s">
        <v>691</v>
      </c>
      <c r="K48" s="4" t="s">
        <v>692</v>
      </c>
      <c r="L48" s="4" t="s">
        <v>85</v>
      </c>
      <c r="M48" s="4" t="s">
        <v>86</v>
      </c>
      <c r="N48" s="4" t="s">
        <v>272</v>
      </c>
      <c r="O48" s="4" t="s">
        <v>11</v>
      </c>
      <c r="P48" s="9">
        <v>43241</v>
      </c>
      <c r="Q48" s="9">
        <v>43259</v>
      </c>
      <c r="R48" s="4">
        <v>98163</v>
      </c>
      <c r="S48" s="4"/>
      <c r="T48" s="4" t="s">
        <v>88</v>
      </c>
      <c r="U48" s="4" t="s">
        <v>181</v>
      </c>
      <c r="V48" s="4" t="s">
        <v>86</v>
      </c>
      <c r="W48" s="4"/>
      <c r="X48" s="4"/>
      <c r="Y48" s="4" t="s">
        <v>693</v>
      </c>
      <c r="Z48" s="4" t="s">
        <v>91</v>
      </c>
      <c r="AA48" s="4" t="s">
        <v>694</v>
      </c>
      <c r="AB48" s="4" t="s">
        <v>683</v>
      </c>
      <c r="AC48" s="4" t="s">
        <v>684</v>
      </c>
      <c r="AD48" s="4" t="s">
        <v>685</v>
      </c>
      <c r="AE48" s="4" t="s">
        <v>686</v>
      </c>
      <c r="AF48" s="4" t="s">
        <v>695</v>
      </c>
      <c r="AG48" s="4" t="s">
        <v>696</v>
      </c>
      <c r="AH48" s="4">
        <v>43775.513159722199</v>
      </c>
      <c r="AI48" s="4">
        <v>43775.552523148101</v>
      </c>
      <c r="AJ48" s="4" t="s">
        <v>168</v>
      </c>
      <c r="AK48" s="4" t="s">
        <v>697</v>
      </c>
      <c r="AL48" s="4" t="s">
        <v>170</v>
      </c>
      <c r="AM48" s="4" t="s">
        <v>698</v>
      </c>
      <c r="AN48" s="4" t="s">
        <v>103</v>
      </c>
      <c r="AO48" s="4" t="s">
        <v>104</v>
      </c>
      <c r="AP48" s="4" t="s">
        <v>105</v>
      </c>
      <c r="AQ48" s="4" t="s">
        <v>104</v>
      </c>
      <c r="AR48" s="4" t="s">
        <v>698</v>
      </c>
      <c r="AS48" s="4" t="s">
        <v>103</v>
      </c>
      <c r="AT48" s="4" t="s">
        <v>172</v>
      </c>
      <c r="AU48" s="4">
        <v>43785.368460648097</v>
      </c>
      <c r="AV48" s="4"/>
      <c r="AW48" s="4">
        <v>43785.368460648097</v>
      </c>
      <c r="AX48" s="4" t="s">
        <v>107</v>
      </c>
      <c r="AY48" s="4"/>
      <c r="AZ48" s="4" t="s">
        <v>108</v>
      </c>
      <c r="BA48" s="4"/>
      <c r="BB48" s="4"/>
      <c r="BC48" s="4"/>
      <c r="BD48" s="4"/>
      <c r="BE48" s="4" t="s">
        <v>699</v>
      </c>
      <c r="BF48" s="4" t="s">
        <v>109</v>
      </c>
      <c r="BG48" s="11">
        <v>43799.999988425901</v>
      </c>
      <c r="BH48" s="4">
        <v>0</v>
      </c>
      <c r="BI48" s="4">
        <v>202.86</v>
      </c>
      <c r="BJ48" s="4">
        <v>0</v>
      </c>
      <c r="BK48" s="4">
        <v>0</v>
      </c>
      <c r="BL48" s="4">
        <v>0</v>
      </c>
      <c r="BM48" s="4">
        <v>202.86</v>
      </c>
      <c r="BN48" s="13"/>
      <c r="BO48" s="13"/>
      <c r="BP48" s="13"/>
      <c r="BQ48" s="13"/>
    </row>
    <row r="49" spans="1:69" ht="42" customHeight="1">
      <c r="A49" s="4">
        <v>48</v>
      </c>
      <c r="B49" s="4">
        <v>1911</v>
      </c>
      <c r="C49" s="4" t="s">
        <v>77</v>
      </c>
      <c r="D49" s="4" t="s">
        <v>78</v>
      </c>
      <c r="E49" s="4" t="str">
        <f>VLOOKUP(F49,'11月退件信息'!B:C,2,FALSE)</f>
        <v>RCMFT003760201911010008</v>
      </c>
      <c r="F49" s="4" t="s">
        <v>700</v>
      </c>
      <c r="G49" s="4" t="s">
        <v>80</v>
      </c>
      <c r="H49" s="4" t="s">
        <v>81</v>
      </c>
      <c r="I49" s="4" t="s">
        <v>82</v>
      </c>
      <c r="J49" s="4" t="s">
        <v>701</v>
      </c>
      <c r="K49" s="4" t="s">
        <v>702</v>
      </c>
      <c r="L49" s="4" t="s">
        <v>85</v>
      </c>
      <c r="M49" s="4" t="s">
        <v>86</v>
      </c>
      <c r="N49" s="4" t="s">
        <v>87</v>
      </c>
      <c r="O49" s="4" t="s">
        <v>11</v>
      </c>
      <c r="P49" s="9">
        <v>43516</v>
      </c>
      <c r="Q49" s="9">
        <v>43546</v>
      </c>
      <c r="R49" s="4">
        <v>38448</v>
      </c>
      <c r="S49" s="4"/>
      <c r="T49" s="4" t="s">
        <v>88</v>
      </c>
      <c r="U49" s="4" t="s">
        <v>226</v>
      </c>
      <c r="V49" s="4" t="s">
        <v>86</v>
      </c>
      <c r="W49" s="4"/>
      <c r="X49" s="4"/>
      <c r="Y49" s="4" t="s">
        <v>703</v>
      </c>
      <c r="Z49" s="4" t="s">
        <v>704</v>
      </c>
      <c r="AA49" s="4" t="s">
        <v>705</v>
      </c>
      <c r="AB49" s="4" t="s">
        <v>569</v>
      </c>
      <c r="AC49" s="4" t="s">
        <v>706</v>
      </c>
      <c r="AD49" s="4" t="s">
        <v>707</v>
      </c>
      <c r="AE49" s="4" t="s">
        <v>708</v>
      </c>
      <c r="AF49" s="4" t="s">
        <v>709</v>
      </c>
      <c r="AG49" s="4" t="s">
        <v>710</v>
      </c>
      <c r="AH49" s="4">
        <v>43769.345763888901</v>
      </c>
      <c r="AI49" s="4">
        <v>43770.535891203697</v>
      </c>
      <c r="AJ49" s="4" t="s">
        <v>168</v>
      </c>
      <c r="AK49" s="4" t="s">
        <v>711</v>
      </c>
      <c r="AL49" s="4" t="s">
        <v>170</v>
      </c>
      <c r="AM49" s="4" t="s">
        <v>190</v>
      </c>
      <c r="AN49" s="4" t="s">
        <v>191</v>
      </c>
      <c r="AO49" s="4" t="s">
        <v>104</v>
      </c>
      <c r="AP49" s="4" t="s">
        <v>105</v>
      </c>
      <c r="AQ49" s="4" t="s">
        <v>104</v>
      </c>
      <c r="AR49" s="4" t="s">
        <v>712</v>
      </c>
      <c r="AS49" s="4" t="s">
        <v>103</v>
      </c>
      <c r="AT49" s="4" t="s">
        <v>172</v>
      </c>
      <c r="AU49" s="4">
        <v>43784.363634259302</v>
      </c>
      <c r="AV49" s="4"/>
      <c r="AW49" s="4">
        <v>43784.363634259302</v>
      </c>
      <c r="AX49" s="4" t="s">
        <v>173</v>
      </c>
      <c r="AY49" s="4"/>
      <c r="AZ49" s="4" t="s">
        <v>108</v>
      </c>
      <c r="BA49" s="4"/>
      <c r="BB49" s="4"/>
      <c r="BC49" s="4"/>
      <c r="BD49" s="4"/>
      <c r="BE49" s="4" t="s">
        <v>713</v>
      </c>
      <c r="BF49" s="4" t="s">
        <v>109</v>
      </c>
      <c r="BG49" s="11">
        <v>43799.999988425901</v>
      </c>
      <c r="BH49" s="4">
        <v>759.53</v>
      </c>
      <c r="BI49" s="4">
        <v>123.48</v>
      </c>
      <c r="BJ49" s="4">
        <v>0</v>
      </c>
      <c r="BK49" s="4">
        <v>121.52</v>
      </c>
      <c r="BL49" s="4">
        <v>83.54</v>
      </c>
      <c r="BM49" s="4">
        <v>1088.07</v>
      </c>
      <c r="BN49" s="13" t="s">
        <v>3873</v>
      </c>
      <c r="BO49" s="13"/>
      <c r="BP49" s="13"/>
      <c r="BQ49" s="13"/>
    </row>
    <row r="50" spans="1:69" ht="42" customHeight="1">
      <c r="A50" s="4">
        <v>49</v>
      </c>
      <c r="B50" s="4">
        <v>1911</v>
      </c>
      <c r="C50" s="4" t="s">
        <v>77</v>
      </c>
      <c r="D50" s="4" t="s">
        <v>78</v>
      </c>
      <c r="E50" s="4" t="str">
        <f>VLOOKUP(F50,'11月退件信息'!B:C,2,FALSE)</f>
        <v>RCMFT003761201911070019</v>
      </c>
      <c r="F50" s="4" t="s">
        <v>714</v>
      </c>
      <c r="G50" s="4" t="s">
        <v>80</v>
      </c>
      <c r="H50" s="4" t="s">
        <v>81</v>
      </c>
      <c r="I50" s="4" t="s">
        <v>82</v>
      </c>
      <c r="J50" s="4" t="s">
        <v>715</v>
      </c>
      <c r="K50" s="4" t="s">
        <v>716</v>
      </c>
      <c r="L50" s="4" t="s">
        <v>85</v>
      </c>
      <c r="M50" s="4" t="s">
        <v>86</v>
      </c>
      <c r="N50" s="4" t="s">
        <v>114</v>
      </c>
      <c r="O50" s="4" t="s">
        <v>11</v>
      </c>
      <c r="P50" s="9">
        <v>43637</v>
      </c>
      <c r="Q50" s="9">
        <v>43656</v>
      </c>
      <c r="R50" s="4">
        <v>11341</v>
      </c>
      <c r="S50" s="4"/>
      <c r="T50" s="4" t="s">
        <v>88</v>
      </c>
      <c r="U50" s="4" t="s">
        <v>226</v>
      </c>
      <c r="V50" s="4" t="s">
        <v>116</v>
      </c>
      <c r="W50" s="4"/>
      <c r="X50" s="4"/>
      <c r="Y50" s="4" t="s">
        <v>504</v>
      </c>
      <c r="Z50" s="4" t="s">
        <v>118</v>
      </c>
      <c r="AA50" s="4" t="s">
        <v>717</v>
      </c>
      <c r="AB50" s="4" t="s">
        <v>569</v>
      </c>
      <c r="AC50" s="4" t="s">
        <v>718</v>
      </c>
      <c r="AD50" s="4" t="s">
        <v>719</v>
      </c>
      <c r="AE50" s="4" t="s">
        <v>720</v>
      </c>
      <c r="AF50" s="4" t="s">
        <v>721</v>
      </c>
      <c r="AG50" s="4" t="s">
        <v>722</v>
      </c>
      <c r="AH50" s="4">
        <v>43774.593738425901</v>
      </c>
      <c r="AI50" s="4">
        <v>43776.681296296301</v>
      </c>
      <c r="AJ50" s="4" t="s">
        <v>168</v>
      </c>
      <c r="AK50" s="4" t="s">
        <v>723</v>
      </c>
      <c r="AL50" s="4" t="s">
        <v>170</v>
      </c>
      <c r="AM50" s="4" t="s">
        <v>153</v>
      </c>
      <c r="AN50" s="4" t="s">
        <v>154</v>
      </c>
      <c r="AO50" s="4" t="s">
        <v>104</v>
      </c>
      <c r="AP50" s="4" t="s">
        <v>105</v>
      </c>
      <c r="AQ50" s="4" t="s">
        <v>104</v>
      </c>
      <c r="AR50" s="4" t="s">
        <v>153</v>
      </c>
      <c r="AS50" s="4" t="s">
        <v>154</v>
      </c>
      <c r="AT50" s="4" t="s">
        <v>172</v>
      </c>
      <c r="AU50" s="4">
        <v>43788.645520833299</v>
      </c>
      <c r="AV50" s="4"/>
      <c r="AW50" s="4">
        <v>43788.645520833299</v>
      </c>
      <c r="AX50" s="4" t="s">
        <v>173</v>
      </c>
      <c r="AY50" s="4"/>
      <c r="AZ50" s="4" t="s">
        <v>108</v>
      </c>
      <c r="BA50" s="4"/>
      <c r="BB50" s="4"/>
      <c r="BC50" s="4"/>
      <c r="BD50" s="4"/>
      <c r="BE50" s="4" t="s">
        <v>724</v>
      </c>
      <c r="BF50" s="4" t="s">
        <v>109</v>
      </c>
      <c r="BG50" s="11">
        <v>43799.999988425901</v>
      </c>
      <c r="BH50" s="4">
        <v>465.5</v>
      </c>
      <c r="BI50" s="4">
        <v>123.48</v>
      </c>
      <c r="BJ50" s="4">
        <v>0</v>
      </c>
      <c r="BK50" s="4">
        <v>74.48</v>
      </c>
      <c r="BL50" s="4">
        <v>51.2</v>
      </c>
      <c r="BM50" s="4">
        <v>714.66</v>
      </c>
      <c r="BN50" s="13"/>
      <c r="BO50" s="13"/>
      <c r="BP50" s="13"/>
      <c r="BQ50" s="13"/>
    </row>
    <row r="51" spans="1:69" ht="42" customHeight="1">
      <c r="A51" s="4">
        <v>50</v>
      </c>
      <c r="B51" s="4">
        <v>1911</v>
      </c>
      <c r="C51" s="4" t="s">
        <v>77</v>
      </c>
      <c r="D51" s="4" t="s">
        <v>78</v>
      </c>
      <c r="E51" s="4" t="str">
        <f>VLOOKUP(F51,'11月退件信息'!B:C,2,FALSE)</f>
        <v>RCMFT003766201911030052</v>
      </c>
      <c r="F51" s="4" t="s">
        <v>725</v>
      </c>
      <c r="G51" s="4" t="s">
        <v>80</v>
      </c>
      <c r="H51" s="4" t="s">
        <v>81</v>
      </c>
      <c r="I51" s="4" t="s">
        <v>82</v>
      </c>
      <c r="J51" s="4" t="s">
        <v>726</v>
      </c>
      <c r="K51" s="4" t="s">
        <v>727</v>
      </c>
      <c r="L51" s="4" t="s">
        <v>85</v>
      </c>
      <c r="M51" s="4" t="s">
        <v>86</v>
      </c>
      <c r="N51" s="4" t="s">
        <v>87</v>
      </c>
      <c r="O51" s="4" t="s">
        <v>11</v>
      </c>
      <c r="P51" s="9">
        <v>43489</v>
      </c>
      <c r="Q51" s="9">
        <v>43522</v>
      </c>
      <c r="R51" s="4">
        <v>87851</v>
      </c>
      <c r="S51" s="4"/>
      <c r="T51" s="4" t="s">
        <v>88</v>
      </c>
      <c r="U51" s="4" t="s">
        <v>89</v>
      </c>
      <c r="V51" s="4" t="s">
        <v>86</v>
      </c>
      <c r="W51" s="4"/>
      <c r="X51" s="4"/>
      <c r="Y51" s="4" t="s">
        <v>141</v>
      </c>
      <c r="Z51" s="4" t="s">
        <v>160</v>
      </c>
      <c r="AA51" s="4" t="s">
        <v>728</v>
      </c>
      <c r="AB51" s="4" t="s">
        <v>569</v>
      </c>
      <c r="AC51" s="4" t="s">
        <v>729</v>
      </c>
      <c r="AD51" s="4" t="s">
        <v>730</v>
      </c>
      <c r="AE51" s="4" t="s">
        <v>731</v>
      </c>
      <c r="AF51" s="4" t="s">
        <v>732</v>
      </c>
      <c r="AG51" s="4" t="s">
        <v>733</v>
      </c>
      <c r="AH51" s="4">
        <v>43769.641562500001</v>
      </c>
      <c r="AI51" s="4">
        <v>43772.8183796296</v>
      </c>
      <c r="AJ51" s="4" t="s">
        <v>168</v>
      </c>
      <c r="AK51" s="4" t="s">
        <v>734</v>
      </c>
      <c r="AL51" s="4" t="s">
        <v>170</v>
      </c>
      <c r="AM51" s="4" t="s">
        <v>171</v>
      </c>
      <c r="AN51" s="4" t="s">
        <v>103</v>
      </c>
      <c r="AO51" s="4" t="s">
        <v>104</v>
      </c>
      <c r="AP51" s="4" t="s">
        <v>105</v>
      </c>
      <c r="AQ51" s="4" t="s">
        <v>104</v>
      </c>
      <c r="AR51" s="4" t="s">
        <v>171</v>
      </c>
      <c r="AS51" s="4" t="s">
        <v>103</v>
      </c>
      <c r="AT51" s="4" t="s">
        <v>106</v>
      </c>
      <c r="AU51" s="4">
        <v>43782.354594907403</v>
      </c>
      <c r="AV51" s="4"/>
      <c r="AW51" s="4">
        <v>43782.354594907403</v>
      </c>
      <c r="AX51" s="4" t="s">
        <v>131</v>
      </c>
      <c r="AY51" s="4"/>
      <c r="AZ51" s="4" t="s">
        <v>108</v>
      </c>
      <c r="BA51" s="4"/>
      <c r="BB51" s="4"/>
      <c r="BC51" s="4"/>
      <c r="BD51" s="4"/>
      <c r="BE51" s="4" t="s">
        <v>735</v>
      </c>
      <c r="BF51" s="4" t="s">
        <v>109</v>
      </c>
      <c r="BG51" s="11">
        <v>43799.999988425901</v>
      </c>
      <c r="BH51" s="4">
        <v>3448.7</v>
      </c>
      <c r="BI51" s="4">
        <v>105.84</v>
      </c>
      <c r="BJ51" s="4">
        <v>0</v>
      </c>
      <c r="BK51" s="4">
        <v>551.79</v>
      </c>
      <c r="BL51" s="4">
        <v>379.35</v>
      </c>
      <c r="BM51" s="4">
        <v>4485.68</v>
      </c>
      <c r="BN51" s="13" t="s">
        <v>3874</v>
      </c>
      <c r="BO51" s="13"/>
      <c r="BP51" s="13"/>
      <c r="BQ51" s="13"/>
    </row>
    <row r="52" spans="1:69" ht="42" customHeight="1">
      <c r="A52" s="4">
        <v>51</v>
      </c>
      <c r="B52" s="7">
        <v>1911</v>
      </c>
      <c r="C52" s="7" t="s">
        <v>77</v>
      </c>
      <c r="D52" s="7" t="s">
        <v>78</v>
      </c>
      <c r="E52" s="4" t="str">
        <f>VLOOKUP(F52,'11月退件信息'!B:C,2,FALSE)</f>
        <v>RCMFT003767201911050007</v>
      </c>
      <c r="F52" s="7" t="s">
        <v>736</v>
      </c>
      <c r="G52" s="7" t="s">
        <v>80</v>
      </c>
      <c r="H52" s="7" t="s">
        <v>81</v>
      </c>
      <c r="I52" s="7" t="s">
        <v>82</v>
      </c>
      <c r="J52" s="7" t="s">
        <v>737</v>
      </c>
      <c r="K52" s="7" t="s">
        <v>738</v>
      </c>
      <c r="L52" s="7" t="s">
        <v>85</v>
      </c>
      <c r="M52" s="7" t="s">
        <v>86</v>
      </c>
      <c r="N52" s="7" t="s">
        <v>87</v>
      </c>
      <c r="O52" s="7" t="s">
        <v>11</v>
      </c>
      <c r="P52" s="8">
        <v>43562</v>
      </c>
      <c r="Q52" s="8">
        <v>43714</v>
      </c>
      <c r="R52" s="7">
        <v>26954</v>
      </c>
      <c r="S52" s="7"/>
      <c r="T52" s="7" t="s">
        <v>88</v>
      </c>
      <c r="U52" s="7" t="s">
        <v>89</v>
      </c>
      <c r="V52" s="7" t="s">
        <v>140</v>
      </c>
      <c r="W52" s="7"/>
      <c r="X52" s="7"/>
      <c r="Y52" s="7" t="s">
        <v>90</v>
      </c>
      <c r="Z52" s="7" t="s">
        <v>91</v>
      </c>
      <c r="AA52" s="7" t="s">
        <v>739</v>
      </c>
      <c r="AB52" s="7" t="s">
        <v>740</v>
      </c>
      <c r="AC52" s="7" t="s">
        <v>741</v>
      </c>
      <c r="AD52" s="7" t="s">
        <v>742</v>
      </c>
      <c r="AE52" s="7" t="s">
        <v>743</v>
      </c>
      <c r="AF52" s="7" t="s">
        <v>744</v>
      </c>
      <c r="AG52" s="7" t="s">
        <v>366</v>
      </c>
      <c r="AH52" s="7">
        <v>43772.572719907403</v>
      </c>
      <c r="AI52" s="7">
        <v>43774.628726851799</v>
      </c>
      <c r="AJ52" s="7" t="s">
        <v>168</v>
      </c>
      <c r="AK52" s="7" t="s">
        <v>745</v>
      </c>
      <c r="AL52" s="7" t="s">
        <v>170</v>
      </c>
      <c r="AM52" s="7" t="s">
        <v>467</v>
      </c>
      <c r="AN52" s="7" t="s">
        <v>103</v>
      </c>
      <c r="AO52" s="7" t="s">
        <v>104</v>
      </c>
      <c r="AP52" s="7" t="s">
        <v>105</v>
      </c>
      <c r="AQ52" s="7" t="s">
        <v>104</v>
      </c>
      <c r="AR52" s="7" t="s">
        <v>467</v>
      </c>
      <c r="AS52" s="7" t="s">
        <v>103</v>
      </c>
      <c r="AT52" s="7" t="s">
        <v>106</v>
      </c>
      <c r="AU52" s="7">
        <v>43783.429085648197</v>
      </c>
      <c r="AV52" s="7"/>
      <c r="AW52" s="7">
        <v>43783.429085648197</v>
      </c>
      <c r="AX52" s="7" t="s">
        <v>206</v>
      </c>
      <c r="AY52" s="7"/>
      <c r="AZ52" s="7" t="s">
        <v>108</v>
      </c>
      <c r="BA52" s="7"/>
      <c r="BB52" s="7"/>
      <c r="BC52" s="7"/>
      <c r="BD52" s="7"/>
      <c r="BE52" s="7" t="s">
        <v>746</v>
      </c>
      <c r="BF52" s="7" t="s">
        <v>109</v>
      </c>
      <c r="BG52" s="12">
        <v>43799.999988425901</v>
      </c>
      <c r="BH52" s="7">
        <v>3696.11</v>
      </c>
      <c r="BI52" s="7">
        <v>105.84</v>
      </c>
      <c r="BJ52" s="7">
        <v>0</v>
      </c>
      <c r="BK52" s="7">
        <v>591.37</v>
      </c>
      <c r="BL52" s="7">
        <v>406.57</v>
      </c>
      <c r="BM52" s="7">
        <v>4799.8900000000003</v>
      </c>
      <c r="BN52" s="13" t="s">
        <v>3865</v>
      </c>
      <c r="BO52" s="13">
        <v>190329</v>
      </c>
      <c r="BP52" s="13"/>
      <c r="BQ52" s="13"/>
    </row>
    <row r="53" spans="1:69" ht="42" customHeight="1">
      <c r="A53" s="4">
        <v>52</v>
      </c>
      <c r="B53" s="4">
        <v>1911</v>
      </c>
      <c r="C53" s="4" t="s">
        <v>77</v>
      </c>
      <c r="D53" s="4" t="s">
        <v>78</v>
      </c>
      <c r="E53" s="4" t="str">
        <f>VLOOKUP(F53,'11月退件信息'!B:C,2,FALSE)</f>
        <v>RCMFT003775201911010016</v>
      </c>
      <c r="F53" s="4" t="s">
        <v>747</v>
      </c>
      <c r="G53" s="4" t="s">
        <v>80</v>
      </c>
      <c r="H53" s="4" t="s">
        <v>81</v>
      </c>
      <c r="I53" s="4" t="s">
        <v>82</v>
      </c>
      <c r="J53" s="4" t="s">
        <v>748</v>
      </c>
      <c r="K53" s="4" t="s">
        <v>749</v>
      </c>
      <c r="L53" s="4" t="s">
        <v>85</v>
      </c>
      <c r="M53" s="4" t="s">
        <v>86</v>
      </c>
      <c r="N53" s="4" t="s">
        <v>114</v>
      </c>
      <c r="O53" s="4" t="s">
        <v>11</v>
      </c>
      <c r="P53" s="9">
        <v>43465</v>
      </c>
      <c r="Q53" s="9">
        <v>43714</v>
      </c>
      <c r="R53" s="4">
        <v>26499</v>
      </c>
      <c r="S53" s="4"/>
      <c r="T53" s="4" t="s">
        <v>88</v>
      </c>
      <c r="U53" s="4"/>
      <c r="V53" s="4" t="s">
        <v>86</v>
      </c>
      <c r="W53" s="4"/>
      <c r="X53" s="4"/>
      <c r="Y53" s="4" t="s">
        <v>750</v>
      </c>
      <c r="Z53" s="4" t="s">
        <v>611</v>
      </c>
      <c r="AA53" s="4" t="s">
        <v>751</v>
      </c>
      <c r="AB53" s="4" t="s">
        <v>581</v>
      </c>
      <c r="AC53" s="4" t="s">
        <v>752</v>
      </c>
      <c r="AD53" s="4" t="s">
        <v>753</v>
      </c>
      <c r="AE53" s="4" t="s">
        <v>754</v>
      </c>
      <c r="AF53" s="4" t="s">
        <v>755</v>
      </c>
      <c r="AG53" s="4" t="s">
        <v>756</v>
      </c>
      <c r="AH53" s="4">
        <v>43767.4741319444</v>
      </c>
      <c r="AI53" s="4">
        <v>43770.436157407399</v>
      </c>
      <c r="AJ53" s="4" t="s">
        <v>757</v>
      </c>
      <c r="AK53" s="4" t="s">
        <v>758</v>
      </c>
      <c r="AL53" s="4" t="s">
        <v>759</v>
      </c>
      <c r="AM53" s="4" t="s">
        <v>712</v>
      </c>
      <c r="AN53" s="4" t="s">
        <v>103</v>
      </c>
      <c r="AO53" s="4" t="s">
        <v>104</v>
      </c>
      <c r="AP53" s="4" t="s">
        <v>105</v>
      </c>
      <c r="AQ53" s="4" t="s">
        <v>104</v>
      </c>
      <c r="AR53" s="4" t="s">
        <v>712</v>
      </c>
      <c r="AS53" s="4" t="s">
        <v>103</v>
      </c>
      <c r="AT53" s="4" t="s">
        <v>106</v>
      </c>
      <c r="AU53" s="4">
        <v>43781.421400462998</v>
      </c>
      <c r="AV53" s="4"/>
      <c r="AW53" s="4">
        <v>43781.421400462998</v>
      </c>
      <c r="AX53" s="4" t="s">
        <v>478</v>
      </c>
      <c r="AY53" s="4"/>
      <c r="AZ53" s="4" t="s">
        <v>108</v>
      </c>
      <c r="BA53" s="4"/>
      <c r="BB53" s="4"/>
      <c r="BC53" s="4"/>
      <c r="BD53" s="4"/>
      <c r="BE53" s="4" t="s">
        <v>760</v>
      </c>
      <c r="BF53" s="4" t="s">
        <v>109</v>
      </c>
      <c r="BG53" s="11">
        <v>43799.999988425901</v>
      </c>
      <c r="BH53" s="4">
        <v>1555.99</v>
      </c>
      <c r="BI53" s="4">
        <v>71.819999999999993</v>
      </c>
      <c r="BJ53" s="4">
        <v>0</v>
      </c>
      <c r="BK53" s="4">
        <v>248.95</v>
      </c>
      <c r="BL53" s="4">
        <v>171.15</v>
      </c>
      <c r="BM53" s="4">
        <v>2047.91</v>
      </c>
      <c r="BN53" s="13" t="s">
        <v>3875</v>
      </c>
      <c r="BO53" s="13"/>
      <c r="BP53" s="13"/>
      <c r="BQ53" s="13"/>
    </row>
    <row r="54" spans="1:69" ht="42" customHeight="1">
      <c r="A54" s="4">
        <v>53</v>
      </c>
      <c r="B54" s="4">
        <v>1911</v>
      </c>
      <c r="C54" s="4" t="s">
        <v>77</v>
      </c>
      <c r="D54" s="4" t="s">
        <v>78</v>
      </c>
      <c r="E54" s="4" t="str">
        <f>VLOOKUP(F54,'11月退件信息'!B:C,2,FALSE)</f>
        <v>RCMFT003775201911010019</v>
      </c>
      <c r="F54" s="4" t="s">
        <v>761</v>
      </c>
      <c r="G54" s="4" t="s">
        <v>80</v>
      </c>
      <c r="H54" s="4" t="s">
        <v>81</v>
      </c>
      <c r="I54" s="4" t="s">
        <v>82</v>
      </c>
      <c r="J54" s="4" t="s">
        <v>762</v>
      </c>
      <c r="K54" s="4" t="s">
        <v>763</v>
      </c>
      <c r="L54" s="4" t="s">
        <v>85</v>
      </c>
      <c r="M54" s="4" t="s">
        <v>86</v>
      </c>
      <c r="N54" s="4" t="s">
        <v>114</v>
      </c>
      <c r="O54" s="4" t="s">
        <v>11</v>
      </c>
      <c r="P54" s="9">
        <v>43549</v>
      </c>
      <c r="Q54" s="9">
        <v>43596</v>
      </c>
      <c r="R54" s="4">
        <v>85628</v>
      </c>
      <c r="S54" s="4"/>
      <c r="T54" s="4" t="s">
        <v>88</v>
      </c>
      <c r="U54" s="4" t="s">
        <v>226</v>
      </c>
      <c r="V54" s="4" t="s">
        <v>116</v>
      </c>
      <c r="W54" s="4"/>
      <c r="X54" s="4"/>
      <c r="Y54" s="4" t="s">
        <v>504</v>
      </c>
      <c r="Z54" s="4" t="s">
        <v>349</v>
      </c>
      <c r="AA54" s="4" t="s">
        <v>764</v>
      </c>
      <c r="AB54" s="4" t="s">
        <v>581</v>
      </c>
      <c r="AC54" s="4" t="s">
        <v>752</v>
      </c>
      <c r="AD54" s="4" t="s">
        <v>753</v>
      </c>
      <c r="AE54" s="4" t="s">
        <v>754</v>
      </c>
      <c r="AF54" s="4" t="s">
        <v>765</v>
      </c>
      <c r="AG54" s="4" t="s">
        <v>766</v>
      </c>
      <c r="AH54" s="4">
        <v>43769.603518518503</v>
      </c>
      <c r="AI54" s="4">
        <v>43770.440231481502</v>
      </c>
      <c r="AJ54" s="4" t="s">
        <v>168</v>
      </c>
      <c r="AK54" s="4" t="s">
        <v>767</v>
      </c>
      <c r="AL54" s="4" t="s">
        <v>170</v>
      </c>
      <c r="AM54" s="4" t="s">
        <v>153</v>
      </c>
      <c r="AN54" s="4" t="s">
        <v>154</v>
      </c>
      <c r="AO54" s="4" t="s">
        <v>104</v>
      </c>
      <c r="AP54" s="4" t="s">
        <v>105</v>
      </c>
      <c r="AQ54" s="4" t="s">
        <v>104</v>
      </c>
      <c r="AR54" s="4" t="s">
        <v>153</v>
      </c>
      <c r="AS54" s="4" t="s">
        <v>154</v>
      </c>
      <c r="AT54" s="4" t="s">
        <v>106</v>
      </c>
      <c r="AU54" s="4">
        <v>43781.3416319444</v>
      </c>
      <c r="AV54" s="4" t="s">
        <v>564</v>
      </c>
      <c r="AW54" s="4">
        <v>43781.3416319444</v>
      </c>
      <c r="AX54" s="4" t="s">
        <v>478</v>
      </c>
      <c r="AY54" s="4"/>
      <c r="AZ54" s="4" t="s">
        <v>108</v>
      </c>
      <c r="BA54" s="4"/>
      <c r="BB54" s="4"/>
      <c r="BC54" s="4"/>
      <c r="BD54" s="4"/>
      <c r="BE54" s="4" t="s">
        <v>768</v>
      </c>
      <c r="BF54" s="4" t="s">
        <v>109</v>
      </c>
      <c r="BG54" s="11">
        <v>43799.999988425901</v>
      </c>
      <c r="BH54" s="4">
        <v>465.5</v>
      </c>
      <c r="BI54" s="4">
        <v>111.72</v>
      </c>
      <c r="BJ54" s="4">
        <v>0</v>
      </c>
      <c r="BK54" s="4">
        <v>74.48</v>
      </c>
      <c r="BL54" s="4">
        <v>51.2</v>
      </c>
      <c r="BM54" s="4">
        <v>702.9</v>
      </c>
      <c r="BN54" s="13"/>
      <c r="BO54" s="13"/>
      <c r="BP54" s="13"/>
      <c r="BQ54" s="13"/>
    </row>
    <row r="55" spans="1:69" ht="42" customHeight="1">
      <c r="A55" s="4">
        <v>54</v>
      </c>
      <c r="B55" s="4">
        <v>1911</v>
      </c>
      <c r="C55" s="4" t="s">
        <v>77</v>
      </c>
      <c r="D55" s="4" t="s">
        <v>78</v>
      </c>
      <c r="E55" s="4" t="str">
        <f>VLOOKUP(F55,'11月退件信息'!B:C,2,FALSE)</f>
        <v>RCMFT003775201911010024</v>
      </c>
      <c r="F55" s="4" t="s">
        <v>769</v>
      </c>
      <c r="G55" s="4" t="s">
        <v>80</v>
      </c>
      <c r="H55" s="4" t="s">
        <v>81</v>
      </c>
      <c r="I55" s="4" t="s">
        <v>82</v>
      </c>
      <c r="J55" s="4" t="s">
        <v>770</v>
      </c>
      <c r="K55" s="4" t="s">
        <v>771</v>
      </c>
      <c r="L55" s="4" t="s">
        <v>85</v>
      </c>
      <c r="M55" s="4" t="s">
        <v>86</v>
      </c>
      <c r="N55" s="4" t="s">
        <v>114</v>
      </c>
      <c r="O55" s="4" t="s">
        <v>11</v>
      </c>
      <c r="P55" s="9">
        <v>43607</v>
      </c>
      <c r="Q55" s="9">
        <v>43665</v>
      </c>
      <c r="R55" s="4">
        <v>21489</v>
      </c>
      <c r="S55" s="4"/>
      <c r="T55" s="4" t="s">
        <v>88</v>
      </c>
      <c r="U55" s="4" t="s">
        <v>181</v>
      </c>
      <c r="V55" s="4" t="s">
        <v>116</v>
      </c>
      <c r="W55" s="4"/>
      <c r="X55" s="4"/>
      <c r="Y55" s="4" t="s">
        <v>750</v>
      </c>
      <c r="Z55" s="4" t="s">
        <v>772</v>
      </c>
      <c r="AA55" s="4" t="s">
        <v>773</v>
      </c>
      <c r="AB55" s="4" t="s">
        <v>581</v>
      </c>
      <c r="AC55" s="4" t="s">
        <v>752</v>
      </c>
      <c r="AD55" s="4" t="s">
        <v>753</v>
      </c>
      <c r="AE55" s="4" t="s">
        <v>754</v>
      </c>
      <c r="AF55" s="4" t="s">
        <v>755</v>
      </c>
      <c r="AG55" s="4" t="s">
        <v>774</v>
      </c>
      <c r="AH55" s="4">
        <v>43767.600601851896</v>
      </c>
      <c r="AI55" s="4">
        <v>43770.448865740698</v>
      </c>
      <c r="AJ55" s="4" t="s">
        <v>126</v>
      </c>
      <c r="AK55" s="4" t="s">
        <v>775</v>
      </c>
      <c r="AL55" s="4" t="s">
        <v>128</v>
      </c>
      <c r="AM55" s="4" t="s">
        <v>712</v>
      </c>
      <c r="AN55" s="4" t="s">
        <v>103</v>
      </c>
      <c r="AO55" s="4" t="s">
        <v>104</v>
      </c>
      <c r="AP55" s="4" t="s">
        <v>105</v>
      </c>
      <c r="AQ55" s="4" t="s">
        <v>104</v>
      </c>
      <c r="AR55" s="4" t="s">
        <v>712</v>
      </c>
      <c r="AS55" s="4" t="s">
        <v>103</v>
      </c>
      <c r="AT55" s="4" t="s">
        <v>106</v>
      </c>
      <c r="AU55" s="4">
        <v>43780.648402777799</v>
      </c>
      <c r="AV55" s="4" t="s">
        <v>564</v>
      </c>
      <c r="AW55" s="4">
        <v>43780.648402777799</v>
      </c>
      <c r="AX55" s="4" t="s">
        <v>478</v>
      </c>
      <c r="AY55" s="4"/>
      <c r="AZ55" s="4" t="s">
        <v>108</v>
      </c>
      <c r="BA55" s="4"/>
      <c r="BB55" s="4"/>
      <c r="BC55" s="4"/>
      <c r="BD55" s="4"/>
      <c r="BE55" s="4" t="s">
        <v>776</v>
      </c>
      <c r="BF55" s="4" t="s">
        <v>109</v>
      </c>
      <c r="BG55" s="11">
        <v>43799.999988425901</v>
      </c>
      <c r="BH55" s="4">
        <v>1555.99</v>
      </c>
      <c r="BI55" s="4">
        <v>71.819999999999993</v>
      </c>
      <c r="BJ55" s="4">
        <v>0</v>
      </c>
      <c r="BK55" s="4">
        <v>248.95</v>
      </c>
      <c r="BL55" s="4">
        <v>171.15</v>
      </c>
      <c r="BM55" s="4">
        <v>2047.91</v>
      </c>
      <c r="BN55" s="13" t="s">
        <v>3875</v>
      </c>
      <c r="BO55" s="13"/>
      <c r="BP55" s="13"/>
      <c r="BQ55" s="13"/>
    </row>
    <row r="56" spans="1:69" ht="42" customHeight="1">
      <c r="A56" s="4">
        <v>55</v>
      </c>
      <c r="B56" s="4">
        <v>1911</v>
      </c>
      <c r="C56" s="4" t="s">
        <v>77</v>
      </c>
      <c r="D56" s="4" t="s">
        <v>78</v>
      </c>
      <c r="E56" s="4" t="str">
        <f>VLOOKUP(F56,'11月退件信息'!B:C,2,FALSE)</f>
        <v>RCMFT003775201911070008</v>
      </c>
      <c r="F56" s="4" t="s">
        <v>777</v>
      </c>
      <c r="G56" s="4" t="s">
        <v>80</v>
      </c>
      <c r="H56" s="4" t="s">
        <v>81</v>
      </c>
      <c r="I56" s="4" t="s">
        <v>82</v>
      </c>
      <c r="J56" s="4" t="s">
        <v>778</v>
      </c>
      <c r="K56" s="4" t="s">
        <v>779</v>
      </c>
      <c r="L56" s="4" t="s">
        <v>85</v>
      </c>
      <c r="M56" s="4" t="s">
        <v>86</v>
      </c>
      <c r="N56" s="4" t="s">
        <v>87</v>
      </c>
      <c r="O56" s="4" t="s">
        <v>11</v>
      </c>
      <c r="P56" s="9">
        <v>43529</v>
      </c>
      <c r="Q56" s="9">
        <v>43544</v>
      </c>
      <c r="R56" s="4">
        <v>13439</v>
      </c>
      <c r="S56" s="4"/>
      <c r="T56" s="4" t="s">
        <v>88</v>
      </c>
      <c r="U56" s="4" t="s">
        <v>115</v>
      </c>
      <c r="V56" s="4" t="s">
        <v>86</v>
      </c>
      <c r="W56" s="4"/>
      <c r="X56" s="4"/>
      <c r="Y56" s="4" t="s">
        <v>323</v>
      </c>
      <c r="Z56" s="4" t="s">
        <v>160</v>
      </c>
      <c r="AA56" s="4" t="s">
        <v>780</v>
      </c>
      <c r="AB56" s="4" t="s">
        <v>581</v>
      </c>
      <c r="AC56" s="4" t="s">
        <v>752</v>
      </c>
      <c r="AD56" s="4" t="s">
        <v>753</v>
      </c>
      <c r="AE56" s="4" t="s">
        <v>754</v>
      </c>
      <c r="AF56" s="4" t="s">
        <v>781</v>
      </c>
      <c r="AG56" s="4" t="s">
        <v>329</v>
      </c>
      <c r="AH56" s="4">
        <v>43775.665960648097</v>
      </c>
      <c r="AI56" s="4">
        <v>43776.366620370398</v>
      </c>
      <c r="AJ56" s="4" t="s">
        <v>168</v>
      </c>
      <c r="AK56" s="4" t="s">
        <v>170</v>
      </c>
      <c r="AL56" s="4" t="s">
        <v>170</v>
      </c>
      <c r="AM56" s="4" t="s">
        <v>153</v>
      </c>
      <c r="AN56" s="4" t="s">
        <v>154</v>
      </c>
      <c r="AO56" s="4" t="s">
        <v>104</v>
      </c>
      <c r="AP56" s="4" t="s">
        <v>105</v>
      </c>
      <c r="AQ56" s="4" t="s">
        <v>104</v>
      </c>
      <c r="AR56" s="4" t="s">
        <v>153</v>
      </c>
      <c r="AS56" s="4" t="s">
        <v>154</v>
      </c>
      <c r="AT56" s="4" t="s">
        <v>106</v>
      </c>
      <c r="AU56" s="4">
        <v>43787.347847222198</v>
      </c>
      <c r="AV56" s="4"/>
      <c r="AW56" s="4">
        <v>43787.347847222198</v>
      </c>
      <c r="AX56" s="4" t="s">
        <v>478</v>
      </c>
      <c r="AY56" s="4"/>
      <c r="AZ56" s="4" t="s">
        <v>108</v>
      </c>
      <c r="BA56" s="4"/>
      <c r="BB56" s="4"/>
      <c r="BC56" s="4"/>
      <c r="BD56" s="4"/>
      <c r="BE56" s="4" t="s">
        <v>782</v>
      </c>
      <c r="BF56" s="4" t="s">
        <v>109</v>
      </c>
      <c r="BG56" s="11">
        <v>43799.999988425901</v>
      </c>
      <c r="BH56" s="4">
        <v>465.5</v>
      </c>
      <c r="BI56" s="4">
        <v>123.48</v>
      </c>
      <c r="BJ56" s="4">
        <v>0</v>
      </c>
      <c r="BK56" s="4">
        <v>74.48</v>
      </c>
      <c r="BL56" s="4">
        <v>51.2</v>
      </c>
      <c r="BM56" s="4">
        <v>714.66</v>
      </c>
      <c r="BN56" s="13"/>
      <c r="BO56" s="13"/>
      <c r="BP56" s="13"/>
      <c r="BQ56" s="13"/>
    </row>
    <row r="57" spans="1:69" ht="42" customHeight="1">
      <c r="A57" s="4">
        <v>56</v>
      </c>
      <c r="B57" s="4">
        <v>1911</v>
      </c>
      <c r="C57" s="4" t="s">
        <v>77</v>
      </c>
      <c r="D57" s="4" t="s">
        <v>78</v>
      </c>
      <c r="E57" s="4" t="str">
        <f>VLOOKUP(F57,'11月退件信息'!B:C,2,FALSE)</f>
        <v>RCMFT003775201911090054</v>
      </c>
      <c r="F57" s="4" t="s">
        <v>783</v>
      </c>
      <c r="G57" s="4" t="s">
        <v>80</v>
      </c>
      <c r="H57" s="4" t="s">
        <v>81</v>
      </c>
      <c r="I57" s="4" t="s">
        <v>82</v>
      </c>
      <c r="J57" s="4" t="s">
        <v>784</v>
      </c>
      <c r="K57" s="4" t="s">
        <v>785</v>
      </c>
      <c r="L57" s="4" t="s">
        <v>85</v>
      </c>
      <c r="M57" s="4" t="s">
        <v>86</v>
      </c>
      <c r="N57" s="4" t="s">
        <v>87</v>
      </c>
      <c r="O57" s="4" t="s">
        <v>11</v>
      </c>
      <c r="P57" s="9">
        <v>43616</v>
      </c>
      <c r="Q57" s="9">
        <v>43616</v>
      </c>
      <c r="R57" s="4">
        <v>12317</v>
      </c>
      <c r="S57" s="4"/>
      <c r="T57" s="4" t="s">
        <v>88</v>
      </c>
      <c r="U57" s="4" t="s">
        <v>786</v>
      </c>
      <c r="V57" s="4" t="s">
        <v>140</v>
      </c>
      <c r="W57" s="4"/>
      <c r="X57" s="4"/>
      <c r="Y57" s="4" t="s">
        <v>787</v>
      </c>
      <c r="Z57" s="4" t="s">
        <v>142</v>
      </c>
      <c r="AA57" s="4" t="s">
        <v>788</v>
      </c>
      <c r="AB57" s="4" t="s">
        <v>581</v>
      </c>
      <c r="AC57" s="4" t="s">
        <v>752</v>
      </c>
      <c r="AD57" s="4" t="s">
        <v>753</v>
      </c>
      <c r="AE57" s="4" t="s">
        <v>754</v>
      </c>
      <c r="AF57" s="4" t="s">
        <v>789</v>
      </c>
      <c r="AG57" s="4" t="s">
        <v>790</v>
      </c>
      <c r="AH57" s="4">
        <v>43778.4431944444</v>
      </c>
      <c r="AI57" s="4">
        <v>43778.5859837963</v>
      </c>
      <c r="AJ57" s="4" t="s">
        <v>168</v>
      </c>
      <c r="AK57" s="4" t="s">
        <v>791</v>
      </c>
      <c r="AL57" s="4" t="s">
        <v>170</v>
      </c>
      <c r="AM57" s="4" t="s">
        <v>153</v>
      </c>
      <c r="AN57" s="4" t="s">
        <v>154</v>
      </c>
      <c r="AO57" s="4" t="s">
        <v>104</v>
      </c>
      <c r="AP57" s="4" t="s">
        <v>105</v>
      </c>
      <c r="AQ57" s="4" t="s">
        <v>104</v>
      </c>
      <c r="AR57" s="4" t="s">
        <v>153</v>
      </c>
      <c r="AS57" s="4" t="s">
        <v>154</v>
      </c>
      <c r="AT57" s="4" t="s">
        <v>172</v>
      </c>
      <c r="AU57" s="4">
        <v>43787.659386574102</v>
      </c>
      <c r="AV57" s="4"/>
      <c r="AW57" s="4">
        <v>43787.659386574102</v>
      </c>
      <c r="AX57" s="4" t="s">
        <v>107</v>
      </c>
      <c r="AY57" s="4"/>
      <c r="AZ57" s="4" t="s">
        <v>108</v>
      </c>
      <c r="BA57" s="4"/>
      <c r="BB57" s="4"/>
      <c r="BC57" s="4"/>
      <c r="BD57" s="4"/>
      <c r="BE57" s="4" t="s">
        <v>792</v>
      </c>
      <c r="BF57" s="4" t="s">
        <v>109</v>
      </c>
      <c r="BG57" s="11">
        <v>43799.999988425901</v>
      </c>
      <c r="BH57" s="4">
        <v>465.5</v>
      </c>
      <c r="BI57" s="4">
        <v>123.48</v>
      </c>
      <c r="BJ57" s="4">
        <v>0</v>
      </c>
      <c r="BK57" s="4">
        <v>74.48</v>
      </c>
      <c r="BL57" s="4">
        <v>51.2</v>
      </c>
      <c r="BM57" s="4">
        <v>714.66</v>
      </c>
      <c r="BN57" s="13"/>
      <c r="BO57" s="13"/>
      <c r="BP57" s="13"/>
      <c r="BQ57" s="13"/>
    </row>
    <row r="58" spans="1:69" ht="42" customHeight="1">
      <c r="A58" s="4">
        <v>57</v>
      </c>
      <c r="B58" s="4">
        <v>1911</v>
      </c>
      <c r="C58" s="4" t="s">
        <v>77</v>
      </c>
      <c r="D58" s="4" t="s">
        <v>78</v>
      </c>
      <c r="E58" s="4" t="str">
        <f>VLOOKUP(F58,'11月退件信息'!B:C,2,FALSE)</f>
        <v>RCMFT003823201911090013</v>
      </c>
      <c r="F58" s="4" t="s">
        <v>793</v>
      </c>
      <c r="G58" s="4" t="s">
        <v>80</v>
      </c>
      <c r="H58" s="4" t="s">
        <v>81</v>
      </c>
      <c r="I58" s="4" t="s">
        <v>82</v>
      </c>
      <c r="J58" s="4" t="s">
        <v>794</v>
      </c>
      <c r="K58" s="4" t="s">
        <v>795</v>
      </c>
      <c r="L58" s="4" t="s">
        <v>85</v>
      </c>
      <c r="M58" s="4" t="s">
        <v>86</v>
      </c>
      <c r="N58" s="4" t="s">
        <v>114</v>
      </c>
      <c r="O58" s="4" t="s">
        <v>11</v>
      </c>
      <c r="P58" s="9">
        <v>43513</v>
      </c>
      <c r="Q58" s="9">
        <v>43578</v>
      </c>
      <c r="R58" s="4">
        <v>23057</v>
      </c>
      <c r="S58" s="4"/>
      <c r="T58" s="4" t="s">
        <v>88</v>
      </c>
      <c r="U58" s="4" t="s">
        <v>115</v>
      </c>
      <c r="V58" s="4" t="s">
        <v>86</v>
      </c>
      <c r="W58" s="4"/>
      <c r="X58" s="4"/>
      <c r="Y58" s="4" t="s">
        <v>796</v>
      </c>
      <c r="Z58" s="4" t="s">
        <v>118</v>
      </c>
      <c r="AA58" s="4" t="s">
        <v>797</v>
      </c>
      <c r="AB58" s="4" t="s">
        <v>623</v>
      </c>
      <c r="AC58" s="4" t="s">
        <v>798</v>
      </c>
      <c r="AD58" s="4" t="s">
        <v>799</v>
      </c>
      <c r="AE58" s="4" t="s">
        <v>800</v>
      </c>
      <c r="AF58" s="4" t="s">
        <v>801</v>
      </c>
      <c r="AG58" s="4" t="s">
        <v>802</v>
      </c>
      <c r="AH58" s="4">
        <v>43778.612141203703</v>
      </c>
      <c r="AI58" s="4">
        <v>43778.728275463</v>
      </c>
      <c r="AJ58" s="4" t="s">
        <v>126</v>
      </c>
      <c r="AK58" s="4" t="s">
        <v>803</v>
      </c>
      <c r="AL58" s="4" t="s">
        <v>128</v>
      </c>
      <c r="AM58" s="4" t="s">
        <v>129</v>
      </c>
      <c r="AN58" s="4" t="s">
        <v>103</v>
      </c>
      <c r="AO58" s="4" t="s">
        <v>104</v>
      </c>
      <c r="AP58" s="4" t="s">
        <v>105</v>
      </c>
      <c r="AQ58" s="4" t="s">
        <v>104</v>
      </c>
      <c r="AR58" s="4" t="s">
        <v>129</v>
      </c>
      <c r="AS58" s="4" t="s">
        <v>103</v>
      </c>
      <c r="AT58" s="4" t="s">
        <v>172</v>
      </c>
      <c r="AU58" s="4">
        <v>43788.571990740696</v>
      </c>
      <c r="AV58" s="4" t="s">
        <v>130</v>
      </c>
      <c r="AW58" s="4">
        <v>43788.571990740696</v>
      </c>
      <c r="AX58" s="4" t="s">
        <v>193</v>
      </c>
      <c r="AY58" s="4" t="s">
        <v>255</v>
      </c>
      <c r="AZ58" s="4" t="s">
        <v>108</v>
      </c>
      <c r="BA58" s="4"/>
      <c r="BB58" s="4"/>
      <c r="BC58" s="4"/>
      <c r="BD58" s="4"/>
      <c r="BE58" s="4" t="s">
        <v>804</v>
      </c>
      <c r="BF58" s="4" t="s">
        <v>109</v>
      </c>
      <c r="BG58" s="11">
        <v>43799.999988425901</v>
      </c>
      <c r="BH58" s="4">
        <v>3445.1</v>
      </c>
      <c r="BI58" s="4">
        <v>123.48</v>
      </c>
      <c r="BJ58" s="4">
        <v>0</v>
      </c>
      <c r="BK58" s="4">
        <v>551.21</v>
      </c>
      <c r="BL58" s="4">
        <v>378.96</v>
      </c>
      <c r="BM58" s="4">
        <v>4498.75</v>
      </c>
      <c r="BN58" s="13" t="s">
        <v>3876</v>
      </c>
      <c r="BO58" s="13"/>
      <c r="BP58" s="13"/>
      <c r="BQ58" s="13"/>
    </row>
    <row r="59" spans="1:69" ht="42" customHeight="1">
      <c r="A59" s="4">
        <v>58</v>
      </c>
      <c r="B59" s="4">
        <v>1911</v>
      </c>
      <c r="C59" s="4" t="s">
        <v>77</v>
      </c>
      <c r="D59" s="4" t="s">
        <v>78</v>
      </c>
      <c r="E59" s="4" t="str">
        <f>VLOOKUP(F59,'11月退件信息'!B:C,2,FALSE)</f>
        <v>RCMFT003827201911070033</v>
      </c>
      <c r="F59" s="4" t="s">
        <v>805</v>
      </c>
      <c r="G59" s="4" t="s">
        <v>80</v>
      </c>
      <c r="H59" s="4" t="s">
        <v>111</v>
      </c>
      <c r="I59" s="4" t="s">
        <v>82</v>
      </c>
      <c r="J59" s="4" t="s">
        <v>806</v>
      </c>
      <c r="K59" s="4" t="s">
        <v>807</v>
      </c>
      <c r="L59" s="4" t="s">
        <v>85</v>
      </c>
      <c r="M59" s="4" t="s">
        <v>86</v>
      </c>
      <c r="N59" s="4" t="s">
        <v>87</v>
      </c>
      <c r="O59" s="4" t="s">
        <v>11</v>
      </c>
      <c r="P59" s="9">
        <v>43428</v>
      </c>
      <c r="Q59" s="9">
        <v>43523</v>
      </c>
      <c r="R59" s="4">
        <v>71963</v>
      </c>
      <c r="S59" s="4"/>
      <c r="T59" s="4" t="s">
        <v>88</v>
      </c>
      <c r="U59" s="4" t="s">
        <v>181</v>
      </c>
      <c r="V59" s="4" t="s">
        <v>86</v>
      </c>
      <c r="W59" s="4"/>
      <c r="X59" s="4"/>
      <c r="Y59" s="4" t="s">
        <v>182</v>
      </c>
      <c r="Z59" s="4" t="s">
        <v>183</v>
      </c>
      <c r="AA59" s="4" t="s">
        <v>808</v>
      </c>
      <c r="AB59" s="4" t="s">
        <v>162</v>
      </c>
      <c r="AC59" s="4" t="s">
        <v>809</v>
      </c>
      <c r="AD59" s="4" t="s">
        <v>810</v>
      </c>
      <c r="AE59" s="4" t="s">
        <v>811</v>
      </c>
      <c r="AF59" s="4" t="s">
        <v>812</v>
      </c>
      <c r="AG59" s="4" t="s">
        <v>813</v>
      </c>
      <c r="AH59" s="4">
        <v>43745.419513888897</v>
      </c>
      <c r="AI59" s="4">
        <v>43776.700752314799</v>
      </c>
      <c r="AJ59" s="4" t="s">
        <v>814</v>
      </c>
      <c r="AK59" s="4" t="s">
        <v>815</v>
      </c>
      <c r="AL59" s="4" t="s">
        <v>816</v>
      </c>
      <c r="AM59" s="4" t="s">
        <v>817</v>
      </c>
      <c r="AN59" s="4" t="s">
        <v>818</v>
      </c>
      <c r="AO59" s="4" t="s">
        <v>104</v>
      </c>
      <c r="AP59" s="4" t="s">
        <v>105</v>
      </c>
      <c r="AQ59" s="4" t="s">
        <v>104</v>
      </c>
      <c r="AR59" s="4" t="s">
        <v>817</v>
      </c>
      <c r="AS59" s="4" t="s">
        <v>818</v>
      </c>
      <c r="AT59" s="4" t="s">
        <v>172</v>
      </c>
      <c r="AU59" s="4">
        <v>43790.677291666703</v>
      </c>
      <c r="AV59" s="4"/>
      <c r="AW59" s="4">
        <v>43790.677291666703</v>
      </c>
      <c r="AX59" s="4" t="s">
        <v>385</v>
      </c>
      <c r="AY59" s="4"/>
      <c r="AZ59" s="4" t="s">
        <v>108</v>
      </c>
      <c r="BA59" s="4" t="s">
        <v>819</v>
      </c>
      <c r="BB59" s="4" t="s">
        <v>133</v>
      </c>
      <c r="BC59" s="4" t="s">
        <v>815</v>
      </c>
      <c r="BD59" s="4" t="s">
        <v>821</v>
      </c>
      <c r="BE59" s="4" t="s">
        <v>822</v>
      </c>
      <c r="BF59" s="4" t="s">
        <v>109</v>
      </c>
      <c r="BG59" s="11">
        <v>43799.999988425901</v>
      </c>
      <c r="BH59" s="4">
        <v>261.08999999999997</v>
      </c>
      <c r="BI59" s="4">
        <v>88.2</v>
      </c>
      <c r="BJ59" s="4">
        <v>2231</v>
      </c>
      <c r="BK59" s="4">
        <v>41.77</v>
      </c>
      <c r="BL59" s="4">
        <v>28.71</v>
      </c>
      <c r="BM59" s="4">
        <v>2650.77</v>
      </c>
      <c r="BN59" s="13"/>
      <c r="BO59" s="13"/>
      <c r="BP59" s="13"/>
      <c r="BQ59" s="13"/>
    </row>
    <row r="60" spans="1:69" ht="42" customHeight="1">
      <c r="A60" s="4">
        <v>59</v>
      </c>
      <c r="B60" s="4">
        <v>1911</v>
      </c>
      <c r="C60" s="4" t="s">
        <v>77</v>
      </c>
      <c r="D60" s="4" t="s">
        <v>78</v>
      </c>
      <c r="E60" s="4" t="str">
        <f>VLOOKUP(F60,'11月退件信息'!B:C,2,FALSE)</f>
        <v>RCMFT003842201911080192</v>
      </c>
      <c r="F60" s="4" t="s">
        <v>823</v>
      </c>
      <c r="G60" s="4" t="s">
        <v>80</v>
      </c>
      <c r="H60" s="4" t="s">
        <v>81</v>
      </c>
      <c r="I60" s="4" t="s">
        <v>82</v>
      </c>
      <c r="J60" s="4" t="s">
        <v>824</v>
      </c>
      <c r="K60" s="4" t="s">
        <v>825</v>
      </c>
      <c r="L60" s="4" t="s">
        <v>85</v>
      </c>
      <c r="M60" s="4" t="s">
        <v>86</v>
      </c>
      <c r="N60" s="4" t="s">
        <v>87</v>
      </c>
      <c r="O60" s="4" t="s">
        <v>11</v>
      </c>
      <c r="P60" s="9">
        <v>43423</v>
      </c>
      <c r="Q60" s="9">
        <v>43521</v>
      </c>
      <c r="R60" s="4">
        <v>93919</v>
      </c>
      <c r="S60" s="4"/>
      <c r="T60" s="4" t="s">
        <v>88</v>
      </c>
      <c r="U60" s="4" t="s">
        <v>181</v>
      </c>
      <c r="V60" s="4" t="s">
        <v>86</v>
      </c>
      <c r="W60" s="4"/>
      <c r="X60" s="4"/>
      <c r="Y60" s="4" t="s">
        <v>159</v>
      </c>
      <c r="Z60" s="4" t="s">
        <v>160</v>
      </c>
      <c r="AA60" s="4" t="s">
        <v>826</v>
      </c>
      <c r="AB60" s="4" t="s">
        <v>827</v>
      </c>
      <c r="AC60" s="4" t="s">
        <v>828</v>
      </c>
      <c r="AD60" s="4" t="s">
        <v>829</v>
      </c>
      <c r="AE60" s="4" t="s">
        <v>830</v>
      </c>
      <c r="AF60" s="4" t="s">
        <v>831</v>
      </c>
      <c r="AG60" s="4" t="s">
        <v>167</v>
      </c>
      <c r="AH60" s="4">
        <v>43776.976087962998</v>
      </c>
      <c r="AI60" s="4">
        <v>43777.654999999999</v>
      </c>
      <c r="AJ60" s="4" t="s">
        <v>757</v>
      </c>
      <c r="AK60" s="4" t="s">
        <v>832</v>
      </c>
      <c r="AL60" s="4" t="s">
        <v>759</v>
      </c>
      <c r="AM60" s="4" t="s">
        <v>319</v>
      </c>
      <c r="AN60" s="4" t="s">
        <v>103</v>
      </c>
      <c r="AO60" s="4" t="s">
        <v>104</v>
      </c>
      <c r="AP60" s="4" t="s">
        <v>105</v>
      </c>
      <c r="AQ60" s="4" t="s">
        <v>104</v>
      </c>
      <c r="AR60" s="4" t="s">
        <v>319</v>
      </c>
      <c r="AS60" s="4" t="s">
        <v>103</v>
      </c>
      <c r="AT60" s="4" t="s">
        <v>106</v>
      </c>
      <c r="AU60" s="4">
        <v>43788.425532407397</v>
      </c>
      <c r="AV60" s="4"/>
      <c r="AW60" s="4">
        <v>43788.425532407397</v>
      </c>
      <c r="AX60" s="4" t="s">
        <v>344</v>
      </c>
      <c r="AY60" s="4"/>
      <c r="AZ60" s="4" t="s">
        <v>108</v>
      </c>
      <c r="BA60" s="4"/>
      <c r="BB60" s="4"/>
      <c r="BC60" s="4"/>
      <c r="BD60" s="4"/>
      <c r="BE60" s="4"/>
      <c r="BF60" s="4" t="s">
        <v>109</v>
      </c>
      <c r="BG60" s="11">
        <v>43799.999988425901</v>
      </c>
      <c r="BH60" s="4">
        <v>2640.05</v>
      </c>
      <c r="BI60" s="4">
        <v>119.28</v>
      </c>
      <c r="BJ60" s="4">
        <v>0</v>
      </c>
      <c r="BK60" s="4">
        <v>422.4</v>
      </c>
      <c r="BL60" s="4">
        <v>290.39999999999998</v>
      </c>
      <c r="BM60" s="4">
        <v>3472.13</v>
      </c>
      <c r="BN60" s="13" t="s">
        <v>3877</v>
      </c>
      <c r="BO60" s="13"/>
      <c r="BP60" s="13"/>
      <c r="BQ60" s="13"/>
    </row>
    <row r="61" spans="1:69" ht="42" customHeight="1">
      <c r="A61" s="4">
        <v>60</v>
      </c>
      <c r="B61" s="4">
        <v>1911</v>
      </c>
      <c r="C61" s="4" t="s">
        <v>77</v>
      </c>
      <c r="D61" s="4" t="s">
        <v>78</v>
      </c>
      <c r="E61" s="4" t="str">
        <f>VLOOKUP(F61,'11月退件信息'!B:C,2,FALSE)</f>
        <v>RCMFT003872201911040031</v>
      </c>
      <c r="F61" s="4" t="s">
        <v>833</v>
      </c>
      <c r="G61" s="4" t="s">
        <v>80</v>
      </c>
      <c r="H61" s="4" t="s">
        <v>81</v>
      </c>
      <c r="I61" s="4" t="s">
        <v>82</v>
      </c>
      <c r="J61" s="4" t="s">
        <v>834</v>
      </c>
      <c r="K61" s="4" t="s">
        <v>835</v>
      </c>
      <c r="L61" s="4" t="s">
        <v>85</v>
      </c>
      <c r="M61" s="4" t="s">
        <v>86</v>
      </c>
      <c r="N61" s="4" t="s">
        <v>87</v>
      </c>
      <c r="O61" s="4" t="s">
        <v>11</v>
      </c>
      <c r="P61" s="9">
        <v>43601</v>
      </c>
      <c r="Q61" s="9">
        <v>43614</v>
      </c>
      <c r="R61" s="4">
        <v>77757</v>
      </c>
      <c r="S61" s="4"/>
      <c r="T61" s="4" t="s">
        <v>88</v>
      </c>
      <c r="U61" s="4" t="s">
        <v>181</v>
      </c>
      <c r="V61" s="4" t="s">
        <v>140</v>
      </c>
      <c r="W61" s="4"/>
      <c r="X61" s="4"/>
      <c r="Y61" s="4" t="s">
        <v>681</v>
      </c>
      <c r="Z61" s="4" t="s">
        <v>118</v>
      </c>
      <c r="AA61" s="4" t="s">
        <v>836</v>
      </c>
      <c r="AB61" s="4" t="s">
        <v>410</v>
      </c>
      <c r="AC61" s="4" t="s">
        <v>837</v>
      </c>
      <c r="AD61" s="4" t="s">
        <v>838</v>
      </c>
      <c r="AE61" s="4" t="s">
        <v>839</v>
      </c>
      <c r="AF61" s="4" t="s">
        <v>840</v>
      </c>
      <c r="AG61" s="4" t="s">
        <v>841</v>
      </c>
      <c r="AH61" s="4">
        <v>43772.373842592599</v>
      </c>
      <c r="AI61" s="4">
        <v>43773.586909722202</v>
      </c>
      <c r="AJ61" s="4" t="s">
        <v>168</v>
      </c>
      <c r="AK61" s="4" t="s">
        <v>842</v>
      </c>
      <c r="AL61" s="4" t="s">
        <v>170</v>
      </c>
      <c r="AM61" s="4" t="s">
        <v>843</v>
      </c>
      <c r="AN61" s="4" t="s">
        <v>844</v>
      </c>
      <c r="AO61" s="4" t="s">
        <v>104</v>
      </c>
      <c r="AP61" s="4" t="s">
        <v>105</v>
      </c>
      <c r="AQ61" s="4" t="s">
        <v>104</v>
      </c>
      <c r="AR61" s="4" t="s">
        <v>843</v>
      </c>
      <c r="AS61" s="4" t="s">
        <v>844</v>
      </c>
      <c r="AT61" s="4" t="s">
        <v>172</v>
      </c>
      <c r="AU61" s="4">
        <v>43787.385821759301</v>
      </c>
      <c r="AV61" s="4"/>
      <c r="AW61" s="4">
        <v>43787.385821759301</v>
      </c>
      <c r="AX61" s="4" t="s">
        <v>385</v>
      </c>
      <c r="AY61" s="4"/>
      <c r="AZ61" s="4" t="s">
        <v>108</v>
      </c>
      <c r="BA61" s="4"/>
      <c r="BB61" s="4"/>
      <c r="BC61" s="4"/>
      <c r="BD61" s="4"/>
      <c r="BE61" s="4" t="s">
        <v>845</v>
      </c>
      <c r="BF61" s="4" t="s">
        <v>109</v>
      </c>
      <c r="BG61" s="11">
        <v>43799.999988425901</v>
      </c>
      <c r="BH61" s="4">
        <v>92.3</v>
      </c>
      <c r="BI61" s="4">
        <v>111.72</v>
      </c>
      <c r="BJ61" s="4">
        <v>0</v>
      </c>
      <c r="BK61" s="4">
        <v>14.76</v>
      </c>
      <c r="BL61" s="4">
        <v>10.15</v>
      </c>
      <c r="BM61" s="4">
        <v>228.93</v>
      </c>
      <c r="BN61" s="13"/>
      <c r="BO61" s="13"/>
      <c r="BP61" s="13"/>
      <c r="BQ61" s="13"/>
    </row>
    <row r="62" spans="1:69" ht="42" customHeight="1">
      <c r="A62" s="4">
        <v>61</v>
      </c>
      <c r="B62" s="4">
        <v>1911</v>
      </c>
      <c r="C62" s="4" t="s">
        <v>77</v>
      </c>
      <c r="D62" s="4" t="s">
        <v>78</v>
      </c>
      <c r="E62" s="4" t="str">
        <f>VLOOKUP(F62,'11月退件信息'!B:C,2,FALSE)</f>
        <v>RCMFT003872201911090002</v>
      </c>
      <c r="F62" s="4" t="s">
        <v>846</v>
      </c>
      <c r="G62" s="4" t="s">
        <v>80</v>
      </c>
      <c r="H62" s="4" t="s">
        <v>81</v>
      </c>
      <c r="I62" s="4" t="s">
        <v>82</v>
      </c>
      <c r="J62" s="4" t="s">
        <v>847</v>
      </c>
      <c r="K62" s="4" t="s">
        <v>848</v>
      </c>
      <c r="L62" s="4" t="s">
        <v>85</v>
      </c>
      <c r="M62" s="4" t="s">
        <v>86</v>
      </c>
      <c r="N62" s="4" t="s">
        <v>87</v>
      </c>
      <c r="O62" s="4" t="s">
        <v>11</v>
      </c>
      <c r="P62" s="9">
        <v>43568</v>
      </c>
      <c r="Q62" s="9">
        <v>43606</v>
      </c>
      <c r="R62" s="4">
        <v>47641</v>
      </c>
      <c r="S62" s="4"/>
      <c r="T62" s="4" t="s">
        <v>88</v>
      </c>
      <c r="U62" s="4" t="s">
        <v>89</v>
      </c>
      <c r="V62" s="4" t="s">
        <v>140</v>
      </c>
      <c r="W62" s="4"/>
      <c r="X62" s="4"/>
      <c r="Y62" s="4" t="s">
        <v>90</v>
      </c>
      <c r="Z62" s="4" t="s">
        <v>142</v>
      </c>
      <c r="AA62" s="4" t="s">
        <v>849</v>
      </c>
      <c r="AB62" s="4" t="s">
        <v>410</v>
      </c>
      <c r="AC62" s="4" t="s">
        <v>837</v>
      </c>
      <c r="AD62" s="4" t="s">
        <v>838</v>
      </c>
      <c r="AE62" s="4" t="s">
        <v>839</v>
      </c>
      <c r="AF62" s="4" t="s">
        <v>850</v>
      </c>
      <c r="AG62" s="4" t="s">
        <v>487</v>
      </c>
      <c r="AH62" s="4">
        <v>43776.527164351799</v>
      </c>
      <c r="AI62" s="4">
        <v>43778.382824074099</v>
      </c>
      <c r="AJ62" s="4" t="s">
        <v>187</v>
      </c>
      <c r="AK62" s="4" t="s">
        <v>851</v>
      </c>
      <c r="AL62" s="4" t="s">
        <v>189</v>
      </c>
      <c r="AM62" s="4" t="s">
        <v>852</v>
      </c>
      <c r="AN62" s="4" t="s">
        <v>853</v>
      </c>
      <c r="AO62" s="4" t="s">
        <v>104</v>
      </c>
      <c r="AP62" s="4" t="s">
        <v>105</v>
      </c>
      <c r="AQ62" s="4" t="s">
        <v>104</v>
      </c>
      <c r="AR62" s="4" t="s">
        <v>852</v>
      </c>
      <c r="AS62" s="4" t="s">
        <v>853</v>
      </c>
      <c r="AT62" s="4" t="s">
        <v>106</v>
      </c>
      <c r="AU62" s="4">
        <v>43787.589884259301</v>
      </c>
      <c r="AV62" s="4"/>
      <c r="AW62" s="4">
        <v>43787.589884259301</v>
      </c>
      <c r="AX62" s="4" t="s">
        <v>203</v>
      </c>
      <c r="AY62" s="4"/>
      <c r="AZ62" s="4" t="s">
        <v>108</v>
      </c>
      <c r="BA62" s="4"/>
      <c r="BB62" s="4"/>
      <c r="BC62" s="4"/>
      <c r="BD62" s="4"/>
      <c r="BE62" s="4" t="s">
        <v>854</v>
      </c>
      <c r="BF62" s="4" t="s">
        <v>109</v>
      </c>
      <c r="BG62" s="11">
        <v>43799.999988425901</v>
      </c>
      <c r="BH62" s="4">
        <v>154.28</v>
      </c>
      <c r="BI62" s="4">
        <v>111.72</v>
      </c>
      <c r="BJ62" s="4">
        <v>0</v>
      </c>
      <c r="BK62" s="4">
        <v>24.68</v>
      </c>
      <c r="BL62" s="4">
        <v>16.97</v>
      </c>
      <c r="BM62" s="4">
        <v>307.64999999999998</v>
      </c>
      <c r="BN62" s="13"/>
      <c r="BO62" s="13"/>
      <c r="BP62" s="13"/>
      <c r="BQ62" s="13"/>
    </row>
    <row r="63" spans="1:69" ht="42" customHeight="1">
      <c r="A63" s="4">
        <v>62</v>
      </c>
      <c r="B63" s="4">
        <v>1911</v>
      </c>
      <c r="C63" s="4" t="s">
        <v>77</v>
      </c>
      <c r="D63" s="4" t="s">
        <v>78</v>
      </c>
      <c r="E63" s="4" t="str">
        <f>VLOOKUP(F63,'11月退件信息'!B:C,2,FALSE)</f>
        <v>RCMFT003874201911100001</v>
      </c>
      <c r="F63" s="4" t="s">
        <v>855</v>
      </c>
      <c r="G63" s="4" t="s">
        <v>80</v>
      </c>
      <c r="H63" s="4" t="s">
        <v>81</v>
      </c>
      <c r="I63" s="4" t="s">
        <v>82</v>
      </c>
      <c r="J63" s="4" t="s">
        <v>856</v>
      </c>
      <c r="K63" s="4" t="s">
        <v>857</v>
      </c>
      <c r="L63" s="4" t="s">
        <v>85</v>
      </c>
      <c r="M63" s="4" t="s">
        <v>86</v>
      </c>
      <c r="N63" s="4" t="s">
        <v>114</v>
      </c>
      <c r="O63" s="4" t="s">
        <v>11</v>
      </c>
      <c r="P63" s="9">
        <v>43206</v>
      </c>
      <c r="Q63" s="9">
        <v>43678</v>
      </c>
      <c r="R63" s="4">
        <v>13077</v>
      </c>
      <c r="S63" s="4"/>
      <c r="T63" s="4" t="s">
        <v>88</v>
      </c>
      <c r="U63" s="4" t="s">
        <v>226</v>
      </c>
      <c r="V63" s="4" t="s">
        <v>116</v>
      </c>
      <c r="W63" s="4"/>
      <c r="X63" s="4"/>
      <c r="Y63" s="4" t="s">
        <v>504</v>
      </c>
      <c r="Z63" s="4" t="s">
        <v>349</v>
      </c>
      <c r="AA63" s="4" t="s">
        <v>858</v>
      </c>
      <c r="AB63" s="4" t="s">
        <v>859</v>
      </c>
      <c r="AC63" s="4" t="s">
        <v>860</v>
      </c>
      <c r="AD63" s="4" t="s">
        <v>861</v>
      </c>
      <c r="AE63" s="4" t="s">
        <v>862</v>
      </c>
      <c r="AF63" s="4" t="s">
        <v>863</v>
      </c>
      <c r="AG63" s="4" t="s">
        <v>864</v>
      </c>
      <c r="AH63" s="4">
        <v>43776.696631944404</v>
      </c>
      <c r="AI63" s="4">
        <v>43779.398414351803</v>
      </c>
      <c r="AJ63" s="4" t="s">
        <v>865</v>
      </c>
      <c r="AK63" s="4" t="s">
        <v>866</v>
      </c>
      <c r="AL63" s="4" t="s">
        <v>867</v>
      </c>
      <c r="AM63" s="4" t="s">
        <v>868</v>
      </c>
      <c r="AN63" s="4" t="s">
        <v>869</v>
      </c>
      <c r="AO63" s="4" t="s">
        <v>104</v>
      </c>
      <c r="AP63" s="4" t="s">
        <v>105</v>
      </c>
      <c r="AQ63" s="4" t="s">
        <v>104</v>
      </c>
      <c r="AR63" s="4" t="s">
        <v>240</v>
      </c>
      <c r="AS63" s="4" t="s">
        <v>241</v>
      </c>
      <c r="AT63" s="4" t="s">
        <v>172</v>
      </c>
      <c r="AU63" s="4">
        <v>43788.4586458333</v>
      </c>
      <c r="AV63" s="4"/>
      <c r="AW63" s="4">
        <v>43788.4586458333</v>
      </c>
      <c r="AX63" s="4" t="s">
        <v>478</v>
      </c>
      <c r="AY63" s="4"/>
      <c r="AZ63" s="4" t="s">
        <v>108</v>
      </c>
      <c r="BA63" s="4"/>
      <c r="BB63" s="4"/>
      <c r="BC63" s="4"/>
      <c r="BD63" s="4"/>
      <c r="BE63" s="4" t="s">
        <v>870</v>
      </c>
      <c r="BF63" s="4" t="s">
        <v>109</v>
      </c>
      <c r="BG63" s="11">
        <v>43799.999988425901</v>
      </c>
      <c r="BH63" s="4">
        <v>44.57</v>
      </c>
      <c r="BI63" s="4">
        <v>123.48</v>
      </c>
      <c r="BJ63" s="4">
        <v>0</v>
      </c>
      <c r="BK63" s="4">
        <v>7.13</v>
      </c>
      <c r="BL63" s="4">
        <v>4.9000000000000004</v>
      </c>
      <c r="BM63" s="4">
        <v>180.08</v>
      </c>
      <c r="BN63" s="13"/>
      <c r="BO63" s="13"/>
      <c r="BP63" s="13"/>
      <c r="BQ63" s="13"/>
    </row>
    <row r="64" spans="1:69" ht="42" customHeight="1">
      <c r="A64" s="4">
        <v>63</v>
      </c>
      <c r="B64" s="4">
        <v>1911</v>
      </c>
      <c r="C64" s="4" t="s">
        <v>77</v>
      </c>
      <c r="D64" s="4" t="s">
        <v>78</v>
      </c>
      <c r="E64" s="4" t="str">
        <f>VLOOKUP(F64,'11月退件信息'!B:C,2,FALSE)</f>
        <v>RCMFT003902201911090037</v>
      </c>
      <c r="F64" s="4" t="s">
        <v>871</v>
      </c>
      <c r="G64" s="4" t="s">
        <v>80</v>
      </c>
      <c r="H64" s="4" t="s">
        <v>81</v>
      </c>
      <c r="I64" s="4" t="s">
        <v>82</v>
      </c>
      <c r="J64" s="4" t="s">
        <v>872</v>
      </c>
      <c r="K64" s="4" t="s">
        <v>873</v>
      </c>
      <c r="L64" s="4" t="s">
        <v>85</v>
      </c>
      <c r="M64" s="4" t="s">
        <v>86</v>
      </c>
      <c r="N64" s="4" t="s">
        <v>87</v>
      </c>
      <c r="O64" s="4" t="s">
        <v>11</v>
      </c>
      <c r="P64" s="9">
        <v>42978</v>
      </c>
      <c r="Q64" s="9">
        <v>43244</v>
      </c>
      <c r="R64" s="4">
        <v>91473</v>
      </c>
      <c r="S64" s="4"/>
      <c r="T64" s="4" t="s">
        <v>88</v>
      </c>
      <c r="U64" s="4"/>
      <c r="V64" s="4" t="s">
        <v>86</v>
      </c>
      <c r="W64" s="4"/>
      <c r="X64" s="4"/>
      <c r="Y64" s="4" t="s">
        <v>874</v>
      </c>
      <c r="Z64" s="4" t="s">
        <v>875</v>
      </c>
      <c r="AA64" s="4" t="s">
        <v>876</v>
      </c>
      <c r="AB64" s="4" t="s">
        <v>361</v>
      </c>
      <c r="AC64" s="4" t="s">
        <v>877</v>
      </c>
      <c r="AD64" s="4" t="s">
        <v>878</v>
      </c>
      <c r="AE64" s="4" t="s">
        <v>879</v>
      </c>
      <c r="AF64" s="4" t="s">
        <v>880</v>
      </c>
      <c r="AG64" s="4" t="s">
        <v>881</v>
      </c>
      <c r="AH64" s="4">
        <v>43778.4828472222</v>
      </c>
      <c r="AI64" s="4">
        <v>43778.585370370398</v>
      </c>
      <c r="AJ64" s="4" t="s">
        <v>126</v>
      </c>
      <c r="AK64" s="4" t="s">
        <v>882</v>
      </c>
      <c r="AL64" s="4" t="s">
        <v>128</v>
      </c>
      <c r="AM64" s="4" t="s">
        <v>883</v>
      </c>
      <c r="AN64" s="4" t="s">
        <v>884</v>
      </c>
      <c r="AO64" s="4" t="s">
        <v>104</v>
      </c>
      <c r="AP64" s="4" t="s">
        <v>105</v>
      </c>
      <c r="AQ64" s="4" t="s">
        <v>104</v>
      </c>
      <c r="AR64" s="4" t="s">
        <v>883</v>
      </c>
      <c r="AS64" s="4" t="s">
        <v>884</v>
      </c>
      <c r="AT64" s="4" t="s">
        <v>172</v>
      </c>
      <c r="AU64" s="4">
        <v>43787.580439814803</v>
      </c>
      <c r="AV64" s="4"/>
      <c r="AW64" s="4">
        <v>43787.580439814803</v>
      </c>
      <c r="AX64" s="4" t="s">
        <v>107</v>
      </c>
      <c r="AY64" s="4"/>
      <c r="AZ64" s="4" t="s">
        <v>108</v>
      </c>
      <c r="BA64" s="4"/>
      <c r="BB64" s="4"/>
      <c r="BC64" s="4"/>
      <c r="BD64" s="4"/>
      <c r="BE64" s="4"/>
      <c r="BF64" s="4" t="s">
        <v>109</v>
      </c>
      <c r="BG64" s="11">
        <v>43799.999988425901</v>
      </c>
      <c r="BH64" s="4">
        <v>418.01</v>
      </c>
      <c r="BI64" s="4">
        <v>111.72</v>
      </c>
      <c r="BJ64" s="4">
        <v>0</v>
      </c>
      <c r="BK64" s="4">
        <v>66.88</v>
      </c>
      <c r="BL64" s="4">
        <v>45.98</v>
      </c>
      <c r="BM64" s="4">
        <v>642.59</v>
      </c>
      <c r="BN64" s="13"/>
      <c r="BO64" s="13"/>
      <c r="BP64" s="13"/>
      <c r="BQ64" s="13"/>
    </row>
    <row r="65" spans="1:69" ht="42" customHeight="1">
      <c r="A65" s="4">
        <v>64</v>
      </c>
      <c r="B65" s="4">
        <v>1911</v>
      </c>
      <c r="C65" s="4" t="s">
        <v>77</v>
      </c>
      <c r="D65" s="4" t="s">
        <v>78</v>
      </c>
      <c r="E65" s="4" t="str">
        <f>VLOOKUP(F65,'11月退件信息'!B:C,2,FALSE)</f>
        <v>RCMFT003956201911040012</v>
      </c>
      <c r="F65" s="4" t="s">
        <v>885</v>
      </c>
      <c r="G65" s="4" t="s">
        <v>80</v>
      </c>
      <c r="H65" s="4" t="s">
        <v>81</v>
      </c>
      <c r="I65" s="4" t="s">
        <v>82</v>
      </c>
      <c r="J65" s="4" t="s">
        <v>886</v>
      </c>
      <c r="K65" s="4" t="s">
        <v>887</v>
      </c>
      <c r="L65" s="4" t="s">
        <v>85</v>
      </c>
      <c r="M65" s="4" t="s">
        <v>86</v>
      </c>
      <c r="N65" s="4" t="s">
        <v>114</v>
      </c>
      <c r="O65" s="4" t="s">
        <v>11</v>
      </c>
      <c r="P65" s="9">
        <v>43562</v>
      </c>
      <c r="Q65" s="9">
        <v>43590</v>
      </c>
      <c r="R65" s="4">
        <v>54410</v>
      </c>
      <c r="S65" s="4"/>
      <c r="T65" s="4" t="s">
        <v>88</v>
      </c>
      <c r="U65" s="4" t="s">
        <v>226</v>
      </c>
      <c r="V65" s="4" t="s">
        <v>116</v>
      </c>
      <c r="W65" s="4"/>
      <c r="X65" s="4"/>
      <c r="Y65" s="4" t="s">
        <v>389</v>
      </c>
      <c r="Z65" s="4" t="s">
        <v>349</v>
      </c>
      <c r="AA65" s="4" t="s">
        <v>888</v>
      </c>
      <c r="AB65" s="4" t="s">
        <v>683</v>
      </c>
      <c r="AC65" s="4" t="s">
        <v>889</v>
      </c>
      <c r="AD65" s="4" t="s">
        <v>890</v>
      </c>
      <c r="AE65" s="4" t="s">
        <v>891</v>
      </c>
      <c r="AF65" s="4" t="s">
        <v>892</v>
      </c>
      <c r="AG65" s="4" t="s">
        <v>893</v>
      </c>
      <c r="AH65" s="4">
        <v>43773.565543981502</v>
      </c>
      <c r="AI65" s="4">
        <v>43774.711631944403</v>
      </c>
      <c r="AJ65" s="4" t="s">
        <v>126</v>
      </c>
      <c r="AK65" s="4" t="s">
        <v>894</v>
      </c>
      <c r="AL65" s="4" t="s">
        <v>128</v>
      </c>
      <c r="AM65" s="4" t="s">
        <v>129</v>
      </c>
      <c r="AN65" s="4" t="s">
        <v>103</v>
      </c>
      <c r="AO65" s="4" t="s">
        <v>104</v>
      </c>
      <c r="AP65" s="4" t="s">
        <v>105</v>
      </c>
      <c r="AQ65" s="4" t="s">
        <v>104</v>
      </c>
      <c r="AR65" s="4" t="s">
        <v>129</v>
      </c>
      <c r="AS65" s="4" t="s">
        <v>103</v>
      </c>
      <c r="AT65" s="4" t="s">
        <v>106</v>
      </c>
      <c r="AU65" s="4">
        <v>43782.682905092603</v>
      </c>
      <c r="AV65" s="4"/>
      <c r="AW65" s="4">
        <v>43782.682905092603</v>
      </c>
      <c r="AX65" s="4" t="s">
        <v>545</v>
      </c>
      <c r="AY65" s="4"/>
      <c r="AZ65" s="4" t="s">
        <v>108</v>
      </c>
      <c r="BA65" s="4"/>
      <c r="BB65" s="4"/>
      <c r="BC65" s="4"/>
      <c r="BD65" s="4"/>
      <c r="BE65" s="4"/>
      <c r="BF65" s="4" t="s">
        <v>109</v>
      </c>
      <c r="BG65" s="11">
        <v>43799.999988425901</v>
      </c>
      <c r="BH65" s="4">
        <v>3445.1</v>
      </c>
      <c r="BI65" s="4">
        <v>79.38</v>
      </c>
      <c r="BJ65" s="4">
        <v>0</v>
      </c>
      <c r="BK65" s="4">
        <v>551.21</v>
      </c>
      <c r="BL65" s="4">
        <v>378.96</v>
      </c>
      <c r="BM65" s="4">
        <v>4454.6499999999996</v>
      </c>
      <c r="BN65" s="13" t="s">
        <v>3878</v>
      </c>
      <c r="BO65" s="13">
        <v>190829</v>
      </c>
      <c r="BP65" s="13"/>
      <c r="BQ65" s="13"/>
    </row>
    <row r="66" spans="1:69" ht="42" customHeight="1">
      <c r="A66" s="4">
        <v>65</v>
      </c>
      <c r="B66" s="4">
        <v>1911</v>
      </c>
      <c r="C66" s="4" t="s">
        <v>77</v>
      </c>
      <c r="D66" s="4" t="s">
        <v>78</v>
      </c>
      <c r="E66" s="4" t="str">
        <f>VLOOKUP(F66,'11月退件信息'!B:C,2,FALSE)</f>
        <v>RCMFT003963201911020004</v>
      </c>
      <c r="F66" s="4" t="s">
        <v>895</v>
      </c>
      <c r="G66" s="4" t="s">
        <v>80</v>
      </c>
      <c r="H66" s="4" t="s">
        <v>81</v>
      </c>
      <c r="I66" s="4" t="s">
        <v>82</v>
      </c>
      <c r="J66" s="4" t="s">
        <v>896</v>
      </c>
      <c r="K66" s="4" t="s">
        <v>897</v>
      </c>
      <c r="L66" s="4" t="s">
        <v>85</v>
      </c>
      <c r="M66" s="4" t="s">
        <v>86</v>
      </c>
      <c r="N66" s="4" t="s">
        <v>87</v>
      </c>
      <c r="O66" s="4" t="s">
        <v>11</v>
      </c>
      <c r="P66" s="9">
        <v>43567</v>
      </c>
      <c r="Q66" s="9">
        <v>43733</v>
      </c>
      <c r="R66" s="4">
        <v>10819</v>
      </c>
      <c r="S66" s="4"/>
      <c r="T66" s="4" t="s">
        <v>88</v>
      </c>
      <c r="U66" s="4" t="s">
        <v>89</v>
      </c>
      <c r="V66" s="4" t="s">
        <v>140</v>
      </c>
      <c r="W66" s="4"/>
      <c r="X66" s="4"/>
      <c r="Y66" s="4" t="s">
        <v>90</v>
      </c>
      <c r="Z66" s="4" t="s">
        <v>142</v>
      </c>
      <c r="AA66" s="4" t="s">
        <v>898</v>
      </c>
      <c r="AB66" s="4" t="s">
        <v>144</v>
      </c>
      <c r="AC66" s="4" t="s">
        <v>899</v>
      </c>
      <c r="AD66" s="4" t="s">
        <v>900</v>
      </c>
      <c r="AE66" s="4" t="s">
        <v>901</v>
      </c>
      <c r="AF66" s="4" t="s">
        <v>902</v>
      </c>
      <c r="AG66" s="4" t="s">
        <v>903</v>
      </c>
      <c r="AH66" s="4">
        <v>43769.481828703698</v>
      </c>
      <c r="AI66" s="4">
        <v>43772.429907407401</v>
      </c>
      <c r="AJ66" s="4" t="s">
        <v>150</v>
      </c>
      <c r="AK66" s="4" t="s">
        <v>904</v>
      </c>
      <c r="AL66" s="4" t="s">
        <v>152</v>
      </c>
      <c r="AM66" s="4" t="s">
        <v>368</v>
      </c>
      <c r="AN66" s="4" t="s">
        <v>369</v>
      </c>
      <c r="AO66" s="4" t="s">
        <v>104</v>
      </c>
      <c r="AP66" s="4" t="s">
        <v>105</v>
      </c>
      <c r="AQ66" s="4" t="s">
        <v>104</v>
      </c>
      <c r="AR66" s="4" t="s">
        <v>368</v>
      </c>
      <c r="AS66" s="4" t="s">
        <v>369</v>
      </c>
      <c r="AT66" s="4" t="s">
        <v>172</v>
      </c>
      <c r="AU66" s="4">
        <v>43782.462326388901</v>
      </c>
      <c r="AV66" s="4"/>
      <c r="AW66" s="4">
        <v>43782.462326388901</v>
      </c>
      <c r="AX66" s="4" t="s">
        <v>107</v>
      </c>
      <c r="AY66" s="4"/>
      <c r="AZ66" s="4" t="s">
        <v>108</v>
      </c>
      <c r="BA66" s="4"/>
      <c r="BB66" s="4"/>
      <c r="BC66" s="4"/>
      <c r="BD66" s="4"/>
      <c r="BE66" s="4"/>
      <c r="BF66" s="4" t="s">
        <v>109</v>
      </c>
      <c r="BG66" s="11">
        <v>43799.999988425901</v>
      </c>
      <c r="BH66" s="4">
        <v>151.03</v>
      </c>
      <c r="BI66" s="4">
        <v>223.44</v>
      </c>
      <c r="BJ66" s="4">
        <v>0</v>
      </c>
      <c r="BK66" s="4">
        <v>24.16</v>
      </c>
      <c r="BL66" s="4">
        <v>16.61</v>
      </c>
      <c r="BM66" s="4">
        <v>415.24</v>
      </c>
      <c r="BN66" s="13"/>
      <c r="BO66" s="13"/>
      <c r="BP66" s="13"/>
      <c r="BQ66" s="13"/>
    </row>
    <row r="67" spans="1:69" ht="42" customHeight="1">
      <c r="A67" s="4">
        <v>66</v>
      </c>
      <c r="B67" s="4">
        <v>1911</v>
      </c>
      <c r="C67" s="4" t="s">
        <v>77</v>
      </c>
      <c r="D67" s="4" t="s">
        <v>78</v>
      </c>
      <c r="E67" s="4" t="str">
        <f>VLOOKUP(F67,'11月退件信息'!B:C,2,FALSE)</f>
        <v>RCMFT003985201911030132</v>
      </c>
      <c r="F67" s="4" t="s">
        <v>905</v>
      </c>
      <c r="G67" s="4" t="s">
        <v>80</v>
      </c>
      <c r="H67" s="4" t="s">
        <v>81</v>
      </c>
      <c r="I67" s="4" t="s">
        <v>82</v>
      </c>
      <c r="J67" s="4" t="s">
        <v>906</v>
      </c>
      <c r="K67" s="4" t="s">
        <v>907</v>
      </c>
      <c r="L67" s="4" t="s">
        <v>85</v>
      </c>
      <c r="M67" s="4" t="s">
        <v>86</v>
      </c>
      <c r="N67" s="4" t="s">
        <v>87</v>
      </c>
      <c r="O67" s="4" t="s">
        <v>11</v>
      </c>
      <c r="P67" s="9">
        <v>43677</v>
      </c>
      <c r="Q67" s="9">
        <v>43735</v>
      </c>
      <c r="R67" s="4">
        <v>9691</v>
      </c>
      <c r="S67" s="4"/>
      <c r="T67" s="4" t="s">
        <v>88</v>
      </c>
      <c r="U67" s="4" t="s">
        <v>89</v>
      </c>
      <c r="V67" s="4" t="s">
        <v>140</v>
      </c>
      <c r="W67" s="4"/>
      <c r="X67" s="4"/>
      <c r="Y67" s="4" t="s">
        <v>348</v>
      </c>
      <c r="Z67" s="4" t="s">
        <v>908</v>
      </c>
      <c r="AA67" s="4" t="s">
        <v>909</v>
      </c>
      <c r="AB67" s="4" t="s">
        <v>569</v>
      </c>
      <c r="AC67" s="4" t="s">
        <v>910</v>
      </c>
      <c r="AD67" s="4" t="s">
        <v>911</v>
      </c>
      <c r="AE67" s="4" t="s">
        <v>912</v>
      </c>
      <c r="AF67" s="4" t="s">
        <v>913</v>
      </c>
      <c r="AG67" s="4" t="s">
        <v>914</v>
      </c>
      <c r="AH67" s="4">
        <v>43772.416979166701</v>
      </c>
      <c r="AI67" s="4">
        <v>43774.564062500001</v>
      </c>
      <c r="AJ67" s="4" t="s">
        <v>915</v>
      </c>
      <c r="AK67" s="4" t="s">
        <v>916</v>
      </c>
      <c r="AL67" s="4" t="s">
        <v>917</v>
      </c>
      <c r="AM67" s="4" t="s">
        <v>383</v>
      </c>
      <c r="AN67" s="4" t="s">
        <v>384</v>
      </c>
      <c r="AO67" s="4" t="s">
        <v>104</v>
      </c>
      <c r="AP67" s="4" t="s">
        <v>105</v>
      </c>
      <c r="AQ67" s="4" t="s">
        <v>104</v>
      </c>
      <c r="AR67" s="4" t="s">
        <v>383</v>
      </c>
      <c r="AS67" s="4" t="s">
        <v>384</v>
      </c>
      <c r="AT67" s="4" t="s">
        <v>172</v>
      </c>
      <c r="AU67" s="4">
        <v>43784.703182870398</v>
      </c>
      <c r="AV67" s="4"/>
      <c r="AW67" s="4">
        <v>43784.703182870398</v>
      </c>
      <c r="AX67" s="4" t="s">
        <v>206</v>
      </c>
      <c r="AY67" s="4"/>
      <c r="AZ67" s="4" t="s">
        <v>108</v>
      </c>
      <c r="BA67" s="4"/>
      <c r="BB67" s="4"/>
      <c r="BC67" s="4"/>
      <c r="BD67" s="4"/>
      <c r="BE67" s="4"/>
      <c r="BF67" s="4" t="s">
        <v>109</v>
      </c>
      <c r="BG67" s="11">
        <v>43799.999988425901</v>
      </c>
      <c r="BH67" s="4">
        <v>42.2</v>
      </c>
      <c r="BI67" s="4">
        <v>105.84</v>
      </c>
      <c r="BJ67" s="4">
        <v>0</v>
      </c>
      <c r="BK67" s="4">
        <v>6.75</v>
      </c>
      <c r="BL67" s="4">
        <v>4.6399999999999997</v>
      </c>
      <c r="BM67" s="4">
        <v>159.43</v>
      </c>
      <c r="BN67" s="13"/>
      <c r="BO67" s="13"/>
      <c r="BP67" s="13"/>
      <c r="BQ67" s="13"/>
    </row>
    <row r="68" spans="1:69" ht="42" customHeight="1">
      <c r="A68" s="4">
        <v>67</v>
      </c>
      <c r="B68" s="4">
        <v>1911</v>
      </c>
      <c r="C68" s="4" t="s">
        <v>77</v>
      </c>
      <c r="D68" s="4" t="s">
        <v>78</v>
      </c>
      <c r="E68" s="4" t="str">
        <f>VLOOKUP(F68,'11月退件信息'!B:C,2,FALSE)</f>
        <v>RCMFT004385201910140017</v>
      </c>
      <c r="F68" s="4" t="s">
        <v>918</v>
      </c>
      <c r="G68" s="4" t="s">
        <v>80</v>
      </c>
      <c r="H68" s="4" t="s">
        <v>81</v>
      </c>
      <c r="I68" s="4" t="s">
        <v>82</v>
      </c>
      <c r="J68" s="4" t="s">
        <v>919</v>
      </c>
      <c r="K68" s="4" t="s">
        <v>920</v>
      </c>
      <c r="L68" s="4" t="s">
        <v>85</v>
      </c>
      <c r="M68" s="4" t="s">
        <v>86</v>
      </c>
      <c r="N68" s="4" t="s">
        <v>114</v>
      </c>
      <c r="O68" s="4" t="s">
        <v>11</v>
      </c>
      <c r="P68" s="9">
        <v>43686</v>
      </c>
      <c r="Q68" s="9">
        <v>43728</v>
      </c>
      <c r="R68" s="4">
        <v>335</v>
      </c>
      <c r="S68" s="4"/>
      <c r="T68" s="4" t="s">
        <v>88</v>
      </c>
      <c r="U68" s="4" t="s">
        <v>89</v>
      </c>
      <c r="V68" s="4" t="s">
        <v>116</v>
      </c>
      <c r="W68" s="4"/>
      <c r="X68" s="4"/>
      <c r="Y68" s="4" t="s">
        <v>517</v>
      </c>
      <c r="Z68" s="4" t="s">
        <v>518</v>
      </c>
      <c r="AA68" s="4" t="s">
        <v>921</v>
      </c>
      <c r="AB68" s="4" t="s">
        <v>520</v>
      </c>
      <c r="AC68" s="4" t="s">
        <v>922</v>
      </c>
      <c r="AD68" s="4" t="s">
        <v>923</v>
      </c>
      <c r="AE68" s="4" t="s">
        <v>924</v>
      </c>
      <c r="AF68" s="4" t="s">
        <v>925</v>
      </c>
      <c r="AG68" s="4" t="s">
        <v>525</v>
      </c>
      <c r="AH68" s="4">
        <v>43738.362152777801</v>
      </c>
      <c r="AI68" s="4">
        <v>43770.856932870403</v>
      </c>
      <c r="AJ68" s="4" t="s">
        <v>99</v>
      </c>
      <c r="AK68" s="4" t="s">
        <v>926</v>
      </c>
      <c r="AL68" s="4" t="s">
        <v>101</v>
      </c>
      <c r="AM68" s="4" t="s">
        <v>129</v>
      </c>
      <c r="AN68" s="4" t="s">
        <v>103</v>
      </c>
      <c r="AO68" s="4" t="s">
        <v>104</v>
      </c>
      <c r="AP68" s="4" t="s">
        <v>105</v>
      </c>
      <c r="AQ68" s="4" t="s">
        <v>104</v>
      </c>
      <c r="AR68" s="4" t="s">
        <v>129</v>
      </c>
      <c r="AS68" s="4" t="s">
        <v>103</v>
      </c>
      <c r="AT68" s="4" t="s">
        <v>106</v>
      </c>
      <c r="AU68" s="4">
        <v>43782.359618055598</v>
      </c>
      <c r="AV68" s="4"/>
      <c r="AW68" s="4">
        <v>43782.359618055598</v>
      </c>
      <c r="AX68" s="4" t="s">
        <v>254</v>
      </c>
      <c r="AY68" s="4"/>
      <c r="AZ68" s="4" t="s">
        <v>108</v>
      </c>
      <c r="BA68" s="4"/>
      <c r="BB68" s="4"/>
      <c r="BC68" s="4"/>
      <c r="BD68" s="4"/>
      <c r="BE68" s="4"/>
      <c r="BF68" s="4" t="s">
        <v>109</v>
      </c>
      <c r="BG68" s="11">
        <v>43799.999988425901</v>
      </c>
      <c r="BH68" s="4">
        <v>3445.1</v>
      </c>
      <c r="BI68" s="4">
        <v>79.38</v>
      </c>
      <c r="BJ68" s="4">
        <v>0</v>
      </c>
      <c r="BK68" s="4">
        <v>551.21</v>
      </c>
      <c r="BL68" s="4">
        <v>378.96</v>
      </c>
      <c r="BM68" s="4">
        <v>4454.6499999999996</v>
      </c>
      <c r="BN68" s="13"/>
      <c r="BO68" s="13"/>
      <c r="BP68" s="13"/>
      <c r="BQ68" s="13"/>
    </row>
    <row r="69" spans="1:69" ht="42" customHeight="1">
      <c r="A69" s="4">
        <v>68</v>
      </c>
      <c r="B69" s="4">
        <v>1911</v>
      </c>
      <c r="C69" s="4" t="s">
        <v>77</v>
      </c>
      <c r="D69" s="4" t="s">
        <v>78</v>
      </c>
      <c r="E69" s="4" t="e">
        <f>VLOOKUP(F69,'11月退件信息'!B:C,2,FALSE)</f>
        <v>#N/A</v>
      </c>
      <c r="F69" s="4" t="s">
        <v>927</v>
      </c>
      <c r="G69" s="4" t="s">
        <v>80</v>
      </c>
      <c r="H69" s="4" t="s">
        <v>81</v>
      </c>
      <c r="I69" s="4" t="s">
        <v>82</v>
      </c>
      <c r="J69" s="4" t="s">
        <v>928</v>
      </c>
      <c r="K69" s="4" t="s">
        <v>929</v>
      </c>
      <c r="L69" s="4" t="s">
        <v>85</v>
      </c>
      <c r="M69" s="4" t="s">
        <v>86</v>
      </c>
      <c r="N69" s="4" t="s">
        <v>114</v>
      </c>
      <c r="O69" s="4" t="s">
        <v>11</v>
      </c>
      <c r="P69" s="9">
        <v>43699</v>
      </c>
      <c r="Q69" s="9">
        <v>43754</v>
      </c>
      <c r="R69" s="4">
        <v>5077</v>
      </c>
      <c r="S69" s="4"/>
      <c r="T69" s="4" t="s">
        <v>88</v>
      </c>
      <c r="U69" s="4" t="s">
        <v>89</v>
      </c>
      <c r="V69" s="4" t="s">
        <v>116</v>
      </c>
      <c r="W69" s="4"/>
      <c r="X69" s="4"/>
      <c r="Y69" s="4" t="s">
        <v>517</v>
      </c>
      <c r="Z69" s="4" t="s">
        <v>518</v>
      </c>
      <c r="AA69" s="4" t="s">
        <v>930</v>
      </c>
      <c r="AB69" s="4" t="s">
        <v>520</v>
      </c>
      <c r="AC69" s="4" t="s">
        <v>922</v>
      </c>
      <c r="AD69" s="4" t="s">
        <v>923</v>
      </c>
      <c r="AE69" s="4" t="s">
        <v>924</v>
      </c>
      <c r="AF69" s="4" t="s">
        <v>931</v>
      </c>
      <c r="AG69" s="4" t="s">
        <v>525</v>
      </c>
      <c r="AH69" s="4">
        <v>43774.567777777796</v>
      </c>
      <c r="AI69" s="4">
        <v>43778.454884259299</v>
      </c>
      <c r="AJ69" s="4" t="s">
        <v>932</v>
      </c>
      <c r="AK69" s="4" t="s">
        <v>933</v>
      </c>
      <c r="AL69" s="4" t="s">
        <v>934</v>
      </c>
      <c r="AM69" s="4" t="s">
        <v>935</v>
      </c>
      <c r="AN69" s="4" t="s">
        <v>936</v>
      </c>
      <c r="AO69" s="4" t="s">
        <v>104</v>
      </c>
      <c r="AP69" s="4" t="s">
        <v>105</v>
      </c>
      <c r="AQ69" s="4" t="s">
        <v>104</v>
      </c>
      <c r="AR69" s="4" t="s">
        <v>935</v>
      </c>
      <c r="AS69" s="4" t="s">
        <v>936</v>
      </c>
      <c r="AT69" s="4" t="s">
        <v>172</v>
      </c>
      <c r="AU69" s="4">
        <v>43787.678414351903</v>
      </c>
      <c r="AV69" s="4"/>
      <c r="AW69" s="4">
        <v>43787.678414351903</v>
      </c>
      <c r="AX69" s="4" t="s">
        <v>131</v>
      </c>
      <c r="AY69" s="4"/>
      <c r="AZ69" s="4" t="s">
        <v>108</v>
      </c>
      <c r="BA69" s="4"/>
      <c r="BB69" s="4"/>
      <c r="BC69" s="4"/>
      <c r="BD69" s="4"/>
      <c r="BE69" s="4"/>
      <c r="BF69" s="4" t="s">
        <v>109</v>
      </c>
      <c r="BG69" s="11">
        <v>43799.999988425901</v>
      </c>
      <c r="BH69" s="4">
        <v>0</v>
      </c>
      <c r="BI69" s="4">
        <v>246.96</v>
      </c>
      <c r="BJ69" s="4">
        <v>0</v>
      </c>
      <c r="BK69" s="4">
        <v>0</v>
      </c>
      <c r="BL69" s="4">
        <v>0</v>
      </c>
      <c r="BM69" s="4">
        <v>246.96</v>
      </c>
      <c r="BN69" s="13"/>
      <c r="BO69" s="13"/>
      <c r="BP69" s="13"/>
      <c r="BQ69" s="13"/>
    </row>
    <row r="70" spans="1:69" ht="42" customHeight="1">
      <c r="A70" s="4">
        <v>69</v>
      </c>
      <c r="B70" s="4">
        <v>1911</v>
      </c>
      <c r="C70" s="4" t="s">
        <v>77</v>
      </c>
      <c r="D70" s="4" t="s">
        <v>78</v>
      </c>
      <c r="E70" s="4" t="str">
        <f>VLOOKUP(F70,'11月退件信息'!B:C,2,FALSE)</f>
        <v>RCMFT004596201911070063</v>
      </c>
      <c r="F70" s="4" t="s">
        <v>937</v>
      </c>
      <c r="G70" s="4" t="s">
        <v>80</v>
      </c>
      <c r="H70" s="4" t="s">
        <v>81</v>
      </c>
      <c r="I70" s="4" t="s">
        <v>82</v>
      </c>
      <c r="J70" s="4" t="s">
        <v>938</v>
      </c>
      <c r="K70" s="4" t="s">
        <v>939</v>
      </c>
      <c r="L70" s="4" t="s">
        <v>85</v>
      </c>
      <c r="M70" s="4" t="s">
        <v>86</v>
      </c>
      <c r="N70" s="4" t="s">
        <v>87</v>
      </c>
      <c r="O70" s="4" t="s">
        <v>11</v>
      </c>
      <c r="P70" s="9">
        <v>43417</v>
      </c>
      <c r="Q70" s="9">
        <v>43648</v>
      </c>
      <c r="R70" s="4">
        <v>56556</v>
      </c>
      <c r="S70" s="4"/>
      <c r="T70" s="4" t="s">
        <v>88</v>
      </c>
      <c r="U70" s="4" t="s">
        <v>226</v>
      </c>
      <c r="V70" s="4" t="s">
        <v>86</v>
      </c>
      <c r="W70" s="4"/>
      <c r="X70" s="4"/>
      <c r="Y70" s="4" t="s">
        <v>260</v>
      </c>
      <c r="Z70" s="4" t="s">
        <v>160</v>
      </c>
      <c r="AA70" s="4" t="s">
        <v>940</v>
      </c>
      <c r="AB70" s="4" t="s">
        <v>740</v>
      </c>
      <c r="AC70" s="4" t="s">
        <v>941</v>
      </c>
      <c r="AD70" s="4" t="s">
        <v>942</v>
      </c>
      <c r="AE70" s="4" t="s">
        <v>943</v>
      </c>
      <c r="AF70" s="4" t="s">
        <v>944</v>
      </c>
      <c r="AG70" s="4" t="s">
        <v>267</v>
      </c>
      <c r="AH70" s="4">
        <v>43772.701979166697</v>
      </c>
      <c r="AI70" s="4">
        <v>43776.665821759299</v>
      </c>
      <c r="AJ70" s="4" t="s">
        <v>168</v>
      </c>
      <c r="AK70" s="4" t="s">
        <v>945</v>
      </c>
      <c r="AL70" s="4" t="s">
        <v>170</v>
      </c>
      <c r="AM70" s="4" t="s">
        <v>102</v>
      </c>
      <c r="AN70" s="4" t="s">
        <v>103</v>
      </c>
      <c r="AO70" s="4" t="s">
        <v>104</v>
      </c>
      <c r="AP70" s="4" t="s">
        <v>105</v>
      </c>
      <c r="AQ70" s="4" t="s">
        <v>104</v>
      </c>
      <c r="AR70" s="4" t="s">
        <v>102</v>
      </c>
      <c r="AS70" s="4" t="s">
        <v>103</v>
      </c>
      <c r="AT70" s="4" t="s">
        <v>172</v>
      </c>
      <c r="AU70" s="4">
        <v>43789.406284722201</v>
      </c>
      <c r="AV70" s="4" t="s">
        <v>946</v>
      </c>
      <c r="AW70" s="4">
        <v>43789.406284722201</v>
      </c>
      <c r="AX70" s="4" t="s">
        <v>173</v>
      </c>
      <c r="AY70" s="4" t="s">
        <v>255</v>
      </c>
      <c r="AZ70" s="4" t="s">
        <v>108</v>
      </c>
      <c r="BA70" s="4"/>
      <c r="BB70" s="4"/>
      <c r="BC70" s="4"/>
      <c r="BD70" s="4"/>
      <c r="BE70" s="4" t="s">
        <v>947</v>
      </c>
      <c r="BF70" s="4" t="s">
        <v>109</v>
      </c>
      <c r="BG70" s="11">
        <v>43799.999988425901</v>
      </c>
      <c r="BH70" s="4">
        <v>2806.3</v>
      </c>
      <c r="BI70" s="4">
        <v>95.76</v>
      </c>
      <c r="BJ70" s="4">
        <v>0</v>
      </c>
      <c r="BK70" s="4">
        <v>449</v>
      </c>
      <c r="BL70" s="4">
        <v>308.69</v>
      </c>
      <c r="BM70" s="4">
        <v>3659.75</v>
      </c>
      <c r="BN70" s="13" t="s">
        <v>3879</v>
      </c>
      <c r="BO70" s="13">
        <v>181027</v>
      </c>
      <c r="BP70" s="13"/>
      <c r="BQ70" s="13"/>
    </row>
    <row r="71" spans="1:69" ht="42" customHeight="1">
      <c r="A71" s="4">
        <v>70</v>
      </c>
      <c r="B71" s="4">
        <v>1911</v>
      </c>
      <c r="C71" s="4" t="s">
        <v>77</v>
      </c>
      <c r="D71" s="4" t="s">
        <v>78</v>
      </c>
      <c r="E71" s="4" t="str">
        <f>VLOOKUP(F71,'11月退件信息'!B:C,2,FALSE)</f>
        <v>RCMFT004864201911010119</v>
      </c>
      <c r="F71" s="4" t="s">
        <v>948</v>
      </c>
      <c r="G71" s="4" t="s">
        <v>80</v>
      </c>
      <c r="H71" s="4" t="s">
        <v>81</v>
      </c>
      <c r="I71" s="4" t="s">
        <v>82</v>
      </c>
      <c r="J71" s="4" t="s">
        <v>949</v>
      </c>
      <c r="K71" s="4" t="s">
        <v>950</v>
      </c>
      <c r="L71" s="4" t="s">
        <v>85</v>
      </c>
      <c r="M71" s="4" t="s">
        <v>86</v>
      </c>
      <c r="N71" s="4" t="s">
        <v>87</v>
      </c>
      <c r="O71" s="4" t="s">
        <v>11</v>
      </c>
      <c r="P71" s="9">
        <v>43670</v>
      </c>
      <c r="Q71" s="9">
        <v>43733</v>
      </c>
      <c r="R71" s="4">
        <v>7596</v>
      </c>
      <c r="S71" s="4"/>
      <c r="T71" s="4" t="s">
        <v>88</v>
      </c>
      <c r="U71" s="4" t="s">
        <v>181</v>
      </c>
      <c r="V71" s="4" t="s">
        <v>140</v>
      </c>
      <c r="W71" s="4"/>
      <c r="X71" s="4"/>
      <c r="Y71" s="4" t="s">
        <v>681</v>
      </c>
      <c r="Z71" s="4" t="s">
        <v>142</v>
      </c>
      <c r="AA71" s="4" t="s">
        <v>951</v>
      </c>
      <c r="AB71" s="4" t="s">
        <v>410</v>
      </c>
      <c r="AC71" s="4" t="s">
        <v>952</v>
      </c>
      <c r="AD71" s="4" t="s">
        <v>953</v>
      </c>
      <c r="AE71" s="4" t="s">
        <v>954</v>
      </c>
      <c r="AF71" s="4" t="s">
        <v>955</v>
      </c>
      <c r="AG71" s="4" t="s">
        <v>841</v>
      </c>
      <c r="AH71" s="4">
        <v>43770.414039351803</v>
      </c>
      <c r="AI71" s="4">
        <v>43770.559293981503</v>
      </c>
      <c r="AJ71" s="4" t="s">
        <v>150</v>
      </c>
      <c r="AK71" s="4" t="s">
        <v>956</v>
      </c>
      <c r="AL71" s="4" t="s">
        <v>152</v>
      </c>
      <c r="AM71" s="4" t="s">
        <v>957</v>
      </c>
      <c r="AN71" s="4" t="s">
        <v>936</v>
      </c>
      <c r="AO71" s="4" t="s">
        <v>104</v>
      </c>
      <c r="AP71" s="4" t="s">
        <v>105</v>
      </c>
      <c r="AQ71" s="4" t="s">
        <v>104</v>
      </c>
      <c r="AR71" s="4" t="s">
        <v>957</v>
      </c>
      <c r="AS71" s="4" t="s">
        <v>936</v>
      </c>
      <c r="AT71" s="4" t="s">
        <v>172</v>
      </c>
      <c r="AU71" s="4">
        <v>43781.6426041667</v>
      </c>
      <c r="AV71" s="4"/>
      <c r="AW71" s="4">
        <v>43781.6426041667</v>
      </c>
      <c r="AX71" s="4" t="s">
        <v>173</v>
      </c>
      <c r="AY71" s="4"/>
      <c r="AZ71" s="4" t="s">
        <v>108</v>
      </c>
      <c r="BA71" s="4"/>
      <c r="BB71" s="4"/>
      <c r="BC71" s="4"/>
      <c r="BD71" s="4"/>
      <c r="BE71" s="4"/>
      <c r="BF71" s="4" t="s">
        <v>109</v>
      </c>
      <c r="BG71" s="11">
        <v>43799.999988425901</v>
      </c>
      <c r="BH71" s="4">
        <v>111.11</v>
      </c>
      <c r="BI71" s="4">
        <v>246.96</v>
      </c>
      <c r="BJ71" s="4">
        <v>0</v>
      </c>
      <c r="BK71" s="4">
        <v>17.77</v>
      </c>
      <c r="BL71" s="4">
        <v>12.22</v>
      </c>
      <c r="BM71" s="4">
        <v>388.06</v>
      </c>
      <c r="BN71" s="13"/>
      <c r="BO71" s="13"/>
      <c r="BP71" s="13"/>
      <c r="BQ71" s="13"/>
    </row>
    <row r="72" spans="1:69" ht="42" customHeight="1">
      <c r="A72" s="4">
        <v>71</v>
      </c>
      <c r="B72" s="4">
        <v>1911</v>
      </c>
      <c r="C72" s="4" t="s">
        <v>77</v>
      </c>
      <c r="D72" s="4" t="s">
        <v>78</v>
      </c>
      <c r="E72" s="4" t="str">
        <f>VLOOKUP(F72,'11月退件信息'!B:C,2,FALSE)</f>
        <v>RCMFT004864201911080029</v>
      </c>
      <c r="F72" s="4" t="s">
        <v>958</v>
      </c>
      <c r="G72" s="4" t="s">
        <v>80</v>
      </c>
      <c r="H72" s="4" t="s">
        <v>81</v>
      </c>
      <c r="I72" s="4" t="s">
        <v>82</v>
      </c>
      <c r="J72" s="4" t="s">
        <v>959</v>
      </c>
      <c r="K72" s="4" t="s">
        <v>960</v>
      </c>
      <c r="L72" s="4" t="s">
        <v>85</v>
      </c>
      <c r="M72" s="4" t="s">
        <v>86</v>
      </c>
      <c r="N72" s="4" t="s">
        <v>272</v>
      </c>
      <c r="O72" s="4" t="s">
        <v>11</v>
      </c>
      <c r="P72" s="9">
        <v>43606</v>
      </c>
      <c r="Q72" s="9">
        <v>43614</v>
      </c>
      <c r="R72" s="4">
        <v>28668</v>
      </c>
      <c r="S72" s="4"/>
      <c r="T72" s="4" t="s">
        <v>88</v>
      </c>
      <c r="U72" s="4" t="s">
        <v>181</v>
      </c>
      <c r="V72" s="4" t="s">
        <v>140</v>
      </c>
      <c r="W72" s="4"/>
      <c r="X72" s="4"/>
      <c r="Y72" s="4" t="s">
        <v>961</v>
      </c>
      <c r="Z72" s="4" t="s">
        <v>349</v>
      </c>
      <c r="AA72" s="4" t="s">
        <v>962</v>
      </c>
      <c r="AB72" s="4" t="s">
        <v>410</v>
      </c>
      <c r="AC72" s="4" t="s">
        <v>952</v>
      </c>
      <c r="AD72" s="4" t="s">
        <v>953</v>
      </c>
      <c r="AE72" s="4" t="s">
        <v>954</v>
      </c>
      <c r="AF72" s="4" t="s">
        <v>963</v>
      </c>
      <c r="AG72" s="4" t="s">
        <v>964</v>
      </c>
      <c r="AH72" s="4">
        <v>43776.444212962997</v>
      </c>
      <c r="AI72" s="4">
        <v>43777.558518518497</v>
      </c>
      <c r="AJ72" s="4" t="s">
        <v>168</v>
      </c>
      <c r="AK72" s="4" t="s">
        <v>965</v>
      </c>
      <c r="AL72" s="4" t="s">
        <v>170</v>
      </c>
      <c r="AM72" s="4" t="s">
        <v>966</v>
      </c>
      <c r="AN72" s="4" t="s">
        <v>967</v>
      </c>
      <c r="AO72" s="4" t="s">
        <v>104</v>
      </c>
      <c r="AP72" s="4" t="s">
        <v>105</v>
      </c>
      <c r="AQ72" s="4" t="s">
        <v>104</v>
      </c>
      <c r="AR72" s="4" t="s">
        <v>966</v>
      </c>
      <c r="AS72" s="4" t="s">
        <v>967</v>
      </c>
      <c r="AT72" s="4" t="s">
        <v>172</v>
      </c>
      <c r="AU72" s="4">
        <v>43787.684965277796</v>
      </c>
      <c r="AV72" s="4"/>
      <c r="AW72" s="4">
        <v>43787.684965277796</v>
      </c>
      <c r="AX72" s="4" t="s">
        <v>206</v>
      </c>
      <c r="AY72" s="4"/>
      <c r="AZ72" s="4" t="s">
        <v>108</v>
      </c>
      <c r="BA72" s="4"/>
      <c r="BB72" s="4"/>
      <c r="BC72" s="4"/>
      <c r="BD72" s="4"/>
      <c r="BE72" s="4"/>
      <c r="BF72" s="4" t="s">
        <v>109</v>
      </c>
      <c r="BG72" s="11">
        <v>43799.999988425901</v>
      </c>
      <c r="BH72" s="4">
        <v>118.68</v>
      </c>
      <c r="BI72" s="4">
        <v>123.48</v>
      </c>
      <c r="BJ72" s="4">
        <v>0</v>
      </c>
      <c r="BK72" s="4">
        <v>18.98</v>
      </c>
      <c r="BL72" s="4">
        <v>13.05</v>
      </c>
      <c r="BM72" s="4">
        <v>274.19</v>
      </c>
      <c r="BN72" s="13"/>
      <c r="BO72" s="13"/>
      <c r="BP72" s="13"/>
      <c r="BQ72" s="13"/>
    </row>
    <row r="73" spans="1:69" ht="42" customHeight="1">
      <c r="A73" s="4">
        <v>72</v>
      </c>
      <c r="B73" s="4">
        <v>1911</v>
      </c>
      <c r="C73" s="4" t="s">
        <v>77</v>
      </c>
      <c r="D73" s="4" t="s">
        <v>78</v>
      </c>
      <c r="E73" s="4" t="str">
        <f>VLOOKUP(F73,'11月退件信息'!B:C,2,FALSE)</f>
        <v>RCMFT004870201911050029</v>
      </c>
      <c r="F73" s="4" t="s">
        <v>968</v>
      </c>
      <c r="G73" s="4" t="s">
        <v>80</v>
      </c>
      <c r="H73" s="4" t="s">
        <v>81</v>
      </c>
      <c r="I73" s="4" t="s">
        <v>82</v>
      </c>
      <c r="J73" s="4" t="s">
        <v>969</v>
      </c>
      <c r="K73" s="4" t="s">
        <v>970</v>
      </c>
      <c r="L73" s="4" t="s">
        <v>85</v>
      </c>
      <c r="M73" s="4" t="s">
        <v>86</v>
      </c>
      <c r="N73" s="4" t="s">
        <v>87</v>
      </c>
      <c r="O73" s="4" t="s">
        <v>11</v>
      </c>
      <c r="P73" s="9">
        <v>43458</v>
      </c>
      <c r="Q73" s="9">
        <v>43592</v>
      </c>
      <c r="R73" s="4">
        <v>62200</v>
      </c>
      <c r="S73" s="4"/>
      <c r="T73" s="4" t="s">
        <v>88</v>
      </c>
      <c r="U73" s="4" t="s">
        <v>89</v>
      </c>
      <c r="V73" s="4" t="s">
        <v>140</v>
      </c>
      <c r="W73" s="4"/>
      <c r="X73" s="4"/>
      <c r="Y73" s="4" t="s">
        <v>971</v>
      </c>
      <c r="Z73" s="4" t="s">
        <v>535</v>
      </c>
      <c r="AA73" s="4" t="s">
        <v>972</v>
      </c>
      <c r="AB73" s="4" t="s">
        <v>335</v>
      </c>
      <c r="AC73" s="4" t="s">
        <v>973</v>
      </c>
      <c r="AD73" s="4" t="s">
        <v>974</v>
      </c>
      <c r="AE73" s="4" t="s">
        <v>975</v>
      </c>
      <c r="AF73" s="4" t="s">
        <v>976</v>
      </c>
      <c r="AG73" s="4" t="s">
        <v>977</v>
      </c>
      <c r="AH73" s="4">
        <v>43773.500995370399</v>
      </c>
      <c r="AI73" s="4">
        <v>43774.730555555601</v>
      </c>
      <c r="AJ73" s="4" t="s">
        <v>757</v>
      </c>
      <c r="AK73" s="4" t="s">
        <v>978</v>
      </c>
      <c r="AL73" s="4" t="s">
        <v>759</v>
      </c>
      <c r="AM73" s="4" t="s">
        <v>979</v>
      </c>
      <c r="AN73" s="4" t="s">
        <v>853</v>
      </c>
      <c r="AO73" s="4" t="s">
        <v>104</v>
      </c>
      <c r="AP73" s="4" t="s">
        <v>105</v>
      </c>
      <c r="AQ73" s="4" t="s">
        <v>104</v>
      </c>
      <c r="AR73" s="4" t="s">
        <v>979</v>
      </c>
      <c r="AS73" s="4" t="s">
        <v>853</v>
      </c>
      <c r="AT73" s="4" t="s">
        <v>172</v>
      </c>
      <c r="AU73" s="4">
        <v>43782.670624999999</v>
      </c>
      <c r="AV73" s="4"/>
      <c r="AW73" s="4">
        <v>43782.670624999999</v>
      </c>
      <c r="AX73" s="4" t="s">
        <v>545</v>
      </c>
      <c r="AY73" s="4"/>
      <c r="AZ73" s="4" t="s">
        <v>108</v>
      </c>
      <c r="BA73" s="4"/>
      <c r="BB73" s="4"/>
      <c r="BC73" s="4"/>
      <c r="BD73" s="4"/>
      <c r="BE73" s="4"/>
      <c r="BF73" s="4" t="s">
        <v>109</v>
      </c>
      <c r="BG73" s="11">
        <v>43799.999988425901</v>
      </c>
      <c r="BH73" s="4">
        <v>197.79</v>
      </c>
      <c r="BI73" s="4">
        <v>111.72</v>
      </c>
      <c r="BJ73" s="4">
        <v>0</v>
      </c>
      <c r="BK73" s="4">
        <v>31.64</v>
      </c>
      <c r="BL73" s="4">
        <v>21.75</v>
      </c>
      <c r="BM73" s="4">
        <v>362.9</v>
      </c>
      <c r="BN73" s="13"/>
      <c r="BO73" s="13"/>
      <c r="BP73" s="13"/>
      <c r="BQ73" s="13"/>
    </row>
    <row r="74" spans="1:69" ht="42" customHeight="1">
      <c r="A74" s="4">
        <v>73</v>
      </c>
      <c r="B74" s="4">
        <v>1911</v>
      </c>
      <c r="C74" s="4" t="s">
        <v>77</v>
      </c>
      <c r="D74" s="4" t="s">
        <v>78</v>
      </c>
      <c r="E74" s="4" t="str">
        <f>VLOOKUP(F74,'11月退件信息'!B:C,2,FALSE)</f>
        <v>RCMFT005009201911060004</v>
      </c>
      <c r="F74" s="4" t="s">
        <v>980</v>
      </c>
      <c r="G74" s="4" t="s">
        <v>80</v>
      </c>
      <c r="H74" s="4" t="s">
        <v>81</v>
      </c>
      <c r="I74" s="4" t="s">
        <v>82</v>
      </c>
      <c r="J74" s="4" t="s">
        <v>981</v>
      </c>
      <c r="K74" s="4" t="s">
        <v>982</v>
      </c>
      <c r="L74" s="4" t="s">
        <v>85</v>
      </c>
      <c r="M74" s="4" t="s">
        <v>86</v>
      </c>
      <c r="N74" s="4" t="s">
        <v>87</v>
      </c>
      <c r="O74" s="4" t="s">
        <v>11</v>
      </c>
      <c r="P74" s="9">
        <v>43696</v>
      </c>
      <c r="Q74" s="9">
        <v>43748</v>
      </c>
      <c r="R74" s="4">
        <v>5785</v>
      </c>
      <c r="S74" s="4"/>
      <c r="T74" s="4" t="s">
        <v>88</v>
      </c>
      <c r="U74" s="4" t="s">
        <v>89</v>
      </c>
      <c r="V74" s="4" t="s">
        <v>140</v>
      </c>
      <c r="W74" s="4"/>
      <c r="X74" s="4"/>
      <c r="Y74" s="4" t="s">
        <v>90</v>
      </c>
      <c r="Z74" s="4" t="s">
        <v>142</v>
      </c>
      <c r="AA74" s="4" t="s">
        <v>983</v>
      </c>
      <c r="AB74" s="4" t="s">
        <v>410</v>
      </c>
      <c r="AC74" s="4" t="s">
        <v>984</v>
      </c>
      <c r="AD74" s="4" t="s">
        <v>985</v>
      </c>
      <c r="AE74" s="4" t="s">
        <v>986</v>
      </c>
      <c r="AF74" s="4" t="s">
        <v>987</v>
      </c>
      <c r="AG74" s="4" t="s">
        <v>487</v>
      </c>
      <c r="AH74" s="4">
        <v>43773.606238425898</v>
      </c>
      <c r="AI74" s="4">
        <v>43775.370439814797</v>
      </c>
      <c r="AJ74" s="4" t="s">
        <v>150</v>
      </c>
      <c r="AK74" s="4" t="s">
        <v>988</v>
      </c>
      <c r="AL74" s="4" t="s">
        <v>152</v>
      </c>
      <c r="AM74" s="4" t="s">
        <v>153</v>
      </c>
      <c r="AN74" s="4" t="s">
        <v>154</v>
      </c>
      <c r="AO74" s="4" t="s">
        <v>104</v>
      </c>
      <c r="AP74" s="4" t="s">
        <v>105</v>
      </c>
      <c r="AQ74" s="4" t="s">
        <v>104</v>
      </c>
      <c r="AR74" s="4" t="s">
        <v>153</v>
      </c>
      <c r="AS74" s="4" t="s">
        <v>154</v>
      </c>
      <c r="AT74" s="4" t="s">
        <v>172</v>
      </c>
      <c r="AU74" s="4">
        <v>43785.409259259301</v>
      </c>
      <c r="AV74" s="4"/>
      <c r="AW74" s="4">
        <v>43785.409259259301</v>
      </c>
      <c r="AX74" s="4" t="s">
        <v>131</v>
      </c>
      <c r="AY74" s="4"/>
      <c r="AZ74" s="4" t="s">
        <v>108</v>
      </c>
      <c r="BA74" s="4"/>
      <c r="BB74" s="4"/>
      <c r="BC74" s="4"/>
      <c r="BD74" s="4"/>
      <c r="BE74" s="4" t="s">
        <v>989</v>
      </c>
      <c r="BF74" s="4" t="s">
        <v>109</v>
      </c>
      <c r="BG74" s="11">
        <v>43799.999988425901</v>
      </c>
      <c r="BH74" s="4">
        <v>465.5</v>
      </c>
      <c r="BI74" s="4">
        <v>223.44</v>
      </c>
      <c r="BJ74" s="4">
        <v>0</v>
      </c>
      <c r="BK74" s="4">
        <v>74.48</v>
      </c>
      <c r="BL74" s="4">
        <v>51.2</v>
      </c>
      <c r="BM74" s="4">
        <v>814.62</v>
      </c>
      <c r="BN74" s="13"/>
      <c r="BO74" s="13"/>
      <c r="BP74" s="13"/>
      <c r="BQ74" s="13"/>
    </row>
    <row r="75" spans="1:69" ht="42" customHeight="1">
      <c r="A75" s="4">
        <v>74</v>
      </c>
      <c r="B75" s="4">
        <v>1911</v>
      </c>
      <c r="C75" s="4" t="s">
        <v>77</v>
      </c>
      <c r="D75" s="4" t="s">
        <v>78</v>
      </c>
      <c r="E75" s="4" t="str">
        <f>VLOOKUP(F75,'11月退件信息'!B:C,2,FALSE)</f>
        <v>RCMFT005094201911070001</v>
      </c>
      <c r="F75" s="4" t="s">
        <v>990</v>
      </c>
      <c r="G75" s="4" t="s">
        <v>80</v>
      </c>
      <c r="H75" s="4" t="s">
        <v>81</v>
      </c>
      <c r="I75" s="4" t="s">
        <v>82</v>
      </c>
      <c r="J75" s="4" t="s">
        <v>991</v>
      </c>
      <c r="K75" s="4" t="s">
        <v>992</v>
      </c>
      <c r="L75" s="4" t="s">
        <v>85</v>
      </c>
      <c r="M75" s="4" t="s">
        <v>86</v>
      </c>
      <c r="N75" s="4" t="s">
        <v>87</v>
      </c>
      <c r="O75" s="4" t="s">
        <v>11</v>
      </c>
      <c r="P75" s="9">
        <v>43662</v>
      </c>
      <c r="Q75" s="9">
        <v>43692</v>
      </c>
      <c r="R75" s="4">
        <v>24984</v>
      </c>
      <c r="S75" s="4"/>
      <c r="T75" s="4" t="s">
        <v>88</v>
      </c>
      <c r="U75" s="4" t="s">
        <v>226</v>
      </c>
      <c r="V75" s="4" t="s">
        <v>421</v>
      </c>
      <c r="W75" s="4"/>
      <c r="X75" s="4" t="s">
        <v>260</v>
      </c>
      <c r="Y75" s="4" t="s">
        <v>260</v>
      </c>
      <c r="Z75" s="4" t="s">
        <v>160</v>
      </c>
      <c r="AA75" s="4" t="s">
        <v>993</v>
      </c>
      <c r="AB75" s="4" t="s">
        <v>425</v>
      </c>
      <c r="AC75" s="4" t="s">
        <v>994</v>
      </c>
      <c r="AD75" s="4" t="s">
        <v>995</v>
      </c>
      <c r="AE75" s="4" t="s">
        <v>996</v>
      </c>
      <c r="AF75" s="4" t="s">
        <v>997</v>
      </c>
      <c r="AG75" s="4" t="s">
        <v>267</v>
      </c>
      <c r="AH75" s="4">
        <v>43776.381458333301</v>
      </c>
      <c r="AI75" s="4">
        <v>43776.467650462997</v>
      </c>
      <c r="AJ75" s="4" t="s">
        <v>150</v>
      </c>
      <c r="AK75" s="4" t="s">
        <v>998</v>
      </c>
      <c r="AL75" s="4" t="s">
        <v>152</v>
      </c>
      <c r="AM75" s="4" t="s">
        <v>153</v>
      </c>
      <c r="AN75" s="4" t="s">
        <v>154</v>
      </c>
      <c r="AO75" s="4" t="s">
        <v>104</v>
      </c>
      <c r="AP75" s="4" t="s">
        <v>105</v>
      </c>
      <c r="AQ75" s="4" t="s">
        <v>104</v>
      </c>
      <c r="AR75" s="4" t="s">
        <v>153</v>
      </c>
      <c r="AS75" s="4" t="s">
        <v>154</v>
      </c>
      <c r="AT75" s="4" t="s">
        <v>106</v>
      </c>
      <c r="AU75" s="4">
        <v>43787.695254629602</v>
      </c>
      <c r="AV75" s="4"/>
      <c r="AW75" s="4">
        <v>43787.695254629602</v>
      </c>
      <c r="AX75" s="4" t="s">
        <v>254</v>
      </c>
      <c r="AY75" s="4"/>
      <c r="AZ75" s="4" t="s">
        <v>108</v>
      </c>
      <c r="BA75" s="4"/>
      <c r="BB75" s="4"/>
      <c r="BC75" s="4"/>
      <c r="BD75" s="4"/>
      <c r="BE75" s="4"/>
      <c r="BF75" s="4" t="s">
        <v>109</v>
      </c>
      <c r="BG75" s="11">
        <v>43799.999988425901</v>
      </c>
      <c r="BH75" s="4">
        <v>465.5</v>
      </c>
      <c r="BI75" s="4">
        <v>223.44</v>
      </c>
      <c r="BJ75" s="4">
        <v>0</v>
      </c>
      <c r="BK75" s="4">
        <v>74.48</v>
      </c>
      <c r="BL75" s="4">
        <v>51.2</v>
      </c>
      <c r="BM75" s="4">
        <v>814.62</v>
      </c>
      <c r="BN75" s="13"/>
      <c r="BO75" s="13"/>
      <c r="BP75" s="13"/>
      <c r="BQ75" s="13"/>
    </row>
    <row r="76" spans="1:69" ht="42" customHeight="1">
      <c r="A76" s="4">
        <v>75</v>
      </c>
      <c r="B76" s="4">
        <v>1911</v>
      </c>
      <c r="C76" s="4" t="s">
        <v>77</v>
      </c>
      <c r="D76" s="4" t="s">
        <v>78</v>
      </c>
      <c r="E76" s="4" t="str">
        <f>VLOOKUP(F76,'11月退件信息'!B:C,2,FALSE)</f>
        <v>RCMFT005741201911080002</v>
      </c>
      <c r="F76" s="4" t="s">
        <v>999</v>
      </c>
      <c r="G76" s="4" t="s">
        <v>80</v>
      </c>
      <c r="H76" s="4" t="s">
        <v>81</v>
      </c>
      <c r="I76" s="4" t="s">
        <v>82</v>
      </c>
      <c r="J76" s="4" t="s">
        <v>1000</v>
      </c>
      <c r="K76" s="4" t="s">
        <v>1001</v>
      </c>
      <c r="L76" s="4" t="s">
        <v>85</v>
      </c>
      <c r="M76" s="4" t="s">
        <v>86</v>
      </c>
      <c r="N76" s="4" t="s">
        <v>87</v>
      </c>
      <c r="O76" s="4" t="s">
        <v>11</v>
      </c>
      <c r="P76" s="9">
        <v>43427</v>
      </c>
      <c r="Q76" s="9">
        <v>43441</v>
      </c>
      <c r="R76" s="4">
        <v>129265</v>
      </c>
      <c r="S76" s="4"/>
      <c r="T76" s="4" t="s">
        <v>88</v>
      </c>
      <c r="U76" s="4"/>
      <c r="V76" s="4" t="s">
        <v>86</v>
      </c>
      <c r="W76" s="4"/>
      <c r="X76" s="4"/>
      <c r="Y76" s="4" t="s">
        <v>1002</v>
      </c>
      <c r="Z76" s="4" t="s">
        <v>1003</v>
      </c>
      <c r="AA76" s="4" t="s">
        <v>1004</v>
      </c>
      <c r="AB76" s="4" t="s">
        <v>1005</v>
      </c>
      <c r="AC76" s="4" t="s">
        <v>1006</v>
      </c>
      <c r="AD76" s="4" t="s">
        <v>1007</v>
      </c>
      <c r="AE76" s="4" t="s">
        <v>1008</v>
      </c>
      <c r="AF76" s="4" t="s">
        <v>1009</v>
      </c>
      <c r="AG76" s="4" t="s">
        <v>1010</v>
      </c>
      <c r="AH76" s="4">
        <v>43776.582164351901</v>
      </c>
      <c r="AI76" s="4">
        <v>43777.765347222201</v>
      </c>
      <c r="AJ76" s="4" t="s">
        <v>168</v>
      </c>
      <c r="AK76" s="4" t="s">
        <v>1011</v>
      </c>
      <c r="AL76" s="4" t="s">
        <v>170</v>
      </c>
      <c r="AM76" s="4" t="s">
        <v>319</v>
      </c>
      <c r="AN76" s="4" t="s">
        <v>103</v>
      </c>
      <c r="AO76" s="4" t="s">
        <v>104</v>
      </c>
      <c r="AP76" s="4" t="s">
        <v>105</v>
      </c>
      <c r="AQ76" s="4" t="s">
        <v>104</v>
      </c>
      <c r="AR76" s="4" t="s">
        <v>319</v>
      </c>
      <c r="AS76" s="4" t="s">
        <v>103</v>
      </c>
      <c r="AT76" s="4" t="s">
        <v>172</v>
      </c>
      <c r="AU76" s="4">
        <v>43788.831250000003</v>
      </c>
      <c r="AV76" s="4" t="s">
        <v>1012</v>
      </c>
      <c r="AW76" s="4">
        <v>43788.831250000003</v>
      </c>
      <c r="AX76" s="4" t="s">
        <v>155</v>
      </c>
      <c r="AY76" s="4" t="s">
        <v>255</v>
      </c>
      <c r="AZ76" s="4" t="s">
        <v>108</v>
      </c>
      <c r="BA76" s="4"/>
      <c r="BB76" s="4"/>
      <c r="BC76" s="4"/>
      <c r="BD76" s="4"/>
      <c r="BE76" s="4"/>
      <c r="BF76" s="4" t="s">
        <v>109</v>
      </c>
      <c r="BG76" s="11">
        <v>43799.999988425901</v>
      </c>
      <c r="BH76" s="4">
        <v>2640.05</v>
      </c>
      <c r="BI76" s="4">
        <v>223.44</v>
      </c>
      <c r="BJ76" s="4">
        <v>0</v>
      </c>
      <c r="BK76" s="4">
        <v>422.4</v>
      </c>
      <c r="BL76" s="4">
        <v>290.39999999999998</v>
      </c>
      <c r="BM76" s="4">
        <v>3576.29</v>
      </c>
      <c r="BN76" s="13" t="s">
        <v>3880</v>
      </c>
      <c r="BO76" s="13">
        <v>181114</v>
      </c>
      <c r="BP76" s="13"/>
      <c r="BQ76" s="13"/>
    </row>
    <row r="77" spans="1:69" ht="42" customHeight="1">
      <c r="A77" s="4">
        <v>76</v>
      </c>
      <c r="B77" s="4">
        <v>1911</v>
      </c>
      <c r="C77" s="4" t="s">
        <v>77</v>
      </c>
      <c r="D77" s="4" t="s">
        <v>78</v>
      </c>
      <c r="E77" s="4" t="str">
        <f>VLOOKUP(F77,'11月退件信息'!B:C,2,FALSE)</f>
        <v>RCMFT005824201911050012</v>
      </c>
      <c r="F77" s="4" t="s">
        <v>1013</v>
      </c>
      <c r="G77" s="4" t="s">
        <v>80</v>
      </c>
      <c r="H77" s="4" t="s">
        <v>81</v>
      </c>
      <c r="I77" s="4" t="s">
        <v>82</v>
      </c>
      <c r="J77" s="4" t="s">
        <v>1014</v>
      </c>
      <c r="K77" s="4" t="s">
        <v>1015</v>
      </c>
      <c r="L77" s="4" t="s">
        <v>85</v>
      </c>
      <c r="M77" s="4" t="s">
        <v>86</v>
      </c>
      <c r="N77" s="4" t="s">
        <v>87</v>
      </c>
      <c r="O77" s="4" t="s">
        <v>11</v>
      </c>
      <c r="P77" s="9">
        <v>43465</v>
      </c>
      <c r="Q77" s="9">
        <v>43521</v>
      </c>
      <c r="R77" s="4">
        <v>164627</v>
      </c>
      <c r="S77" s="4"/>
      <c r="T77" s="4" t="s">
        <v>88</v>
      </c>
      <c r="U77" s="4" t="s">
        <v>181</v>
      </c>
      <c r="V77" s="4" t="s">
        <v>86</v>
      </c>
      <c r="W77" s="4"/>
      <c r="X77" s="4"/>
      <c r="Y77" s="4" t="s">
        <v>90</v>
      </c>
      <c r="Z77" s="4" t="s">
        <v>91</v>
      </c>
      <c r="AA77" s="4" t="s">
        <v>1016</v>
      </c>
      <c r="AB77" s="4" t="s">
        <v>229</v>
      </c>
      <c r="AC77" s="4" t="s">
        <v>1017</v>
      </c>
      <c r="AD77" s="4" t="s">
        <v>1018</v>
      </c>
      <c r="AE77" s="4" t="s">
        <v>1019</v>
      </c>
      <c r="AF77" s="4" t="s">
        <v>1020</v>
      </c>
      <c r="AG77" s="4" t="s">
        <v>1021</v>
      </c>
      <c r="AH77" s="4">
        <v>43773.452175925901</v>
      </c>
      <c r="AI77" s="4">
        <v>43774.7030787037</v>
      </c>
      <c r="AJ77" s="4" t="s">
        <v>168</v>
      </c>
      <c r="AK77" s="4" t="s">
        <v>1022</v>
      </c>
      <c r="AL77" s="4" t="s">
        <v>170</v>
      </c>
      <c r="AM77" s="4" t="s">
        <v>102</v>
      </c>
      <c r="AN77" s="4" t="s">
        <v>103</v>
      </c>
      <c r="AO77" s="4" t="s">
        <v>104</v>
      </c>
      <c r="AP77" s="4" t="s">
        <v>105</v>
      </c>
      <c r="AQ77" s="4" t="s">
        <v>104</v>
      </c>
      <c r="AR77" s="4" t="s">
        <v>102</v>
      </c>
      <c r="AS77" s="4" t="s">
        <v>103</v>
      </c>
      <c r="AT77" s="4" t="s">
        <v>106</v>
      </c>
      <c r="AU77" s="4">
        <v>43783.471921296303</v>
      </c>
      <c r="AV77" s="4"/>
      <c r="AW77" s="4">
        <v>43783.471921296303</v>
      </c>
      <c r="AX77" s="4" t="s">
        <v>545</v>
      </c>
      <c r="AY77" s="4"/>
      <c r="AZ77" s="4" t="s">
        <v>108</v>
      </c>
      <c r="BA77" s="4"/>
      <c r="BB77" s="4"/>
      <c r="BC77" s="4"/>
      <c r="BD77" s="4"/>
      <c r="BE77" s="4" t="s">
        <v>1023</v>
      </c>
      <c r="BF77" s="4" t="s">
        <v>109</v>
      </c>
      <c r="BG77" s="11">
        <v>43799.999988425901</v>
      </c>
      <c r="BH77" s="4">
        <v>2806.3</v>
      </c>
      <c r="BI77" s="4">
        <v>105.84</v>
      </c>
      <c r="BJ77" s="4">
        <v>0</v>
      </c>
      <c r="BK77" s="4">
        <v>449</v>
      </c>
      <c r="BL77" s="4">
        <v>308.69</v>
      </c>
      <c r="BM77" s="4">
        <v>3669.83</v>
      </c>
      <c r="BN77" s="13" t="s">
        <v>3859</v>
      </c>
      <c r="BO77" s="13"/>
      <c r="BP77" s="13"/>
      <c r="BQ77" s="13"/>
    </row>
    <row r="78" spans="1:69" ht="42" customHeight="1">
      <c r="A78" s="4">
        <v>77</v>
      </c>
      <c r="B78" s="4">
        <v>1911</v>
      </c>
      <c r="C78" s="4" t="s">
        <v>77</v>
      </c>
      <c r="D78" s="4" t="s">
        <v>78</v>
      </c>
      <c r="E78" s="4" t="str">
        <f>VLOOKUP(F78,'11月退件信息'!B:C,2,FALSE)</f>
        <v>RCMFT006143201911020010</v>
      </c>
      <c r="F78" s="4" t="s">
        <v>1024</v>
      </c>
      <c r="G78" s="4" t="s">
        <v>80</v>
      </c>
      <c r="H78" s="4" t="s">
        <v>81</v>
      </c>
      <c r="I78" s="4" t="s">
        <v>82</v>
      </c>
      <c r="J78" s="4" t="s">
        <v>1025</v>
      </c>
      <c r="K78" s="4" t="s">
        <v>1026</v>
      </c>
      <c r="L78" s="4" t="s">
        <v>85</v>
      </c>
      <c r="M78" s="4" t="s">
        <v>86</v>
      </c>
      <c r="N78" s="4" t="s">
        <v>114</v>
      </c>
      <c r="O78" s="4" t="s">
        <v>11</v>
      </c>
      <c r="P78" s="9">
        <v>43519</v>
      </c>
      <c r="Q78" s="9">
        <v>43555</v>
      </c>
      <c r="R78" s="4">
        <v>14107</v>
      </c>
      <c r="S78" s="4"/>
      <c r="T78" s="4" t="s">
        <v>88</v>
      </c>
      <c r="U78" s="4" t="s">
        <v>115</v>
      </c>
      <c r="V78" s="4" t="s">
        <v>86</v>
      </c>
      <c r="W78" s="4"/>
      <c r="X78" s="4"/>
      <c r="Y78" s="4" t="s">
        <v>117</v>
      </c>
      <c r="Z78" s="4" t="s">
        <v>118</v>
      </c>
      <c r="AA78" s="4" t="s">
        <v>1027</v>
      </c>
      <c r="AB78" s="4" t="s">
        <v>569</v>
      </c>
      <c r="AC78" s="4" t="s">
        <v>1028</v>
      </c>
      <c r="AD78" s="4" t="s">
        <v>1029</v>
      </c>
      <c r="AE78" s="4" t="s">
        <v>1030</v>
      </c>
      <c r="AF78" s="4" t="s">
        <v>1031</v>
      </c>
      <c r="AG78" s="4" t="s">
        <v>1032</v>
      </c>
      <c r="AH78" s="4">
        <v>43771.470196759299</v>
      </c>
      <c r="AI78" s="4">
        <v>43771.589675925898</v>
      </c>
      <c r="AJ78" s="4" t="s">
        <v>150</v>
      </c>
      <c r="AK78" s="4" t="s">
        <v>1033</v>
      </c>
      <c r="AL78" s="4" t="s">
        <v>152</v>
      </c>
      <c r="AM78" s="4" t="s">
        <v>201</v>
      </c>
      <c r="AN78" s="4" t="s">
        <v>202</v>
      </c>
      <c r="AO78" s="4" t="s">
        <v>104</v>
      </c>
      <c r="AP78" s="4" t="s">
        <v>105</v>
      </c>
      <c r="AQ78" s="4" t="s">
        <v>104</v>
      </c>
      <c r="AR78" s="4" t="s">
        <v>201</v>
      </c>
      <c r="AS78" s="4" t="s">
        <v>202</v>
      </c>
      <c r="AT78" s="4" t="s">
        <v>172</v>
      </c>
      <c r="AU78" s="4">
        <v>43783.454409722202</v>
      </c>
      <c r="AV78" s="4"/>
      <c r="AW78" s="4">
        <v>43783.454409722202</v>
      </c>
      <c r="AX78" s="4" t="s">
        <v>155</v>
      </c>
      <c r="AY78" s="4"/>
      <c r="AZ78" s="4" t="s">
        <v>108</v>
      </c>
      <c r="BA78" s="4"/>
      <c r="BB78" s="4"/>
      <c r="BC78" s="4"/>
      <c r="BD78" s="4"/>
      <c r="BE78" s="4"/>
      <c r="BF78" s="4" t="s">
        <v>109</v>
      </c>
      <c r="BG78" s="11">
        <v>43799.999988425901</v>
      </c>
      <c r="BH78" s="4">
        <v>191.2</v>
      </c>
      <c r="BI78" s="4">
        <v>246.96</v>
      </c>
      <c r="BJ78" s="4">
        <v>0</v>
      </c>
      <c r="BK78" s="4">
        <v>30.59</v>
      </c>
      <c r="BL78" s="4">
        <v>21.03</v>
      </c>
      <c r="BM78" s="4">
        <v>489.78</v>
      </c>
      <c r="BN78" s="13"/>
      <c r="BO78" s="13"/>
      <c r="BP78" s="13"/>
      <c r="BQ78" s="13"/>
    </row>
    <row r="79" spans="1:69" ht="42" customHeight="1">
      <c r="A79" s="4">
        <v>78</v>
      </c>
      <c r="B79" s="4">
        <v>1911</v>
      </c>
      <c r="C79" s="4" t="s">
        <v>77</v>
      </c>
      <c r="D79" s="4" t="s">
        <v>78</v>
      </c>
      <c r="E79" s="4" t="e">
        <f>VLOOKUP(F79,'11月退件信息'!B:C,2,FALSE)</f>
        <v>#N/A</v>
      </c>
      <c r="F79" s="4" t="s">
        <v>1034</v>
      </c>
      <c r="G79" s="4" t="s">
        <v>80</v>
      </c>
      <c r="H79" s="4" t="s">
        <v>81</v>
      </c>
      <c r="I79" s="4" t="s">
        <v>82</v>
      </c>
      <c r="J79" s="4" t="s">
        <v>1035</v>
      </c>
      <c r="K79" s="4" t="s">
        <v>1036</v>
      </c>
      <c r="L79" s="4" t="s">
        <v>85</v>
      </c>
      <c r="M79" s="4" t="s">
        <v>86</v>
      </c>
      <c r="N79" s="4" t="s">
        <v>114</v>
      </c>
      <c r="O79" s="4" t="s">
        <v>11</v>
      </c>
      <c r="P79" s="9">
        <v>43565</v>
      </c>
      <c r="Q79" s="9">
        <v>43706</v>
      </c>
      <c r="R79" s="4">
        <v>7477</v>
      </c>
      <c r="S79" s="4"/>
      <c r="T79" s="4" t="s">
        <v>88</v>
      </c>
      <c r="U79" s="4" t="s">
        <v>115</v>
      </c>
      <c r="V79" s="4" t="s">
        <v>116</v>
      </c>
      <c r="W79" s="4"/>
      <c r="X79" s="4"/>
      <c r="Y79" s="4" t="s">
        <v>117</v>
      </c>
      <c r="Z79" s="4" t="s">
        <v>118</v>
      </c>
      <c r="AA79" s="4" t="s">
        <v>1037</v>
      </c>
      <c r="AB79" s="4" t="s">
        <v>569</v>
      </c>
      <c r="AC79" s="4" t="s">
        <v>1028</v>
      </c>
      <c r="AD79" s="4" t="s">
        <v>1029</v>
      </c>
      <c r="AE79" s="4" t="s">
        <v>1030</v>
      </c>
      <c r="AF79" s="4" t="s">
        <v>1038</v>
      </c>
      <c r="AG79" s="4" t="s">
        <v>1032</v>
      </c>
      <c r="AH79" s="4">
        <v>43771.648993055598</v>
      </c>
      <c r="AI79" s="4">
        <v>43779.471990740698</v>
      </c>
      <c r="AJ79" s="4" t="s">
        <v>99</v>
      </c>
      <c r="AK79" s="4" t="s">
        <v>1039</v>
      </c>
      <c r="AL79" s="4" t="s">
        <v>101</v>
      </c>
      <c r="AM79" s="4" t="s">
        <v>129</v>
      </c>
      <c r="AN79" s="4" t="s">
        <v>103</v>
      </c>
      <c r="AO79" s="4" t="s">
        <v>104</v>
      </c>
      <c r="AP79" s="4" t="s">
        <v>105</v>
      </c>
      <c r="AQ79" s="4" t="s">
        <v>104</v>
      </c>
      <c r="AR79" s="4" t="s">
        <v>129</v>
      </c>
      <c r="AS79" s="4" t="s">
        <v>103</v>
      </c>
      <c r="AT79" s="4" t="s">
        <v>172</v>
      </c>
      <c r="AU79" s="4">
        <v>43791.702615740702</v>
      </c>
      <c r="AV79" s="4"/>
      <c r="AW79" s="4">
        <v>43791.702615740702</v>
      </c>
      <c r="AX79" s="4" t="s">
        <v>173</v>
      </c>
      <c r="AY79" s="4"/>
      <c r="AZ79" s="4" t="s">
        <v>108</v>
      </c>
      <c r="BA79" s="4"/>
      <c r="BB79" s="4"/>
      <c r="BC79" s="4"/>
      <c r="BD79" s="4"/>
      <c r="BE79" s="4" t="s">
        <v>1040</v>
      </c>
      <c r="BF79" s="4" t="s">
        <v>109</v>
      </c>
      <c r="BG79" s="11">
        <v>43799.999988425901</v>
      </c>
      <c r="BH79" s="4">
        <v>0</v>
      </c>
      <c r="BI79" s="4">
        <v>79.38</v>
      </c>
      <c r="BJ79" s="4">
        <v>0</v>
      </c>
      <c r="BK79" s="4">
        <v>0</v>
      </c>
      <c r="BL79" s="4">
        <v>0</v>
      </c>
      <c r="BM79" s="4">
        <v>79.38</v>
      </c>
      <c r="BN79" s="13"/>
      <c r="BO79" s="13"/>
      <c r="BP79" s="13"/>
      <c r="BQ79" s="13"/>
    </row>
    <row r="80" spans="1:69" ht="42" customHeight="1">
      <c r="A80" s="4">
        <v>79</v>
      </c>
      <c r="B80" s="4">
        <v>1911</v>
      </c>
      <c r="C80" s="4" t="s">
        <v>77</v>
      </c>
      <c r="D80" s="4" t="s">
        <v>78</v>
      </c>
      <c r="E80" s="4" t="e">
        <f>VLOOKUP(F80,'11月退件信息'!B:C,2,FALSE)</f>
        <v>#N/A</v>
      </c>
      <c r="F80" s="4" t="s">
        <v>1041</v>
      </c>
      <c r="G80" s="4" t="s">
        <v>80</v>
      </c>
      <c r="H80" s="4" t="s">
        <v>81</v>
      </c>
      <c r="I80" s="4" t="s">
        <v>82</v>
      </c>
      <c r="J80" s="4" t="s">
        <v>1042</v>
      </c>
      <c r="K80" s="4" t="s">
        <v>1043</v>
      </c>
      <c r="L80" s="4" t="s">
        <v>85</v>
      </c>
      <c r="M80" s="4" t="s">
        <v>86</v>
      </c>
      <c r="N80" s="4" t="s">
        <v>114</v>
      </c>
      <c r="O80" s="4" t="s">
        <v>11</v>
      </c>
      <c r="P80" s="9">
        <v>43583</v>
      </c>
      <c r="Q80" s="9">
        <v>43725</v>
      </c>
      <c r="R80" s="4">
        <v>1841</v>
      </c>
      <c r="S80" s="4"/>
      <c r="T80" s="4" t="s">
        <v>88</v>
      </c>
      <c r="U80" s="4" t="s">
        <v>115</v>
      </c>
      <c r="V80" s="4" t="s">
        <v>116</v>
      </c>
      <c r="W80" s="4"/>
      <c r="X80" s="4"/>
      <c r="Y80" s="4" t="s">
        <v>117</v>
      </c>
      <c r="Z80" s="4" t="s">
        <v>118</v>
      </c>
      <c r="AA80" s="4" t="s">
        <v>1044</v>
      </c>
      <c r="AB80" s="4" t="s">
        <v>569</v>
      </c>
      <c r="AC80" s="4" t="s">
        <v>1028</v>
      </c>
      <c r="AD80" s="4" t="s">
        <v>1029</v>
      </c>
      <c r="AE80" s="4" t="s">
        <v>1030</v>
      </c>
      <c r="AF80" s="4" t="s">
        <v>1045</v>
      </c>
      <c r="AG80" s="4" t="s">
        <v>1032</v>
      </c>
      <c r="AH80" s="4">
        <v>43772.374814814801</v>
      </c>
      <c r="AI80" s="4">
        <v>43779.472071759301</v>
      </c>
      <c r="AJ80" s="4" t="s">
        <v>99</v>
      </c>
      <c r="AK80" s="4" t="s">
        <v>1046</v>
      </c>
      <c r="AL80" s="4" t="s">
        <v>101</v>
      </c>
      <c r="AM80" s="4" t="s">
        <v>129</v>
      </c>
      <c r="AN80" s="4" t="s">
        <v>103</v>
      </c>
      <c r="AO80" s="4" t="s">
        <v>104</v>
      </c>
      <c r="AP80" s="4" t="s">
        <v>105</v>
      </c>
      <c r="AQ80" s="4" t="s">
        <v>104</v>
      </c>
      <c r="AR80" s="4" t="s">
        <v>129</v>
      </c>
      <c r="AS80" s="4" t="s">
        <v>103</v>
      </c>
      <c r="AT80" s="4" t="s">
        <v>172</v>
      </c>
      <c r="AU80" s="4">
        <v>43791.702442129601</v>
      </c>
      <c r="AV80" s="4"/>
      <c r="AW80" s="4">
        <v>43791.702442129601</v>
      </c>
      <c r="AX80" s="4" t="s">
        <v>173</v>
      </c>
      <c r="AY80" s="4"/>
      <c r="AZ80" s="4" t="s">
        <v>108</v>
      </c>
      <c r="BA80" s="4"/>
      <c r="BB80" s="4"/>
      <c r="BC80" s="4"/>
      <c r="BD80" s="4"/>
      <c r="BE80" s="4" t="s">
        <v>1047</v>
      </c>
      <c r="BF80" s="4" t="s">
        <v>109</v>
      </c>
      <c r="BG80" s="11">
        <v>43799.999988425901</v>
      </c>
      <c r="BH80" s="4">
        <v>0</v>
      </c>
      <c r="BI80" s="4">
        <v>79.38</v>
      </c>
      <c r="BJ80" s="4">
        <v>0</v>
      </c>
      <c r="BK80" s="4">
        <v>0</v>
      </c>
      <c r="BL80" s="4">
        <v>0</v>
      </c>
      <c r="BM80" s="4">
        <v>79.38</v>
      </c>
      <c r="BN80" s="13"/>
      <c r="BO80" s="13"/>
      <c r="BP80" s="13"/>
      <c r="BQ80" s="13"/>
    </row>
    <row r="81" spans="1:69" ht="42" customHeight="1">
      <c r="A81" s="4">
        <v>80</v>
      </c>
      <c r="B81" s="4">
        <v>1911</v>
      </c>
      <c r="C81" s="4" t="s">
        <v>77</v>
      </c>
      <c r="D81" s="4" t="s">
        <v>78</v>
      </c>
      <c r="E81" s="4" t="e">
        <f>VLOOKUP(F81,'11月退件信息'!B:C,2,FALSE)</f>
        <v>#N/A</v>
      </c>
      <c r="F81" s="4" t="s">
        <v>1048</v>
      </c>
      <c r="G81" s="4" t="s">
        <v>80</v>
      </c>
      <c r="H81" s="4" t="s">
        <v>81</v>
      </c>
      <c r="I81" s="4" t="s">
        <v>82</v>
      </c>
      <c r="J81" s="4" t="s">
        <v>1049</v>
      </c>
      <c r="K81" s="4" t="s">
        <v>1050</v>
      </c>
      <c r="L81" s="4" t="s">
        <v>85</v>
      </c>
      <c r="M81" s="4" t="s">
        <v>86</v>
      </c>
      <c r="N81" s="4" t="s">
        <v>114</v>
      </c>
      <c r="O81" s="4" t="s">
        <v>11</v>
      </c>
      <c r="P81" s="9">
        <v>43673</v>
      </c>
      <c r="Q81" s="9">
        <v>43755</v>
      </c>
      <c r="R81" s="4">
        <v>3518</v>
      </c>
      <c r="S81" s="4"/>
      <c r="T81" s="4" t="s">
        <v>88</v>
      </c>
      <c r="U81" s="4" t="s">
        <v>115</v>
      </c>
      <c r="V81" s="4" t="s">
        <v>116</v>
      </c>
      <c r="W81" s="4"/>
      <c r="X81" s="4"/>
      <c r="Y81" s="4" t="s">
        <v>1051</v>
      </c>
      <c r="Z81" s="4" t="s">
        <v>594</v>
      </c>
      <c r="AA81" s="4" t="s">
        <v>1052</v>
      </c>
      <c r="AB81" s="4" t="s">
        <v>569</v>
      </c>
      <c r="AC81" s="4" t="s">
        <v>1028</v>
      </c>
      <c r="AD81" s="4" t="s">
        <v>1029</v>
      </c>
      <c r="AE81" s="4" t="s">
        <v>1030</v>
      </c>
      <c r="AF81" s="4" t="s">
        <v>1053</v>
      </c>
      <c r="AG81" s="4" t="s">
        <v>1054</v>
      </c>
      <c r="AH81" s="4">
        <v>43776.416828703703</v>
      </c>
      <c r="AI81" s="4">
        <v>43779.475243055596</v>
      </c>
      <c r="AJ81" s="4" t="s">
        <v>99</v>
      </c>
      <c r="AK81" s="4" t="s">
        <v>1055</v>
      </c>
      <c r="AL81" s="4" t="s">
        <v>101</v>
      </c>
      <c r="AM81" s="4" t="s">
        <v>712</v>
      </c>
      <c r="AN81" s="4" t="s">
        <v>103</v>
      </c>
      <c r="AO81" s="4" t="s">
        <v>104</v>
      </c>
      <c r="AP81" s="4" t="s">
        <v>105</v>
      </c>
      <c r="AQ81" s="4" t="s">
        <v>104</v>
      </c>
      <c r="AR81" s="4" t="s">
        <v>712</v>
      </c>
      <c r="AS81" s="4" t="s">
        <v>103</v>
      </c>
      <c r="AT81" s="4" t="s">
        <v>172</v>
      </c>
      <c r="AU81" s="4">
        <v>43791.692731481497</v>
      </c>
      <c r="AV81" s="4"/>
      <c r="AW81" s="4">
        <v>43791.692731481497</v>
      </c>
      <c r="AX81" s="4" t="s">
        <v>173</v>
      </c>
      <c r="AY81" s="4"/>
      <c r="AZ81" s="4" t="s">
        <v>108</v>
      </c>
      <c r="BA81" s="4"/>
      <c r="BB81" s="4"/>
      <c r="BC81" s="4"/>
      <c r="BD81" s="4"/>
      <c r="BE81" s="4" t="s">
        <v>1056</v>
      </c>
      <c r="BF81" s="4" t="s">
        <v>109</v>
      </c>
      <c r="BG81" s="11">
        <v>43799.999988425901</v>
      </c>
      <c r="BH81" s="4">
        <v>0</v>
      </c>
      <c r="BI81" s="4">
        <v>79.38</v>
      </c>
      <c r="BJ81" s="4">
        <v>0</v>
      </c>
      <c r="BK81" s="4">
        <v>0</v>
      </c>
      <c r="BL81" s="4">
        <v>0</v>
      </c>
      <c r="BM81" s="4">
        <v>79.38</v>
      </c>
      <c r="BN81" s="13"/>
      <c r="BO81" s="13"/>
      <c r="BP81" s="13"/>
      <c r="BQ81" s="13"/>
    </row>
    <row r="82" spans="1:69" ht="42" customHeight="1">
      <c r="A82" s="4">
        <v>81</v>
      </c>
      <c r="B82" s="4">
        <v>1911</v>
      </c>
      <c r="C82" s="4" t="s">
        <v>77</v>
      </c>
      <c r="D82" s="4" t="s">
        <v>78</v>
      </c>
      <c r="E82" s="4" t="str">
        <f>VLOOKUP(F82,'11月退件信息'!B:C,2,FALSE)</f>
        <v>RCMFT006253201911010054</v>
      </c>
      <c r="F82" s="4" t="s">
        <v>1057</v>
      </c>
      <c r="G82" s="4" t="s">
        <v>80</v>
      </c>
      <c r="H82" s="4" t="s">
        <v>81</v>
      </c>
      <c r="I82" s="4" t="s">
        <v>82</v>
      </c>
      <c r="J82" s="4" t="s">
        <v>1058</v>
      </c>
      <c r="K82" s="4" t="s">
        <v>1059</v>
      </c>
      <c r="L82" s="4" t="s">
        <v>85</v>
      </c>
      <c r="M82" s="4" t="s">
        <v>86</v>
      </c>
      <c r="N82" s="4" t="s">
        <v>87</v>
      </c>
      <c r="O82" s="4" t="s">
        <v>11</v>
      </c>
      <c r="P82" s="9">
        <v>43400</v>
      </c>
      <c r="Q82" s="9">
        <v>43582</v>
      </c>
      <c r="R82" s="4">
        <v>81185</v>
      </c>
      <c r="S82" s="4"/>
      <c r="T82" s="4" t="s">
        <v>88</v>
      </c>
      <c r="U82" s="4" t="s">
        <v>181</v>
      </c>
      <c r="V82" s="4" t="s">
        <v>86</v>
      </c>
      <c r="W82" s="4"/>
      <c r="X82" s="4"/>
      <c r="Y82" s="4" t="s">
        <v>559</v>
      </c>
      <c r="Z82" s="4" t="s">
        <v>91</v>
      </c>
      <c r="AA82" s="4" t="s">
        <v>1060</v>
      </c>
      <c r="AB82" s="4" t="s">
        <v>93</v>
      </c>
      <c r="AC82" s="4" t="s">
        <v>1061</v>
      </c>
      <c r="AD82" s="4" t="s">
        <v>1062</v>
      </c>
      <c r="AE82" s="4" t="s">
        <v>1063</v>
      </c>
      <c r="AF82" s="4" t="s">
        <v>1064</v>
      </c>
      <c r="AG82" s="4" t="s">
        <v>1065</v>
      </c>
      <c r="AH82" s="4">
        <v>43770.571689814802</v>
      </c>
      <c r="AI82" s="4">
        <v>43770.638993055603</v>
      </c>
      <c r="AJ82" s="4" t="s">
        <v>99</v>
      </c>
      <c r="AK82" s="4" t="s">
        <v>1066</v>
      </c>
      <c r="AL82" s="4" t="s">
        <v>101</v>
      </c>
      <c r="AM82" s="4" t="s">
        <v>698</v>
      </c>
      <c r="AN82" s="4" t="s">
        <v>103</v>
      </c>
      <c r="AO82" s="4" t="s">
        <v>104</v>
      </c>
      <c r="AP82" s="4" t="s">
        <v>105</v>
      </c>
      <c r="AQ82" s="4" t="s">
        <v>104</v>
      </c>
      <c r="AR82" s="4" t="s">
        <v>698</v>
      </c>
      <c r="AS82" s="4" t="s">
        <v>103</v>
      </c>
      <c r="AT82" s="4" t="s">
        <v>106</v>
      </c>
      <c r="AU82" s="4">
        <v>43783.644143518497</v>
      </c>
      <c r="AV82" s="4"/>
      <c r="AW82" s="4">
        <v>43783.644143518497</v>
      </c>
      <c r="AX82" s="4" t="s">
        <v>385</v>
      </c>
      <c r="AY82" s="4"/>
      <c r="AZ82" s="4" t="s">
        <v>108</v>
      </c>
      <c r="BA82" s="4"/>
      <c r="BB82" s="4"/>
      <c r="BC82" s="4"/>
      <c r="BD82" s="4"/>
      <c r="BE82" s="4"/>
      <c r="BF82" s="4" t="s">
        <v>109</v>
      </c>
      <c r="BG82" s="11">
        <v>43799.999988425901</v>
      </c>
      <c r="BH82" s="4">
        <v>2307.61</v>
      </c>
      <c r="BI82" s="4">
        <v>111.72</v>
      </c>
      <c r="BJ82" s="4">
        <v>0</v>
      </c>
      <c r="BK82" s="4">
        <v>369.21</v>
      </c>
      <c r="BL82" s="4">
        <v>253.83</v>
      </c>
      <c r="BM82" s="4">
        <v>3042.37</v>
      </c>
      <c r="BN82" s="13" t="s">
        <v>3875</v>
      </c>
      <c r="BO82" s="13" t="s">
        <v>3881</v>
      </c>
      <c r="BP82" s="13"/>
      <c r="BQ82" s="13"/>
    </row>
    <row r="83" spans="1:69" ht="42" customHeight="1">
      <c r="A83" s="4">
        <v>82</v>
      </c>
      <c r="B83" s="4">
        <v>1911</v>
      </c>
      <c r="C83" s="4" t="s">
        <v>77</v>
      </c>
      <c r="D83" s="4" t="s">
        <v>78</v>
      </c>
      <c r="E83" s="4" t="str">
        <f>VLOOKUP(F83,'11月退件信息'!B:C,2,FALSE)</f>
        <v>RCMFT006253201911020014</v>
      </c>
      <c r="F83" s="4" t="s">
        <v>1067</v>
      </c>
      <c r="G83" s="4" t="s">
        <v>80</v>
      </c>
      <c r="H83" s="4" t="s">
        <v>81</v>
      </c>
      <c r="I83" s="4" t="s">
        <v>82</v>
      </c>
      <c r="J83" s="4" t="s">
        <v>1068</v>
      </c>
      <c r="K83" s="4" t="s">
        <v>1069</v>
      </c>
      <c r="L83" s="4" t="s">
        <v>85</v>
      </c>
      <c r="M83" s="4" t="s">
        <v>86</v>
      </c>
      <c r="N83" s="4" t="s">
        <v>87</v>
      </c>
      <c r="O83" s="4" t="s">
        <v>11</v>
      </c>
      <c r="P83" s="9">
        <v>43277</v>
      </c>
      <c r="Q83" s="9">
        <v>43454</v>
      </c>
      <c r="R83" s="4">
        <v>100965</v>
      </c>
      <c r="S83" s="4"/>
      <c r="T83" s="4" t="s">
        <v>88</v>
      </c>
      <c r="U83" s="4" t="s">
        <v>181</v>
      </c>
      <c r="V83" s="4" t="s">
        <v>86</v>
      </c>
      <c r="W83" s="4"/>
      <c r="X83" s="4"/>
      <c r="Y83" s="4" t="s">
        <v>90</v>
      </c>
      <c r="Z83" s="4" t="s">
        <v>91</v>
      </c>
      <c r="AA83" s="4" t="s">
        <v>1070</v>
      </c>
      <c r="AB83" s="4" t="s">
        <v>93</v>
      </c>
      <c r="AC83" s="4" t="s">
        <v>1061</v>
      </c>
      <c r="AD83" s="4" t="s">
        <v>1062</v>
      </c>
      <c r="AE83" s="4" t="s">
        <v>1063</v>
      </c>
      <c r="AF83" s="4" t="s">
        <v>1071</v>
      </c>
      <c r="AG83" s="4" t="s">
        <v>1072</v>
      </c>
      <c r="AH83" s="4">
        <v>43771.341331018499</v>
      </c>
      <c r="AI83" s="4">
        <v>43771.416215277801</v>
      </c>
      <c r="AJ83" s="4" t="s">
        <v>99</v>
      </c>
      <c r="AK83" s="4" t="s">
        <v>1066</v>
      </c>
      <c r="AL83" s="4" t="s">
        <v>101</v>
      </c>
      <c r="AM83" s="4" t="s">
        <v>102</v>
      </c>
      <c r="AN83" s="4" t="s">
        <v>103</v>
      </c>
      <c r="AO83" s="4" t="s">
        <v>104</v>
      </c>
      <c r="AP83" s="4" t="s">
        <v>105</v>
      </c>
      <c r="AQ83" s="4" t="s">
        <v>104</v>
      </c>
      <c r="AR83" s="4" t="s">
        <v>102</v>
      </c>
      <c r="AS83" s="4" t="s">
        <v>103</v>
      </c>
      <c r="AT83" s="4" t="s">
        <v>106</v>
      </c>
      <c r="AU83" s="4">
        <v>43782.7663888889</v>
      </c>
      <c r="AV83" s="4"/>
      <c r="AW83" s="4">
        <v>43782.7663888889</v>
      </c>
      <c r="AX83" s="4" t="s">
        <v>344</v>
      </c>
      <c r="AY83" s="4"/>
      <c r="AZ83" s="4" t="s">
        <v>108</v>
      </c>
      <c r="BA83" s="4"/>
      <c r="BB83" s="4"/>
      <c r="BC83" s="4"/>
      <c r="BD83" s="4"/>
      <c r="BE83" s="4"/>
      <c r="BF83" s="4" t="s">
        <v>109</v>
      </c>
      <c r="BG83" s="11">
        <v>43799.999988425901</v>
      </c>
      <c r="BH83" s="4">
        <v>2806.3</v>
      </c>
      <c r="BI83" s="4">
        <v>111.72</v>
      </c>
      <c r="BJ83" s="4">
        <v>0</v>
      </c>
      <c r="BK83" s="4">
        <v>449</v>
      </c>
      <c r="BL83" s="4">
        <v>308.69</v>
      </c>
      <c r="BM83" s="4">
        <v>3675.71</v>
      </c>
      <c r="BN83" s="13" t="s">
        <v>3882</v>
      </c>
      <c r="BO83" s="13">
        <v>180621</v>
      </c>
      <c r="BP83" s="13"/>
      <c r="BQ83" s="13"/>
    </row>
    <row r="84" spans="1:69" ht="42" customHeight="1">
      <c r="A84" s="4">
        <v>83</v>
      </c>
      <c r="B84" s="4">
        <v>1911</v>
      </c>
      <c r="C84" s="4" t="s">
        <v>77</v>
      </c>
      <c r="D84" s="4" t="s">
        <v>78</v>
      </c>
      <c r="E84" s="4" t="str">
        <f>VLOOKUP(F84,'11月退件信息'!B:C,2,FALSE)</f>
        <v>RCMFT006253201911040036</v>
      </c>
      <c r="F84" s="4" t="s">
        <v>1073</v>
      </c>
      <c r="G84" s="4" t="s">
        <v>80</v>
      </c>
      <c r="H84" s="4" t="s">
        <v>81</v>
      </c>
      <c r="I84" s="4" t="s">
        <v>82</v>
      </c>
      <c r="J84" s="4" t="s">
        <v>1074</v>
      </c>
      <c r="K84" s="4" t="s">
        <v>1075</v>
      </c>
      <c r="L84" s="4" t="s">
        <v>85</v>
      </c>
      <c r="M84" s="4" t="s">
        <v>86</v>
      </c>
      <c r="N84" s="4" t="s">
        <v>87</v>
      </c>
      <c r="O84" s="4" t="s">
        <v>11</v>
      </c>
      <c r="P84" s="9">
        <v>43746</v>
      </c>
      <c r="Q84" s="9">
        <v>43760</v>
      </c>
      <c r="R84" s="4">
        <v>7422</v>
      </c>
      <c r="S84" s="4"/>
      <c r="T84" s="4" t="s">
        <v>88</v>
      </c>
      <c r="U84" s="4" t="s">
        <v>89</v>
      </c>
      <c r="V84" s="4" t="s">
        <v>140</v>
      </c>
      <c r="W84" s="4"/>
      <c r="X84" s="4"/>
      <c r="Y84" s="4" t="s">
        <v>559</v>
      </c>
      <c r="Z84" s="4" t="s">
        <v>91</v>
      </c>
      <c r="AA84" s="4" t="s">
        <v>1076</v>
      </c>
      <c r="AB84" s="4" t="s">
        <v>93</v>
      </c>
      <c r="AC84" s="4" t="s">
        <v>1061</v>
      </c>
      <c r="AD84" s="4" t="s">
        <v>1062</v>
      </c>
      <c r="AE84" s="4" t="s">
        <v>1063</v>
      </c>
      <c r="AF84" s="4" t="s">
        <v>1077</v>
      </c>
      <c r="AG84" s="4" t="s">
        <v>1078</v>
      </c>
      <c r="AH84" s="4">
        <v>43771.642002314802</v>
      </c>
      <c r="AI84" s="4">
        <v>43773.643784722197</v>
      </c>
      <c r="AJ84" s="4" t="s">
        <v>99</v>
      </c>
      <c r="AK84" s="4" t="s">
        <v>1079</v>
      </c>
      <c r="AL84" s="4" t="s">
        <v>101</v>
      </c>
      <c r="AM84" s="4" t="s">
        <v>467</v>
      </c>
      <c r="AN84" s="4" t="s">
        <v>103</v>
      </c>
      <c r="AO84" s="4" t="s">
        <v>104</v>
      </c>
      <c r="AP84" s="4" t="s">
        <v>105</v>
      </c>
      <c r="AQ84" s="4" t="s">
        <v>104</v>
      </c>
      <c r="AR84" s="4" t="s">
        <v>467</v>
      </c>
      <c r="AS84" s="4" t="s">
        <v>103</v>
      </c>
      <c r="AT84" s="4" t="s">
        <v>106</v>
      </c>
      <c r="AU84" s="4">
        <v>43783.733692129601</v>
      </c>
      <c r="AV84" s="4"/>
      <c r="AW84" s="4">
        <v>43783.733692129601</v>
      </c>
      <c r="AX84" s="4" t="s">
        <v>385</v>
      </c>
      <c r="AY84" s="4"/>
      <c r="AZ84" s="4" t="s">
        <v>108</v>
      </c>
      <c r="BA84" s="4"/>
      <c r="BB84" s="4"/>
      <c r="BC84" s="4"/>
      <c r="BD84" s="4"/>
      <c r="BE84" s="4"/>
      <c r="BF84" s="4" t="s">
        <v>109</v>
      </c>
      <c r="BG84" s="11">
        <v>43799.999988425901</v>
      </c>
      <c r="BH84" s="4">
        <v>3696.11</v>
      </c>
      <c r="BI84" s="4">
        <v>123.48</v>
      </c>
      <c r="BJ84" s="4">
        <v>0</v>
      </c>
      <c r="BK84" s="4">
        <v>591.37</v>
      </c>
      <c r="BL84" s="4">
        <v>406.57</v>
      </c>
      <c r="BM84" s="4">
        <v>4817.53</v>
      </c>
      <c r="BN84" s="13" t="s">
        <v>3883</v>
      </c>
      <c r="BO84" s="13"/>
      <c r="BP84" s="13"/>
      <c r="BQ84" s="13"/>
    </row>
    <row r="85" spans="1:69" ht="42" customHeight="1">
      <c r="A85" s="4">
        <v>84</v>
      </c>
      <c r="B85" s="4">
        <v>1911</v>
      </c>
      <c r="C85" s="4" t="s">
        <v>77</v>
      </c>
      <c r="D85" s="4" t="s">
        <v>78</v>
      </c>
      <c r="E85" s="4" t="str">
        <f>VLOOKUP(F85,'11月退件信息'!B:C,2,FALSE)</f>
        <v>RCMFT006253201911050002</v>
      </c>
      <c r="F85" s="4" t="s">
        <v>1080</v>
      </c>
      <c r="G85" s="4" t="s">
        <v>80</v>
      </c>
      <c r="H85" s="4" t="s">
        <v>81</v>
      </c>
      <c r="I85" s="4" t="s">
        <v>82</v>
      </c>
      <c r="J85" s="4" t="s">
        <v>1081</v>
      </c>
      <c r="K85" s="4" t="s">
        <v>1082</v>
      </c>
      <c r="L85" s="4" t="s">
        <v>85</v>
      </c>
      <c r="M85" s="4" t="s">
        <v>86</v>
      </c>
      <c r="N85" s="4" t="s">
        <v>87</v>
      </c>
      <c r="O85" s="4" t="s">
        <v>11</v>
      </c>
      <c r="P85" s="9">
        <v>43270</v>
      </c>
      <c r="Q85" s="9">
        <v>43291</v>
      </c>
      <c r="R85" s="4">
        <v>87910</v>
      </c>
      <c r="S85" s="4"/>
      <c r="T85" s="4" t="s">
        <v>88</v>
      </c>
      <c r="U85" s="4" t="s">
        <v>181</v>
      </c>
      <c r="V85" s="4" t="s">
        <v>86</v>
      </c>
      <c r="W85" s="4"/>
      <c r="X85" s="4"/>
      <c r="Y85" s="4" t="s">
        <v>90</v>
      </c>
      <c r="Z85" s="4" t="s">
        <v>91</v>
      </c>
      <c r="AA85" s="4" t="s">
        <v>1083</v>
      </c>
      <c r="AB85" s="4" t="s">
        <v>93</v>
      </c>
      <c r="AC85" s="4" t="s">
        <v>1061</v>
      </c>
      <c r="AD85" s="4" t="s">
        <v>1062</v>
      </c>
      <c r="AE85" s="4" t="s">
        <v>1063</v>
      </c>
      <c r="AF85" s="4" t="s">
        <v>1084</v>
      </c>
      <c r="AG85" s="4" t="s">
        <v>1072</v>
      </c>
      <c r="AH85" s="4">
        <v>43774.347986111097</v>
      </c>
      <c r="AI85" s="4">
        <v>43774.448506944398</v>
      </c>
      <c r="AJ85" s="4" t="s">
        <v>99</v>
      </c>
      <c r="AK85" s="4" t="s">
        <v>1085</v>
      </c>
      <c r="AL85" s="4" t="s">
        <v>101</v>
      </c>
      <c r="AM85" s="4" t="s">
        <v>698</v>
      </c>
      <c r="AN85" s="4" t="s">
        <v>103</v>
      </c>
      <c r="AO85" s="4" t="s">
        <v>104</v>
      </c>
      <c r="AP85" s="4" t="s">
        <v>105</v>
      </c>
      <c r="AQ85" s="4" t="s">
        <v>104</v>
      </c>
      <c r="AR85" s="4" t="s">
        <v>698</v>
      </c>
      <c r="AS85" s="4" t="s">
        <v>103</v>
      </c>
      <c r="AT85" s="4" t="s">
        <v>106</v>
      </c>
      <c r="AU85" s="4">
        <v>43787.799745370401</v>
      </c>
      <c r="AV85" s="4"/>
      <c r="AW85" s="4">
        <v>43787.799745370401</v>
      </c>
      <c r="AX85" s="4" t="s">
        <v>155</v>
      </c>
      <c r="AY85" s="4"/>
      <c r="AZ85" s="4" t="s">
        <v>108</v>
      </c>
      <c r="BA85" s="4"/>
      <c r="BB85" s="4"/>
      <c r="BC85" s="4"/>
      <c r="BD85" s="4"/>
      <c r="BE85" s="4"/>
      <c r="BF85" s="4" t="s">
        <v>109</v>
      </c>
      <c r="BG85" s="11">
        <v>43799.999988425901</v>
      </c>
      <c r="BH85" s="4">
        <v>2307.61</v>
      </c>
      <c r="BI85" s="4">
        <v>123.48</v>
      </c>
      <c r="BJ85" s="4">
        <v>0</v>
      </c>
      <c r="BK85" s="4">
        <v>369.21</v>
      </c>
      <c r="BL85" s="4">
        <v>253.83</v>
      </c>
      <c r="BM85" s="4">
        <v>3054.13</v>
      </c>
      <c r="BN85" s="13" t="s">
        <v>3875</v>
      </c>
      <c r="BO85" s="13"/>
      <c r="BP85" s="13"/>
      <c r="BQ85" s="13"/>
    </row>
    <row r="86" spans="1:69" ht="42" customHeight="1">
      <c r="A86" s="4">
        <v>85</v>
      </c>
      <c r="B86" s="4">
        <v>1911</v>
      </c>
      <c r="C86" s="4" t="s">
        <v>77</v>
      </c>
      <c r="D86" s="4" t="s">
        <v>78</v>
      </c>
      <c r="E86" s="4" t="str">
        <f>VLOOKUP(F86,'11月退件信息'!B:C,2,FALSE)</f>
        <v>RCMFT006253201911050004</v>
      </c>
      <c r="F86" s="4" t="s">
        <v>1086</v>
      </c>
      <c r="G86" s="4" t="s">
        <v>80</v>
      </c>
      <c r="H86" s="4" t="s">
        <v>81</v>
      </c>
      <c r="I86" s="4" t="s">
        <v>82</v>
      </c>
      <c r="J86" s="4" t="s">
        <v>1087</v>
      </c>
      <c r="K86" s="4" t="s">
        <v>1088</v>
      </c>
      <c r="L86" s="4" t="s">
        <v>85</v>
      </c>
      <c r="M86" s="4" t="s">
        <v>86</v>
      </c>
      <c r="N86" s="4" t="s">
        <v>87</v>
      </c>
      <c r="O86" s="4" t="s">
        <v>11</v>
      </c>
      <c r="P86" s="9">
        <v>43479</v>
      </c>
      <c r="Q86" s="9">
        <v>43502</v>
      </c>
      <c r="R86" s="4">
        <v>158065</v>
      </c>
      <c r="S86" s="4"/>
      <c r="T86" s="4" t="s">
        <v>88</v>
      </c>
      <c r="U86" s="4" t="s">
        <v>226</v>
      </c>
      <c r="V86" s="4" t="s">
        <v>86</v>
      </c>
      <c r="W86" s="4"/>
      <c r="X86" s="4"/>
      <c r="Y86" s="4" t="s">
        <v>669</v>
      </c>
      <c r="Z86" s="4" t="s">
        <v>142</v>
      </c>
      <c r="AA86" s="4" t="s">
        <v>1089</v>
      </c>
      <c r="AB86" s="4" t="s">
        <v>93</v>
      </c>
      <c r="AC86" s="4" t="s">
        <v>1061</v>
      </c>
      <c r="AD86" s="4" t="s">
        <v>1062</v>
      </c>
      <c r="AE86" s="4" t="s">
        <v>1063</v>
      </c>
      <c r="AF86" s="4" t="s">
        <v>801</v>
      </c>
      <c r="AG86" s="4" t="s">
        <v>1090</v>
      </c>
      <c r="AH86" s="4">
        <v>43774.531018518501</v>
      </c>
      <c r="AI86" s="4">
        <v>43774.6108564815</v>
      </c>
      <c r="AJ86" s="4" t="s">
        <v>99</v>
      </c>
      <c r="AK86" s="4" t="s">
        <v>1091</v>
      </c>
      <c r="AL86" s="4" t="s">
        <v>101</v>
      </c>
      <c r="AM86" s="4" t="s">
        <v>129</v>
      </c>
      <c r="AN86" s="4" t="s">
        <v>103</v>
      </c>
      <c r="AO86" s="4" t="s">
        <v>104</v>
      </c>
      <c r="AP86" s="4" t="s">
        <v>105</v>
      </c>
      <c r="AQ86" s="4" t="s">
        <v>104</v>
      </c>
      <c r="AR86" s="4" t="s">
        <v>129</v>
      </c>
      <c r="AS86" s="4" t="s">
        <v>103</v>
      </c>
      <c r="AT86" s="4" t="s">
        <v>106</v>
      </c>
      <c r="AU86" s="4">
        <v>43783.428194444401</v>
      </c>
      <c r="AV86" s="4"/>
      <c r="AW86" s="4">
        <v>43783.428194444401</v>
      </c>
      <c r="AX86" s="4" t="s">
        <v>206</v>
      </c>
      <c r="AY86" s="4"/>
      <c r="AZ86" s="4" t="s">
        <v>108</v>
      </c>
      <c r="BA86" s="4"/>
      <c r="BB86" s="4"/>
      <c r="BC86" s="4"/>
      <c r="BD86" s="4"/>
      <c r="BE86" s="4"/>
      <c r="BF86" s="4" t="s">
        <v>109</v>
      </c>
      <c r="BG86" s="11">
        <v>43799.999988425901</v>
      </c>
      <c r="BH86" s="4">
        <v>2307.61</v>
      </c>
      <c r="BI86" s="4">
        <v>123.48</v>
      </c>
      <c r="BJ86" s="4">
        <v>0</v>
      </c>
      <c r="BK86" s="4">
        <v>369.21</v>
      </c>
      <c r="BL86" s="4">
        <v>253.83</v>
      </c>
      <c r="BM86" s="4">
        <v>3054.13</v>
      </c>
      <c r="BN86" s="13" t="s">
        <v>3875</v>
      </c>
      <c r="BO86" s="13"/>
      <c r="BP86" s="13"/>
      <c r="BQ86" s="13"/>
    </row>
    <row r="87" spans="1:69" ht="42" customHeight="1">
      <c r="A87" s="4">
        <v>86</v>
      </c>
      <c r="B87" s="4">
        <v>1911</v>
      </c>
      <c r="C87" s="4" t="s">
        <v>77</v>
      </c>
      <c r="D87" s="4" t="s">
        <v>78</v>
      </c>
      <c r="E87" s="4" t="str">
        <f>VLOOKUP(F87,'11月退件信息'!B:C,2,FALSE)</f>
        <v>RCMFT006253201911070085</v>
      </c>
      <c r="F87" s="4" t="s">
        <v>1092</v>
      </c>
      <c r="G87" s="4" t="s">
        <v>80</v>
      </c>
      <c r="H87" s="4" t="s">
        <v>81</v>
      </c>
      <c r="I87" s="4" t="s">
        <v>82</v>
      </c>
      <c r="J87" s="4" t="s">
        <v>1093</v>
      </c>
      <c r="K87" s="4" t="s">
        <v>1094</v>
      </c>
      <c r="L87" s="4" t="s">
        <v>85</v>
      </c>
      <c r="M87" s="4" t="s">
        <v>86</v>
      </c>
      <c r="N87" s="4" t="s">
        <v>272</v>
      </c>
      <c r="O87" s="4" t="s">
        <v>11</v>
      </c>
      <c r="P87" s="9">
        <v>43535</v>
      </c>
      <c r="Q87" s="9">
        <v>43584</v>
      </c>
      <c r="R87" s="4">
        <v>42896</v>
      </c>
      <c r="S87" s="4"/>
      <c r="T87" s="4" t="s">
        <v>88</v>
      </c>
      <c r="U87" s="4" t="s">
        <v>181</v>
      </c>
      <c r="V87" s="4" t="s">
        <v>86</v>
      </c>
      <c r="W87" s="4"/>
      <c r="X87" s="4"/>
      <c r="Y87" s="4" t="s">
        <v>693</v>
      </c>
      <c r="Z87" s="4" t="s">
        <v>91</v>
      </c>
      <c r="AA87" s="4" t="s">
        <v>1095</v>
      </c>
      <c r="AB87" s="4" t="s">
        <v>93</v>
      </c>
      <c r="AC87" s="4" t="s">
        <v>1061</v>
      </c>
      <c r="AD87" s="4" t="s">
        <v>1062</v>
      </c>
      <c r="AE87" s="4" t="s">
        <v>1063</v>
      </c>
      <c r="AF87" s="4" t="s">
        <v>1096</v>
      </c>
      <c r="AG87" s="4" t="s">
        <v>696</v>
      </c>
      <c r="AH87" s="4">
        <v>43776.411921296298</v>
      </c>
      <c r="AI87" s="4">
        <v>43776.553263888898</v>
      </c>
      <c r="AJ87" s="4" t="s">
        <v>99</v>
      </c>
      <c r="AK87" s="4" t="s">
        <v>1097</v>
      </c>
      <c r="AL87" s="4" t="s">
        <v>101</v>
      </c>
      <c r="AM87" s="4" t="s">
        <v>467</v>
      </c>
      <c r="AN87" s="4" t="s">
        <v>103</v>
      </c>
      <c r="AO87" s="4" t="s">
        <v>104</v>
      </c>
      <c r="AP87" s="4" t="s">
        <v>105</v>
      </c>
      <c r="AQ87" s="4" t="s">
        <v>104</v>
      </c>
      <c r="AR87" s="4" t="s">
        <v>467</v>
      </c>
      <c r="AS87" s="4" t="s">
        <v>103</v>
      </c>
      <c r="AT87" s="4" t="s">
        <v>106</v>
      </c>
      <c r="AU87" s="4">
        <v>43785.605254629598</v>
      </c>
      <c r="AV87" s="4"/>
      <c r="AW87" s="4">
        <v>43785.605254629598</v>
      </c>
      <c r="AX87" s="4" t="s">
        <v>254</v>
      </c>
      <c r="AY87" s="4"/>
      <c r="AZ87" s="4" t="s">
        <v>108</v>
      </c>
      <c r="BA87" s="4"/>
      <c r="BB87" s="4"/>
      <c r="BC87" s="4"/>
      <c r="BD87" s="4"/>
      <c r="BE87" s="4"/>
      <c r="BF87" s="4" t="s">
        <v>109</v>
      </c>
      <c r="BG87" s="11">
        <v>43799.999988425901</v>
      </c>
      <c r="BH87" s="4">
        <v>3696.11</v>
      </c>
      <c r="BI87" s="4">
        <v>123.48</v>
      </c>
      <c r="BJ87" s="4">
        <v>0</v>
      </c>
      <c r="BK87" s="4">
        <v>591.37</v>
      </c>
      <c r="BL87" s="4">
        <v>406.57</v>
      </c>
      <c r="BM87" s="4">
        <v>4817.53</v>
      </c>
      <c r="BN87" s="13" t="s">
        <v>3884</v>
      </c>
      <c r="BO87" s="13"/>
      <c r="BP87" s="13"/>
      <c r="BQ87" s="13"/>
    </row>
    <row r="88" spans="1:69" ht="42" customHeight="1">
      <c r="A88" s="4">
        <v>87</v>
      </c>
      <c r="B88" s="4">
        <v>1911</v>
      </c>
      <c r="C88" s="4" t="s">
        <v>77</v>
      </c>
      <c r="D88" s="4" t="s">
        <v>78</v>
      </c>
      <c r="E88" s="4" t="str">
        <f>VLOOKUP(F88,'11月退件信息'!B:C,2,FALSE)</f>
        <v>RCMFT006253201911100002</v>
      </c>
      <c r="F88" s="4" t="s">
        <v>1098</v>
      </c>
      <c r="G88" s="4" t="s">
        <v>80</v>
      </c>
      <c r="H88" s="4" t="s">
        <v>111</v>
      </c>
      <c r="I88" s="4" t="s">
        <v>82</v>
      </c>
      <c r="J88" s="4" t="s">
        <v>1099</v>
      </c>
      <c r="K88" s="4" t="s">
        <v>1100</v>
      </c>
      <c r="L88" s="4" t="s">
        <v>85</v>
      </c>
      <c r="M88" s="4" t="s">
        <v>86</v>
      </c>
      <c r="N88" s="4" t="s">
        <v>87</v>
      </c>
      <c r="O88" s="4" t="s">
        <v>11</v>
      </c>
      <c r="P88" s="9">
        <v>43677</v>
      </c>
      <c r="Q88" s="9">
        <v>43732</v>
      </c>
      <c r="R88" s="4">
        <v>13982</v>
      </c>
      <c r="S88" s="4"/>
      <c r="T88" s="4" t="s">
        <v>88</v>
      </c>
      <c r="U88" s="4" t="s">
        <v>1101</v>
      </c>
      <c r="V88" s="4" t="s">
        <v>140</v>
      </c>
      <c r="W88" s="4"/>
      <c r="X88" s="4"/>
      <c r="Y88" s="4" t="s">
        <v>787</v>
      </c>
      <c r="Z88" s="4" t="s">
        <v>91</v>
      </c>
      <c r="AA88" s="4" t="s">
        <v>1102</v>
      </c>
      <c r="AB88" s="4" t="s">
        <v>93</v>
      </c>
      <c r="AC88" s="4" t="s">
        <v>1061</v>
      </c>
      <c r="AD88" s="4" t="s">
        <v>1062</v>
      </c>
      <c r="AE88" s="4" t="s">
        <v>1063</v>
      </c>
      <c r="AF88" s="4" t="s">
        <v>1103</v>
      </c>
      <c r="AG88" s="4" t="s">
        <v>1104</v>
      </c>
      <c r="AH88" s="4">
        <v>43778.760486111103</v>
      </c>
      <c r="AI88" s="4">
        <v>43779.392766203702</v>
      </c>
      <c r="AJ88" s="4" t="s">
        <v>126</v>
      </c>
      <c r="AK88" s="4" t="s">
        <v>1105</v>
      </c>
      <c r="AL88" s="4" t="s">
        <v>128</v>
      </c>
      <c r="AM88" s="4" t="s">
        <v>171</v>
      </c>
      <c r="AN88" s="4" t="s">
        <v>103</v>
      </c>
      <c r="AO88" s="4" t="s">
        <v>104</v>
      </c>
      <c r="AP88" s="4" t="s">
        <v>105</v>
      </c>
      <c r="AQ88" s="4" t="s">
        <v>104</v>
      </c>
      <c r="AR88" s="4" t="s">
        <v>171</v>
      </c>
      <c r="AS88" s="4" t="s">
        <v>103</v>
      </c>
      <c r="AT88" s="4" t="s">
        <v>172</v>
      </c>
      <c r="AU88" s="4">
        <v>43788.459548611099</v>
      </c>
      <c r="AV88" s="4" t="s">
        <v>1106</v>
      </c>
      <c r="AW88" s="4">
        <v>43788.459548611099</v>
      </c>
      <c r="AX88" s="4" t="s">
        <v>478</v>
      </c>
      <c r="AY88" s="4" t="s">
        <v>255</v>
      </c>
      <c r="AZ88" s="4" t="s">
        <v>108</v>
      </c>
      <c r="BA88" s="4" t="s">
        <v>1107</v>
      </c>
      <c r="BB88" s="4" t="s">
        <v>133</v>
      </c>
      <c r="BC88" s="4" t="s">
        <v>1108</v>
      </c>
      <c r="BD88" s="4" t="s">
        <v>1109</v>
      </c>
      <c r="BE88" s="4"/>
      <c r="BF88" s="4" t="s">
        <v>109</v>
      </c>
      <c r="BG88" s="11">
        <v>43799.999988425901</v>
      </c>
      <c r="BH88" s="4">
        <v>3448.7</v>
      </c>
      <c r="BI88" s="4">
        <v>105.84</v>
      </c>
      <c r="BJ88" s="4">
        <v>310</v>
      </c>
      <c r="BK88" s="4">
        <v>551.79</v>
      </c>
      <c r="BL88" s="4">
        <v>379.35</v>
      </c>
      <c r="BM88" s="4">
        <v>4795.68</v>
      </c>
      <c r="BN88" s="13" t="s">
        <v>3884</v>
      </c>
      <c r="BO88" s="13">
        <v>190717</v>
      </c>
      <c r="BP88" s="13"/>
      <c r="BQ88" s="13"/>
    </row>
    <row r="89" spans="1:69" ht="42" customHeight="1">
      <c r="A89" s="4">
        <v>88</v>
      </c>
      <c r="B89" s="4">
        <v>1911</v>
      </c>
      <c r="C89" s="4" t="s">
        <v>77</v>
      </c>
      <c r="D89" s="4" t="s">
        <v>78</v>
      </c>
      <c r="E89" s="4" t="str">
        <f>VLOOKUP(F89,'11月退件信息'!B:C,2,FALSE)</f>
        <v>RCMFT006264201911070010</v>
      </c>
      <c r="F89" s="4" t="s">
        <v>1110</v>
      </c>
      <c r="G89" s="4" t="s">
        <v>80</v>
      </c>
      <c r="H89" s="4" t="s">
        <v>81</v>
      </c>
      <c r="I89" s="4" t="s">
        <v>82</v>
      </c>
      <c r="J89" s="4" t="s">
        <v>1111</v>
      </c>
      <c r="K89" s="4" t="s">
        <v>1112</v>
      </c>
      <c r="L89" s="4" t="s">
        <v>85</v>
      </c>
      <c r="M89" s="4" t="s">
        <v>86</v>
      </c>
      <c r="N89" s="4" t="s">
        <v>87</v>
      </c>
      <c r="O89" s="4" t="s">
        <v>11</v>
      </c>
      <c r="P89" s="9">
        <v>43154</v>
      </c>
      <c r="Q89" s="9">
        <v>43599</v>
      </c>
      <c r="R89" s="4">
        <v>25019</v>
      </c>
      <c r="S89" s="4"/>
      <c r="T89" s="4" t="s">
        <v>88</v>
      </c>
      <c r="U89" s="4" t="s">
        <v>181</v>
      </c>
      <c r="V89" s="4" t="s">
        <v>86</v>
      </c>
      <c r="W89" s="4"/>
      <c r="X89" s="4"/>
      <c r="Y89" s="4" t="s">
        <v>90</v>
      </c>
      <c r="Z89" s="4" t="s">
        <v>287</v>
      </c>
      <c r="AA89" s="4" t="s">
        <v>1113</v>
      </c>
      <c r="AB89" s="4" t="s">
        <v>247</v>
      </c>
      <c r="AC89" s="4" t="s">
        <v>1114</v>
      </c>
      <c r="AD89" s="4" t="s">
        <v>1115</v>
      </c>
      <c r="AE89" s="4" t="s">
        <v>1116</v>
      </c>
      <c r="AF89" s="4" t="s">
        <v>1117</v>
      </c>
      <c r="AG89" s="4" t="s">
        <v>1118</v>
      </c>
      <c r="AH89" s="4">
        <v>43776.666666666701</v>
      </c>
      <c r="AI89" s="4">
        <v>43777.446319444403</v>
      </c>
      <c r="AJ89" s="4" t="s">
        <v>168</v>
      </c>
      <c r="AK89" s="4" t="s">
        <v>3885</v>
      </c>
      <c r="AL89" s="4" t="s">
        <v>170</v>
      </c>
      <c r="AM89" s="4" t="s">
        <v>1120</v>
      </c>
      <c r="AN89" s="4" t="s">
        <v>103</v>
      </c>
      <c r="AO89" s="4" t="s">
        <v>104</v>
      </c>
      <c r="AP89" s="4" t="s">
        <v>105</v>
      </c>
      <c r="AQ89" s="4" t="s">
        <v>104</v>
      </c>
      <c r="AR89" s="4" t="s">
        <v>1120</v>
      </c>
      <c r="AS89" s="4" t="s">
        <v>103</v>
      </c>
      <c r="AT89" s="4" t="s">
        <v>106</v>
      </c>
      <c r="AU89" s="4">
        <v>43784.441469907397</v>
      </c>
      <c r="AV89" s="4" t="s">
        <v>564</v>
      </c>
      <c r="AW89" s="4">
        <v>43784.441469907397</v>
      </c>
      <c r="AX89" s="4" t="s">
        <v>545</v>
      </c>
      <c r="AY89" s="4"/>
      <c r="AZ89" s="4" t="s">
        <v>108</v>
      </c>
      <c r="BA89" s="4"/>
      <c r="BB89" s="4"/>
      <c r="BC89" s="4"/>
      <c r="BD89" s="4"/>
      <c r="BE89" s="4"/>
      <c r="BF89" s="4" t="s">
        <v>109</v>
      </c>
      <c r="BG89" s="11">
        <v>43799.999988425901</v>
      </c>
      <c r="BH89" s="4">
        <v>2268.0500000000002</v>
      </c>
      <c r="BI89" s="4">
        <v>105.84</v>
      </c>
      <c r="BJ89" s="4">
        <v>0</v>
      </c>
      <c r="BK89" s="4">
        <v>362.88</v>
      </c>
      <c r="BL89" s="4">
        <v>249.48</v>
      </c>
      <c r="BM89" s="4">
        <v>2986.25</v>
      </c>
      <c r="BN89" s="13" t="s">
        <v>3886</v>
      </c>
      <c r="BO89" s="13"/>
      <c r="BP89" s="13"/>
      <c r="BQ89" s="13"/>
    </row>
    <row r="90" spans="1:69" ht="42" customHeight="1">
      <c r="A90" s="4">
        <v>89</v>
      </c>
      <c r="B90" s="4">
        <v>1911</v>
      </c>
      <c r="C90" s="4" t="s">
        <v>77</v>
      </c>
      <c r="D90" s="4" t="s">
        <v>78</v>
      </c>
      <c r="E90" s="4" t="e">
        <f>VLOOKUP(F90,'11月退件信息'!B:C,2,FALSE)</f>
        <v>#N/A</v>
      </c>
      <c r="F90" s="4" t="s">
        <v>1121</v>
      </c>
      <c r="G90" s="4" t="s">
        <v>80</v>
      </c>
      <c r="H90" s="4" t="s">
        <v>81</v>
      </c>
      <c r="I90" s="4" t="s">
        <v>82</v>
      </c>
      <c r="J90" s="4" t="s">
        <v>1122</v>
      </c>
      <c r="K90" s="4" t="s">
        <v>1123</v>
      </c>
      <c r="L90" s="4" t="s">
        <v>85</v>
      </c>
      <c r="M90" s="4" t="s">
        <v>86</v>
      </c>
      <c r="N90" s="4" t="s">
        <v>87</v>
      </c>
      <c r="O90" s="4" t="s">
        <v>11</v>
      </c>
      <c r="P90" s="9">
        <v>43431</v>
      </c>
      <c r="Q90" s="9">
        <v>43432</v>
      </c>
      <c r="R90" s="4">
        <v>79003</v>
      </c>
      <c r="S90" s="4"/>
      <c r="T90" s="4" t="s">
        <v>88</v>
      </c>
      <c r="U90" s="4"/>
      <c r="V90" s="4" t="s">
        <v>86</v>
      </c>
      <c r="W90" s="4"/>
      <c r="X90" s="4"/>
      <c r="Y90" s="4" t="s">
        <v>645</v>
      </c>
      <c r="Z90" s="4" t="s">
        <v>1124</v>
      </c>
      <c r="AA90" s="4" t="s">
        <v>1125</v>
      </c>
      <c r="AB90" s="4" t="s">
        <v>361</v>
      </c>
      <c r="AC90" s="4" t="s">
        <v>1126</v>
      </c>
      <c r="AD90" s="4" t="s">
        <v>1127</v>
      </c>
      <c r="AE90" s="4" t="s">
        <v>1128</v>
      </c>
      <c r="AF90" s="4" t="s">
        <v>1129</v>
      </c>
      <c r="AG90" s="4" t="s">
        <v>1130</v>
      </c>
      <c r="AH90" s="4">
        <v>43770.478252314802</v>
      </c>
      <c r="AI90" s="4">
        <v>43773.826354166697</v>
      </c>
      <c r="AJ90" s="4" t="s">
        <v>168</v>
      </c>
      <c r="AK90" s="4" t="s">
        <v>1131</v>
      </c>
      <c r="AL90" s="4" t="s">
        <v>170</v>
      </c>
      <c r="AM90" s="4" t="s">
        <v>220</v>
      </c>
      <c r="AN90" s="4" t="s">
        <v>221</v>
      </c>
      <c r="AO90" s="4" t="s">
        <v>104</v>
      </c>
      <c r="AP90" s="4" t="s">
        <v>105</v>
      </c>
      <c r="AQ90" s="4" t="s">
        <v>104</v>
      </c>
      <c r="AR90" s="4" t="s">
        <v>220</v>
      </c>
      <c r="AS90" s="4" t="s">
        <v>221</v>
      </c>
      <c r="AT90" s="4" t="s">
        <v>106</v>
      </c>
      <c r="AU90" s="4">
        <v>43785.605868055602</v>
      </c>
      <c r="AV90" s="4"/>
      <c r="AW90" s="4">
        <v>43785.605868055602</v>
      </c>
      <c r="AX90" s="4" t="s">
        <v>173</v>
      </c>
      <c r="AY90" s="4"/>
      <c r="AZ90" s="4" t="s">
        <v>108</v>
      </c>
      <c r="BA90" s="4"/>
      <c r="BB90" s="4"/>
      <c r="BC90" s="4"/>
      <c r="BD90" s="4"/>
      <c r="BE90" s="4"/>
      <c r="BF90" s="4" t="s">
        <v>109</v>
      </c>
      <c r="BG90" s="11">
        <v>43799.999988425901</v>
      </c>
      <c r="BH90" s="4">
        <v>0</v>
      </c>
      <c r="BI90" s="4">
        <v>109.2</v>
      </c>
      <c r="BJ90" s="4">
        <v>0</v>
      </c>
      <c r="BK90" s="4">
        <v>0</v>
      </c>
      <c r="BL90" s="4">
        <v>0</v>
      </c>
      <c r="BM90" s="4">
        <v>109.2</v>
      </c>
      <c r="BN90" s="13"/>
      <c r="BO90" s="13"/>
      <c r="BP90" s="13"/>
      <c r="BQ90" s="13"/>
    </row>
    <row r="91" spans="1:69" ht="42" customHeight="1">
      <c r="A91" s="4">
        <v>90</v>
      </c>
      <c r="B91" s="4">
        <v>1911</v>
      </c>
      <c r="C91" s="4" t="s">
        <v>77</v>
      </c>
      <c r="D91" s="4" t="s">
        <v>78</v>
      </c>
      <c r="E91" s="4" t="str">
        <f>VLOOKUP(F91,'11月退件信息'!B:C,2,FALSE)</f>
        <v>RCMFT006309201911090012</v>
      </c>
      <c r="F91" s="4" t="s">
        <v>1132</v>
      </c>
      <c r="G91" s="4" t="s">
        <v>80</v>
      </c>
      <c r="H91" s="4" t="s">
        <v>81</v>
      </c>
      <c r="I91" s="4" t="s">
        <v>82</v>
      </c>
      <c r="J91" s="4" t="s">
        <v>1133</v>
      </c>
      <c r="K91" s="4" t="s">
        <v>1134</v>
      </c>
      <c r="L91" s="4" t="s">
        <v>85</v>
      </c>
      <c r="M91" s="4" t="s">
        <v>86</v>
      </c>
      <c r="N91" s="4" t="s">
        <v>87</v>
      </c>
      <c r="O91" s="4" t="s">
        <v>11</v>
      </c>
      <c r="P91" s="9">
        <v>43402</v>
      </c>
      <c r="Q91" s="9">
        <v>43444</v>
      </c>
      <c r="R91" s="4">
        <v>181368</v>
      </c>
      <c r="S91" s="4"/>
      <c r="T91" s="4" t="s">
        <v>88</v>
      </c>
      <c r="U91" s="4" t="s">
        <v>89</v>
      </c>
      <c r="V91" s="4" t="s">
        <v>86</v>
      </c>
      <c r="W91" s="4"/>
      <c r="X91" s="4"/>
      <c r="Y91" s="4" t="s">
        <v>90</v>
      </c>
      <c r="Z91" s="4" t="s">
        <v>91</v>
      </c>
      <c r="AA91" s="4" t="s">
        <v>1135</v>
      </c>
      <c r="AB91" s="4" t="s">
        <v>93</v>
      </c>
      <c r="AC91" s="4" t="s">
        <v>1136</v>
      </c>
      <c r="AD91" s="4" t="s">
        <v>1137</v>
      </c>
      <c r="AE91" s="4" t="s">
        <v>1138</v>
      </c>
      <c r="AF91" s="4" t="s">
        <v>1139</v>
      </c>
      <c r="AG91" s="4" t="s">
        <v>1140</v>
      </c>
      <c r="AH91" s="4">
        <v>43778.486469907402</v>
      </c>
      <c r="AI91" s="4">
        <v>43778.713194444397</v>
      </c>
      <c r="AJ91" s="4" t="s">
        <v>341</v>
      </c>
      <c r="AK91" s="4" t="s">
        <v>1141</v>
      </c>
      <c r="AL91" s="4" t="s">
        <v>343</v>
      </c>
      <c r="AM91" s="4" t="s">
        <v>698</v>
      </c>
      <c r="AN91" s="4" t="s">
        <v>103</v>
      </c>
      <c r="AO91" s="4" t="s">
        <v>104</v>
      </c>
      <c r="AP91" s="4" t="s">
        <v>105</v>
      </c>
      <c r="AQ91" s="4" t="s">
        <v>104</v>
      </c>
      <c r="AR91" s="4" t="s">
        <v>698</v>
      </c>
      <c r="AS91" s="4" t="s">
        <v>103</v>
      </c>
      <c r="AT91" s="4" t="s">
        <v>172</v>
      </c>
      <c r="AU91" s="4">
        <v>43788.6118055556</v>
      </c>
      <c r="AV91" s="4" t="s">
        <v>130</v>
      </c>
      <c r="AW91" s="4">
        <v>43788.6118055556</v>
      </c>
      <c r="AX91" s="4" t="s">
        <v>193</v>
      </c>
      <c r="AY91" s="4" t="s">
        <v>255</v>
      </c>
      <c r="AZ91" s="4" t="s">
        <v>108</v>
      </c>
      <c r="BA91" s="4"/>
      <c r="BB91" s="4"/>
      <c r="BC91" s="4"/>
      <c r="BD91" s="4"/>
      <c r="BE91" s="4"/>
      <c r="BF91" s="4" t="s">
        <v>109</v>
      </c>
      <c r="BG91" s="11">
        <v>43799.999988425901</v>
      </c>
      <c r="BH91" s="4">
        <v>2307.61</v>
      </c>
      <c r="BI91" s="4">
        <v>105.84</v>
      </c>
      <c r="BJ91" s="4">
        <v>0</v>
      </c>
      <c r="BK91" s="4">
        <v>369.21</v>
      </c>
      <c r="BL91" s="4">
        <v>253.83</v>
      </c>
      <c r="BM91" s="4">
        <v>3036.49</v>
      </c>
      <c r="BN91" s="13"/>
      <c r="BO91" s="13"/>
      <c r="BP91" s="13"/>
      <c r="BQ91" s="13"/>
    </row>
    <row r="92" spans="1:69" ht="42" customHeight="1">
      <c r="A92" s="4">
        <v>91</v>
      </c>
      <c r="B92" s="4">
        <v>1911</v>
      </c>
      <c r="C92" s="4" t="s">
        <v>77</v>
      </c>
      <c r="D92" s="4" t="s">
        <v>78</v>
      </c>
      <c r="E92" s="4" t="str">
        <f>VLOOKUP(F92,'11月退件信息'!B:C,2,FALSE)</f>
        <v>RCMFT006323201911010011</v>
      </c>
      <c r="F92" s="4" t="s">
        <v>1142</v>
      </c>
      <c r="G92" s="4" t="s">
        <v>80</v>
      </c>
      <c r="H92" s="4" t="s">
        <v>81</v>
      </c>
      <c r="I92" s="4" t="s">
        <v>82</v>
      </c>
      <c r="J92" s="4" t="s">
        <v>1143</v>
      </c>
      <c r="K92" s="4" t="s">
        <v>1144</v>
      </c>
      <c r="L92" s="4" t="s">
        <v>85</v>
      </c>
      <c r="M92" s="4" t="s">
        <v>86</v>
      </c>
      <c r="N92" s="4" t="s">
        <v>87</v>
      </c>
      <c r="O92" s="4" t="s">
        <v>11</v>
      </c>
      <c r="P92" s="9">
        <v>43543</v>
      </c>
      <c r="Q92" s="9">
        <v>43585</v>
      </c>
      <c r="R92" s="4">
        <v>36082</v>
      </c>
      <c r="S92" s="4"/>
      <c r="T92" s="4" t="s">
        <v>88</v>
      </c>
      <c r="U92" s="4" t="s">
        <v>181</v>
      </c>
      <c r="V92" s="4" t="s">
        <v>86</v>
      </c>
      <c r="W92" s="4"/>
      <c r="X92" s="4"/>
      <c r="Y92" s="4" t="s">
        <v>348</v>
      </c>
      <c r="Z92" s="4" t="s">
        <v>408</v>
      </c>
      <c r="AA92" s="4" t="s">
        <v>1145</v>
      </c>
      <c r="AB92" s="4" t="s">
        <v>569</v>
      </c>
      <c r="AC92" s="4" t="s">
        <v>1146</v>
      </c>
      <c r="AD92" s="4" t="s">
        <v>1147</v>
      </c>
      <c r="AE92" s="4" t="s">
        <v>1148</v>
      </c>
      <c r="AF92" s="4" t="s">
        <v>1149</v>
      </c>
      <c r="AG92" s="4" t="s">
        <v>1150</v>
      </c>
      <c r="AH92" s="4">
        <v>43770.426527777803</v>
      </c>
      <c r="AI92" s="4">
        <v>43770.6231134259</v>
      </c>
      <c r="AJ92" s="4" t="s">
        <v>150</v>
      </c>
      <c r="AK92" s="4" t="s">
        <v>1151</v>
      </c>
      <c r="AL92" s="4" t="s">
        <v>152</v>
      </c>
      <c r="AM92" s="4" t="s">
        <v>153</v>
      </c>
      <c r="AN92" s="4" t="s">
        <v>154</v>
      </c>
      <c r="AO92" s="4" t="s">
        <v>104</v>
      </c>
      <c r="AP92" s="4" t="s">
        <v>105</v>
      </c>
      <c r="AQ92" s="4" t="s">
        <v>104</v>
      </c>
      <c r="AR92" s="4" t="s">
        <v>153</v>
      </c>
      <c r="AS92" s="4" t="s">
        <v>154</v>
      </c>
      <c r="AT92" s="4" t="s">
        <v>172</v>
      </c>
      <c r="AU92" s="4">
        <v>43783.686122685198</v>
      </c>
      <c r="AV92" s="4"/>
      <c r="AW92" s="4">
        <v>43783.686122685198</v>
      </c>
      <c r="AX92" s="4" t="s">
        <v>385</v>
      </c>
      <c r="AY92" s="4"/>
      <c r="AZ92" s="4" t="s">
        <v>108</v>
      </c>
      <c r="BA92" s="4"/>
      <c r="BB92" s="4"/>
      <c r="BC92" s="4"/>
      <c r="BD92" s="4"/>
      <c r="BE92" s="4"/>
      <c r="BF92" s="4" t="s">
        <v>109</v>
      </c>
      <c r="BG92" s="11">
        <v>43799.999988425901</v>
      </c>
      <c r="BH92" s="4">
        <v>465.5</v>
      </c>
      <c r="BI92" s="4">
        <v>246.96</v>
      </c>
      <c r="BJ92" s="4">
        <v>0</v>
      </c>
      <c r="BK92" s="4">
        <v>74.48</v>
      </c>
      <c r="BL92" s="4">
        <v>51.2</v>
      </c>
      <c r="BM92" s="4">
        <v>838.14</v>
      </c>
      <c r="BN92" s="13"/>
      <c r="BO92" s="13"/>
      <c r="BP92" s="13"/>
      <c r="BQ92" s="13"/>
    </row>
    <row r="93" spans="1:69" ht="42" customHeight="1">
      <c r="A93" s="4">
        <v>92</v>
      </c>
      <c r="B93" s="4">
        <v>1911</v>
      </c>
      <c r="C93" s="4" t="s">
        <v>77</v>
      </c>
      <c r="D93" s="4" t="s">
        <v>78</v>
      </c>
      <c r="E93" s="4" t="str">
        <f>VLOOKUP(F93,'11月退件信息'!B:C,2,FALSE)</f>
        <v>RCMFT006327201911020058</v>
      </c>
      <c r="F93" s="4" t="s">
        <v>1152</v>
      </c>
      <c r="G93" s="4" t="s">
        <v>80</v>
      </c>
      <c r="H93" s="4" t="s">
        <v>81</v>
      </c>
      <c r="I93" s="4" t="s">
        <v>82</v>
      </c>
      <c r="J93" s="4" t="s">
        <v>1153</v>
      </c>
      <c r="K93" s="4" t="s">
        <v>1154</v>
      </c>
      <c r="L93" s="4" t="s">
        <v>85</v>
      </c>
      <c r="M93" s="4" t="s">
        <v>86</v>
      </c>
      <c r="N93" s="4" t="s">
        <v>114</v>
      </c>
      <c r="O93" s="4" t="s">
        <v>11</v>
      </c>
      <c r="P93" s="9">
        <v>43237</v>
      </c>
      <c r="Q93" s="9">
        <v>43618</v>
      </c>
      <c r="R93" s="4">
        <v>25733</v>
      </c>
      <c r="S93" s="4"/>
      <c r="T93" s="4" t="s">
        <v>88</v>
      </c>
      <c r="U93" s="4"/>
      <c r="V93" s="4" t="s">
        <v>86</v>
      </c>
      <c r="W93" s="4"/>
      <c r="X93" s="4"/>
      <c r="Y93" s="4" t="s">
        <v>1155</v>
      </c>
      <c r="Z93" s="4" t="s">
        <v>1156</v>
      </c>
      <c r="AA93" s="4" t="s">
        <v>1157</v>
      </c>
      <c r="AB93" s="4" t="s">
        <v>683</v>
      </c>
      <c r="AC93" s="4" t="s">
        <v>1158</v>
      </c>
      <c r="AD93" s="4" t="s">
        <v>1159</v>
      </c>
      <c r="AE93" s="4" t="s">
        <v>1160</v>
      </c>
      <c r="AF93" s="4" t="s">
        <v>1161</v>
      </c>
      <c r="AG93" s="4" t="s">
        <v>1162</v>
      </c>
      <c r="AH93" s="4">
        <v>43770.673981481501</v>
      </c>
      <c r="AI93" s="4">
        <v>43771.539988425902</v>
      </c>
      <c r="AJ93" s="4" t="s">
        <v>126</v>
      </c>
      <c r="AK93" s="4" t="s">
        <v>1163</v>
      </c>
      <c r="AL93" s="4" t="s">
        <v>128</v>
      </c>
      <c r="AM93" s="4" t="s">
        <v>1164</v>
      </c>
      <c r="AN93" s="4" t="s">
        <v>1165</v>
      </c>
      <c r="AO93" s="4" t="s">
        <v>104</v>
      </c>
      <c r="AP93" s="4" t="s">
        <v>105</v>
      </c>
      <c r="AQ93" s="4" t="s">
        <v>104</v>
      </c>
      <c r="AR93" s="4" t="s">
        <v>1164</v>
      </c>
      <c r="AS93" s="4" t="s">
        <v>1165</v>
      </c>
      <c r="AT93" s="4" t="s">
        <v>106</v>
      </c>
      <c r="AU93" s="4">
        <v>43783.704282407401</v>
      </c>
      <c r="AV93" s="4"/>
      <c r="AW93" s="4">
        <v>43783.704282407401</v>
      </c>
      <c r="AX93" s="4" t="s">
        <v>155</v>
      </c>
      <c r="AY93" s="4"/>
      <c r="AZ93" s="4" t="s">
        <v>108</v>
      </c>
      <c r="BA93" s="4"/>
      <c r="BB93" s="4"/>
      <c r="BC93" s="4"/>
      <c r="BD93" s="4"/>
      <c r="BE93" s="4"/>
      <c r="BF93" s="4" t="s">
        <v>109</v>
      </c>
      <c r="BG93" s="11">
        <v>43799.999988425901</v>
      </c>
      <c r="BH93" s="4">
        <v>342.84</v>
      </c>
      <c r="BI93" s="4">
        <v>123.48</v>
      </c>
      <c r="BJ93" s="4">
        <v>0</v>
      </c>
      <c r="BK93" s="4">
        <v>54.85</v>
      </c>
      <c r="BL93" s="4">
        <v>37.71</v>
      </c>
      <c r="BM93" s="4">
        <v>558.88</v>
      </c>
      <c r="BN93" s="13"/>
      <c r="BO93" s="13"/>
      <c r="BP93" s="13"/>
      <c r="BQ93" s="13"/>
    </row>
    <row r="94" spans="1:69" ht="42" customHeight="1">
      <c r="A94" s="4">
        <v>93</v>
      </c>
      <c r="B94" s="4">
        <v>1911</v>
      </c>
      <c r="C94" s="4" t="s">
        <v>77</v>
      </c>
      <c r="D94" s="4" t="s">
        <v>78</v>
      </c>
      <c r="E94" s="4" t="str">
        <f>VLOOKUP(F94,'11月退件信息'!B:C,2,FALSE)</f>
        <v>RCMFT006327201911030011</v>
      </c>
      <c r="F94" s="4" t="s">
        <v>1166</v>
      </c>
      <c r="G94" s="4" t="s">
        <v>80</v>
      </c>
      <c r="H94" s="4" t="s">
        <v>81</v>
      </c>
      <c r="I94" s="4" t="s">
        <v>82</v>
      </c>
      <c r="J94" s="4" t="s">
        <v>1167</v>
      </c>
      <c r="K94" s="4" t="s">
        <v>1168</v>
      </c>
      <c r="L94" s="4" t="s">
        <v>85</v>
      </c>
      <c r="M94" s="4" t="s">
        <v>86</v>
      </c>
      <c r="N94" s="4" t="s">
        <v>114</v>
      </c>
      <c r="O94" s="4" t="s">
        <v>11</v>
      </c>
      <c r="P94" s="9">
        <v>43239</v>
      </c>
      <c r="Q94" s="9">
        <v>43617</v>
      </c>
      <c r="R94" s="4">
        <v>18947</v>
      </c>
      <c r="S94" s="4"/>
      <c r="T94" s="4" t="s">
        <v>88</v>
      </c>
      <c r="U94" s="4"/>
      <c r="V94" s="4" t="s">
        <v>86</v>
      </c>
      <c r="W94" s="4"/>
      <c r="X94" s="4"/>
      <c r="Y94" s="4" t="s">
        <v>1155</v>
      </c>
      <c r="Z94" s="4" t="s">
        <v>1156</v>
      </c>
      <c r="AA94" s="4" t="s">
        <v>1169</v>
      </c>
      <c r="AB94" s="4" t="s">
        <v>683</v>
      </c>
      <c r="AC94" s="4" t="s">
        <v>1158</v>
      </c>
      <c r="AD94" s="4" t="s">
        <v>1159</v>
      </c>
      <c r="AE94" s="4" t="s">
        <v>1160</v>
      </c>
      <c r="AF94" s="4" t="s">
        <v>1170</v>
      </c>
      <c r="AG94" s="4" t="s">
        <v>1162</v>
      </c>
      <c r="AH94" s="4">
        <v>43771.492800925902</v>
      </c>
      <c r="AI94" s="4">
        <v>43772.371018518497</v>
      </c>
      <c r="AJ94" s="4" t="s">
        <v>126</v>
      </c>
      <c r="AK94" s="4" t="s">
        <v>1171</v>
      </c>
      <c r="AL94" s="4" t="s">
        <v>128</v>
      </c>
      <c r="AM94" s="4" t="s">
        <v>1164</v>
      </c>
      <c r="AN94" s="4" t="s">
        <v>1165</v>
      </c>
      <c r="AO94" s="4" t="s">
        <v>104</v>
      </c>
      <c r="AP94" s="4" t="s">
        <v>105</v>
      </c>
      <c r="AQ94" s="4" t="s">
        <v>104</v>
      </c>
      <c r="AR94" s="4" t="s">
        <v>1164</v>
      </c>
      <c r="AS94" s="4" t="s">
        <v>1165</v>
      </c>
      <c r="AT94" s="4" t="s">
        <v>106</v>
      </c>
      <c r="AU94" s="4">
        <v>43781.560393518499</v>
      </c>
      <c r="AV94" s="4"/>
      <c r="AW94" s="4">
        <v>43781.560393518499</v>
      </c>
      <c r="AX94" s="4" t="s">
        <v>107</v>
      </c>
      <c r="AY94" s="4"/>
      <c r="AZ94" s="4" t="s">
        <v>108</v>
      </c>
      <c r="BA94" s="4"/>
      <c r="BB94" s="4"/>
      <c r="BC94" s="4"/>
      <c r="BD94" s="4"/>
      <c r="BE94" s="4"/>
      <c r="BF94" s="4" t="s">
        <v>109</v>
      </c>
      <c r="BG94" s="11">
        <v>43799.999988425901</v>
      </c>
      <c r="BH94" s="4">
        <v>342.84</v>
      </c>
      <c r="BI94" s="4">
        <v>123.48</v>
      </c>
      <c r="BJ94" s="4">
        <v>0</v>
      </c>
      <c r="BK94" s="4">
        <v>54.85</v>
      </c>
      <c r="BL94" s="4">
        <v>37.71</v>
      </c>
      <c r="BM94" s="4">
        <v>558.88</v>
      </c>
      <c r="BN94" s="13" t="s">
        <v>3887</v>
      </c>
      <c r="BO94" s="13"/>
      <c r="BP94" s="13"/>
      <c r="BQ94" s="13" t="s">
        <v>3888</v>
      </c>
    </row>
    <row r="95" spans="1:69" ht="42" customHeight="1">
      <c r="A95" s="4">
        <v>94</v>
      </c>
      <c r="B95" s="4">
        <v>1911</v>
      </c>
      <c r="C95" s="4" t="s">
        <v>77</v>
      </c>
      <c r="D95" s="4" t="s">
        <v>78</v>
      </c>
      <c r="E95" s="4" t="str">
        <f>VLOOKUP(F95,'11月退件信息'!B:C,2,FALSE)</f>
        <v>RCMFT006327201911050002</v>
      </c>
      <c r="F95" s="4" t="s">
        <v>1172</v>
      </c>
      <c r="G95" s="4" t="s">
        <v>80</v>
      </c>
      <c r="H95" s="4" t="s">
        <v>81</v>
      </c>
      <c r="I95" s="4" t="s">
        <v>82</v>
      </c>
      <c r="J95" s="4" t="s">
        <v>1173</v>
      </c>
      <c r="K95" s="4" t="s">
        <v>1174</v>
      </c>
      <c r="L95" s="4" t="s">
        <v>85</v>
      </c>
      <c r="M95" s="4" t="s">
        <v>86</v>
      </c>
      <c r="N95" s="4" t="s">
        <v>114</v>
      </c>
      <c r="O95" s="4" t="s">
        <v>11</v>
      </c>
      <c r="P95" s="9">
        <v>43396</v>
      </c>
      <c r="Q95" s="9">
        <v>43619</v>
      </c>
      <c r="R95" s="4">
        <v>21861</v>
      </c>
      <c r="S95" s="4"/>
      <c r="T95" s="4" t="s">
        <v>88</v>
      </c>
      <c r="U95" s="4" t="s">
        <v>181</v>
      </c>
      <c r="V95" s="4" t="s">
        <v>86</v>
      </c>
      <c r="W95" s="4"/>
      <c r="X95" s="4"/>
      <c r="Y95" s="4" t="s">
        <v>610</v>
      </c>
      <c r="Z95" s="4" t="s">
        <v>611</v>
      </c>
      <c r="AA95" s="4" t="s">
        <v>1175</v>
      </c>
      <c r="AB95" s="4" t="s">
        <v>683</v>
      </c>
      <c r="AC95" s="4" t="s">
        <v>1158</v>
      </c>
      <c r="AD95" s="4" t="s">
        <v>1159</v>
      </c>
      <c r="AE95" s="4" t="s">
        <v>1160</v>
      </c>
      <c r="AF95" s="4" t="s">
        <v>1170</v>
      </c>
      <c r="AG95" s="4" t="s">
        <v>617</v>
      </c>
      <c r="AH95" s="4">
        <v>43770.322164351797</v>
      </c>
      <c r="AI95" s="4">
        <v>43772.626458333303</v>
      </c>
      <c r="AJ95" s="4" t="s">
        <v>126</v>
      </c>
      <c r="AK95" s="4" t="s">
        <v>1176</v>
      </c>
      <c r="AL95" s="4" t="s">
        <v>128</v>
      </c>
      <c r="AM95" s="4" t="s">
        <v>712</v>
      </c>
      <c r="AN95" s="4" t="s">
        <v>103</v>
      </c>
      <c r="AO95" s="4" t="s">
        <v>104</v>
      </c>
      <c r="AP95" s="4" t="s">
        <v>105</v>
      </c>
      <c r="AQ95" s="4" t="s">
        <v>104</v>
      </c>
      <c r="AR95" s="4" t="s">
        <v>712</v>
      </c>
      <c r="AS95" s="4" t="s">
        <v>103</v>
      </c>
      <c r="AT95" s="4" t="s">
        <v>106</v>
      </c>
      <c r="AU95" s="4">
        <v>43782.565925925897</v>
      </c>
      <c r="AV95" s="4"/>
      <c r="AW95" s="4">
        <v>43782.565925925897</v>
      </c>
      <c r="AX95" s="4" t="s">
        <v>203</v>
      </c>
      <c r="AY95" s="4"/>
      <c r="AZ95" s="4" t="s">
        <v>108</v>
      </c>
      <c r="BA95" s="4"/>
      <c r="BB95" s="4"/>
      <c r="BC95" s="4"/>
      <c r="BD95" s="4"/>
      <c r="BE95" s="4"/>
      <c r="BF95" s="4" t="s">
        <v>109</v>
      </c>
      <c r="BG95" s="11">
        <v>43799.999988425901</v>
      </c>
      <c r="BH95" s="4">
        <v>1555.99</v>
      </c>
      <c r="BI95" s="4">
        <v>123.48</v>
      </c>
      <c r="BJ95" s="4">
        <v>0</v>
      </c>
      <c r="BK95" s="4">
        <v>248.95</v>
      </c>
      <c r="BL95" s="4">
        <v>171.15</v>
      </c>
      <c r="BM95" s="4">
        <v>2099.5700000000002</v>
      </c>
      <c r="BN95" s="13" t="s">
        <v>3889</v>
      </c>
      <c r="BO95" s="13">
        <v>181019</v>
      </c>
      <c r="BP95" s="13"/>
      <c r="BQ95" s="13"/>
    </row>
    <row r="96" spans="1:69" ht="42" customHeight="1">
      <c r="A96" s="4">
        <v>95</v>
      </c>
      <c r="B96" s="4">
        <v>1911</v>
      </c>
      <c r="C96" s="4" t="s">
        <v>77</v>
      </c>
      <c r="D96" s="4" t="s">
        <v>78</v>
      </c>
      <c r="E96" s="4" t="str">
        <f>VLOOKUP(F96,'11月退件信息'!B:C,2,FALSE)</f>
        <v>RCMFT006327201911100033</v>
      </c>
      <c r="F96" s="4" t="s">
        <v>1177</v>
      </c>
      <c r="G96" s="4" t="s">
        <v>80</v>
      </c>
      <c r="H96" s="4" t="s">
        <v>81</v>
      </c>
      <c r="I96" s="4" t="s">
        <v>82</v>
      </c>
      <c r="J96" s="4" t="s">
        <v>1178</v>
      </c>
      <c r="K96" s="4" t="s">
        <v>1179</v>
      </c>
      <c r="L96" s="4" t="s">
        <v>85</v>
      </c>
      <c r="M96" s="4" t="s">
        <v>86</v>
      </c>
      <c r="N96" s="4" t="s">
        <v>114</v>
      </c>
      <c r="O96" s="4" t="s">
        <v>11</v>
      </c>
      <c r="P96" s="9">
        <v>43397</v>
      </c>
      <c r="Q96" s="9">
        <v>43590</v>
      </c>
      <c r="R96" s="4">
        <v>32494</v>
      </c>
      <c r="S96" s="4"/>
      <c r="T96" s="4" t="s">
        <v>88</v>
      </c>
      <c r="U96" s="4" t="s">
        <v>181</v>
      </c>
      <c r="V96" s="4" t="s">
        <v>86</v>
      </c>
      <c r="W96" s="4"/>
      <c r="X96" s="4" t="s">
        <v>610</v>
      </c>
      <c r="Y96" s="4" t="s">
        <v>610</v>
      </c>
      <c r="Z96" s="4" t="s">
        <v>611</v>
      </c>
      <c r="AA96" s="4" t="s">
        <v>1180</v>
      </c>
      <c r="AB96" s="4" t="s">
        <v>683</v>
      </c>
      <c r="AC96" s="4" t="s">
        <v>1158</v>
      </c>
      <c r="AD96" s="4" t="s">
        <v>1159</v>
      </c>
      <c r="AE96" s="4" t="s">
        <v>1160</v>
      </c>
      <c r="AF96" s="4" t="s">
        <v>1181</v>
      </c>
      <c r="AG96" s="4" t="s">
        <v>617</v>
      </c>
      <c r="AH96" s="4">
        <v>43778.550659722197</v>
      </c>
      <c r="AI96" s="4">
        <v>43779.431678240697</v>
      </c>
      <c r="AJ96" s="4" t="s">
        <v>99</v>
      </c>
      <c r="AK96" s="4" t="s">
        <v>1182</v>
      </c>
      <c r="AL96" s="4" t="s">
        <v>101</v>
      </c>
      <c r="AM96" s="4" t="s">
        <v>712</v>
      </c>
      <c r="AN96" s="4" t="s">
        <v>103</v>
      </c>
      <c r="AO96" s="4" t="s">
        <v>104</v>
      </c>
      <c r="AP96" s="4" t="s">
        <v>105</v>
      </c>
      <c r="AQ96" s="4" t="s">
        <v>104</v>
      </c>
      <c r="AR96" s="4" t="s">
        <v>712</v>
      </c>
      <c r="AS96" s="4" t="s">
        <v>103</v>
      </c>
      <c r="AT96" s="4" t="s">
        <v>106</v>
      </c>
      <c r="AU96" s="4">
        <v>43788.422164351898</v>
      </c>
      <c r="AV96" s="4"/>
      <c r="AW96" s="4">
        <v>43788.422164351898</v>
      </c>
      <c r="AX96" s="4" t="s">
        <v>478</v>
      </c>
      <c r="AY96" s="4"/>
      <c r="AZ96" s="4" t="s">
        <v>108</v>
      </c>
      <c r="BA96" s="4"/>
      <c r="BB96" s="4"/>
      <c r="BC96" s="4"/>
      <c r="BD96" s="4"/>
      <c r="BE96" s="4"/>
      <c r="BF96" s="4" t="s">
        <v>109</v>
      </c>
      <c r="BG96" s="11">
        <v>43799.999988425901</v>
      </c>
      <c r="BH96" s="4">
        <v>1555.99</v>
      </c>
      <c r="BI96" s="4">
        <v>79.38</v>
      </c>
      <c r="BJ96" s="4">
        <v>0</v>
      </c>
      <c r="BK96" s="4">
        <v>248.95</v>
      </c>
      <c r="BL96" s="4">
        <v>171.15</v>
      </c>
      <c r="BM96" s="4">
        <v>2055.4699999999998</v>
      </c>
      <c r="BN96" s="13" t="s">
        <v>3890</v>
      </c>
      <c r="BO96" s="13"/>
      <c r="BP96" s="13"/>
      <c r="BQ96" s="13"/>
    </row>
    <row r="97" spans="1:69" ht="42" customHeight="1">
      <c r="A97" s="4">
        <v>96</v>
      </c>
      <c r="B97" s="4">
        <v>1911</v>
      </c>
      <c r="C97" s="4" t="s">
        <v>77</v>
      </c>
      <c r="D97" s="4" t="s">
        <v>78</v>
      </c>
      <c r="E97" s="4" t="str">
        <f>VLOOKUP(F97,'11月退件信息'!B:C,2,FALSE)</f>
        <v>RCMFT006359201911090001</v>
      </c>
      <c r="F97" s="4" t="s">
        <v>1183</v>
      </c>
      <c r="G97" s="4" t="s">
        <v>80</v>
      </c>
      <c r="H97" s="4" t="s">
        <v>81</v>
      </c>
      <c r="I97" s="4" t="s">
        <v>82</v>
      </c>
      <c r="J97" s="4" t="s">
        <v>1184</v>
      </c>
      <c r="K97" s="4" t="s">
        <v>1185</v>
      </c>
      <c r="L97" s="4" t="s">
        <v>85</v>
      </c>
      <c r="M97" s="4" t="s">
        <v>86</v>
      </c>
      <c r="N97" s="4" t="s">
        <v>87</v>
      </c>
      <c r="O97" s="4" t="s">
        <v>11</v>
      </c>
      <c r="P97" s="9">
        <v>43404</v>
      </c>
      <c r="Q97" s="9">
        <v>43419</v>
      </c>
      <c r="R97" s="4">
        <v>122128</v>
      </c>
      <c r="S97" s="4"/>
      <c r="T97" s="4" t="s">
        <v>88</v>
      </c>
      <c r="U97" s="4" t="s">
        <v>181</v>
      </c>
      <c r="V97" s="4" t="s">
        <v>86</v>
      </c>
      <c r="W97" s="4"/>
      <c r="X97" s="4"/>
      <c r="Y97" s="4" t="s">
        <v>90</v>
      </c>
      <c r="Z97" s="4" t="s">
        <v>160</v>
      </c>
      <c r="AA97" s="4" t="s">
        <v>1186</v>
      </c>
      <c r="AB97" s="4" t="s">
        <v>144</v>
      </c>
      <c r="AC97" s="4" t="s">
        <v>1187</v>
      </c>
      <c r="AD97" s="4" t="s">
        <v>1188</v>
      </c>
      <c r="AE97" s="4" t="s">
        <v>1189</v>
      </c>
      <c r="AF97" s="4" t="s">
        <v>1190</v>
      </c>
      <c r="AG97" s="4" t="s">
        <v>199</v>
      </c>
      <c r="AH97" s="4">
        <v>43777.517268518503</v>
      </c>
      <c r="AI97" s="4">
        <v>43778.404374999998</v>
      </c>
      <c r="AJ97" s="4" t="s">
        <v>1191</v>
      </c>
      <c r="AK97" s="4" t="s">
        <v>1192</v>
      </c>
      <c r="AL97" s="4" t="s">
        <v>1193</v>
      </c>
      <c r="AM97" s="4" t="s">
        <v>1194</v>
      </c>
      <c r="AN97" s="4" t="s">
        <v>1195</v>
      </c>
      <c r="AO97" s="4" t="s">
        <v>104</v>
      </c>
      <c r="AP97" s="4" t="s">
        <v>105</v>
      </c>
      <c r="AQ97" s="4" t="s">
        <v>104</v>
      </c>
      <c r="AR97" s="4" t="s">
        <v>1194</v>
      </c>
      <c r="AS97" s="4" t="s">
        <v>1195</v>
      </c>
      <c r="AT97" s="4" t="s">
        <v>172</v>
      </c>
      <c r="AU97" s="4">
        <v>43785.636990740699</v>
      </c>
      <c r="AV97" s="4"/>
      <c r="AW97" s="4">
        <v>43785.636990740699</v>
      </c>
      <c r="AX97" s="4" t="s">
        <v>203</v>
      </c>
      <c r="AY97" s="4"/>
      <c r="AZ97" s="4" t="s">
        <v>108</v>
      </c>
      <c r="BA97" s="4"/>
      <c r="BB97" s="4"/>
      <c r="BC97" s="4"/>
      <c r="BD97" s="4"/>
      <c r="BE97" s="4"/>
      <c r="BF97" s="4" t="s">
        <v>109</v>
      </c>
      <c r="BG97" s="11">
        <v>43799.999988425901</v>
      </c>
      <c r="BH97" s="4">
        <v>511.63</v>
      </c>
      <c r="BI97" s="4">
        <v>111.72</v>
      </c>
      <c r="BJ97" s="4">
        <v>0</v>
      </c>
      <c r="BK97" s="4">
        <v>81.86</v>
      </c>
      <c r="BL97" s="4">
        <v>56.27</v>
      </c>
      <c r="BM97" s="4">
        <v>761.48</v>
      </c>
      <c r="BN97" s="13"/>
      <c r="BO97" s="13"/>
      <c r="BP97" s="13"/>
      <c r="BQ97" s="13"/>
    </row>
    <row r="98" spans="1:69" ht="42" customHeight="1">
      <c r="A98" s="4">
        <v>97</v>
      </c>
      <c r="B98" s="4">
        <v>1911</v>
      </c>
      <c r="C98" s="4" t="s">
        <v>77</v>
      </c>
      <c r="D98" s="4" t="s">
        <v>78</v>
      </c>
      <c r="E98" s="4" t="e">
        <f>VLOOKUP(F98,'11月退件信息'!B:C,2,FALSE)</f>
        <v>#N/A</v>
      </c>
      <c r="F98" s="4" t="s">
        <v>1196</v>
      </c>
      <c r="G98" s="4" t="s">
        <v>80</v>
      </c>
      <c r="H98" s="4" t="s">
        <v>81</v>
      </c>
      <c r="I98" s="4" t="s">
        <v>82</v>
      </c>
      <c r="J98" s="4" t="s">
        <v>1197</v>
      </c>
      <c r="K98" s="4" t="s">
        <v>1198</v>
      </c>
      <c r="L98" s="4" t="s">
        <v>85</v>
      </c>
      <c r="M98" s="4" t="s">
        <v>86</v>
      </c>
      <c r="N98" s="4" t="s">
        <v>87</v>
      </c>
      <c r="O98" s="4" t="s">
        <v>11</v>
      </c>
      <c r="P98" s="9">
        <v>43595</v>
      </c>
      <c r="Q98" s="9">
        <v>43603</v>
      </c>
      <c r="R98" s="4">
        <v>82573</v>
      </c>
      <c r="S98" s="4"/>
      <c r="T98" s="4" t="s">
        <v>88</v>
      </c>
      <c r="U98" s="4" t="s">
        <v>181</v>
      </c>
      <c r="V98" s="4" t="s">
        <v>140</v>
      </c>
      <c r="W98" s="4"/>
      <c r="X98" s="4"/>
      <c r="Y98" s="4" t="s">
        <v>90</v>
      </c>
      <c r="Z98" s="4" t="s">
        <v>142</v>
      </c>
      <c r="AA98" s="4" t="s">
        <v>1199</v>
      </c>
      <c r="AB98" s="4" t="s">
        <v>374</v>
      </c>
      <c r="AC98" s="4" t="s">
        <v>1200</v>
      </c>
      <c r="AD98" s="4" t="s">
        <v>1201</v>
      </c>
      <c r="AE98" s="4" t="s">
        <v>1202</v>
      </c>
      <c r="AF98" s="4" t="s">
        <v>1203</v>
      </c>
      <c r="AG98" s="4" t="s">
        <v>628</v>
      </c>
      <c r="AH98" s="4">
        <v>43774.4355671296</v>
      </c>
      <c r="AI98" s="4">
        <v>43774.759537037004</v>
      </c>
      <c r="AJ98" s="4" t="s">
        <v>99</v>
      </c>
      <c r="AK98" s="4" t="s">
        <v>1204</v>
      </c>
      <c r="AL98" s="4" t="s">
        <v>101</v>
      </c>
      <c r="AM98" s="4" t="s">
        <v>1205</v>
      </c>
      <c r="AN98" s="4" t="s">
        <v>1206</v>
      </c>
      <c r="AO98" s="4" t="s">
        <v>104</v>
      </c>
      <c r="AP98" s="4" t="s">
        <v>105</v>
      </c>
      <c r="AQ98" s="4" t="s">
        <v>104</v>
      </c>
      <c r="AR98" s="4" t="s">
        <v>1205</v>
      </c>
      <c r="AS98" s="4" t="s">
        <v>1206</v>
      </c>
      <c r="AT98" s="4" t="s">
        <v>172</v>
      </c>
      <c r="AU98" s="4">
        <v>43783.678888888899</v>
      </c>
      <c r="AV98" s="4"/>
      <c r="AW98" s="4">
        <v>43783.678888888899</v>
      </c>
      <c r="AX98" s="4" t="s">
        <v>344</v>
      </c>
      <c r="AY98" s="4"/>
      <c r="AZ98" s="4" t="s">
        <v>108</v>
      </c>
      <c r="BA98" s="4"/>
      <c r="BB98" s="4"/>
      <c r="BC98" s="4"/>
      <c r="BD98" s="4"/>
      <c r="BE98" s="4" t="s">
        <v>1207</v>
      </c>
      <c r="BF98" s="4" t="s">
        <v>109</v>
      </c>
      <c r="BG98" s="11">
        <v>43799.999988425901</v>
      </c>
      <c r="BH98" s="4">
        <v>0</v>
      </c>
      <c r="BI98" s="4">
        <v>95.76</v>
      </c>
      <c r="BJ98" s="4">
        <v>0</v>
      </c>
      <c r="BK98" s="4">
        <v>0</v>
      </c>
      <c r="BL98" s="4">
        <v>0</v>
      </c>
      <c r="BM98" s="4">
        <v>95.76</v>
      </c>
      <c r="BN98" s="13"/>
      <c r="BO98" s="13"/>
      <c r="BP98" s="13"/>
      <c r="BQ98" s="13"/>
    </row>
    <row r="99" spans="1:69" ht="42" customHeight="1">
      <c r="A99" s="4">
        <v>98</v>
      </c>
      <c r="B99" s="4">
        <v>1911</v>
      </c>
      <c r="C99" s="4" t="s">
        <v>77</v>
      </c>
      <c r="D99" s="4" t="s">
        <v>78</v>
      </c>
      <c r="E99" s="4" t="e">
        <f>VLOOKUP(F99,'11月退件信息'!B:C,2,FALSE)</f>
        <v>#N/A</v>
      </c>
      <c r="F99" s="4" t="s">
        <v>1208</v>
      </c>
      <c r="G99" s="4" t="s">
        <v>80</v>
      </c>
      <c r="H99" s="4" t="s">
        <v>81</v>
      </c>
      <c r="I99" s="4" t="s">
        <v>82</v>
      </c>
      <c r="J99" s="4" t="s">
        <v>1209</v>
      </c>
      <c r="K99" s="4" t="s">
        <v>1210</v>
      </c>
      <c r="L99" s="4" t="s">
        <v>85</v>
      </c>
      <c r="M99" s="4" t="s">
        <v>86</v>
      </c>
      <c r="N99" s="4" t="s">
        <v>87</v>
      </c>
      <c r="O99" s="4" t="s">
        <v>11</v>
      </c>
      <c r="P99" s="9">
        <v>43578</v>
      </c>
      <c r="Q99" s="9">
        <v>43634</v>
      </c>
      <c r="R99" s="4">
        <v>72890</v>
      </c>
      <c r="S99" s="4"/>
      <c r="T99" s="4" t="s">
        <v>88</v>
      </c>
      <c r="U99" s="4" t="s">
        <v>89</v>
      </c>
      <c r="V99" s="4" t="s">
        <v>140</v>
      </c>
      <c r="W99" s="4"/>
      <c r="X99" s="4"/>
      <c r="Y99" s="4" t="s">
        <v>90</v>
      </c>
      <c r="Z99" s="4" t="s">
        <v>142</v>
      </c>
      <c r="AA99" s="4" t="s">
        <v>1211</v>
      </c>
      <c r="AB99" s="4" t="s">
        <v>410</v>
      </c>
      <c r="AC99" s="4" t="s">
        <v>1212</v>
      </c>
      <c r="AD99" s="4" t="s">
        <v>1213</v>
      </c>
      <c r="AE99" s="4" t="s">
        <v>1214</v>
      </c>
      <c r="AF99" s="4" t="s">
        <v>1215</v>
      </c>
      <c r="AG99" s="4" t="s">
        <v>487</v>
      </c>
      <c r="AH99" s="4">
        <v>43774.524282407401</v>
      </c>
      <c r="AI99" s="4">
        <v>43776.705266203702</v>
      </c>
      <c r="AJ99" s="4" t="s">
        <v>168</v>
      </c>
      <c r="AK99" s="4" t="s">
        <v>1216</v>
      </c>
      <c r="AL99" s="4" t="s">
        <v>170</v>
      </c>
      <c r="AM99" s="4" t="s">
        <v>1217</v>
      </c>
      <c r="AN99" s="4" t="s">
        <v>1218</v>
      </c>
      <c r="AO99" s="4" t="s">
        <v>104</v>
      </c>
      <c r="AP99" s="4" t="s">
        <v>105</v>
      </c>
      <c r="AQ99" s="4" t="s">
        <v>104</v>
      </c>
      <c r="AR99" s="4" t="s">
        <v>1120</v>
      </c>
      <c r="AS99" s="4" t="s">
        <v>103</v>
      </c>
      <c r="AT99" s="4" t="s">
        <v>172</v>
      </c>
      <c r="AU99" s="4">
        <v>43790.697905092602</v>
      </c>
      <c r="AV99" s="4"/>
      <c r="AW99" s="4">
        <v>43790.697905092602</v>
      </c>
      <c r="AX99" s="4" t="s">
        <v>385</v>
      </c>
      <c r="AY99" s="4"/>
      <c r="AZ99" s="4" t="s">
        <v>108</v>
      </c>
      <c r="BA99" s="4"/>
      <c r="BB99" s="4"/>
      <c r="BC99" s="4"/>
      <c r="BD99" s="4"/>
      <c r="BE99" s="4" t="s">
        <v>1219</v>
      </c>
      <c r="BF99" s="4" t="s">
        <v>109</v>
      </c>
      <c r="BG99" s="11">
        <v>43799.999988425901</v>
      </c>
      <c r="BH99" s="4">
        <v>0</v>
      </c>
      <c r="BI99" s="4">
        <v>111.72</v>
      </c>
      <c r="BJ99" s="4">
        <v>0</v>
      </c>
      <c r="BK99" s="4">
        <v>0</v>
      </c>
      <c r="BL99" s="4">
        <v>0</v>
      </c>
      <c r="BM99" s="4">
        <v>111.72</v>
      </c>
      <c r="BN99" s="13"/>
      <c r="BO99" s="13"/>
      <c r="BP99" s="13"/>
      <c r="BQ99" s="13"/>
    </row>
    <row r="100" spans="1:69" ht="42" customHeight="1">
      <c r="A100" s="4">
        <v>99</v>
      </c>
      <c r="B100" s="4">
        <v>1911</v>
      </c>
      <c r="C100" s="4" t="s">
        <v>77</v>
      </c>
      <c r="D100" s="4" t="s">
        <v>78</v>
      </c>
      <c r="E100" s="4" t="e">
        <f>VLOOKUP(F100,'11月退件信息'!B:C,2,FALSE)</f>
        <v>#N/A</v>
      </c>
      <c r="F100" s="4" t="s">
        <v>1220</v>
      </c>
      <c r="G100" s="4" t="s">
        <v>80</v>
      </c>
      <c r="H100" s="4" t="s">
        <v>81</v>
      </c>
      <c r="I100" s="4" t="s">
        <v>82</v>
      </c>
      <c r="J100" s="4" t="s">
        <v>1221</v>
      </c>
      <c r="K100" s="4" t="s">
        <v>1222</v>
      </c>
      <c r="L100" s="4" t="s">
        <v>85</v>
      </c>
      <c r="M100" s="4" t="s">
        <v>86</v>
      </c>
      <c r="N100" s="4" t="s">
        <v>114</v>
      </c>
      <c r="O100" s="4" t="s">
        <v>11</v>
      </c>
      <c r="P100" s="9">
        <v>43564</v>
      </c>
      <c r="Q100" s="9">
        <v>43597</v>
      </c>
      <c r="R100" s="4">
        <v>46913</v>
      </c>
      <c r="S100" s="4"/>
      <c r="T100" s="4" t="s">
        <v>88</v>
      </c>
      <c r="U100" s="4" t="s">
        <v>226</v>
      </c>
      <c r="V100" s="4" t="s">
        <v>116</v>
      </c>
      <c r="W100" s="4"/>
      <c r="X100" s="4"/>
      <c r="Y100" s="4" t="s">
        <v>389</v>
      </c>
      <c r="Z100" s="4" t="s">
        <v>349</v>
      </c>
      <c r="AA100" s="4" t="s">
        <v>1223</v>
      </c>
      <c r="AB100" s="4" t="s">
        <v>1224</v>
      </c>
      <c r="AC100" s="4" t="s">
        <v>1225</v>
      </c>
      <c r="AD100" s="4" t="s">
        <v>1226</v>
      </c>
      <c r="AE100" s="4" t="s">
        <v>1227</v>
      </c>
      <c r="AF100" s="4" t="s">
        <v>1228</v>
      </c>
      <c r="AG100" s="4" t="s">
        <v>1229</v>
      </c>
      <c r="AH100" s="4">
        <v>43770.335810185199</v>
      </c>
      <c r="AI100" s="4">
        <v>43770.666469907403</v>
      </c>
      <c r="AJ100" s="4" t="s">
        <v>150</v>
      </c>
      <c r="AK100" s="4" t="s">
        <v>1230</v>
      </c>
      <c r="AL100" s="4" t="s">
        <v>152</v>
      </c>
      <c r="AM100" s="4" t="s">
        <v>153</v>
      </c>
      <c r="AN100" s="4" t="s">
        <v>154</v>
      </c>
      <c r="AO100" s="4" t="s">
        <v>104</v>
      </c>
      <c r="AP100" s="4" t="s">
        <v>105</v>
      </c>
      <c r="AQ100" s="4" t="s">
        <v>104</v>
      </c>
      <c r="AR100" s="4" t="s">
        <v>153</v>
      </c>
      <c r="AS100" s="4" t="s">
        <v>154</v>
      </c>
      <c r="AT100" s="4" t="s">
        <v>106</v>
      </c>
      <c r="AU100" s="4">
        <v>43782.637696759302</v>
      </c>
      <c r="AV100" s="4"/>
      <c r="AW100" s="4">
        <v>43782.637696759302</v>
      </c>
      <c r="AX100" s="4" t="s">
        <v>385</v>
      </c>
      <c r="AY100" s="4"/>
      <c r="AZ100" s="4" t="s">
        <v>108</v>
      </c>
      <c r="BA100" s="4"/>
      <c r="BB100" s="4"/>
      <c r="BC100" s="4"/>
      <c r="BD100" s="4"/>
      <c r="BE100" s="4" t="s">
        <v>1231</v>
      </c>
      <c r="BF100" s="4" t="s">
        <v>109</v>
      </c>
      <c r="BG100" s="11">
        <v>43799.999988425901</v>
      </c>
      <c r="BH100" s="4">
        <v>0</v>
      </c>
      <c r="BI100" s="4">
        <v>246.96</v>
      </c>
      <c r="BJ100" s="4">
        <v>0</v>
      </c>
      <c r="BK100" s="4">
        <v>0</v>
      </c>
      <c r="BL100" s="4">
        <v>0</v>
      </c>
      <c r="BM100" s="4">
        <v>246.96</v>
      </c>
      <c r="BN100" s="13"/>
      <c r="BO100" s="13"/>
      <c r="BP100" s="13"/>
      <c r="BQ100" s="13"/>
    </row>
    <row r="101" spans="1:69" ht="42" customHeight="1">
      <c r="A101" s="4">
        <v>100</v>
      </c>
      <c r="B101" s="4">
        <v>1911</v>
      </c>
      <c r="C101" s="4" t="s">
        <v>77</v>
      </c>
      <c r="D101" s="4" t="s">
        <v>78</v>
      </c>
      <c r="E101" s="4" t="e">
        <f>VLOOKUP(F101,'11月退件信息'!B:C,2,FALSE)</f>
        <v>#N/A</v>
      </c>
      <c r="F101" s="4" t="s">
        <v>1232</v>
      </c>
      <c r="G101" s="4" t="s">
        <v>80</v>
      </c>
      <c r="H101" s="4" t="s">
        <v>81</v>
      </c>
      <c r="I101" s="4" t="s">
        <v>82</v>
      </c>
      <c r="J101" s="4" t="s">
        <v>1233</v>
      </c>
      <c r="K101" s="4" t="s">
        <v>1234</v>
      </c>
      <c r="L101" s="4" t="s">
        <v>85</v>
      </c>
      <c r="M101" s="4" t="s">
        <v>86</v>
      </c>
      <c r="N101" s="4" t="s">
        <v>114</v>
      </c>
      <c r="O101" s="4" t="s">
        <v>11</v>
      </c>
      <c r="P101" s="9">
        <v>43643</v>
      </c>
      <c r="Q101" s="9">
        <v>43645</v>
      </c>
      <c r="R101" s="4">
        <v>42248</v>
      </c>
      <c r="S101" s="4"/>
      <c r="T101" s="4" t="s">
        <v>88</v>
      </c>
      <c r="U101" s="4" t="s">
        <v>226</v>
      </c>
      <c r="V101" s="4" t="s">
        <v>116</v>
      </c>
      <c r="W101" s="4"/>
      <c r="X101" s="4"/>
      <c r="Y101" s="4" t="s">
        <v>389</v>
      </c>
      <c r="Z101" s="4" t="s">
        <v>349</v>
      </c>
      <c r="AA101" s="4" t="s">
        <v>1235</v>
      </c>
      <c r="AB101" s="4" t="s">
        <v>1224</v>
      </c>
      <c r="AC101" s="4" t="s">
        <v>1225</v>
      </c>
      <c r="AD101" s="4" t="s">
        <v>1226</v>
      </c>
      <c r="AE101" s="4" t="s">
        <v>1227</v>
      </c>
      <c r="AF101" s="4" t="s">
        <v>1236</v>
      </c>
      <c r="AG101" s="4" t="s">
        <v>893</v>
      </c>
      <c r="AH101" s="4">
        <v>43778.342789351896</v>
      </c>
      <c r="AI101" s="4">
        <v>43779.382280092599</v>
      </c>
      <c r="AJ101" s="4" t="s">
        <v>150</v>
      </c>
      <c r="AK101" s="4" t="s">
        <v>1237</v>
      </c>
      <c r="AL101" s="4" t="s">
        <v>152</v>
      </c>
      <c r="AM101" s="4" t="s">
        <v>129</v>
      </c>
      <c r="AN101" s="4" t="s">
        <v>103</v>
      </c>
      <c r="AO101" s="4" t="s">
        <v>104</v>
      </c>
      <c r="AP101" s="4" t="s">
        <v>105</v>
      </c>
      <c r="AQ101" s="4" t="s">
        <v>104</v>
      </c>
      <c r="AR101" s="4" t="s">
        <v>129</v>
      </c>
      <c r="AS101" s="4" t="s">
        <v>103</v>
      </c>
      <c r="AT101" s="4" t="s">
        <v>172</v>
      </c>
      <c r="AU101" s="4">
        <v>43788.684189814798</v>
      </c>
      <c r="AV101" s="4"/>
      <c r="AW101" s="4">
        <v>43788.684189814798</v>
      </c>
      <c r="AX101" s="4" t="s">
        <v>478</v>
      </c>
      <c r="AY101" s="4"/>
      <c r="AZ101" s="4" t="s">
        <v>108</v>
      </c>
      <c r="BA101" s="4"/>
      <c r="BB101" s="4"/>
      <c r="BC101" s="4"/>
      <c r="BD101" s="4"/>
      <c r="BE101" s="4"/>
      <c r="BF101" s="4" t="s">
        <v>109</v>
      </c>
      <c r="BG101" s="11">
        <v>43799.999988425901</v>
      </c>
      <c r="BH101" s="4">
        <v>0</v>
      </c>
      <c r="BI101" s="4">
        <v>79.38</v>
      </c>
      <c r="BJ101" s="4">
        <v>0</v>
      </c>
      <c r="BK101" s="4">
        <v>0</v>
      </c>
      <c r="BL101" s="4">
        <v>0</v>
      </c>
      <c r="BM101" s="4">
        <v>79.38</v>
      </c>
      <c r="BN101" s="13"/>
      <c r="BO101" s="13"/>
      <c r="BP101" s="13"/>
      <c r="BQ101" s="13"/>
    </row>
    <row r="102" spans="1:69" ht="42" customHeight="1">
      <c r="A102" s="4">
        <v>101</v>
      </c>
      <c r="B102" s="4">
        <v>1911</v>
      </c>
      <c r="C102" s="4" t="s">
        <v>77</v>
      </c>
      <c r="D102" s="4" t="s">
        <v>78</v>
      </c>
      <c r="E102" s="4" t="e">
        <f>VLOOKUP(F102,'11月退件信息'!B:C,2,FALSE)</f>
        <v>#N/A</v>
      </c>
      <c r="F102" s="4" t="s">
        <v>1238</v>
      </c>
      <c r="G102" s="4" t="s">
        <v>80</v>
      </c>
      <c r="H102" s="4" t="s">
        <v>81</v>
      </c>
      <c r="I102" s="4" t="s">
        <v>82</v>
      </c>
      <c r="J102" s="4" t="s">
        <v>1239</v>
      </c>
      <c r="K102" s="4" t="s">
        <v>1240</v>
      </c>
      <c r="L102" s="4" t="s">
        <v>85</v>
      </c>
      <c r="M102" s="4" t="s">
        <v>86</v>
      </c>
      <c r="N102" s="4" t="s">
        <v>87</v>
      </c>
      <c r="O102" s="4" t="s">
        <v>11</v>
      </c>
      <c r="P102" s="9">
        <v>43578</v>
      </c>
      <c r="Q102" s="9">
        <v>43628</v>
      </c>
      <c r="R102" s="4">
        <v>75539</v>
      </c>
      <c r="S102" s="4"/>
      <c r="T102" s="4" t="s">
        <v>88</v>
      </c>
      <c r="U102" s="4" t="s">
        <v>181</v>
      </c>
      <c r="V102" s="4" t="s">
        <v>140</v>
      </c>
      <c r="W102" s="4"/>
      <c r="X102" s="4"/>
      <c r="Y102" s="4" t="s">
        <v>141</v>
      </c>
      <c r="Z102" s="4" t="s">
        <v>160</v>
      </c>
      <c r="AA102" s="4" t="s">
        <v>1241</v>
      </c>
      <c r="AB102" s="4" t="s">
        <v>520</v>
      </c>
      <c r="AC102" s="4" t="s">
        <v>1242</v>
      </c>
      <c r="AD102" s="4" t="s">
        <v>1243</v>
      </c>
      <c r="AE102" s="4" t="s">
        <v>1244</v>
      </c>
      <c r="AF102" s="4" t="s">
        <v>1245</v>
      </c>
      <c r="AG102" s="4" t="s">
        <v>1246</v>
      </c>
      <c r="AH102" s="4">
        <v>43777.412708333301</v>
      </c>
      <c r="AI102" s="4">
        <v>43777.530497685198</v>
      </c>
      <c r="AJ102" s="4" t="s">
        <v>1247</v>
      </c>
      <c r="AK102" s="4" t="s">
        <v>1248</v>
      </c>
      <c r="AL102" s="4" t="s">
        <v>1249</v>
      </c>
      <c r="AM102" s="4" t="s">
        <v>1250</v>
      </c>
      <c r="AN102" s="4" t="s">
        <v>1251</v>
      </c>
      <c r="AO102" s="4" t="s">
        <v>104</v>
      </c>
      <c r="AP102" s="4" t="s">
        <v>105</v>
      </c>
      <c r="AQ102" s="4" t="s">
        <v>104</v>
      </c>
      <c r="AR102" s="4" t="s">
        <v>1250</v>
      </c>
      <c r="AS102" s="4" t="s">
        <v>1251</v>
      </c>
      <c r="AT102" s="4" t="s">
        <v>172</v>
      </c>
      <c r="AU102" s="4">
        <v>43787.686249999999</v>
      </c>
      <c r="AV102" s="4"/>
      <c r="AW102" s="4">
        <v>43787.686249999999</v>
      </c>
      <c r="AX102" s="4" t="s">
        <v>206</v>
      </c>
      <c r="AY102" s="4"/>
      <c r="AZ102" s="4" t="s">
        <v>108</v>
      </c>
      <c r="BA102" s="4"/>
      <c r="BB102" s="4"/>
      <c r="BC102" s="4"/>
      <c r="BD102" s="4"/>
      <c r="BE102" s="4" t="s">
        <v>1252</v>
      </c>
      <c r="BF102" s="4" t="s">
        <v>109</v>
      </c>
      <c r="BG102" s="11">
        <v>43799.999988425901</v>
      </c>
      <c r="BH102" s="4">
        <v>0</v>
      </c>
      <c r="BI102" s="4">
        <v>246.96</v>
      </c>
      <c r="BJ102" s="4">
        <v>0</v>
      </c>
      <c r="BK102" s="4">
        <v>0</v>
      </c>
      <c r="BL102" s="4">
        <v>0</v>
      </c>
      <c r="BM102" s="4">
        <v>246.96</v>
      </c>
      <c r="BN102" s="13"/>
      <c r="BO102" s="13"/>
      <c r="BP102" s="13"/>
      <c r="BQ102" s="13"/>
    </row>
    <row r="103" spans="1:69" ht="42" customHeight="1">
      <c r="A103" s="4">
        <v>102</v>
      </c>
      <c r="B103" s="4">
        <v>1911</v>
      </c>
      <c r="C103" s="4" t="s">
        <v>77</v>
      </c>
      <c r="D103" s="4" t="s">
        <v>78</v>
      </c>
      <c r="E103" s="4" t="e">
        <f>VLOOKUP(F103,'11月退件信息'!B:C,2,FALSE)</f>
        <v>#N/A</v>
      </c>
      <c r="F103" s="4" t="s">
        <v>1253</v>
      </c>
      <c r="G103" s="4" t="s">
        <v>80</v>
      </c>
      <c r="H103" s="4" t="s">
        <v>111</v>
      </c>
      <c r="I103" s="4" t="s">
        <v>82</v>
      </c>
      <c r="J103" s="4" t="s">
        <v>1254</v>
      </c>
      <c r="K103" s="4" t="s">
        <v>1255</v>
      </c>
      <c r="L103" s="4" t="s">
        <v>85</v>
      </c>
      <c r="M103" s="4" t="s">
        <v>86</v>
      </c>
      <c r="N103" s="4" t="s">
        <v>114</v>
      </c>
      <c r="O103" s="4" t="s">
        <v>11</v>
      </c>
      <c r="P103" s="9">
        <v>43544</v>
      </c>
      <c r="Q103" s="9">
        <v>43640</v>
      </c>
      <c r="R103" s="4">
        <v>16334</v>
      </c>
      <c r="S103" s="4"/>
      <c r="T103" s="4" t="s">
        <v>88</v>
      </c>
      <c r="U103" s="4" t="s">
        <v>89</v>
      </c>
      <c r="V103" s="4" t="s">
        <v>86</v>
      </c>
      <c r="W103" s="4"/>
      <c r="X103" s="4"/>
      <c r="Y103" s="4" t="s">
        <v>1256</v>
      </c>
      <c r="Z103" s="4" t="s">
        <v>579</v>
      </c>
      <c r="AA103" s="4" t="s">
        <v>1257</v>
      </c>
      <c r="AB103" s="4" t="s">
        <v>262</v>
      </c>
      <c r="AC103" s="4" t="s">
        <v>1258</v>
      </c>
      <c r="AD103" s="4" t="s">
        <v>1259</v>
      </c>
      <c r="AE103" s="4" t="s">
        <v>1260</v>
      </c>
      <c r="AF103" s="4" t="s">
        <v>1261</v>
      </c>
      <c r="AG103" s="4" t="s">
        <v>1262</v>
      </c>
      <c r="AH103" s="4">
        <v>43771.4038194444</v>
      </c>
      <c r="AI103" s="4">
        <v>43773.967152777797</v>
      </c>
      <c r="AJ103" s="4" t="s">
        <v>150</v>
      </c>
      <c r="AK103" s="4" t="s">
        <v>1263</v>
      </c>
      <c r="AL103" s="4" t="s">
        <v>152</v>
      </c>
      <c r="AM103" s="4" t="s">
        <v>1264</v>
      </c>
      <c r="AN103" s="4" t="s">
        <v>1265</v>
      </c>
      <c r="AO103" s="4" t="s">
        <v>104</v>
      </c>
      <c r="AP103" s="4" t="s">
        <v>105</v>
      </c>
      <c r="AQ103" s="4" t="s">
        <v>104</v>
      </c>
      <c r="AR103" s="4" t="s">
        <v>1264</v>
      </c>
      <c r="AS103" s="4" t="s">
        <v>1265</v>
      </c>
      <c r="AT103" s="4" t="s">
        <v>172</v>
      </c>
      <c r="AU103" s="4">
        <v>43787.350150462997</v>
      </c>
      <c r="AV103" s="4"/>
      <c r="AW103" s="4">
        <v>43787.350150462997</v>
      </c>
      <c r="AX103" s="4" t="s">
        <v>173</v>
      </c>
      <c r="AY103" s="4"/>
      <c r="AZ103" s="4" t="s">
        <v>108</v>
      </c>
      <c r="BA103" s="4" t="s">
        <v>1266</v>
      </c>
      <c r="BB103" s="4" t="s">
        <v>133</v>
      </c>
      <c r="BC103" s="4" t="s">
        <v>1267</v>
      </c>
      <c r="BD103" s="4" t="s">
        <v>1268</v>
      </c>
      <c r="BE103" s="4"/>
      <c r="BF103" s="4" t="s">
        <v>109</v>
      </c>
      <c r="BG103" s="11">
        <v>43799.999988425901</v>
      </c>
      <c r="BH103" s="4">
        <v>0</v>
      </c>
      <c r="BI103" s="4">
        <v>223.44</v>
      </c>
      <c r="BJ103" s="4">
        <v>290</v>
      </c>
      <c r="BK103" s="4">
        <v>0</v>
      </c>
      <c r="BL103" s="4">
        <v>0</v>
      </c>
      <c r="BM103" s="4">
        <v>513.44000000000005</v>
      </c>
      <c r="BN103" s="13"/>
      <c r="BO103" s="13"/>
      <c r="BP103" s="13"/>
      <c r="BQ103" s="13"/>
    </row>
    <row r="104" spans="1:69" ht="42" customHeight="1">
      <c r="A104" s="4">
        <v>103</v>
      </c>
      <c r="B104" s="4">
        <v>1911</v>
      </c>
      <c r="C104" s="4" t="s">
        <v>77</v>
      </c>
      <c r="D104" s="4" t="s">
        <v>78</v>
      </c>
      <c r="E104" s="4" t="e">
        <f>VLOOKUP(F104,'11月退件信息'!B:C,2,FALSE)</f>
        <v>#N/A</v>
      </c>
      <c r="F104" s="4" t="s">
        <v>1269</v>
      </c>
      <c r="G104" s="4" t="s">
        <v>80</v>
      </c>
      <c r="H104" s="4" t="s">
        <v>111</v>
      </c>
      <c r="I104" s="4" t="s">
        <v>82</v>
      </c>
      <c r="J104" s="4" t="s">
        <v>1270</v>
      </c>
      <c r="K104" s="4" t="s">
        <v>1271</v>
      </c>
      <c r="L104" s="4" t="s">
        <v>85</v>
      </c>
      <c r="M104" s="4" t="s">
        <v>86</v>
      </c>
      <c r="N104" s="4" t="s">
        <v>114</v>
      </c>
      <c r="O104" s="4" t="s">
        <v>11</v>
      </c>
      <c r="P104" s="9">
        <v>43516</v>
      </c>
      <c r="Q104" s="9">
        <v>43591</v>
      </c>
      <c r="R104" s="4">
        <v>41985</v>
      </c>
      <c r="S104" s="4"/>
      <c r="T104" s="4" t="s">
        <v>88</v>
      </c>
      <c r="U104" s="4" t="s">
        <v>89</v>
      </c>
      <c r="V104" s="4" t="s">
        <v>116</v>
      </c>
      <c r="W104" s="4"/>
      <c r="X104" s="4"/>
      <c r="Y104" s="4" t="s">
        <v>1256</v>
      </c>
      <c r="Z104" s="4" t="s">
        <v>579</v>
      </c>
      <c r="AA104" s="4" t="s">
        <v>1272</v>
      </c>
      <c r="AB104" s="4" t="s">
        <v>262</v>
      </c>
      <c r="AC104" s="4" t="s">
        <v>1258</v>
      </c>
      <c r="AD104" s="4" t="s">
        <v>1259</v>
      </c>
      <c r="AE104" s="4" t="s">
        <v>1260</v>
      </c>
      <c r="AF104" s="4" t="s">
        <v>1273</v>
      </c>
      <c r="AG104" s="4" t="s">
        <v>1262</v>
      </c>
      <c r="AH104" s="4">
        <v>43775.553576388898</v>
      </c>
      <c r="AI104" s="4">
        <v>43776.372974537</v>
      </c>
      <c r="AJ104" s="4" t="s">
        <v>99</v>
      </c>
      <c r="AK104" s="4" t="s">
        <v>1274</v>
      </c>
      <c r="AL104" s="4" t="s">
        <v>101</v>
      </c>
      <c r="AM104" s="4" t="s">
        <v>1250</v>
      </c>
      <c r="AN104" s="4" t="s">
        <v>1251</v>
      </c>
      <c r="AO104" s="4" t="s">
        <v>104</v>
      </c>
      <c r="AP104" s="4" t="s">
        <v>105</v>
      </c>
      <c r="AQ104" s="4" t="s">
        <v>104</v>
      </c>
      <c r="AR104" s="4" t="s">
        <v>1250</v>
      </c>
      <c r="AS104" s="4" t="s">
        <v>1251</v>
      </c>
      <c r="AT104" s="4" t="s">
        <v>172</v>
      </c>
      <c r="AU104" s="4">
        <v>43787.3825462963</v>
      </c>
      <c r="AV104" s="4"/>
      <c r="AW104" s="4">
        <v>43787.3825462963</v>
      </c>
      <c r="AX104" s="4" t="s">
        <v>478</v>
      </c>
      <c r="AY104" s="4"/>
      <c r="AZ104" s="4" t="s">
        <v>108</v>
      </c>
      <c r="BA104" s="4" t="s">
        <v>1275</v>
      </c>
      <c r="BB104" s="4" t="s">
        <v>133</v>
      </c>
      <c r="BC104" s="4" t="s">
        <v>1276</v>
      </c>
      <c r="BD104" s="4" t="s">
        <v>1277</v>
      </c>
      <c r="BE104" s="4"/>
      <c r="BF104" s="4" t="s">
        <v>109</v>
      </c>
      <c r="BG104" s="11">
        <v>43799.999988425901</v>
      </c>
      <c r="BH104" s="4">
        <v>0</v>
      </c>
      <c r="BI104" s="4">
        <v>71.819999999999993</v>
      </c>
      <c r="BJ104" s="4">
        <v>525</v>
      </c>
      <c r="BK104" s="4">
        <v>0</v>
      </c>
      <c r="BL104" s="4">
        <v>0</v>
      </c>
      <c r="BM104" s="4">
        <v>596.82000000000005</v>
      </c>
      <c r="BN104" s="13"/>
      <c r="BO104" s="13"/>
      <c r="BP104" s="13"/>
      <c r="BQ104" s="13"/>
    </row>
    <row r="105" spans="1:69" ht="42" customHeight="1">
      <c r="A105" s="4">
        <v>104</v>
      </c>
      <c r="B105" s="4">
        <v>1911</v>
      </c>
      <c r="C105" s="4" t="s">
        <v>77</v>
      </c>
      <c r="D105" s="4" t="s">
        <v>78</v>
      </c>
      <c r="E105" s="4" t="str">
        <f>VLOOKUP(F105,'11月退件信息'!B:C,2,FALSE)</f>
        <v>RCMFT006613201911040082</v>
      </c>
      <c r="F105" s="4" t="s">
        <v>1278</v>
      </c>
      <c r="G105" s="4" t="s">
        <v>80</v>
      </c>
      <c r="H105" s="4" t="s">
        <v>81</v>
      </c>
      <c r="I105" s="4" t="s">
        <v>82</v>
      </c>
      <c r="J105" s="4" t="s">
        <v>1279</v>
      </c>
      <c r="K105" s="4" t="s">
        <v>1280</v>
      </c>
      <c r="L105" s="4" t="s">
        <v>85</v>
      </c>
      <c r="M105" s="4" t="s">
        <v>86</v>
      </c>
      <c r="N105" s="4" t="s">
        <v>114</v>
      </c>
      <c r="O105" s="4" t="s">
        <v>11</v>
      </c>
      <c r="P105" s="9">
        <v>43462</v>
      </c>
      <c r="Q105" s="9">
        <v>43685</v>
      </c>
      <c r="R105" s="4">
        <v>9010</v>
      </c>
      <c r="S105" s="4"/>
      <c r="T105" s="4" t="s">
        <v>88</v>
      </c>
      <c r="U105" s="4"/>
      <c r="V105" s="4" t="s">
        <v>86</v>
      </c>
      <c r="W105" s="4"/>
      <c r="X105" s="4"/>
      <c r="Y105" s="4" t="s">
        <v>750</v>
      </c>
      <c r="Z105" s="4" t="s">
        <v>611</v>
      </c>
      <c r="AA105" s="4" t="s">
        <v>1281</v>
      </c>
      <c r="AB105" s="4" t="s">
        <v>93</v>
      </c>
      <c r="AC105" s="4" t="s">
        <v>1282</v>
      </c>
      <c r="AD105" s="4" t="s">
        <v>1283</v>
      </c>
      <c r="AE105" s="4" t="s">
        <v>1284</v>
      </c>
      <c r="AF105" s="4" t="s">
        <v>1285</v>
      </c>
      <c r="AG105" s="4" t="s">
        <v>756</v>
      </c>
      <c r="AH105" s="4">
        <v>43773.577129629601</v>
      </c>
      <c r="AI105" s="4">
        <v>43775.532939814802</v>
      </c>
      <c r="AJ105" s="4" t="s">
        <v>126</v>
      </c>
      <c r="AK105" s="4" t="s">
        <v>1286</v>
      </c>
      <c r="AL105" s="4" t="s">
        <v>128</v>
      </c>
      <c r="AM105" s="4" t="s">
        <v>966</v>
      </c>
      <c r="AN105" s="4" t="s">
        <v>967</v>
      </c>
      <c r="AO105" s="4" t="s">
        <v>104</v>
      </c>
      <c r="AP105" s="4" t="s">
        <v>105</v>
      </c>
      <c r="AQ105" s="4" t="s">
        <v>104</v>
      </c>
      <c r="AR105" s="4" t="s">
        <v>966</v>
      </c>
      <c r="AS105" s="4" t="s">
        <v>967</v>
      </c>
      <c r="AT105" s="4" t="s">
        <v>172</v>
      </c>
      <c r="AU105" s="4">
        <v>43783.657546296301</v>
      </c>
      <c r="AV105" s="4"/>
      <c r="AW105" s="4">
        <v>43783.657546296301</v>
      </c>
      <c r="AX105" s="4" t="s">
        <v>107</v>
      </c>
      <c r="AY105" s="4"/>
      <c r="AZ105" s="4" t="s">
        <v>108</v>
      </c>
      <c r="BA105" s="4"/>
      <c r="BB105" s="4"/>
      <c r="BC105" s="4"/>
      <c r="BD105" s="4"/>
      <c r="BE105" s="4" t="s">
        <v>1287</v>
      </c>
      <c r="BF105" s="4" t="s">
        <v>109</v>
      </c>
      <c r="BG105" s="11">
        <v>43799.999988425901</v>
      </c>
      <c r="BH105" s="4">
        <v>118.68</v>
      </c>
      <c r="BI105" s="4">
        <v>123.48</v>
      </c>
      <c r="BJ105" s="4">
        <v>0</v>
      </c>
      <c r="BK105" s="4">
        <v>18.98</v>
      </c>
      <c r="BL105" s="4">
        <v>13.05</v>
      </c>
      <c r="BM105" s="4">
        <v>274.19</v>
      </c>
      <c r="BN105" s="13"/>
      <c r="BO105" s="13"/>
      <c r="BP105" s="13"/>
      <c r="BQ105" s="13"/>
    </row>
    <row r="106" spans="1:69" ht="42" customHeight="1">
      <c r="A106" s="4">
        <v>105</v>
      </c>
      <c r="B106" s="4">
        <v>1911</v>
      </c>
      <c r="C106" s="4" t="s">
        <v>77</v>
      </c>
      <c r="D106" s="4" t="s">
        <v>78</v>
      </c>
      <c r="E106" s="4" t="str">
        <f>VLOOKUP(F106,'11月退件信息'!B:C,2,FALSE)</f>
        <v>RCMFT006613201911060077</v>
      </c>
      <c r="F106" s="4" t="s">
        <v>1288</v>
      </c>
      <c r="G106" s="4" t="s">
        <v>80</v>
      </c>
      <c r="H106" s="4" t="s">
        <v>81</v>
      </c>
      <c r="I106" s="4" t="s">
        <v>82</v>
      </c>
      <c r="J106" s="4" t="s">
        <v>1289</v>
      </c>
      <c r="K106" s="4" t="s">
        <v>1290</v>
      </c>
      <c r="L106" s="4" t="s">
        <v>85</v>
      </c>
      <c r="M106" s="4" t="s">
        <v>86</v>
      </c>
      <c r="N106" s="4" t="s">
        <v>114</v>
      </c>
      <c r="O106" s="4" t="s">
        <v>11</v>
      </c>
      <c r="P106" s="9">
        <v>43462</v>
      </c>
      <c r="Q106" s="9">
        <v>43734</v>
      </c>
      <c r="R106" s="4">
        <v>7131</v>
      </c>
      <c r="S106" s="4"/>
      <c r="T106" s="4" t="s">
        <v>88</v>
      </c>
      <c r="U106" s="4"/>
      <c r="V106" s="4" t="s">
        <v>86</v>
      </c>
      <c r="W106" s="4"/>
      <c r="X106" s="4"/>
      <c r="Y106" s="4" t="s">
        <v>750</v>
      </c>
      <c r="Z106" s="4" t="s">
        <v>611</v>
      </c>
      <c r="AA106" s="4" t="s">
        <v>1291</v>
      </c>
      <c r="AB106" s="4" t="s">
        <v>93</v>
      </c>
      <c r="AC106" s="4" t="s">
        <v>1282</v>
      </c>
      <c r="AD106" s="4" t="s">
        <v>1283</v>
      </c>
      <c r="AE106" s="4" t="s">
        <v>1284</v>
      </c>
      <c r="AF106" s="4" t="s">
        <v>1292</v>
      </c>
      <c r="AG106" s="4" t="s">
        <v>756</v>
      </c>
      <c r="AH106" s="4">
        <v>43775.573784722197</v>
      </c>
      <c r="AI106" s="4">
        <v>43777.337858796302</v>
      </c>
      <c r="AJ106" s="4" t="s">
        <v>341</v>
      </c>
      <c r="AK106" s="4" t="s">
        <v>1293</v>
      </c>
      <c r="AL106" s="4" t="s">
        <v>343</v>
      </c>
      <c r="AM106" s="4" t="s">
        <v>966</v>
      </c>
      <c r="AN106" s="4" t="s">
        <v>967</v>
      </c>
      <c r="AO106" s="4" t="s">
        <v>104</v>
      </c>
      <c r="AP106" s="4" t="s">
        <v>105</v>
      </c>
      <c r="AQ106" s="4" t="s">
        <v>104</v>
      </c>
      <c r="AR106" s="4" t="s">
        <v>966</v>
      </c>
      <c r="AS106" s="4" t="s">
        <v>967</v>
      </c>
      <c r="AT106" s="4" t="s">
        <v>172</v>
      </c>
      <c r="AU106" s="4">
        <v>43787.434525463003</v>
      </c>
      <c r="AV106" s="4" t="s">
        <v>130</v>
      </c>
      <c r="AW106" s="4">
        <v>43787.434525463003</v>
      </c>
      <c r="AX106" s="4" t="s">
        <v>545</v>
      </c>
      <c r="AY106" s="4"/>
      <c r="AZ106" s="4" t="s">
        <v>108</v>
      </c>
      <c r="BA106" s="4"/>
      <c r="BB106" s="4"/>
      <c r="BC106" s="4"/>
      <c r="BD106" s="4"/>
      <c r="BE106" s="4" t="s">
        <v>1294</v>
      </c>
      <c r="BF106" s="4" t="s">
        <v>109</v>
      </c>
      <c r="BG106" s="11">
        <v>43799.999988425901</v>
      </c>
      <c r="BH106" s="4">
        <v>118.68</v>
      </c>
      <c r="BI106" s="4">
        <v>246.96</v>
      </c>
      <c r="BJ106" s="4">
        <v>0</v>
      </c>
      <c r="BK106" s="4">
        <v>18.98</v>
      </c>
      <c r="BL106" s="4">
        <v>13.05</v>
      </c>
      <c r="BM106" s="4">
        <v>397.67</v>
      </c>
      <c r="BN106" s="13"/>
      <c r="BO106" s="13"/>
      <c r="BP106" s="13"/>
      <c r="BQ106" s="13"/>
    </row>
    <row r="107" spans="1:69" ht="42" customHeight="1">
      <c r="A107" s="4">
        <v>106</v>
      </c>
      <c r="B107" s="4">
        <v>1911</v>
      </c>
      <c r="C107" s="4" t="s">
        <v>77</v>
      </c>
      <c r="D107" s="4" t="s">
        <v>78</v>
      </c>
      <c r="E107" s="4" t="str">
        <f>VLOOKUP(F107,'11月退件信息'!B:C,2,FALSE)</f>
        <v>RCMFT006619201911050006</v>
      </c>
      <c r="F107" s="4" t="s">
        <v>1295</v>
      </c>
      <c r="G107" s="4" t="s">
        <v>80</v>
      </c>
      <c r="H107" s="4" t="s">
        <v>81</v>
      </c>
      <c r="I107" s="4" t="s">
        <v>82</v>
      </c>
      <c r="J107" s="4" t="s">
        <v>1296</v>
      </c>
      <c r="K107" s="4" t="s">
        <v>1297</v>
      </c>
      <c r="L107" s="4" t="s">
        <v>85</v>
      </c>
      <c r="M107" s="4" t="s">
        <v>86</v>
      </c>
      <c r="N107" s="4" t="s">
        <v>87</v>
      </c>
      <c r="O107" s="4" t="s">
        <v>11</v>
      </c>
      <c r="P107" s="9">
        <v>43539</v>
      </c>
      <c r="Q107" s="9">
        <v>43546</v>
      </c>
      <c r="R107" s="4">
        <v>80352</v>
      </c>
      <c r="S107" s="4"/>
      <c r="T107" s="4" t="s">
        <v>88</v>
      </c>
      <c r="U107" s="4" t="s">
        <v>89</v>
      </c>
      <c r="V107" s="4" t="s">
        <v>86</v>
      </c>
      <c r="W107" s="4"/>
      <c r="X107" s="4"/>
      <c r="Y107" s="4" t="s">
        <v>348</v>
      </c>
      <c r="Z107" s="4" t="s">
        <v>1298</v>
      </c>
      <c r="AA107" s="4" t="s">
        <v>1299</v>
      </c>
      <c r="AB107" s="4" t="s">
        <v>827</v>
      </c>
      <c r="AC107" s="4" t="s">
        <v>1300</v>
      </c>
      <c r="AD107" s="4" t="s">
        <v>1301</v>
      </c>
      <c r="AE107" s="4" t="s">
        <v>1302</v>
      </c>
      <c r="AF107" s="4" t="s">
        <v>1303</v>
      </c>
      <c r="AG107" s="4" t="s">
        <v>1304</v>
      </c>
      <c r="AH107" s="4">
        <v>43773.585590277798</v>
      </c>
      <c r="AI107" s="4">
        <v>43774.634826388901</v>
      </c>
      <c r="AJ107" s="4" t="s">
        <v>150</v>
      </c>
      <c r="AK107" s="4" t="s">
        <v>1305</v>
      </c>
      <c r="AL107" s="4" t="s">
        <v>152</v>
      </c>
      <c r="AM107" s="4" t="s">
        <v>171</v>
      </c>
      <c r="AN107" s="4" t="s">
        <v>103</v>
      </c>
      <c r="AO107" s="4" t="s">
        <v>104</v>
      </c>
      <c r="AP107" s="4" t="s">
        <v>105</v>
      </c>
      <c r="AQ107" s="4" t="s">
        <v>104</v>
      </c>
      <c r="AR107" s="4" t="s">
        <v>171</v>
      </c>
      <c r="AS107" s="4" t="s">
        <v>103</v>
      </c>
      <c r="AT107" s="4" t="s">
        <v>106</v>
      </c>
      <c r="AU107" s="4">
        <v>43783.407962963</v>
      </c>
      <c r="AV107" s="4" t="s">
        <v>130</v>
      </c>
      <c r="AW107" s="4">
        <v>43783.407962963</v>
      </c>
      <c r="AX107" s="4" t="s">
        <v>206</v>
      </c>
      <c r="AY107" s="4"/>
      <c r="AZ107" s="4" t="s">
        <v>108</v>
      </c>
      <c r="BA107" s="4"/>
      <c r="BB107" s="4"/>
      <c r="BC107" s="4"/>
      <c r="BD107" s="4"/>
      <c r="BE107" s="4" t="s">
        <v>1306</v>
      </c>
      <c r="BF107" s="4" t="s">
        <v>109</v>
      </c>
      <c r="BG107" s="11">
        <v>43799.999988425901</v>
      </c>
      <c r="BH107" s="4">
        <v>3448.7</v>
      </c>
      <c r="BI107" s="4">
        <v>95.76</v>
      </c>
      <c r="BJ107" s="4">
        <v>0</v>
      </c>
      <c r="BK107" s="4">
        <v>551.79</v>
      </c>
      <c r="BL107" s="4">
        <v>379.35</v>
      </c>
      <c r="BM107" s="4">
        <v>4475.6000000000004</v>
      </c>
      <c r="BN107" s="13" t="s">
        <v>3891</v>
      </c>
      <c r="BO107" s="13">
        <v>190327</v>
      </c>
      <c r="BP107" s="13"/>
      <c r="BQ107" s="13"/>
    </row>
    <row r="108" spans="1:69" ht="42" customHeight="1">
      <c r="A108" s="4">
        <v>107</v>
      </c>
      <c r="B108" s="4">
        <v>1911</v>
      </c>
      <c r="C108" s="4" t="s">
        <v>77</v>
      </c>
      <c r="D108" s="4" t="s">
        <v>78</v>
      </c>
      <c r="E108" s="4" t="str">
        <f>VLOOKUP(F108,'11月退件信息'!B:C,2,FALSE)</f>
        <v>RCMFT006687201911030001</v>
      </c>
      <c r="F108" s="4" t="s">
        <v>1307</v>
      </c>
      <c r="G108" s="4" t="s">
        <v>80</v>
      </c>
      <c r="H108" s="4" t="s">
        <v>81</v>
      </c>
      <c r="I108" s="4" t="s">
        <v>82</v>
      </c>
      <c r="J108" s="4" t="s">
        <v>1308</v>
      </c>
      <c r="K108" s="4" t="s">
        <v>1309</v>
      </c>
      <c r="L108" s="4" t="s">
        <v>85</v>
      </c>
      <c r="M108" s="4" t="s">
        <v>86</v>
      </c>
      <c r="N108" s="4" t="s">
        <v>87</v>
      </c>
      <c r="O108" s="4" t="s">
        <v>11</v>
      </c>
      <c r="P108" s="9">
        <v>43491</v>
      </c>
      <c r="Q108" s="9">
        <v>43614</v>
      </c>
      <c r="R108" s="4">
        <v>94478</v>
      </c>
      <c r="S108" s="4"/>
      <c r="T108" s="4" t="s">
        <v>88</v>
      </c>
      <c r="U108" s="4" t="s">
        <v>115</v>
      </c>
      <c r="V108" s="4" t="s">
        <v>421</v>
      </c>
      <c r="W108" s="4"/>
      <c r="X108" s="4"/>
      <c r="Y108" s="4" t="s">
        <v>669</v>
      </c>
      <c r="Z108" s="4" t="s">
        <v>142</v>
      </c>
      <c r="AA108" s="4" t="s">
        <v>1310</v>
      </c>
      <c r="AB108" s="4" t="s">
        <v>569</v>
      </c>
      <c r="AC108" s="4" t="s">
        <v>1311</v>
      </c>
      <c r="AD108" s="4" t="s">
        <v>1312</v>
      </c>
      <c r="AE108" s="4" t="s">
        <v>1313</v>
      </c>
      <c r="AF108" s="4" t="s">
        <v>148</v>
      </c>
      <c r="AG108" s="4" t="s">
        <v>1314</v>
      </c>
      <c r="AH108" s="4">
        <v>43771.8514699074</v>
      </c>
      <c r="AI108" s="4">
        <v>43773.412303240701</v>
      </c>
      <c r="AJ108" s="4" t="s">
        <v>150</v>
      </c>
      <c r="AK108" s="4" t="s">
        <v>1315</v>
      </c>
      <c r="AL108" s="4" t="s">
        <v>152</v>
      </c>
      <c r="AM108" s="4" t="s">
        <v>153</v>
      </c>
      <c r="AN108" s="4" t="s">
        <v>154</v>
      </c>
      <c r="AO108" s="4" t="s">
        <v>104</v>
      </c>
      <c r="AP108" s="4" t="s">
        <v>105</v>
      </c>
      <c r="AQ108" s="4" t="s">
        <v>104</v>
      </c>
      <c r="AR108" s="4" t="s">
        <v>153</v>
      </c>
      <c r="AS108" s="4" t="s">
        <v>154</v>
      </c>
      <c r="AT108" s="4" t="s">
        <v>172</v>
      </c>
      <c r="AU108" s="4">
        <v>43783.674722222197</v>
      </c>
      <c r="AV108" s="4"/>
      <c r="AW108" s="4">
        <v>43783.674722222197</v>
      </c>
      <c r="AX108" s="4" t="s">
        <v>478</v>
      </c>
      <c r="AY108" s="4"/>
      <c r="AZ108" s="4" t="s">
        <v>108</v>
      </c>
      <c r="BA108" s="4"/>
      <c r="BB108" s="4"/>
      <c r="BC108" s="4"/>
      <c r="BD108" s="4"/>
      <c r="BE108" s="4"/>
      <c r="BF108" s="4" t="s">
        <v>109</v>
      </c>
      <c r="BG108" s="11">
        <v>43799.999988425901</v>
      </c>
      <c r="BH108" s="4">
        <v>465.5</v>
      </c>
      <c r="BI108" s="4">
        <v>246.96</v>
      </c>
      <c r="BJ108" s="4">
        <v>0</v>
      </c>
      <c r="BK108" s="4">
        <v>74.48</v>
      </c>
      <c r="BL108" s="4">
        <v>51.2</v>
      </c>
      <c r="BM108" s="4">
        <v>838.14</v>
      </c>
      <c r="BN108" s="13"/>
      <c r="BO108" s="13"/>
      <c r="BP108" s="13"/>
      <c r="BQ108" s="13"/>
    </row>
    <row r="109" spans="1:69" ht="42" customHeight="1">
      <c r="A109" s="4">
        <v>108</v>
      </c>
      <c r="B109" s="4">
        <v>1911</v>
      </c>
      <c r="C109" s="4" t="s">
        <v>77</v>
      </c>
      <c r="D109" s="4" t="s">
        <v>78</v>
      </c>
      <c r="E109" s="4" t="str">
        <f>VLOOKUP(F109,'11月退件信息'!B:C,2,FALSE)</f>
        <v>RCMFT006687201911060001</v>
      </c>
      <c r="F109" s="4" t="s">
        <v>1316</v>
      </c>
      <c r="G109" s="4" t="s">
        <v>80</v>
      </c>
      <c r="H109" s="4" t="s">
        <v>81</v>
      </c>
      <c r="I109" s="4" t="s">
        <v>82</v>
      </c>
      <c r="J109" s="4" t="s">
        <v>1317</v>
      </c>
      <c r="K109" s="4" t="s">
        <v>1318</v>
      </c>
      <c r="L109" s="4" t="s">
        <v>85</v>
      </c>
      <c r="M109" s="4" t="s">
        <v>86</v>
      </c>
      <c r="N109" s="4" t="s">
        <v>87</v>
      </c>
      <c r="O109" s="4" t="s">
        <v>11</v>
      </c>
      <c r="P109" s="9">
        <v>43531</v>
      </c>
      <c r="Q109" s="9">
        <v>43555</v>
      </c>
      <c r="R109" s="4">
        <v>50120</v>
      </c>
      <c r="S109" s="4"/>
      <c r="T109" s="4" t="s">
        <v>88</v>
      </c>
      <c r="U109" s="4" t="s">
        <v>226</v>
      </c>
      <c r="V109" s="4" t="s">
        <v>86</v>
      </c>
      <c r="W109" s="4"/>
      <c r="X109" s="4"/>
      <c r="Y109" s="4" t="s">
        <v>260</v>
      </c>
      <c r="Z109" s="4" t="s">
        <v>118</v>
      </c>
      <c r="AA109" s="4" t="s">
        <v>1319</v>
      </c>
      <c r="AB109" s="4" t="s">
        <v>569</v>
      </c>
      <c r="AC109" s="4" t="s">
        <v>1311</v>
      </c>
      <c r="AD109" s="4" t="s">
        <v>1312</v>
      </c>
      <c r="AE109" s="4" t="s">
        <v>1313</v>
      </c>
      <c r="AF109" s="4" t="s">
        <v>1320</v>
      </c>
      <c r="AG109" s="4" t="s">
        <v>1321</v>
      </c>
      <c r="AH109" s="4">
        <v>43774.684687499997</v>
      </c>
      <c r="AI109" s="4">
        <v>43778.442384259302</v>
      </c>
      <c r="AJ109" s="4" t="s">
        <v>150</v>
      </c>
      <c r="AK109" s="4" t="s">
        <v>1322</v>
      </c>
      <c r="AL109" s="4" t="s">
        <v>152</v>
      </c>
      <c r="AM109" s="4" t="s">
        <v>153</v>
      </c>
      <c r="AN109" s="4" t="s">
        <v>154</v>
      </c>
      <c r="AO109" s="4" t="s">
        <v>104</v>
      </c>
      <c r="AP109" s="4" t="s">
        <v>105</v>
      </c>
      <c r="AQ109" s="4" t="s">
        <v>104</v>
      </c>
      <c r="AR109" s="4" t="s">
        <v>153</v>
      </c>
      <c r="AS109" s="4" t="s">
        <v>154</v>
      </c>
      <c r="AT109" s="4" t="s">
        <v>172</v>
      </c>
      <c r="AU109" s="4">
        <v>43785.386157407404</v>
      </c>
      <c r="AV109" s="4"/>
      <c r="AW109" s="4">
        <v>43785.386157407404</v>
      </c>
      <c r="AX109" s="4" t="s">
        <v>203</v>
      </c>
      <c r="AY109" s="4"/>
      <c r="AZ109" s="4" t="s">
        <v>108</v>
      </c>
      <c r="BA109" s="4"/>
      <c r="BB109" s="4"/>
      <c r="BC109" s="4"/>
      <c r="BD109" s="4"/>
      <c r="BE109" s="4"/>
      <c r="BF109" s="4" t="s">
        <v>109</v>
      </c>
      <c r="BG109" s="11">
        <v>43799.999988425901</v>
      </c>
      <c r="BH109" s="4">
        <v>465.5</v>
      </c>
      <c r="BI109" s="4">
        <v>246.96</v>
      </c>
      <c r="BJ109" s="4">
        <v>0</v>
      </c>
      <c r="BK109" s="4">
        <v>74.48</v>
      </c>
      <c r="BL109" s="4">
        <v>51.2</v>
      </c>
      <c r="BM109" s="4">
        <v>838.14</v>
      </c>
      <c r="BN109" s="13"/>
      <c r="BO109" s="13"/>
      <c r="BP109" s="13"/>
      <c r="BQ109" s="13"/>
    </row>
    <row r="110" spans="1:69" ht="42" customHeight="1">
      <c r="A110" s="4">
        <v>109</v>
      </c>
      <c r="B110" s="4">
        <v>1911</v>
      </c>
      <c r="C110" s="4" t="s">
        <v>77</v>
      </c>
      <c r="D110" s="4" t="s">
        <v>78</v>
      </c>
      <c r="E110" s="4" t="str">
        <f>VLOOKUP(F110,'11月退件信息'!B:C,2,FALSE)</f>
        <v>RCMFT006707201911050002</v>
      </c>
      <c r="F110" s="4" t="s">
        <v>1323</v>
      </c>
      <c r="G110" s="4" t="s">
        <v>80</v>
      </c>
      <c r="H110" s="4" t="s">
        <v>81</v>
      </c>
      <c r="I110" s="4" t="s">
        <v>82</v>
      </c>
      <c r="J110" s="4" t="s">
        <v>1324</v>
      </c>
      <c r="K110" s="4" t="s">
        <v>1325</v>
      </c>
      <c r="L110" s="4" t="s">
        <v>85</v>
      </c>
      <c r="M110" s="4" t="s">
        <v>86</v>
      </c>
      <c r="N110" s="4" t="s">
        <v>87</v>
      </c>
      <c r="O110" s="4" t="s">
        <v>11</v>
      </c>
      <c r="P110" s="9">
        <v>43600</v>
      </c>
      <c r="Q110" s="9">
        <v>43754</v>
      </c>
      <c r="R110" s="4">
        <v>6984</v>
      </c>
      <c r="S110" s="4"/>
      <c r="T110" s="4" t="s">
        <v>88</v>
      </c>
      <c r="U110" s="4" t="s">
        <v>89</v>
      </c>
      <c r="V110" s="4" t="s">
        <v>140</v>
      </c>
      <c r="W110" s="4"/>
      <c r="X110" s="4"/>
      <c r="Y110" s="4" t="s">
        <v>90</v>
      </c>
      <c r="Z110" s="4" t="s">
        <v>91</v>
      </c>
      <c r="AA110" s="4" t="s">
        <v>1326</v>
      </c>
      <c r="AB110" s="4" t="s">
        <v>361</v>
      </c>
      <c r="AC110" s="4" t="s">
        <v>1327</v>
      </c>
      <c r="AD110" s="4" t="s">
        <v>1328</v>
      </c>
      <c r="AE110" s="4" t="s">
        <v>1329</v>
      </c>
      <c r="AF110" s="4" t="s">
        <v>1330</v>
      </c>
      <c r="AG110" s="4" t="s">
        <v>1331</v>
      </c>
      <c r="AH110" s="4">
        <v>43774.674293981501</v>
      </c>
      <c r="AI110" s="4">
        <v>43774.735023148103</v>
      </c>
      <c r="AJ110" s="4" t="s">
        <v>99</v>
      </c>
      <c r="AK110" s="4" t="s">
        <v>1332</v>
      </c>
      <c r="AL110" s="4" t="s">
        <v>101</v>
      </c>
      <c r="AM110" s="4" t="s">
        <v>467</v>
      </c>
      <c r="AN110" s="4" t="s">
        <v>103</v>
      </c>
      <c r="AO110" s="4" t="s">
        <v>104</v>
      </c>
      <c r="AP110" s="4" t="s">
        <v>105</v>
      </c>
      <c r="AQ110" s="4" t="s">
        <v>104</v>
      </c>
      <c r="AR110" s="4" t="s">
        <v>467</v>
      </c>
      <c r="AS110" s="4" t="s">
        <v>103</v>
      </c>
      <c r="AT110" s="4" t="s">
        <v>106</v>
      </c>
      <c r="AU110" s="4">
        <v>43782.7035763889</v>
      </c>
      <c r="AV110" s="4"/>
      <c r="AW110" s="4">
        <v>43782.7035763889</v>
      </c>
      <c r="AX110" s="4" t="s">
        <v>545</v>
      </c>
      <c r="AY110" s="4"/>
      <c r="AZ110" s="4" t="s">
        <v>108</v>
      </c>
      <c r="BA110" s="4"/>
      <c r="BB110" s="4"/>
      <c r="BC110" s="4"/>
      <c r="BD110" s="4"/>
      <c r="BE110" s="4" t="s">
        <v>1333</v>
      </c>
      <c r="BF110" s="4" t="s">
        <v>109</v>
      </c>
      <c r="BG110" s="11">
        <v>43799.999988425901</v>
      </c>
      <c r="BH110" s="4">
        <v>3696.11</v>
      </c>
      <c r="BI110" s="4">
        <v>95.76</v>
      </c>
      <c r="BJ110" s="4">
        <v>0</v>
      </c>
      <c r="BK110" s="4">
        <v>591.37</v>
      </c>
      <c r="BL110" s="4">
        <v>406.57</v>
      </c>
      <c r="BM110" s="4">
        <v>4789.8100000000004</v>
      </c>
      <c r="BN110" s="13"/>
      <c r="BO110" s="13"/>
      <c r="BP110" s="13"/>
      <c r="BQ110" s="13"/>
    </row>
    <row r="111" spans="1:69" ht="42" customHeight="1">
      <c r="A111" s="4">
        <v>110</v>
      </c>
      <c r="B111" s="4">
        <v>1911</v>
      </c>
      <c r="C111" s="4" t="s">
        <v>77</v>
      </c>
      <c r="D111" s="4" t="s">
        <v>78</v>
      </c>
      <c r="E111" s="4" t="str">
        <f>VLOOKUP(F111,'11月退件信息'!B:C,2,FALSE)</f>
        <v>RCMFT006717201911020016</v>
      </c>
      <c r="F111" s="4" t="s">
        <v>1334</v>
      </c>
      <c r="G111" s="4" t="s">
        <v>80</v>
      </c>
      <c r="H111" s="4" t="s">
        <v>81</v>
      </c>
      <c r="I111" s="4" t="s">
        <v>82</v>
      </c>
      <c r="J111" s="4" t="s">
        <v>1335</v>
      </c>
      <c r="K111" s="4" t="s">
        <v>1336</v>
      </c>
      <c r="L111" s="4" t="s">
        <v>85</v>
      </c>
      <c r="M111" s="4" t="s">
        <v>86</v>
      </c>
      <c r="N111" s="4" t="s">
        <v>114</v>
      </c>
      <c r="O111" s="4" t="s">
        <v>11</v>
      </c>
      <c r="P111" s="9">
        <v>43492</v>
      </c>
      <c r="Q111" s="9">
        <v>43621</v>
      </c>
      <c r="R111" s="4">
        <v>27550</v>
      </c>
      <c r="S111" s="4"/>
      <c r="T111" s="4" t="s">
        <v>88</v>
      </c>
      <c r="U111" s="4" t="s">
        <v>89</v>
      </c>
      <c r="V111" s="4" t="s">
        <v>86</v>
      </c>
      <c r="W111" s="4"/>
      <c r="X111" s="4"/>
      <c r="Y111" s="4" t="s">
        <v>610</v>
      </c>
      <c r="Z111" s="4" t="s">
        <v>611</v>
      </c>
      <c r="AA111" s="4" t="s">
        <v>1337</v>
      </c>
      <c r="AB111" s="4" t="s">
        <v>683</v>
      </c>
      <c r="AC111" s="4" t="s">
        <v>1338</v>
      </c>
      <c r="AD111" s="4" t="s">
        <v>1339</v>
      </c>
      <c r="AE111" s="4" t="s">
        <v>1340</v>
      </c>
      <c r="AF111" s="4" t="s">
        <v>1341</v>
      </c>
      <c r="AG111" s="4" t="s">
        <v>1342</v>
      </c>
      <c r="AH111" s="4">
        <v>43771.681493055599</v>
      </c>
      <c r="AI111" s="4">
        <v>43771.763993055603</v>
      </c>
      <c r="AJ111" s="4" t="s">
        <v>126</v>
      </c>
      <c r="AK111" s="4" t="s">
        <v>1343</v>
      </c>
      <c r="AL111" s="4" t="s">
        <v>128</v>
      </c>
      <c r="AM111" s="4" t="s">
        <v>190</v>
      </c>
      <c r="AN111" s="4" t="s">
        <v>191</v>
      </c>
      <c r="AO111" s="4" t="s">
        <v>104</v>
      </c>
      <c r="AP111" s="4" t="s">
        <v>105</v>
      </c>
      <c r="AQ111" s="4" t="s">
        <v>104</v>
      </c>
      <c r="AR111" s="4" t="s">
        <v>712</v>
      </c>
      <c r="AS111" s="4" t="s">
        <v>103</v>
      </c>
      <c r="AT111" s="4" t="s">
        <v>106</v>
      </c>
      <c r="AU111" s="4">
        <v>43781.667731481502</v>
      </c>
      <c r="AV111" s="4"/>
      <c r="AW111" s="4">
        <v>43781.667731481502</v>
      </c>
      <c r="AX111" s="4" t="s">
        <v>545</v>
      </c>
      <c r="AY111" s="4"/>
      <c r="AZ111" s="4" t="s">
        <v>108</v>
      </c>
      <c r="BA111" s="4"/>
      <c r="BB111" s="4"/>
      <c r="BC111" s="4"/>
      <c r="BD111" s="4"/>
      <c r="BE111" s="4"/>
      <c r="BF111" s="4" t="s">
        <v>109</v>
      </c>
      <c r="BG111" s="11">
        <v>43799.999988425901</v>
      </c>
      <c r="BH111" s="4">
        <v>759.53</v>
      </c>
      <c r="BI111" s="4">
        <v>123.48</v>
      </c>
      <c r="BJ111" s="4">
        <v>0</v>
      </c>
      <c r="BK111" s="4">
        <v>121.52</v>
      </c>
      <c r="BL111" s="4">
        <v>83.54</v>
      </c>
      <c r="BM111" s="4">
        <v>1088.07</v>
      </c>
      <c r="BN111" s="13" t="s">
        <v>3876</v>
      </c>
      <c r="BO111" s="13"/>
      <c r="BP111" s="13"/>
      <c r="BQ111" s="13"/>
    </row>
    <row r="112" spans="1:69" ht="42" customHeight="1">
      <c r="A112" s="4">
        <v>111</v>
      </c>
      <c r="B112" s="4">
        <v>1911</v>
      </c>
      <c r="C112" s="4" t="s">
        <v>77</v>
      </c>
      <c r="D112" s="4" t="s">
        <v>78</v>
      </c>
      <c r="E112" s="4" t="str">
        <f>VLOOKUP(F112,'11月退件信息'!B:C,2,FALSE)</f>
        <v>RCMFT006717201911060008</v>
      </c>
      <c r="F112" s="4" t="s">
        <v>1344</v>
      </c>
      <c r="G112" s="4" t="s">
        <v>80</v>
      </c>
      <c r="H112" s="4" t="s">
        <v>111</v>
      </c>
      <c r="I112" s="4" t="s">
        <v>82</v>
      </c>
      <c r="J112" s="4" t="s">
        <v>1345</v>
      </c>
      <c r="K112" s="4" t="s">
        <v>1346</v>
      </c>
      <c r="L112" s="4" t="s">
        <v>85</v>
      </c>
      <c r="M112" s="4" t="s">
        <v>86</v>
      </c>
      <c r="N112" s="4" t="s">
        <v>114</v>
      </c>
      <c r="O112" s="4" t="s">
        <v>11</v>
      </c>
      <c r="P112" s="9">
        <v>43493</v>
      </c>
      <c r="Q112" s="9">
        <v>43610</v>
      </c>
      <c r="R112" s="4">
        <v>41980</v>
      </c>
      <c r="S112" s="4"/>
      <c r="T112" s="4" t="s">
        <v>88</v>
      </c>
      <c r="U112" s="4" t="s">
        <v>89</v>
      </c>
      <c r="V112" s="4" t="s">
        <v>86</v>
      </c>
      <c r="W112" s="4"/>
      <c r="X112" s="4"/>
      <c r="Y112" s="4" t="s">
        <v>610</v>
      </c>
      <c r="Z112" s="4" t="s">
        <v>772</v>
      </c>
      <c r="AA112" s="4" t="s">
        <v>1347</v>
      </c>
      <c r="AB112" s="4" t="s">
        <v>683</v>
      </c>
      <c r="AC112" s="4" t="s">
        <v>1338</v>
      </c>
      <c r="AD112" s="4" t="s">
        <v>1339</v>
      </c>
      <c r="AE112" s="4" t="s">
        <v>1340</v>
      </c>
      <c r="AF112" s="4" t="s">
        <v>1348</v>
      </c>
      <c r="AG112" s="4" t="s">
        <v>1342</v>
      </c>
      <c r="AH112" s="4">
        <v>43775.357222222199</v>
      </c>
      <c r="AI112" s="4">
        <v>43775.661527777796</v>
      </c>
      <c r="AJ112" s="4" t="s">
        <v>126</v>
      </c>
      <c r="AK112" s="4" t="s">
        <v>1349</v>
      </c>
      <c r="AL112" s="4" t="s">
        <v>128</v>
      </c>
      <c r="AM112" s="4" t="s">
        <v>190</v>
      </c>
      <c r="AN112" s="4" t="s">
        <v>191</v>
      </c>
      <c r="AO112" s="4" t="s">
        <v>104</v>
      </c>
      <c r="AP112" s="4" t="s">
        <v>105</v>
      </c>
      <c r="AQ112" s="4" t="s">
        <v>104</v>
      </c>
      <c r="AR112" s="4" t="s">
        <v>240</v>
      </c>
      <c r="AS112" s="4" t="s">
        <v>241</v>
      </c>
      <c r="AT112" s="4" t="s">
        <v>172</v>
      </c>
      <c r="AU112" s="4">
        <v>43786.610081018502</v>
      </c>
      <c r="AV112" s="4"/>
      <c r="AW112" s="4">
        <v>43786.610081018502</v>
      </c>
      <c r="AX112" s="4" t="s">
        <v>193</v>
      </c>
      <c r="AY112" s="4"/>
      <c r="AZ112" s="4" t="s">
        <v>108</v>
      </c>
      <c r="BA112" s="4"/>
      <c r="BB112" s="4"/>
      <c r="BC112" s="4"/>
      <c r="BD112" s="4"/>
      <c r="BE112" s="4"/>
      <c r="BF112" s="4" t="s">
        <v>109</v>
      </c>
      <c r="BG112" s="11">
        <v>43799.999988425901</v>
      </c>
      <c r="BH112" s="4">
        <v>759.53</v>
      </c>
      <c r="BI112" s="4">
        <v>123.48</v>
      </c>
      <c r="BJ112" s="4">
        <v>0</v>
      </c>
      <c r="BK112" s="4">
        <v>121.52</v>
      </c>
      <c r="BL112" s="4">
        <v>83.54</v>
      </c>
      <c r="BM112" s="4">
        <v>1088.07</v>
      </c>
      <c r="BN112" s="13" t="s">
        <v>3876</v>
      </c>
      <c r="BO112" s="13"/>
      <c r="BP112" s="13"/>
      <c r="BQ112" s="13"/>
    </row>
    <row r="113" spans="1:69" ht="42" customHeight="1">
      <c r="A113" s="4">
        <v>112</v>
      </c>
      <c r="B113" s="4">
        <v>1911</v>
      </c>
      <c r="C113" s="4" t="s">
        <v>77</v>
      </c>
      <c r="D113" s="4" t="s">
        <v>78</v>
      </c>
      <c r="E113" s="4" t="str">
        <f>VLOOKUP(F113,'11月退件信息'!B:C,2,FALSE)</f>
        <v>RCMFT006729201911040069</v>
      </c>
      <c r="F113" s="4" t="s">
        <v>1350</v>
      </c>
      <c r="G113" s="4" t="s">
        <v>80</v>
      </c>
      <c r="H113" s="4" t="s">
        <v>81</v>
      </c>
      <c r="I113" s="4" t="s">
        <v>82</v>
      </c>
      <c r="J113" s="4" t="s">
        <v>1351</v>
      </c>
      <c r="K113" s="4" t="s">
        <v>1352</v>
      </c>
      <c r="L113" s="4" t="s">
        <v>85</v>
      </c>
      <c r="M113" s="4" t="s">
        <v>86</v>
      </c>
      <c r="N113" s="4" t="s">
        <v>87</v>
      </c>
      <c r="O113" s="4" t="s">
        <v>11</v>
      </c>
      <c r="P113" s="9">
        <v>43488</v>
      </c>
      <c r="Q113" s="9">
        <v>43556</v>
      </c>
      <c r="R113" s="4">
        <v>117686</v>
      </c>
      <c r="S113" s="4"/>
      <c r="T113" s="4" t="s">
        <v>88</v>
      </c>
      <c r="U113" s="4" t="s">
        <v>89</v>
      </c>
      <c r="V113" s="4" t="s">
        <v>86</v>
      </c>
      <c r="W113" s="4"/>
      <c r="X113" s="4"/>
      <c r="Y113" s="4" t="s">
        <v>90</v>
      </c>
      <c r="Z113" s="4" t="s">
        <v>142</v>
      </c>
      <c r="AA113" s="4" t="s">
        <v>1353</v>
      </c>
      <c r="AB113" s="4" t="s">
        <v>262</v>
      </c>
      <c r="AC113" s="4" t="s">
        <v>1354</v>
      </c>
      <c r="AD113" s="4" t="s">
        <v>1355</v>
      </c>
      <c r="AE113" s="4" t="s">
        <v>1356</v>
      </c>
      <c r="AF113" s="4" t="s">
        <v>1357</v>
      </c>
      <c r="AG113" s="4" t="s">
        <v>487</v>
      </c>
      <c r="AH113" s="4">
        <v>43773.466585648101</v>
      </c>
      <c r="AI113" s="4">
        <v>43773.7269212963</v>
      </c>
      <c r="AJ113" s="4" t="s">
        <v>341</v>
      </c>
      <c r="AK113" s="4" t="s">
        <v>1358</v>
      </c>
      <c r="AL113" s="4" t="s">
        <v>343</v>
      </c>
      <c r="AM113" s="4" t="s">
        <v>319</v>
      </c>
      <c r="AN113" s="4" t="s">
        <v>103</v>
      </c>
      <c r="AO113" s="4" t="s">
        <v>104</v>
      </c>
      <c r="AP113" s="4" t="s">
        <v>105</v>
      </c>
      <c r="AQ113" s="4" t="s">
        <v>104</v>
      </c>
      <c r="AR113" s="4" t="s">
        <v>319</v>
      </c>
      <c r="AS113" s="4" t="s">
        <v>103</v>
      </c>
      <c r="AT113" s="4" t="s">
        <v>106</v>
      </c>
      <c r="AU113" s="4">
        <v>43784.385902777802</v>
      </c>
      <c r="AV113" s="4"/>
      <c r="AW113" s="4">
        <v>43784.385902777802</v>
      </c>
      <c r="AX113" s="4" t="s">
        <v>254</v>
      </c>
      <c r="AY113" s="4"/>
      <c r="AZ113" s="4" t="s">
        <v>108</v>
      </c>
      <c r="BA113" s="4"/>
      <c r="BB113" s="4"/>
      <c r="BC113" s="4"/>
      <c r="BD113" s="4"/>
      <c r="BE113" s="4" t="s">
        <v>1359</v>
      </c>
      <c r="BF113" s="4" t="s">
        <v>109</v>
      </c>
      <c r="BG113" s="11">
        <v>43799.999988425901</v>
      </c>
      <c r="BH113" s="4">
        <v>2307.61</v>
      </c>
      <c r="BI113" s="4">
        <v>95.76</v>
      </c>
      <c r="BJ113" s="4">
        <v>0</v>
      </c>
      <c r="BK113" s="4">
        <v>369.21</v>
      </c>
      <c r="BL113" s="4">
        <v>253.83</v>
      </c>
      <c r="BM113" s="4">
        <v>3026.41</v>
      </c>
      <c r="BN113" s="13"/>
      <c r="BO113" s="13"/>
      <c r="BP113" s="13"/>
      <c r="BQ113" s="13"/>
    </row>
    <row r="114" spans="1:69" ht="42" customHeight="1">
      <c r="A114" s="4">
        <v>113</v>
      </c>
      <c r="B114" s="4">
        <v>1911</v>
      </c>
      <c r="C114" s="4" t="s">
        <v>77</v>
      </c>
      <c r="D114" s="4" t="s">
        <v>78</v>
      </c>
      <c r="E114" s="4" t="str">
        <f>VLOOKUP(F114,'11月退件信息'!B:C,2,FALSE)</f>
        <v>RCMFT006773201911080008</v>
      </c>
      <c r="F114" s="4" t="s">
        <v>1360</v>
      </c>
      <c r="G114" s="4" t="s">
        <v>80</v>
      </c>
      <c r="H114" s="4" t="s">
        <v>81</v>
      </c>
      <c r="I114" s="4" t="s">
        <v>82</v>
      </c>
      <c r="J114" s="4" t="s">
        <v>1361</v>
      </c>
      <c r="K114" s="4" t="s">
        <v>1362</v>
      </c>
      <c r="L114" s="4" t="s">
        <v>85</v>
      </c>
      <c r="M114" s="4" t="s">
        <v>86</v>
      </c>
      <c r="N114" s="4" t="s">
        <v>114</v>
      </c>
      <c r="O114" s="4" t="s">
        <v>11</v>
      </c>
      <c r="P114" s="9">
        <v>43724</v>
      </c>
      <c r="Q114" s="9">
        <v>43752</v>
      </c>
      <c r="R114" s="4">
        <v>5489</v>
      </c>
      <c r="S114" s="4"/>
      <c r="T114" s="4" t="s">
        <v>88</v>
      </c>
      <c r="U114" s="4" t="s">
        <v>89</v>
      </c>
      <c r="V114" s="4" t="s">
        <v>116</v>
      </c>
      <c r="W114" s="4"/>
      <c r="X114" s="4"/>
      <c r="Y114" s="4" t="s">
        <v>517</v>
      </c>
      <c r="Z114" s="4" t="s">
        <v>518</v>
      </c>
      <c r="AA114" s="4" t="s">
        <v>1363</v>
      </c>
      <c r="AB114" s="4" t="s">
        <v>520</v>
      </c>
      <c r="AC114" s="4" t="s">
        <v>1364</v>
      </c>
      <c r="AD114" s="4" t="s">
        <v>1365</v>
      </c>
      <c r="AE114" s="4" t="s">
        <v>1366</v>
      </c>
      <c r="AF114" s="4" t="s">
        <v>1367</v>
      </c>
      <c r="AG114" s="4" t="s">
        <v>525</v>
      </c>
      <c r="AH114" s="4">
        <v>43776.568009259303</v>
      </c>
      <c r="AI114" s="4">
        <v>43777.613206018497</v>
      </c>
      <c r="AJ114" s="4" t="s">
        <v>150</v>
      </c>
      <c r="AK114" s="4" t="s">
        <v>1368</v>
      </c>
      <c r="AL114" s="4" t="s">
        <v>152</v>
      </c>
      <c r="AM114" s="4" t="s">
        <v>201</v>
      </c>
      <c r="AN114" s="4" t="s">
        <v>202</v>
      </c>
      <c r="AO114" s="4" t="s">
        <v>104</v>
      </c>
      <c r="AP114" s="4" t="s">
        <v>105</v>
      </c>
      <c r="AQ114" s="4" t="s">
        <v>104</v>
      </c>
      <c r="AR114" s="4" t="s">
        <v>201</v>
      </c>
      <c r="AS114" s="4" t="s">
        <v>202</v>
      </c>
      <c r="AT114" s="4" t="s">
        <v>172</v>
      </c>
      <c r="AU114" s="4">
        <v>43787.708321759303</v>
      </c>
      <c r="AV114" s="4"/>
      <c r="AW114" s="4">
        <v>43787.708321759303</v>
      </c>
      <c r="AX114" s="4" t="s">
        <v>344</v>
      </c>
      <c r="AY114" s="4"/>
      <c r="AZ114" s="4" t="s">
        <v>108</v>
      </c>
      <c r="BA114" s="4"/>
      <c r="BB114" s="4"/>
      <c r="BC114" s="4"/>
      <c r="BD114" s="4"/>
      <c r="BE114" s="4"/>
      <c r="BF114" s="4" t="s">
        <v>109</v>
      </c>
      <c r="BG114" s="11">
        <v>43799.999988425901</v>
      </c>
      <c r="BH114" s="4">
        <v>191.2</v>
      </c>
      <c r="BI114" s="4">
        <v>246.96</v>
      </c>
      <c r="BJ114" s="4">
        <v>0</v>
      </c>
      <c r="BK114" s="4">
        <v>30.59</v>
      </c>
      <c r="BL114" s="4">
        <v>21.03</v>
      </c>
      <c r="BM114" s="4">
        <v>489.78</v>
      </c>
      <c r="BN114" s="13"/>
      <c r="BO114" s="13"/>
      <c r="BP114" s="13"/>
      <c r="BQ114" s="13"/>
    </row>
    <row r="115" spans="1:69" ht="42" customHeight="1">
      <c r="A115" s="4">
        <v>114</v>
      </c>
      <c r="B115" s="4">
        <v>1911</v>
      </c>
      <c r="C115" s="4" t="s">
        <v>77</v>
      </c>
      <c r="D115" s="4" t="s">
        <v>78</v>
      </c>
      <c r="E115" s="4" t="str">
        <f>VLOOKUP(F115,'11月退件信息'!B:C,2,FALSE)</f>
        <v>RCMFT006773201911100039</v>
      </c>
      <c r="F115" s="4" t="s">
        <v>1369</v>
      </c>
      <c r="G115" s="4" t="s">
        <v>80</v>
      </c>
      <c r="H115" s="4" t="s">
        <v>81</v>
      </c>
      <c r="I115" s="4" t="s">
        <v>82</v>
      </c>
      <c r="J115" s="4" t="s">
        <v>1370</v>
      </c>
      <c r="K115" s="4" t="s">
        <v>1371</v>
      </c>
      <c r="L115" s="4" t="s">
        <v>85</v>
      </c>
      <c r="M115" s="4" t="s">
        <v>86</v>
      </c>
      <c r="N115" s="4" t="s">
        <v>114</v>
      </c>
      <c r="O115" s="4" t="s">
        <v>11</v>
      </c>
      <c r="P115" s="9">
        <v>43677</v>
      </c>
      <c r="Q115" s="9">
        <v>43749</v>
      </c>
      <c r="R115" s="4">
        <v>4980</v>
      </c>
      <c r="S115" s="4"/>
      <c r="T115" s="4" t="s">
        <v>88</v>
      </c>
      <c r="U115" s="4" t="s">
        <v>89</v>
      </c>
      <c r="V115" s="4" t="s">
        <v>116</v>
      </c>
      <c r="W115" s="4"/>
      <c r="X115" s="4"/>
      <c r="Y115" s="4" t="s">
        <v>787</v>
      </c>
      <c r="Z115" s="4" t="s">
        <v>518</v>
      </c>
      <c r="AA115" s="4" t="s">
        <v>1372</v>
      </c>
      <c r="AB115" s="4" t="s">
        <v>520</v>
      </c>
      <c r="AC115" s="4" t="s">
        <v>1364</v>
      </c>
      <c r="AD115" s="4" t="s">
        <v>1365</v>
      </c>
      <c r="AE115" s="4" t="s">
        <v>1366</v>
      </c>
      <c r="AF115" s="4" t="s">
        <v>1373</v>
      </c>
      <c r="AG115" s="4" t="s">
        <v>525</v>
      </c>
      <c r="AH115" s="4">
        <v>43779.492256944402</v>
      </c>
      <c r="AI115" s="4">
        <v>43779.681423611102</v>
      </c>
      <c r="AJ115" s="4" t="s">
        <v>1374</v>
      </c>
      <c r="AK115" s="4" t="s">
        <v>1375</v>
      </c>
      <c r="AL115" s="4" t="s">
        <v>1376</v>
      </c>
      <c r="AM115" s="4" t="s">
        <v>1377</v>
      </c>
      <c r="AN115" s="4" t="s">
        <v>1378</v>
      </c>
      <c r="AO115" s="4" t="s">
        <v>104</v>
      </c>
      <c r="AP115" s="4" t="s">
        <v>105</v>
      </c>
      <c r="AQ115" s="4" t="s">
        <v>104</v>
      </c>
      <c r="AR115" s="4" t="s">
        <v>1377</v>
      </c>
      <c r="AS115" s="4" t="s">
        <v>1378</v>
      </c>
      <c r="AT115" s="4" t="s">
        <v>172</v>
      </c>
      <c r="AU115" s="4">
        <v>43791.698506944398</v>
      </c>
      <c r="AV115" s="4"/>
      <c r="AW115" s="4">
        <v>43791.698506944398</v>
      </c>
      <c r="AX115" s="4" t="s">
        <v>385</v>
      </c>
      <c r="AY115" s="4"/>
      <c r="AZ115" s="4" t="s">
        <v>108</v>
      </c>
      <c r="BA115" s="4"/>
      <c r="BB115" s="4"/>
      <c r="BC115" s="4"/>
      <c r="BD115" s="4"/>
      <c r="BE115" s="4"/>
      <c r="BF115" s="4" t="s">
        <v>109</v>
      </c>
      <c r="BG115" s="11">
        <v>43799.999988425901</v>
      </c>
      <c r="BH115" s="4">
        <v>342.84</v>
      </c>
      <c r="BI115" s="4">
        <v>79.38</v>
      </c>
      <c r="BJ115" s="4">
        <v>0</v>
      </c>
      <c r="BK115" s="4">
        <v>54.85</v>
      </c>
      <c r="BL115" s="4">
        <v>37.71</v>
      </c>
      <c r="BM115" s="4">
        <v>514.78</v>
      </c>
      <c r="BN115" s="13"/>
      <c r="BO115" s="13"/>
      <c r="BP115" s="13"/>
      <c r="BQ115" s="13"/>
    </row>
    <row r="116" spans="1:69" ht="42" customHeight="1">
      <c r="A116" s="4">
        <v>115</v>
      </c>
      <c r="B116" s="4">
        <v>1911</v>
      </c>
      <c r="C116" s="4" t="s">
        <v>77</v>
      </c>
      <c r="D116" s="4" t="s">
        <v>78</v>
      </c>
      <c r="E116" s="4" t="str">
        <f>VLOOKUP(F116,'11月退件信息'!B:C,2,FALSE)</f>
        <v>RCMFT006786201911040010</v>
      </c>
      <c r="F116" s="4" t="s">
        <v>1379</v>
      </c>
      <c r="G116" s="4" t="s">
        <v>80</v>
      </c>
      <c r="H116" s="4" t="s">
        <v>81</v>
      </c>
      <c r="I116" s="4" t="s">
        <v>82</v>
      </c>
      <c r="J116" s="4" t="s">
        <v>1380</v>
      </c>
      <c r="K116" s="4" t="s">
        <v>1381</v>
      </c>
      <c r="L116" s="4" t="s">
        <v>85</v>
      </c>
      <c r="M116" s="4" t="s">
        <v>86</v>
      </c>
      <c r="N116" s="4" t="s">
        <v>87</v>
      </c>
      <c r="O116" s="4" t="s">
        <v>11</v>
      </c>
      <c r="P116" s="9">
        <v>43156</v>
      </c>
      <c r="Q116" s="9">
        <v>43251</v>
      </c>
      <c r="R116" s="4">
        <v>59900</v>
      </c>
      <c r="S116" s="4"/>
      <c r="T116" s="4" t="s">
        <v>88</v>
      </c>
      <c r="U116" s="4" t="s">
        <v>181</v>
      </c>
      <c r="V116" s="4" t="s">
        <v>86</v>
      </c>
      <c r="W116" s="4"/>
      <c r="X116" s="4"/>
      <c r="Y116" s="4" t="s">
        <v>90</v>
      </c>
      <c r="Z116" s="4" t="s">
        <v>160</v>
      </c>
      <c r="AA116" s="4" t="s">
        <v>1382</v>
      </c>
      <c r="AB116" s="4" t="s">
        <v>162</v>
      </c>
      <c r="AC116" s="4" t="s">
        <v>1383</v>
      </c>
      <c r="AD116" s="4" t="s">
        <v>1384</v>
      </c>
      <c r="AE116" s="4" t="s">
        <v>1385</v>
      </c>
      <c r="AF116" s="4" t="s">
        <v>1386</v>
      </c>
      <c r="AG116" s="4" t="s">
        <v>218</v>
      </c>
      <c r="AH116" s="4">
        <v>43772.973854166703</v>
      </c>
      <c r="AI116" s="4">
        <v>43773.655138888898</v>
      </c>
      <c r="AJ116" s="4" t="s">
        <v>99</v>
      </c>
      <c r="AK116" s="4" t="s">
        <v>1387</v>
      </c>
      <c r="AL116" s="4" t="s">
        <v>101</v>
      </c>
      <c r="AM116" s="4" t="s">
        <v>240</v>
      </c>
      <c r="AN116" s="4" t="s">
        <v>241</v>
      </c>
      <c r="AO116" s="4" t="s">
        <v>104</v>
      </c>
      <c r="AP116" s="4" t="s">
        <v>105</v>
      </c>
      <c r="AQ116" s="4" t="s">
        <v>104</v>
      </c>
      <c r="AR116" s="4" t="s">
        <v>240</v>
      </c>
      <c r="AS116" s="4" t="s">
        <v>241</v>
      </c>
      <c r="AT116" s="4" t="s">
        <v>106</v>
      </c>
      <c r="AU116" s="4">
        <v>43784.578564814801</v>
      </c>
      <c r="AV116" s="4"/>
      <c r="AW116" s="4">
        <v>43784.578564814801</v>
      </c>
      <c r="AX116" s="4" t="s">
        <v>254</v>
      </c>
      <c r="AY116" s="4"/>
      <c r="AZ116" s="4" t="s">
        <v>108</v>
      </c>
      <c r="BA116" s="4"/>
      <c r="BB116" s="4"/>
      <c r="BC116" s="4"/>
      <c r="BD116" s="4"/>
      <c r="BE116" s="4" t="s">
        <v>1388</v>
      </c>
      <c r="BF116" s="4" t="s">
        <v>109</v>
      </c>
      <c r="BG116" s="11">
        <v>43799.999988425901</v>
      </c>
      <c r="BH116" s="4">
        <v>2215.3000000000002</v>
      </c>
      <c r="BI116" s="4">
        <v>105.84</v>
      </c>
      <c r="BJ116" s="4">
        <v>0</v>
      </c>
      <c r="BK116" s="4">
        <v>354.44</v>
      </c>
      <c r="BL116" s="4">
        <v>243.68</v>
      </c>
      <c r="BM116" s="4">
        <v>2919.26</v>
      </c>
      <c r="BN116" s="13" t="s">
        <v>3886</v>
      </c>
      <c r="BO116" s="13"/>
      <c r="BP116" s="13"/>
      <c r="BQ116" s="13"/>
    </row>
    <row r="117" spans="1:69" ht="42" customHeight="1">
      <c r="A117" s="4">
        <v>116</v>
      </c>
      <c r="B117" s="4">
        <v>1911</v>
      </c>
      <c r="C117" s="4" t="s">
        <v>77</v>
      </c>
      <c r="D117" s="4" t="s">
        <v>78</v>
      </c>
      <c r="E117" s="4" t="str">
        <f>VLOOKUP(F117,'11月退件信息'!B:C,2,FALSE)</f>
        <v>RCMFT006864201911090008</v>
      </c>
      <c r="F117" s="4" t="s">
        <v>1389</v>
      </c>
      <c r="G117" s="4" t="s">
        <v>80</v>
      </c>
      <c r="H117" s="4" t="s">
        <v>81</v>
      </c>
      <c r="I117" s="4" t="s">
        <v>82</v>
      </c>
      <c r="J117" s="4" t="s">
        <v>1390</v>
      </c>
      <c r="K117" s="4" t="s">
        <v>1391</v>
      </c>
      <c r="L117" s="4" t="s">
        <v>85</v>
      </c>
      <c r="M117" s="4" t="s">
        <v>86</v>
      </c>
      <c r="N117" s="4" t="s">
        <v>87</v>
      </c>
      <c r="O117" s="4" t="s">
        <v>11</v>
      </c>
      <c r="P117" s="9">
        <v>43323</v>
      </c>
      <c r="Q117" s="9">
        <v>43613</v>
      </c>
      <c r="R117" s="4">
        <v>60391</v>
      </c>
      <c r="S117" s="4"/>
      <c r="T117" s="4" t="s">
        <v>88</v>
      </c>
      <c r="U117" s="4" t="s">
        <v>181</v>
      </c>
      <c r="V117" s="4" t="s">
        <v>86</v>
      </c>
      <c r="W117" s="4"/>
      <c r="X117" s="4"/>
      <c r="Y117" s="4" t="s">
        <v>311</v>
      </c>
      <c r="Z117" s="4" t="s">
        <v>183</v>
      </c>
      <c r="AA117" s="4" t="s">
        <v>1392</v>
      </c>
      <c r="AB117" s="4" t="s">
        <v>262</v>
      </c>
      <c r="AC117" s="4" t="s">
        <v>1393</v>
      </c>
      <c r="AD117" s="4" t="s">
        <v>1394</v>
      </c>
      <c r="AE117" s="4" t="s">
        <v>1395</v>
      </c>
      <c r="AF117" s="4" t="s">
        <v>1396</v>
      </c>
      <c r="AG117" s="4" t="s">
        <v>317</v>
      </c>
      <c r="AH117" s="4">
        <v>43778.348576388897</v>
      </c>
      <c r="AI117" s="4">
        <v>43778.651099536997</v>
      </c>
      <c r="AJ117" s="4" t="s">
        <v>168</v>
      </c>
      <c r="AK117" s="4" t="s">
        <v>1397</v>
      </c>
      <c r="AL117" s="4" t="s">
        <v>170</v>
      </c>
      <c r="AM117" s="4" t="s">
        <v>220</v>
      </c>
      <c r="AN117" s="4" t="s">
        <v>221</v>
      </c>
      <c r="AO117" s="4" t="s">
        <v>104</v>
      </c>
      <c r="AP117" s="4" t="s">
        <v>105</v>
      </c>
      <c r="AQ117" s="4" t="s">
        <v>104</v>
      </c>
      <c r="AR117" s="4" t="s">
        <v>220</v>
      </c>
      <c r="AS117" s="4" t="s">
        <v>221</v>
      </c>
      <c r="AT117" s="4" t="s">
        <v>172</v>
      </c>
      <c r="AU117" s="4">
        <v>43787.8207175926</v>
      </c>
      <c r="AV117" s="4"/>
      <c r="AW117" s="4">
        <v>43787.8207175926</v>
      </c>
      <c r="AX117" s="4" t="s">
        <v>107</v>
      </c>
      <c r="AY117" s="4"/>
      <c r="AZ117" s="4" t="s">
        <v>108</v>
      </c>
      <c r="BA117" s="4"/>
      <c r="BB117" s="4"/>
      <c r="BC117" s="4"/>
      <c r="BD117" s="4"/>
      <c r="BE117" s="4"/>
      <c r="BF117" s="4" t="s">
        <v>109</v>
      </c>
      <c r="BG117" s="11">
        <v>43799.999988425901</v>
      </c>
      <c r="BH117" s="4">
        <v>811.27</v>
      </c>
      <c r="BI117" s="4">
        <v>223.44</v>
      </c>
      <c r="BJ117" s="4">
        <v>0</v>
      </c>
      <c r="BK117" s="4">
        <v>129.80000000000001</v>
      </c>
      <c r="BL117" s="4">
        <v>89.23</v>
      </c>
      <c r="BM117" s="4">
        <v>1253.74</v>
      </c>
      <c r="BN117" s="13"/>
      <c r="BO117" s="13"/>
      <c r="BP117" s="13"/>
      <c r="BQ117" s="13"/>
    </row>
    <row r="118" spans="1:69" ht="42" customHeight="1">
      <c r="A118" s="4">
        <v>117</v>
      </c>
      <c r="B118" s="4">
        <v>1911</v>
      </c>
      <c r="C118" s="4" t="s">
        <v>77</v>
      </c>
      <c r="D118" s="4" t="s">
        <v>78</v>
      </c>
      <c r="E118" s="4" t="e">
        <f>VLOOKUP(F118,'11月退件信息'!B:C,2,FALSE)</f>
        <v>#N/A</v>
      </c>
      <c r="F118" s="4" t="s">
        <v>1398</v>
      </c>
      <c r="G118" s="4" t="s">
        <v>80</v>
      </c>
      <c r="H118" s="4" t="s">
        <v>111</v>
      </c>
      <c r="I118" s="4" t="s">
        <v>82</v>
      </c>
      <c r="J118" s="4" t="s">
        <v>1399</v>
      </c>
      <c r="K118" s="4" t="s">
        <v>1400</v>
      </c>
      <c r="L118" s="4" t="s">
        <v>85</v>
      </c>
      <c r="M118" s="4" t="s">
        <v>86</v>
      </c>
      <c r="N118" s="4" t="s">
        <v>114</v>
      </c>
      <c r="O118" s="4" t="s">
        <v>11</v>
      </c>
      <c r="P118" s="9">
        <v>43583</v>
      </c>
      <c r="Q118" s="9">
        <v>43663</v>
      </c>
      <c r="R118" s="4">
        <v>9915</v>
      </c>
      <c r="S118" s="4"/>
      <c r="T118" s="4" t="s">
        <v>88</v>
      </c>
      <c r="U118" s="4" t="s">
        <v>115</v>
      </c>
      <c r="V118" s="4" t="s">
        <v>116</v>
      </c>
      <c r="W118" s="4"/>
      <c r="X118" s="4"/>
      <c r="Y118" s="4" t="s">
        <v>117</v>
      </c>
      <c r="Z118" s="4" t="s">
        <v>118</v>
      </c>
      <c r="AA118" s="4" t="s">
        <v>1401</v>
      </c>
      <c r="AB118" s="4" t="s">
        <v>569</v>
      </c>
      <c r="AC118" s="4" t="s">
        <v>1402</v>
      </c>
      <c r="AD118" s="4" t="s">
        <v>1403</v>
      </c>
      <c r="AE118" s="4" t="s">
        <v>1404</v>
      </c>
      <c r="AF118" s="4" t="s">
        <v>1405</v>
      </c>
      <c r="AG118" s="4" t="s">
        <v>1032</v>
      </c>
      <c r="AH118" s="4">
        <v>43770.352719907401</v>
      </c>
      <c r="AI118" s="4">
        <v>43774.414768518502</v>
      </c>
      <c r="AJ118" s="4" t="s">
        <v>168</v>
      </c>
      <c r="AK118" s="4" t="s">
        <v>1406</v>
      </c>
      <c r="AL118" s="4" t="s">
        <v>170</v>
      </c>
      <c r="AM118" s="4" t="s">
        <v>1250</v>
      </c>
      <c r="AN118" s="4" t="s">
        <v>1251</v>
      </c>
      <c r="AO118" s="4" t="s">
        <v>104</v>
      </c>
      <c r="AP118" s="4" t="s">
        <v>105</v>
      </c>
      <c r="AQ118" s="4" t="s">
        <v>104</v>
      </c>
      <c r="AR118" s="4" t="s">
        <v>1250</v>
      </c>
      <c r="AS118" s="4" t="s">
        <v>1251</v>
      </c>
      <c r="AT118" s="4" t="s">
        <v>172</v>
      </c>
      <c r="AU118" s="4">
        <v>43789.399826388901</v>
      </c>
      <c r="AV118" s="4"/>
      <c r="AW118" s="4">
        <v>43789.399826388901</v>
      </c>
      <c r="AX118" s="4" t="s">
        <v>155</v>
      </c>
      <c r="AY118" s="4"/>
      <c r="AZ118" s="4" t="s">
        <v>108</v>
      </c>
      <c r="BA118" s="4" t="s">
        <v>1407</v>
      </c>
      <c r="BB118" s="4" t="s">
        <v>133</v>
      </c>
      <c r="BC118" s="4" t="s">
        <v>1408</v>
      </c>
      <c r="BD118" s="4" t="s">
        <v>1409</v>
      </c>
      <c r="BE118" s="4"/>
      <c r="BF118" s="4" t="s">
        <v>109</v>
      </c>
      <c r="BG118" s="11">
        <v>43799.999988425901</v>
      </c>
      <c r="BH118" s="4">
        <v>0</v>
      </c>
      <c r="BI118" s="4">
        <v>123.48</v>
      </c>
      <c r="BJ118" s="4">
        <v>240</v>
      </c>
      <c r="BK118" s="4">
        <v>0</v>
      </c>
      <c r="BL118" s="4">
        <v>0</v>
      </c>
      <c r="BM118" s="4">
        <v>363.48</v>
      </c>
      <c r="BN118" s="13"/>
      <c r="BO118" s="13"/>
      <c r="BP118" s="13"/>
      <c r="BQ118" s="13"/>
    </row>
    <row r="119" spans="1:69" ht="42" customHeight="1">
      <c r="A119" s="4">
        <v>118</v>
      </c>
      <c r="B119" s="4">
        <v>1911</v>
      </c>
      <c r="C119" s="4" t="s">
        <v>77</v>
      </c>
      <c r="D119" s="4" t="s">
        <v>78</v>
      </c>
      <c r="E119" s="4" t="str">
        <f>VLOOKUP(F119,'11月退件信息'!B:C,2,FALSE)</f>
        <v>RCMFT006909201911060042</v>
      </c>
      <c r="F119" s="4" t="s">
        <v>1410</v>
      </c>
      <c r="G119" s="4" t="s">
        <v>80</v>
      </c>
      <c r="H119" s="4" t="s">
        <v>81</v>
      </c>
      <c r="I119" s="4" t="s">
        <v>82</v>
      </c>
      <c r="J119" s="4" t="s">
        <v>1411</v>
      </c>
      <c r="K119" s="4" t="s">
        <v>1412</v>
      </c>
      <c r="L119" s="4" t="s">
        <v>85</v>
      </c>
      <c r="M119" s="4" t="s">
        <v>86</v>
      </c>
      <c r="N119" s="4" t="s">
        <v>87</v>
      </c>
      <c r="O119" s="4" t="s">
        <v>11</v>
      </c>
      <c r="P119" s="9">
        <v>43404</v>
      </c>
      <c r="Q119" s="9">
        <v>43621</v>
      </c>
      <c r="R119" s="4">
        <v>32140</v>
      </c>
      <c r="S119" s="4"/>
      <c r="T119" s="4" t="s">
        <v>88</v>
      </c>
      <c r="U119" s="4" t="s">
        <v>226</v>
      </c>
      <c r="V119" s="4" t="s">
        <v>86</v>
      </c>
      <c r="W119" s="4"/>
      <c r="X119" s="4"/>
      <c r="Y119" s="4" t="s">
        <v>260</v>
      </c>
      <c r="Z119" s="4" t="s">
        <v>160</v>
      </c>
      <c r="AA119" s="4" t="s">
        <v>1413</v>
      </c>
      <c r="AB119" s="4" t="s">
        <v>144</v>
      </c>
      <c r="AC119" s="4" t="s">
        <v>1414</v>
      </c>
      <c r="AD119" s="4" t="s">
        <v>1415</v>
      </c>
      <c r="AE119" s="4" t="s">
        <v>1416</v>
      </c>
      <c r="AF119" s="4" t="s">
        <v>1417</v>
      </c>
      <c r="AG119" s="4" t="s">
        <v>267</v>
      </c>
      <c r="AH119" s="4">
        <v>43772.652499999997</v>
      </c>
      <c r="AI119" s="4">
        <v>43776.609143518501</v>
      </c>
      <c r="AJ119" s="4" t="s">
        <v>99</v>
      </c>
      <c r="AK119" s="4" t="s">
        <v>1418</v>
      </c>
      <c r="AL119" s="4" t="s">
        <v>101</v>
      </c>
      <c r="AM119" s="4" t="s">
        <v>102</v>
      </c>
      <c r="AN119" s="4" t="s">
        <v>103</v>
      </c>
      <c r="AO119" s="4" t="s">
        <v>104</v>
      </c>
      <c r="AP119" s="4" t="s">
        <v>105</v>
      </c>
      <c r="AQ119" s="4" t="s">
        <v>104</v>
      </c>
      <c r="AR119" s="4" t="s">
        <v>102</v>
      </c>
      <c r="AS119" s="4" t="s">
        <v>103</v>
      </c>
      <c r="AT119" s="4" t="s">
        <v>172</v>
      </c>
      <c r="AU119" s="4">
        <v>43790.554120370398</v>
      </c>
      <c r="AV119" s="4" t="s">
        <v>946</v>
      </c>
      <c r="AW119" s="4">
        <v>43790.554120370398</v>
      </c>
      <c r="AX119" s="4" t="s">
        <v>173</v>
      </c>
      <c r="AY119" s="4" t="s">
        <v>255</v>
      </c>
      <c r="AZ119" s="4" t="s">
        <v>108</v>
      </c>
      <c r="BA119" s="4"/>
      <c r="BB119" s="4"/>
      <c r="BC119" s="4"/>
      <c r="BD119" s="4"/>
      <c r="BE119" s="4"/>
      <c r="BF119" s="4" t="s">
        <v>109</v>
      </c>
      <c r="BG119" s="11">
        <v>43799.999988425901</v>
      </c>
      <c r="BH119" s="4">
        <v>2806.3</v>
      </c>
      <c r="BI119" s="4">
        <v>95.76</v>
      </c>
      <c r="BJ119" s="4">
        <v>0</v>
      </c>
      <c r="BK119" s="4">
        <v>449</v>
      </c>
      <c r="BL119" s="4">
        <v>308.69</v>
      </c>
      <c r="BM119" s="4">
        <v>3659.75</v>
      </c>
      <c r="BN119" s="13" t="s">
        <v>3892</v>
      </c>
      <c r="BO119" s="13"/>
      <c r="BP119" s="13"/>
      <c r="BQ119" s="13"/>
    </row>
    <row r="120" spans="1:69" ht="42" customHeight="1">
      <c r="A120" s="4">
        <v>119</v>
      </c>
      <c r="B120" s="4">
        <v>1911</v>
      </c>
      <c r="C120" s="4" t="s">
        <v>77</v>
      </c>
      <c r="D120" s="4" t="s">
        <v>78</v>
      </c>
      <c r="E120" s="4" t="str">
        <f>VLOOKUP(F120,'11月退件信息'!B:C,2,FALSE)</f>
        <v>RCMFT006909201911050004</v>
      </c>
      <c r="F120" s="4" t="s">
        <v>1419</v>
      </c>
      <c r="G120" s="4" t="s">
        <v>80</v>
      </c>
      <c r="H120" s="4" t="s">
        <v>81</v>
      </c>
      <c r="I120" s="4" t="s">
        <v>82</v>
      </c>
      <c r="J120" s="4" t="s">
        <v>1420</v>
      </c>
      <c r="K120" s="4" t="s">
        <v>1421</v>
      </c>
      <c r="L120" s="4" t="s">
        <v>85</v>
      </c>
      <c r="M120" s="4" t="s">
        <v>86</v>
      </c>
      <c r="N120" s="4" t="s">
        <v>87</v>
      </c>
      <c r="O120" s="4" t="s">
        <v>11</v>
      </c>
      <c r="P120" s="9">
        <v>43535</v>
      </c>
      <c r="Q120" s="9">
        <v>43559</v>
      </c>
      <c r="R120" s="4">
        <v>32141</v>
      </c>
      <c r="S120" s="4"/>
      <c r="T120" s="4" t="s">
        <v>88</v>
      </c>
      <c r="U120" s="4" t="s">
        <v>89</v>
      </c>
      <c r="V120" s="4" t="s">
        <v>86</v>
      </c>
      <c r="W120" s="4"/>
      <c r="X120" s="4"/>
      <c r="Y120" s="4" t="s">
        <v>90</v>
      </c>
      <c r="Z120" s="4" t="s">
        <v>142</v>
      </c>
      <c r="AA120" s="4" t="s">
        <v>1422</v>
      </c>
      <c r="AB120" s="4" t="s">
        <v>144</v>
      </c>
      <c r="AC120" s="4" t="s">
        <v>1414</v>
      </c>
      <c r="AD120" s="4" t="s">
        <v>1415</v>
      </c>
      <c r="AE120" s="4" t="s">
        <v>1416</v>
      </c>
      <c r="AF120" s="4" t="s">
        <v>1423</v>
      </c>
      <c r="AG120" s="4" t="s">
        <v>149</v>
      </c>
      <c r="AH120" s="4">
        <v>43773.395081018498</v>
      </c>
      <c r="AI120" s="4">
        <v>43776.609259259298</v>
      </c>
      <c r="AJ120" s="4" t="s">
        <v>99</v>
      </c>
      <c r="AK120" s="4" t="s">
        <v>1424</v>
      </c>
      <c r="AL120" s="4" t="s">
        <v>101</v>
      </c>
      <c r="AM120" s="4" t="s">
        <v>171</v>
      </c>
      <c r="AN120" s="4" t="s">
        <v>103</v>
      </c>
      <c r="AO120" s="4" t="s">
        <v>104</v>
      </c>
      <c r="AP120" s="4" t="s">
        <v>105</v>
      </c>
      <c r="AQ120" s="4" t="s">
        <v>104</v>
      </c>
      <c r="AR120" s="4" t="s">
        <v>171</v>
      </c>
      <c r="AS120" s="4" t="s">
        <v>103</v>
      </c>
      <c r="AT120" s="4" t="s">
        <v>172</v>
      </c>
      <c r="AU120" s="4">
        <v>43790.553796296299</v>
      </c>
      <c r="AV120" s="4" t="s">
        <v>946</v>
      </c>
      <c r="AW120" s="4">
        <v>43790.553796296299</v>
      </c>
      <c r="AX120" s="4" t="s">
        <v>173</v>
      </c>
      <c r="AY120" s="4" t="s">
        <v>255</v>
      </c>
      <c r="AZ120" s="4" t="s">
        <v>108</v>
      </c>
      <c r="BA120" s="4"/>
      <c r="BB120" s="4"/>
      <c r="BC120" s="4"/>
      <c r="BD120" s="4"/>
      <c r="BE120" s="4"/>
      <c r="BF120" s="4" t="s">
        <v>109</v>
      </c>
      <c r="BG120" s="11">
        <v>43799.999988425901</v>
      </c>
      <c r="BH120" s="4">
        <v>3448.7</v>
      </c>
      <c r="BI120" s="4">
        <v>95.76</v>
      </c>
      <c r="BJ120" s="4">
        <v>0</v>
      </c>
      <c r="BK120" s="4">
        <v>551.79</v>
      </c>
      <c r="BL120" s="4">
        <v>379.35</v>
      </c>
      <c r="BM120" s="4">
        <v>4475.6000000000004</v>
      </c>
      <c r="BN120" s="13" t="s">
        <v>3893</v>
      </c>
      <c r="BO120" s="13">
        <v>190301</v>
      </c>
      <c r="BP120" s="13"/>
      <c r="BQ120" s="13"/>
    </row>
    <row r="121" spans="1:69" ht="42" customHeight="1">
      <c r="A121" s="4">
        <v>120</v>
      </c>
      <c r="B121" s="4">
        <v>1911</v>
      </c>
      <c r="C121" s="4" t="s">
        <v>77</v>
      </c>
      <c r="D121" s="4" t="s">
        <v>78</v>
      </c>
      <c r="E121" s="4" t="e">
        <f>VLOOKUP(F121,'11月退件信息'!B:C,2,FALSE)</f>
        <v>#N/A</v>
      </c>
      <c r="F121" s="4" t="s">
        <v>1425</v>
      </c>
      <c r="G121" s="4" t="s">
        <v>80</v>
      </c>
      <c r="H121" s="4" t="s">
        <v>81</v>
      </c>
      <c r="I121" s="4" t="s">
        <v>82</v>
      </c>
      <c r="J121" s="4" t="s">
        <v>1426</v>
      </c>
      <c r="K121" s="4" t="s">
        <v>1427</v>
      </c>
      <c r="L121" s="4" t="s">
        <v>85</v>
      </c>
      <c r="M121" s="4" t="s">
        <v>86</v>
      </c>
      <c r="N121" s="4" t="s">
        <v>87</v>
      </c>
      <c r="O121" s="4" t="s">
        <v>11</v>
      </c>
      <c r="P121" s="9">
        <v>43700</v>
      </c>
      <c r="Q121" s="9">
        <v>43767</v>
      </c>
      <c r="R121" s="4">
        <v>2074</v>
      </c>
      <c r="S121" s="4"/>
      <c r="T121" s="4" t="s">
        <v>88</v>
      </c>
      <c r="U121" s="4" t="s">
        <v>89</v>
      </c>
      <c r="V121" s="4" t="s">
        <v>140</v>
      </c>
      <c r="W121" s="4"/>
      <c r="X121" s="4"/>
      <c r="Y121" s="4" t="s">
        <v>90</v>
      </c>
      <c r="Z121" s="4" t="s">
        <v>160</v>
      </c>
      <c r="AA121" s="4" t="s">
        <v>1428</v>
      </c>
      <c r="AB121" s="4" t="s">
        <v>262</v>
      </c>
      <c r="AC121" s="4" t="s">
        <v>1429</v>
      </c>
      <c r="AD121" s="4" t="s">
        <v>1430</v>
      </c>
      <c r="AE121" s="4" t="s">
        <v>1431</v>
      </c>
      <c r="AF121" s="4" t="s">
        <v>1432</v>
      </c>
      <c r="AG121" s="4" t="s">
        <v>664</v>
      </c>
      <c r="AH121" s="4">
        <v>43776.374131944402</v>
      </c>
      <c r="AI121" s="4">
        <v>43776.630509259303</v>
      </c>
      <c r="AJ121" s="4" t="s">
        <v>150</v>
      </c>
      <c r="AK121" s="4" t="s">
        <v>1433</v>
      </c>
      <c r="AL121" s="4" t="s">
        <v>152</v>
      </c>
      <c r="AM121" s="4" t="s">
        <v>220</v>
      </c>
      <c r="AN121" s="4" t="s">
        <v>221</v>
      </c>
      <c r="AO121" s="4" t="s">
        <v>104</v>
      </c>
      <c r="AP121" s="4" t="s">
        <v>105</v>
      </c>
      <c r="AQ121" s="4" t="s">
        <v>104</v>
      </c>
      <c r="AR121" s="4" t="s">
        <v>220</v>
      </c>
      <c r="AS121" s="4" t="s">
        <v>221</v>
      </c>
      <c r="AT121" s="4" t="s">
        <v>172</v>
      </c>
      <c r="AU121" s="4">
        <v>43790.371145833298</v>
      </c>
      <c r="AV121" s="4"/>
      <c r="AW121" s="4">
        <v>43790.371145833298</v>
      </c>
      <c r="AX121" s="4" t="s">
        <v>173</v>
      </c>
      <c r="AY121" s="4"/>
      <c r="AZ121" s="4" t="s">
        <v>108</v>
      </c>
      <c r="BA121" s="4"/>
      <c r="BB121" s="4"/>
      <c r="BC121" s="4"/>
      <c r="BD121" s="4"/>
      <c r="BE121" s="4" t="s">
        <v>1434</v>
      </c>
      <c r="BF121" s="4" t="s">
        <v>109</v>
      </c>
      <c r="BG121" s="11">
        <v>43799.999988425901</v>
      </c>
      <c r="BH121" s="4">
        <v>0</v>
      </c>
      <c r="BI121" s="4">
        <v>111.72</v>
      </c>
      <c r="BJ121" s="4">
        <v>0</v>
      </c>
      <c r="BK121" s="4">
        <v>0</v>
      </c>
      <c r="BL121" s="4">
        <v>0</v>
      </c>
      <c r="BM121" s="4">
        <v>111.72</v>
      </c>
      <c r="BN121" s="13"/>
      <c r="BO121" s="13"/>
      <c r="BP121" s="13"/>
      <c r="BQ121" s="13"/>
    </row>
    <row r="122" spans="1:69" ht="42" customHeight="1">
      <c r="A122" s="4">
        <v>121</v>
      </c>
      <c r="B122" s="4">
        <v>1911</v>
      </c>
      <c r="C122" s="4" t="s">
        <v>77</v>
      </c>
      <c r="D122" s="4" t="s">
        <v>78</v>
      </c>
      <c r="E122" s="4" t="e">
        <f>VLOOKUP(F122,'11月退件信息'!B:C,2,FALSE)</f>
        <v>#N/A</v>
      </c>
      <c r="F122" s="4" t="s">
        <v>1435</v>
      </c>
      <c r="G122" s="4" t="s">
        <v>80</v>
      </c>
      <c r="H122" s="4" t="s">
        <v>81</v>
      </c>
      <c r="I122" s="4" t="s">
        <v>82</v>
      </c>
      <c r="J122" s="4" t="s">
        <v>1436</v>
      </c>
      <c r="K122" s="4" t="s">
        <v>1437</v>
      </c>
      <c r="L122" s="4" t="s">
        <v>85</v>
      </c>
      <c r="M122" s="4" t="s">
        <v>86</v>
      </c>
      <c r="N122" s="4" t="s">
        <v>87</v>
      </c>
      <c r="O122" s="4" t="s">
        <v>11</v>
      </c>
      <c r="P122" s="9">
        <v>43606</v>
      </c>
      <c r="Q122" s="9">
        <v>43736</v>
      </c>
      <c r="R122" s="4">
        <v>3727</v>
      </c>
      <c r="S122" s="4"/>
      <c r="T122" s="4" t="s">
        <v>88</v>
      </c>
      <c r="U122" s="4"/>
      <c r="V122" s="4" t="s">
        <v>140</v>
      </c>
      <c r="W122" s="4"/>
      <c r="X122" s="4"/>
      <c r="Y122" s="4" t="s">
        <v>787</v>
      </c>
      <c r="Z122" s="4" t="s">
        <v>1003</v>
      </c>
      <c r="AA122" s="4" t="s">
        <v>1438</v>
      </c>
      <c r="AB122" s="4" t="s">
        <v>335</v>
      </c>
      <c r="AC122" s="4" t="s">
        <v>1439</v>
      </c>
      <c r="AD122" s="4" t="s">
        <v>1440</v>
      </c>
      <c r="AE122" s="4" t="s">
        <v>1441</v>
      </c>
      <c r="AF122" s="4" t="s">
        <v>1442</v>
      </c>
      <c r="AG122" s="4" t="s">
        <v>1443</v>
      </c>
      <c r="AH122" s="4">
        <v>43769.7336111111</v>
      </c>
      <c r="AI122" s="4">
        <v>43770.434629629599</v>
      </c>
      <c r="AJ122" s="4" t="s">
        <v>150</v>
      </c>
      <c r="AK122" s="4" t="s">
        <v>1444</v>
      </c>
      <c r="AL122" s="4" t="s">
        <v>152</v>
      </c>
      <c r="AM122" s="4" t="s">
        <v>368</v>
      </c>
      <c r="AN122" s="4" t="s">
        <v>369</v>
      </c>
      <c r="AO122" s="4" t="s">
        <v>104</v>
      </c>
      <c r="AP122" s="4" t="s">
        <v>105</v>
      </c>
      <c r="AQ122" s="4" t="s">
        <v>104</v>
      </c>
      <c r="AR122" s="4" t="s">
        <v>319</v>
      </c>
      <c r="AS122" s="4" t="s">
        <v>103</v>
      </c>
      <c r="AT122" s="4" t="s">
        <v>172</v>
      </c>
      <c r="AU122" s="4">
        <v>43781.460138888899</v>
      </c>
      <c r="AV122" s="4"/>
      <c r="AW122" s="4">
        <v>43781.460138888899</v>
      </c>
      <c r="AX122" s="4" t="s">
        <v>478</v>
      </c>
      <c r="AY122" s="4"/>
      <c r="AZ122" s="4" t="s">
        <v>108</v>
      </c>
      <c r="BA122" s="4"/>
      <c r="BB122" s="4"/>
      <c r="BC122" s="4"/>
      <c r="BD122" s="4"/>
      <c r="BE122" s="4" t="s">
        <v>1445</v>
      </c>
      <c r="BF122" s="4" t="s">
        <v>109</v>
      </c>
      <c r="BG122" s="11">
        <v>43799.999988425901</v>
      </c>
      <c r="BH122" s="4">
        <v>0</v>
      </c>
      <c r="BI122" s="4">
        <v>223.44</v>
      </c>
      <c r="BJ122" s="4">
        <v>0</v>
      </c>
      <c r="BK122" s="4">
        <v>0</v>
      </c>
      <c r="BL122" s="4">
        <v>0</v>
      </c>
      <c r="BM122" s="4">
        <v>223.44</v>
      </c>
      <c r="BN122" s="13"/>
      <c r="BO122" s="13"/>
      <c r="BP122" s="13"/>
      <c r="BQ122" s="13"/>
    </row>
    <row r="123" spans="1:69" ht="42" customHeight="1">
      <c r="A123" s="4">
        <v>122</v>
      </c>
      <c r="B123" s="4">
        <v>1911</v>
      </c>
      <c r="C123" s="4" t="s">
        <v>77</v>
      </c>
      <c r="D123" s="4" t="s">
        <v>78</v>
      </c>
      <c r="E123" s="4" t="e">
        <f>VLOOKUP(F123,'11月退件信息'!B:C,2,FALSE)</f>
        <v>#N/A</v>
      </c>
      <c r="F123" s="4" t="s">
        <v>1446</v>
      </c>
      <c r="G123" s="4" t="s">
        <v>80</v>
      </c>
      <c r="H123" s="4" t="s">
        <v>81</v>
      </c>
      <c r="I123" s="4" t="s">
        <v>82</v>
      </c>
      <c r="J123" s="4" t="s">
        <v>1447</v>
      </c>
      <c r="K123" s="4" t="s">
        <v>1448</v>
      </c>
      <c r="L123" s="4" t="s">
        <v>85</v>
      </c>
      <c r="M123" s="4" t="s">
        <v>86</v>
      </c>
      <c r="N123" s="4" t="s">
        <v>114</v>
      </c>
      <c r="O123" s="4" t="s">
        <v>11</v>
      </c>
      <c r="P123" s="9">
        <v>43616</v>
      </c>
      <c r="Q123" s="9">
        <v>43644</v>
      </c>
      <c r="R123" s="4">
        <v>15778</v>
      </c>
      <c r="S123" s="4"/>
      <c r="T123" s="4" t="s">
        <v>88</v>
      </c>
      <c r="U123" s="4" t="s">
        <v>89</v>
      </c>
      <c r="V123" s="4" t="s">
        <v>116</v>
      </c>
      <c r="W123" s="4"/>
      <c r="X123" s="4"/>
      <c r="Y123" s="4" t="s">
        <v>1449</v>
      </c>
      <c r="Z123" s="4" t="s">
        <v>1450</v>
      </c>
      <c r="AA123" s="4" t="s">
        <v>1451</v>
      </c>
      <c r="AB123" s="4" t="s">
        <v>596</v>
      </c>
      <c r="AC123" s="4" t="s">
        <v>1452</v>
      </c>
      <c r="AD123" s="4" t="s">
        <v>1453</v>
      </c>
      <c r="AE123" s="4" t="s">
        <v>1454</v>
      </c>
      <c r="AF123" s="4" t="s">
        <v>1455</v>
      </c>
      <c r="AG123" s="4" t="s">
        <v>1456</v>
      </c>
      <c r="AH123" s="4">
        <v>43770.427164351902</v>
      </c>
      <c r="AI123" s="4">
        <v>43774.775243055599</v>
      </c>
      <c r="AJ123" s="4" t="s">
        <v>187</v>
      </c>
      <c r="AK123" s="4" t="s">
        <v>1457</v>
      </c>
      <c r="AL123" s="4" t="s">
        <v>189</v>
      </c>
      <c r="AM123" s="4" t="s">
        <v>129</v>
      </c>
      <c r="AN123" s="4" t="s">
        <v>103</v>
      </c>
      <c r="AO123" s="4" t="s">
        <v>104</v>
      </c>
      <c r="AP123" s="4" t="s">
        <v>105</v>
      </c>
      <c r="AQ123" s="4" t="s">
        <v>104</v>
      </c>
      <c r="AR123" s="4" t="s">
        <v>129</v>
      </c>
      <c r="AS123" s="4" t="s">
        <v>103</v>
      </c>
      <c r="AT123" s="4" t="s">
        <v>172</v>
      </c>
      <c r="AU123" s="4">
        <v>43784.365914351903</v>
      </c>
      <c r="AV123" s="4"/>
      <c r="AW123" s="4">
        <v>43784.365914351903</v>
      </c>
      <c r="AX123" s="4" t="s">
        <v>344</v>
      </c>
      <c r="AY123" s="4"/>
      <c r="AZ123" s="4" t="s">
        <v>108</v>
      </c>
      <c r="BA123" s="4"/>
      <c r="BB123" s="4"/>
      <c r="BC123" s="4"/>
      <c r="BD123" s="4"/>
      <c r="BE123" s="4"/>
      <c r="BF123" s="4" t="s">
        <v>109</v>
      </c>
      <c r="BG123" s="11">
        <v>43799.999988425901</v>
      </c>
      <c r="BH123" s="4">
        <v>0</v>
      </c>
      <c r="BI123" s="4">
        <v>123.48</v>
      </c>
      <c r="BJ123" s="4">
        <v>0</v>
      </c>
      <c r="BK123" s="4">
        <v>0</v>
      </c>
      <c r="BL123" s="4">
        <v>0</v>
      </c>
      <c r="BM123" s="4">
        <v>123.48</v>
      </c>
      <c r="BN123" s="13"/>
      <c r="BO123" s="13"/>
      <c r="BP123" s="13"/>
      <c r="BQ123" s="13"/>
    </row>
    <row r="124" spans="1:69" ht="42" customHeight="1">
      <c r="A124" s="4">
        <v>123</v>
      </c>
      <c r="B124" s="4">
        <v>1911</v>
      </c>
      <c r="C124" s="4" t="s">
        <v>77</v>
      </c>
      <c r="D124" s="4" t="s">
        <v>78</v>
      </c>
      <c r="E124" s="4" t="e">
        <f>VLOOKUP(F124,'11月退件信息'!B:C,2,FALSE)</f>
        <v>#N/A</v>
      </c>
      <c r="F124" s="4" t="s">
        <v>1458</v>
      </c>
      <c r="G124" s="4" t="s">
        <v>80</v>
      </c>
      <c r="H124" s="4" t="s">
        <v>81</v>
      </c>
      <c r="I124" s="4" t="s">
        <v>82</v>
      </c>
      <c r="J124" s="4" t="s">
        <v>1459</v>
      </c>
      <c r="K124" s="4" t="s">
        <v>1460</v>
      </c>
      <c r="L124" s="4" t="s">
        <v>85</v>
      </c>
      <c r="M124" s="4" t="s">
        <v>86</v>
      </c>
      <c r="N124" s="4" t="s">
        <v>114</v>
      </c>
      <c r="O124" s="4" t="s">
        <v>11</v>
      </c>
      <c r="P124" s="9">
        <v>43616</v>
      </c>
      <c r="Q124" s="9">
        <v>43644</v>
      </c>
      <c r="R124" s="4">
        <v>18557</v>
      </c>
      <c r="S124" s="4"/>
      <c r="T124" s="4" t="s">
        <v>88</v>
      </c>
      <c r="U124" s="4" t="s">
        <v>89</v>
      </c>
      <c r="V124" s="4" t="s">
        <v>116</v>
      </c>
      <c r="W124" s="4"/>
      <c r="X124" s="4"/>
      <c r="Y124" s="4" t="s">
        <v>1449</v>
      </c>
      <c r="Z124" s="4" t="s">
        <v>1450</v>
      </c>
      <c r="AA124" s="4" t="s">
        <v>1461</v>
      </c>
      <c r="AB124" s="4" t="s">
        <v>596</v>
      </c>
      <c r="AC124" s="4" t="s">
        <v>1452</v>
      </c>
      <c r="AD124" s="4" t="s">
        <v>1453</v>
      </c>
      <c r="AE124" s="4" t="s">
        <v>1454</v>
      </c>
      <c r="AF124" s="4" t="s">
        <v>1455</v>
      </c>
      <c r="AG124" s="4" t="s">
        <v>1456</v>
      </c>
      <c r="AH124" s="4">
        <v>43770.462500000001</v>
      </c>
      <c r="AI124" s="4">
        <v>43774.782118055598</v>
      </c>
      <c r="AJ124" s="4" t="s">
        <v>99</v>
      </c>
      <c r="AK124" s="4" t="s">
        <v>1462</v>
      </c>
      <c r="AL124" s="4" t="s">
        <v>101</v>
      </c>
      <c r="AM124" s="4" t="s">
        <v>129</v>
      </c>
      <c r="AN124" s="4" t="s">
        <v>103</v>
      </c>
      <c r="AO124" s="4" t="s">
        <v>104</v>
      </c>
      <c r="AP124" s="4" t="s">
        <v>105</v>
      </c>
      <c r="AQ124" s="4" t="s">
        <v>104</v>
      </c>
      <c r="AR124" s="4" t="s">
        <v>129</v>
      </c>
      <c r="AS124" s="4" t="s">
        <v>103</v>
      </c>
      <c r="AT124" s="4" t="s">
        <v>106</v>
      </c>
      <c r="AU124" s="4">
        <v>43784.364814814799</v>
      </c>
      <c r="AV124" s="4"/>
      <c r="AW124" s="4">
        <v>43784.364814814799</v>
      </c>
      <c r="AX124" s="4" t="s">
        <v>344</v>
      </c>
      <c r="AY124" s="4"/>
      <c r="AZ124" s="4" t="s">
        <v>108</v>
      </c>
      <c r="BA124" s="4"/>
      <c r="BB124" s="4"/>
      <c r="BC124" s="4"/>
      <c r="BD124" s="4"/>
      <c r="BE124" s="4"/>
      <c r="BF124" s="4" t="s">
        <v>109</v>
      </c>
      <c r="BG124" s="11">
        <v>43799.999988425901</v>
      </c>
      <c r="BH124" s="4">
        <v>0</v>
      </c>
      <c r="BI124" s="4">
        <v>246.96</v>
      </c>
      <c r="BJ124" s="4">
        <v>0</v>
      </c>
      <c r="BK124" s="4">
        <v>0</v>
      </c>
      <c r="BL124" s="4">
        <v>0</v>
      </c>
      <c r="BM124" s="4">
        <v>246.96</v>
      </c>
      <c r="BN124" s="13"/>
      <c r="BO124" s="13"/>
      <c r="BP124" s="13"/>
      <c r="BQ124" s="13"/>
    </row>
    <row r="125" spans="1:69" ht="42" customHeight="1">
      <c r="A125" s="4">
        <v>124</v>
      </c>
      <c r="B125" s="4">
        <v>1911</v>
      </c>
      <c r="C125" s="4" t="s">
        <v>77</v>
      </c>
      <c r="D125" s="4" t="s">
        <v>78</v>
      </c>
      <c r="E125" s="4" t="e">
        <f>VLOOKUP(F125,'11月退件信息'!B:C,2,FALSE)</f>
        <v>#N/A</v>
      </c>
      <c r="F125" s="4" t="s">
        <v>1463</v>
      </c>
      <c r="G125" s="4" t="s">
        <v>80</v>
      </c>
      <c r="H125" s="4" t="s">
        <v>81</v>
      </c>
      <c r="I125" s="4" t="s">
        <v>82</v>
      </c>
      <c r="J125" s="4" t="s">
        <v>1464</v>
      </c>
      <c r="K125" s="4" t="s">
        <v>1465</v>
      </c>
      <c r="L125" s="4" t="s">
        <v>85</v>
      </c>
      <c r="M125" s="4" t="s">
        <v>86</v>
      </c>
      <c r="N125" s="4" t="s">
        <v>114</v>
      </c>
      <c r="O125" s="4" t="s">
        <v>11</v>
      </c>
      <c r="P125" s="9">
        <v>43616</v>
      </c>
      <c r="Q125" s="9">
        <v>43655</v>
      </c>
      <c r="R125" s="4">
        <v>17791</v>
      </c>
      <c r="S125" s="4"/>
      <c r="T125" s="4" t="s">
        <v>88</v>
      </c>
      <c r="U125" s="4" t="s">
        <v>89</v>
      </c>
      <c r="V125" s="4" t="s">
        <v>116</v>
      </c>
      <c r="W125" s="4"/>
      <c r="X125" s="4"/>
      <c r="Y125" s="4" t="s">
        <v>1449</v>
      </c>
      <c r="Z125" s="4" t="s">
        <v>1450</v>
      </c>
      <c r="AA125" s="4" t="s">
        <v>1466</v>
      </c>
      <c r="AB125" s="4" t="s">
        <v>596</v>
      </c>
      <c r="AC125" s="4" t="s">
        <v>1452</v>
      </c>
      <c r="AD125" s="4" t="s">
        <v>1453</v>
      </c>
      <c r="AE125" s="4" t="s">
        <v>1454</v>
      </c>
      <c r="AF125" s="4" t="s">
        <v>1455</v>
      </c>
      <c r="AG125" s="4" t="s">
        <v>1456</v>
      </c>
      <c r="AH125" s="4">
        <v>43771.419525463003</v>
      </c>
      <c r="AI125" s="4">
        <v>43774.797928240703</v>
      </c>
      <c r="AJ125" s="4" t="s">
        <v>187</v>
      </c>
      <c r="AK125" s="4" t="s">
        <v>1467</v>
      </c>
      <c r="AL125" s="4" t="s">
        <v>189</v>
      </c>
      <c r="AM125" s="4" t="s">
        <v>129</v>
      </c>
      <c r="AN125" s="4" t="s">
        <v>103</v>
      </c>
      <c r="AO125" s="4" t="s">
        <v>104</v>
      </c>
      <c r="AP125" s="4" t="s">
        <v>105</v>
      </c>
      <c r="AQ125" s="4" t="s">
        <v>104</v>
      </c>
      <c r="AR125" s="4" t="s">
        <v>129</v>
      </c>
      <c r="AS125" s="4" t="s">
        <v>103</v>
      </c>
      <c r="AT125" s="4" t="s">
        <v>106</v>
      </c>
      <c r="AU125" s="4">
        <v>43784.364583333299</v>
      </c>
      <c r="AV125" s="4"/>
      <c r="AW125" s="4">
        <v>43784.364583333299</v>
      </c>
      <c r="AX125" s="4" t="s">
        <v>344</v>
      </c>
      <c r="AY125" s="4"/>
      <c r="AZ125" s="4" t="s">
        <v>108</v>
      </c>
      <c r="BA125" s="4"/>
      <c r="BB125" s="4"/>
      <c r="BC125" s="4"/>
      <c r="BD125" s="4"/>
      <c r="BE125" s="4"/>
      <c r="BF125" s="4" t="s">
        <v>109</v>
      </c>
      <c r="BG125" s="11">
        <v>43799.999988425901</v>
      </c>
      <c r="BH125" s="4">
        <v>0</v>
      </c>
      <c r="BI125" s="4">
        <v>123.48</v>
      </c>
      <c r="BJ125" s="4">
        <v>0</v>
      </c>
      <c r="BK125" s="4">
        <v>0</v>
      </c>
      <c r="BL125" s="4">
        <v>0</v>
      </c>
      <c r="BM125" s="4">
        <v>123.48</v>
      </c>
      <c r="BN125" s="13"/>
      <c r="BO125" s="13"/>
      <c r="BP125" s="13"/>
      <c r="BQ125" s="13"/>
    </row>
    <row r="126" spans="1:69" ht="42" customHeight="1">
      <c r="A126" s="4">
        <v>125</v>
      </c>
      <c r="B126" s="4">
        <v>1911</v>
      </c>
      <c r="C126" s="4" t="s">
        <v>77</v>
      </c>
      <c r="D126" s="4" t="s">
        <v>78</v>
      </c>
      <c r="E126" s="4" t="e">
        <f>VLOOKUP(F126,'11月退件信息'!B:C,2,FALSE)</f>
        <v>#N/A</v>
      </c>
      <c r="F126" s="4" t="s">
        <v>1468</v>
      </c>
      <c r="G126" s="4" t="s">
        <v>80</v>
      </c>
      <c r="H126" s="4" t="s">
        <v>81</v>
      </c>
      <c r="I126" s="4" t="s">
        <v>82</v>
      </c>
      <c r="J126" s="4" t="s">
        <v>1469</v>
      </c>
      <c r="K126" s="4" t="s">
        <v>1470</v>
      </c>
      <c r="L126" s="4" t="s">
        <v>85</v>
      </c>
      <c r="M126" s="4" t="s">
        <v>86</v>
      </c>
      <c r="N126" s="4" t="s">
        <v>114</v>
      </c>
      <c r="O126" s="4" t="s">
        <v>11</v>
      </c>
      <c r="P126" s="9">
        <v>43616</v>
      </c>
      <c r="Q126" s="9">
        <v>43644</v>
      </c>
      <c r="R126" s="4">
        <v>18062</v>
      </c>
      <c r="S126" s="4"/>
      <c r="T126" s="4" t="s">
        <v>88</v>
      </c>
      <c r="U126" s="4" t="s">
        <v>89</v>
      </c>
      <c r="V126" s="4" t="s">
        <v>116</v>
      </c>
      <c r="W126" s="4"/>
      <c r="X126" s="4"/>
      <c r="Y126" s="4" t="s">
        <v>1449</v>
      </c>
      <c r="Z126" s="4" t="s">
        <v>1450</v>
      </c>
      <c r="AA126" s="4" t="s">
        <v>1471</v>
      </c>
      <c r="AB126" s="4" t="s">
        <v>596</v>
      </c>
      <c r="AC126" s="4" t="s">
        <v>1452</v>
      </c>
      <c r="AD126" s="4" t="s">
        <v>1453</v>
      </c>
      <c r="AE126" s="4" t="s">
        <v>1454</v>
      </c>
      <c r="AF126" s="4" t="s">
        <v>1455</v>
      </c>
      <c r="AG126" s="4" t="s">
        <v>1456</v>
      </c>
      <c r="AH126" s="4">
        <v>43771.400636574101</v>
      </c>
      <c r="AI126" s="4">
        <v>43774.802662037</v>
      </c>
      <c r="AJ126" s="4" t="s">
        <v>99</v>
      </c>
      <c r="AK126" s="4" t="s">
        <v>1472</v>
      </c>
      <c r="AL126" s="4" t="s">
        <v>101</v>
      </c>
      <c r="AM126" s="4" t="s">
        <v>129</v>
      </c>
      <c r="AN126" s="4" t="s">
        <v>103</v>
      </c>
      <c r="AO126" s="4" t="s">
        <v>104</v>
      </c>
      <c r="AP126" s="4" t="s">
        <v>105</v>
      </c>
      <c r="AQ126" s="4" t="s">
        <v>104</v>
      </c>
      <c r="AR126" s="4" t="s">
        <v>129</v>
      </c>
      <c r="AS126" s="4" t="s">
        <v>103</v>
      </c>
      <c r="AT126" s="4" t="s">
        <v>172</v>
      </c>
      <c r="AU126" s="4">
        <v>43784.364120370403</v>
      </c>
      <c r="AV126" s="4"/>
      <c r="AW126" s="4">
        <v>43784.364120370403</v>
      </c>
      <c r="AX126" s="4" t="s">
        <v>344</v>
      </c>
      <c r="AY126" s="4"/>
      <c r="AZ126" s="4" t="s">
        <v>108</v>
      </c>
      <c r="BA126" s="4"/>
      <c r="BB126" s="4"/>
      <c r="BC126" s="4"/>
      <c r="BD126" s="4"/>
      <c r="BE126" s="4"/>
      <c r="BF126" s="4" t="s">
        <v>109</v>
      </c>
      <c r="BG126" s="11">
        <v>43799.999988425901</v>
      </c>
      <c r="BH126" s="4">
        <v>0</v>
      </c>
      <c r="BI126" s="4">
        <v>123.48</v>
      </c>
      <c r="BJ126" s="4">
        <v>0</v>
      </c>
      <c r="BK126" s="4">
        <v>0</v>
      </c>
      <c r="BL126" s="4">
        <v>0</v>
      </c>
      <c r="BM126" s="4">
        <v>123.48</v>
      </c>
      <c r="BN126" s="13"/>
      <c r="BO126" s="13"/>
      <c r="BP126" s="13"/>
      <c r="BQ126" s="13"/>
    </row>
    <row r="127" spans="1:69" ht="42" customHeight="1">
      <c r="A127" s="4">
        <v>126</v>
      </c>
      <c r="B127" s="4">
        <v>1911</v>
      </c>
      <c r="C127" s="4" t="s">
        <v>77</v>
      </c>
      <c r="D127" s="4" t="s">
        <v>78</v>
      </c>
      <c r="E127" s="4" t="e">
        <f>VLOOKUP(F127,'11月退件信息'!B:C,2,FALSE)</f>
        <v>#N/A</v>
      </c>
      <c r="F127" s="4" t="s">
        <v>1473</v>
      </c>
      <c r="G127" s="4" t="s">
        <v>80</v>
      </c>
      <c r="H127" s="4" t="s">
        <v>81</v>
      </c>
      <c r="I127" s="4" t="s">
        <v>82</v>
      </c>
      <c r="J127" s="4" t="s">
        <v>1474</v>
      </c>
      <c r="K127" s="4" t="s">
        <v>1475</v>
      </c>
      <c r="L127" s="4" t="s">
        <v>85</v>
      </c>
      <c r="M127" s="4" t="s">
        <v>86</v>
      </c>
      <c r="N127" s="4" t="s">
        <v>114</v>
      </c>
      <c r="O127" s="4" t="s">
        <v>11</v>
      </c>
      <c r="P127" s="9">
        <v>43615</v>
      </c>
      <c r="Q127" s="9">
        <v>43644</v>
      </c>
      <c r="R127" s="4">
        <v>13820</v>
      </c>
      <c r="S127" s="4"/>
      <c r="T127" s="4" t="s">
        <v>88</v>
      </c>
      <c r="U127" s="4" t="s">
        <v>89</v>
      </c>
      <c r="V127" s="4" t="s">
        <v>116</v>
      </c>
      <c r="W127" s="4"/>
      <c r="X127" s="4"/>
      <c r="Y127" s="4" t="s">
        <v>1449</v>
      </c>
      <c r="Z127" s="4" t="s">
        <v>1450</v>
      </c>
      <c r="AA127" s="4" t="s">
        <v>1476</v>
      </c>
      <c r="AB127" s="4" t="s">
        <v>596</v>
      </c>
      <c r="AC127" s="4" t="s">
        <v>1452</v>
      </c>
      <c r="AD127" s="4" t="s">
        <v>1453</v>
      </c>
      <c r="AE127" s="4" t="s">
        <v>1454</v>
      </c>
      <c r="AF127" s="4" t="s">
        <v>1455</v>
      </c>
      <c r="AG127" s="4" t="s">
        <v>1456</v>
      </c>
      <c r="AH127" s="4">
        <v>43771.465277777803</v>
      </c>
      <c r="AI127" s="4">
        <v>43774.807326388902</v>
      </c>
      <c r="AJ127" s="4" t="s">
        <v>126</v>
      </c>
      <c r="AK127" s="4" t="s">
        <v>1477</v>
      </c>
      <c r="AL127" s="4" t="s">
        <v>128</v>
      </c>
      <c r="AM127" s="4" t="s">
        <v>129</v>
      </c>
      <c r="AN127" s="4" t="s">
        <v>103</v>
      </c>
      <c r="AO127" s="4" t="s">
        <v>104</v>
      </c>
      <c r="AP127" s="4" t="s">
        <v>105</v>
      </c>
      <c r="AQ127" s="4" t="s">
        <v>104</v>
      </c>
      <c r="AR127" s="4" t="s">
        <v>129</v>
      </c>
      <c r="AS127" s="4" t="s">
        <v>103</v>
      </c>
      <c r="AT127" s="4" t="s">
        <v>172</v>
      </c>
      <c r="AU127" s="4">
        <v>43784.363831018498</v>
      </c>
      <c r="AV127" s="4"/>
      <c r="AW127" s="4">
        <v>43784.363831018498</v>
      </c>
      <c r="AX127" s="4" t="s">
        <v>344</v>
      </c>
      <c r="AY127" s="4"/>
      <c r="AZ127" s="4" t="s">
        <v>108</v>
      </c>
      <c r="BA127" s="4"/>
      <c r="BB127" s="4"/>
      <c r="BC127" s="4"/>
      <c r="BD127" s="4"/>
      <c r="BE127" s="4"/>
      <c r="BF127" s="4" t="s">
        <v>109</v>
      </c>
      <c r="BG127" s="11">
        <v>43799.999988425901</v>
      </c>
      <c r="BH127" s="4">
        <v>0</v>
      </c>
      <c r="BI127" s="4">
        <v>123.48</v>
      </c>
      <c r="BJ127" s="4">
        <v>0</v>
      </c>
      <c r="BK127" s="4">
        <v>0</v>
      </c>
      <c r="BL127" s="4">
        <v>0</v>
      </c>
      <c r="BM127" s="4">
        <v>123.48</v>
      </c>
      <c r="BN127" s="13"/>
      <c r="BO127" s="13"/>
      <c r="BP127" s="13"/>
      <c r="BQ127" s="13"/>
    </row>
    <row r="128" spans="1:69" ht="42" customHeight="1">
      <c r="A128" s="4">
        <v>127</v>
      </c>
      <c r="B128" s="4">
        <v>1911</v>
      </c>
      <c r="C128" s="4" t="s">
        <v>77</v>
      </c>
      <c r="D128" s="4" t="s">
        <v>78</v>
      </c>
      <c r="E128" s="4" t="str">
        <f>VLOOKUP(F128,'11月退件信息'!B:C,2,FALSE)</f>
        <v>RCMFT007243201911070001</v>
      </c>
      <c r="F128" s="4" t="s">
        <v>1478</v>
      </c>
      <c r="G128" s="4" t="s">
        <v>80</v>
      </c>
      <c r="H128" s="4" t="s">
        <v>81</v>
      </c>
      <c r="I128" s="4" t="s">
        <v>82</v>
      </c>
      <c r="J128" s="4" t="s">
        <v>1479</v>
      </c>
      <c r="K128" s="4" t="s">
        <v>1480</v>
      </c>
      <c r="L128" s="4" t="s">
        <v>85</v>
      </c>
      <c r="M128" s="4" t="s">
        <v>86</v>
      </c>
      <c r="N128" s="4" t="s">
        <v>87</v>
      </c>
      <c r="O128" s="4" t="s">
        <v>11</v>
      </c>
      <c r="P128" s="9">
        <v>43767</v>
      </c>
      <c r="Q128" s="9">
        <v>43769</v>
      </c>
      <c r="R128" s="4">
        <v>20</v>
      </c>
      <c r="S128" s="4"/>
      <c r="T128" s="4" t="s">
        <v>88</v>
      </c>
      <c r="U128" s="4" t="s">
        <v>89</v>
      </c>
      <c r="V128" s="4" t="s">
        <v>140</v>
      </c>
      <c r="W128" s="4"/>
      <c r="X128" s="4"/>
      <c r="Y128" s="4" t="s">
        <v>182</v>
      </c>
      <c r="Z128" s="4" t="s">
        <v>183</v>
      </c>
      <c r="AA128" s="4" t="s">
        <v>1481</v>
      </c>
      <c r="AB128" s="4" t="s">
        <v>827</v>
      </c>
      <c r="AC128" s="4" t="s">
        <v>1482</v>
      </c>
      <c r="AD128" s="4" t="s">
        <v>1483</v>
      </c>
      <c r="AE128" s="4" t="s">
        <v>1484</v>
      </c>
      <c r="AF128" s="4" t="s">
        <v>1485</v>
      </c>
      <c r="AG128" s="4" t="s">
        <v>1486</v>
      </c>
      <c r="AH128" s="4">
        <v>43774.641608796301</v>
      </c>
      <c r="AI128" s="4">
        <v>43776.594791666699</v>
      </c>
      <c r="AJ128" s="4" t="s">
        <v>168</v>
      </c>
      <c r="AK128" s="4" t="s">
        <v>1487</v>
      </c>
      <c r="AL128" s="4" t="s">
        <v>170</v>
      </c>
      <c r="AM128" s="4" t="s">
        <v>843</v>
      </c>
      <c r="AN128" s="4" t="s">
        <v>844</v>
      </c>
      <c r="AO128" s="4" t="s">
        <v>104</v>
      </c>
      <c r="AP128" s="4" t="s">
        <v>105</v>
      </c>
      <c r="AQ128" s="4" t="s">
        <v>104</v>
      </c>
      <c r="AR128" s="4" t="s">
        <v>843</v>
      </c>
      <c r="AS128" s="4" t="s">
        <v>844</v>
      </c>
      <c r="AT128" s="4" t="s">
        <v>106</v>
      </c>
      <c r="AU128" s="4">
        <v>43785.393981481502</v>
      </c>
      <c r="AV128" s="4"/>
      <c r="AW128" s="4">
        <v>43785.393981481502</v>
      </c>
      <c r="AX128" s="4" t="s">
        <v>254</v>
      </c>
      <c r="AY128" s="4"/>
      <c r="AZ128" s="4" t="s">
        <v>108</v>
      </c>
      <c r="BA128" s="4"/>
      <c r="BB128" s="4"/>
      <c r="BC128" s="4"/>
      <c r="BD128" s="4"/>
      <c r="BE128" s="4"/>
      <c r="BF128" s="4" t="s">
        <v>109</v>
      </c>
      <c r="BG128" s="11">
        <v>43799.999988425901</v>
      </c>
      <c r="BH128" s="4">
        <v>92.3</v>
      </c>
      <c r="BI128" s="4">
        <v>111.72</v>
      </c>
      <c r="BJ128" s="4">
        <v>0</v>
      </c>
      <c r="BK128" s="4">
        <v>14.76</v>
      </c>
      <c r="BL128" s="4">
        <v>10.15</v>
      </c>
      <c r="BM128" s="4">
        <v>228.93</v>
      </c>
      <c r="BN128" s="13"/>
      <c r="BO128" s="13"/>
      <c r="BP128" s="13"/>
      <c r="BQ128" s="13"/>
    </row>
    <row r="129" spans="1:69" ht="42" customHeight="1">
      <c r="A129" s="4">
        <v>128</v>
      </c>
      <c r="B129" s="4">
        <v>1911</v>
      </c>
      <c r="C129" s="4" t="s">
        <v>77</v>
      </c>
      <c r="D129" s="4" t="s">
        <v>78</v>
      </c>
      <c r="E129" s="4" t="str">
        <f>VLOOKUP(F129,'11月退件信息'!B:C,2,FALSE)</f>
        <v>RCMFT007253201911060141</v>
      </c>
      <c r="F129" s="4" t="s">
        <v>1488</v>
      </c>
      <c r="G129" s="4" t="s">
        <v>80</v>
      </c>
      <c r="H129" s="4" t="s">
        <v>81</v>
      </c>
      <c r="I129" s="4" t="s">
        <v>82</v>
      </c>
      <c r="J129" s="4" t="s">
        <v>1489</v>
      </c>
      <c r="K129" s="4" t="s">
        <v>1490</v>
      </c>
      <c r="L129" s="4" t="s">
        <v>85</v>
      </c>
      <c r="M129" s="4" t="s">
        <v>86</v>
      </c>
      <c r="N129" s="4" t="s">
        <v>87</v>
      </c>
      <c r="O129" s="4" t="s">
        <v>11</v>
      </c>
      <c r="P129" s="9">
        <v>43024</v>
      </c>
      <c r="Q129" s="9">
        <v>43278</v>
      </c>
      <c r="R129" s="4">
        <v>249114</v>
      </c>
      <c r="S129" s="4"/>
      <c r="T129" s="4" t="s">
        <v>88</v>
      </c>
      <c r="U129" s="4"/>
      <c r="V129" s="4" t="s">
        <v>86</v>
      </c>
      <c r="W129" s="4"/>
      <c r="X129" s="4" t="s">
        <v>1491</v>
      </c>
      <c r="Y129" s="4" t="s">
        <v>534</v>
      </c>
      <c r="Z129" s="4" t="s">
        <v>1492</v>
      </c>
      <c r="AA129" s="4" t="s">
        <v>1493</v>
      </c>
      <c r="AB129" s="4" t="s">
        <v>335</v>
      </c>
      <c r="AC129" s="4" t="s">
        <v>1494</v>
      </c>
      <c r="AD129" s="4" t="s">
        <v>1495</v>
      </c>
      <c r="AE129" s="4" t="s">
        <v>1496</v>
      </c>
      <c r="AF129" s="4" t="s">
        <v>1497</v>
      </c>
      <c r="AG129" s="4" t="s">
        <v>1491</v>
      </c>
      <c r="AH129" s="4">
        <v>43775.450578703698</v>
      </c>
      <c r="AI129" s="4">
        <v>43775.667303240698</v>
      </c>
      <c r="AJ129" s="4" t="s">
        <v>168</v>
      </c>
      <c r="AK129" s="4" t="s">
        <v>1498</v>
      </c>
      <c r="AL129" s="4" t="s">
        <v>170</v>
      </c>
      <c r="AM129" s="4" t="s">
        <v>1164</v>
      </c>
      <c r="AN129" s="4" t="s">
        <v>1165</v>
      </c>
      <c r="AO129" s="4" t="s">
        <v>104</v>
      </c>
      <c r="AP129" s="4" t="s">
        <v>105</v>
      </c>
      <c r="AQ129" s="4" t="s">
        <v>104</v>
      </c>
      <c r="AR129" s="4" t="s">
        <v>1499</v>
      </c>
      <c r="AS129" s="4" t="s">
        <v>103</v>
      </c>
      <c r="AT129" s="4" t="s">
        <v>172</v>
      </c>
      <c r="AU129" s="4">
        <v>43784.644988425898</v>
      </c>
      <c r="AV129" s="4"/>
      <c r="AW129" s="4">
        <v>43784.644988425898</v>
      </c>
      <c r="AX129" s="4" t="s">
        <v>193</v>
      </c>
      <c r="AY129" s="4"/>
      <c r="AZ129" s="4" t="s">
        <v>108</v>
      </c>
      <c r="BA129" s="4"/>
      <c r="BB129" s="4"/>
      <c r="BC129" s="4"/>
      <c r="BD129" s="4"/>
      <c r="BE129" s="4" t="s">
        <v>1500</v>
      </c>
      <c r="BF129" s="4" t="s">
        <v>109</v>
      </c>
      <c r="BG129" s="11">
        <v>43799.999988425901</v>
      </c>
      <c r="BH129" s="4">
        <v>342.84</v>
      </c>
      <c r="BI129" s="4">
        <v>223.44</v>
      </c>
      <c r="BJ129" s="4">
        <v>0</v>
      </c>
      <c r="BK129" s="4">
        <v>54.85</v>
      </c>
      <c r="BL129" s="4">
        <v>37.71</v>
      </c>
      <c r="BM129" s="4">
        <v>658.84</v>
      </c>
      <c r="BN129" s="13"/>
      <c r="BO129" s="13"/>
      <c r="BP129" s="13"/>
      <c r="BQ129" s="13"/>
    </row>
    <row r="130" spans="1:69" ht="42" customHeight="1">
      <c r="A130" s="4">
        <v>129</v>
      </c>
      <c r="B130" s="4">
        <v>1911</v>
      </c>
      <c r="C130" s="4" t="s">
        <v>77</v>
      </c>
      <c r="D130" s="4" t="s">
        <v>78</v>
      </c>
      <c r="E130" s="4" t="str">
        <f>VLOOKUP(F130,'11月退件信息'!B:C,2,FALSE)</f>
        <v>RCMFT007253201911090001</v>
      </c>
      <c r="F130" s="4" t="s">
        <v>1501</v>
      </c>
      <c r="G130" s="4" t="s">
        <v>80</v>
      </c>
      <c r="H130" s="4" t="s">
        <v>81</v>
      </c>
      <c r="I130" s="4" t="s">
        <v>82</v>
      </c>
      <c r="J130" s="4" t="s">
        <v>1502</v>
      </c>
      <c r="K130" s="4" t="s">
        <v>1503</v>
      </c>
      <c r="L130" s="4" t="s">
        <v>85</v>
      </c>
      <c r="M130" s="4" t="s">
        <v>86</v>
      </c>
      <c r="N130" s="4" t="s">
        <v>87</v>
      </c>
      <c r="O130" s="4" t="s">
        <v>11</v>
      </c>
      <c r="P130" s="9">
        <v>43614</v>
      </c>
      <c r="Q130" s="9">
        <v>43622</v>
      </c>
      <c r="R130" s="4">
        <v>68176</v>
      </c>
      <c r="S130" s="4"/>
      <c r="T130" s="4" t="s">
        <v>88</v>
      </c>
      <c r="U130" s="4" t="s">
        <v>89</v>
      </c>
      <c r="V130" s="4" t="s">
        <v>140</v>
      </c>
      <c r="W130" s="4"/>
      <c r="X130" s="4"/>
      <c r="Y130" s="4" t="s">
        <v>971</v>
      </c>
      <c r="Z130" s="4" t="s">
        <v>535</v>
      </c>
      <c r="AA130" s="4" t="s">
        <v>1504</v>
      </c>
      <c r="AB130" s="4" t="s">
        <v>335</v>
      </c>
      <c r="AC130" s="4" t="s">
        <v>1494</v>
      </c>
      <c r="AD130" s="4" t="s">
        <v>1495</v>
      </c>
      <c r="AE130" s="4" t="s">
        <v>1496</v>
      </c>
      <c r="AF130" s="4" t="s">
        <v>1505</v>
      </c>
      <c r="AG130" s="4" t="s">
        <v>1506</v>
      </c>
      <c r="AH130" s="4">
        <v>43778.364548611098</v>
      </c>
      <c r="AI130" s="4">
        <v>43778.437083333301</v>
      </c>
      <c r="AJ130" s="4" t="s">
        <v>150</v>
      </c>
      <c r="AK130" s="4" t="s">
        <v>1507</v>
      </c>
      <c r="AL130" s="4" t="s">
        <v>152</v>
      </c>
      <c r="AM130" s="4" t="s">
        <v>677</v>
      </c>
      <c r="AN130" s="4" t="s">
        <v>445</v>
      </c>
      <c r="AO130" s="4" t="s">
        <v>104</v>
      </c>
      <c r="AP130" s="4" t="s">
        <v>105</v>
      </c>
      <c r="AQ130" s="4" t="s">
        <v>104</v>
      </c>
      <c r="AR130" s="4" t="s">
        <v>677</v>
      </c>
      <c r="AS130" s="4" t="s">
        <v>445</v>
      </c>
      <c r="AT130" s="4" t="s">
        <v>106</v>
      </c>
      <c r="AU130" s="4">
        <v>43785.386481481502</v>
      </c>
      <c r="AV130" s="4"/>
      <c r="AW130" s="4">
        <v>43785.386481481502</v>
      </c>
      <c r="AX130" s="4" t="s">
        <v>203</v>
      </c>
      <c r="AY130" s="4"/>
      <c r="AZ130" s="4" t="s">
        <v>108</v>
      </c>
      <c r="BA130" s="4"/>
      <c r="BB130" s="4"/>
      <c r="BC130" s="4"/>
      <c r="BD130" s="4"/>
      <c r="BE130" s="4" t="s">
        <v>1508</v>
      </c>
      <c r="BF130" s="4" t="s">
        <v>109</v>
      </c>
      <c r="BG130" s="11">
        <v>43799.999988425901</v>
      </c>
      <c r="BH130" s="4">
        <v>397.31</v>
      </c>
      <c r="BI130" s="4">
        <v>223.44</v>
      </c>
      <c r="BJ130" s="4">
        <v>0</v>
      </c>
      <c r="BK130" s="4">
        <v>63.56</v>
      </c>
      <c r="BL130" s="4">
        <v>43.7</v>
      </c>
      <c r="BM130" s="4">
        <v>728.01</v>
      </c>
      <c r="BN130" s="13"/>
      <c r="BO130" s="13"/>
      <c r="BP130" s="13"/>
      <c r="BQ130" s="13"/>
    </row>
    <row r="131" spans="1:69" ht="42" customHeight="1">
      <c r="A131" s="4">
        <v>130</v>
      </c>
      <c r="B131" s="4">
        <v>1911</v>
      </c>
      <c r="C131" s="4" t="s">
        <v>77</v>
      </c>
      <c r="D131" s="4" t="s">
        <v>78</v>
      </c>
      <c r="E131" s="4" t="str">
        <f>VLOOKUP(F131,'11月退件信息'!B:C,2,FALSE)</f>
        <v>RCMFT007253201911100184</v>
      </c>
      <c r="F131" s="4" t="s">
        <v>1509</v>
      </c>
      <c r="G131" s="4" t="s">
        <v>80</v>
      </c>
      <c r="H131" s="4" t="s">
        <v>81</v>
      </c>
      <c r="I131" s="4" t="s">
        <v>82</v>
      </c>
      <c r="J131" s="4" t="s">
        <v>1510</v>
      </c>
      <c r="K131" s="4" t="s">
        <v>1511</v>
      </c>
      <c r="L131" s="4" t="s">
        <v>85</v>
      </c>
      <c r="M131" s="4" t="s">
        <v>86</v>
      </c>
      <c r="N131" s="4" t="s">
        <v>87</v>
      </c>
      <c r="O131" s="4" t="s">
        <v>11</v>
      </c>
      <c r="P131" s="9">
        <v>43543</v>
      </c>
      <c r="Q131" s="9">
        <v>43594</v>
      </c>
      <c r="R131" s="4">
        <v>82524</v>
      </c>
      <c r="S131" s="4"/>
      <c r="T131" s="4" t="s">
        <v>88</v>
      </c>
      <c r="U131" s="4" t="s">
        <v>89</v>
      </c>
      <c r="V131" s="4" t="s">
        <v>140</v>
      </c>
      <c r="W131" s="4"/>
      <c r="X131" s="4"/>
      <c r="Y131" s="4" t="s">
        <v>971</v>
      </c>
      <c r="Z131" s="4" t="s">
        <v>535</v>
      </c>
      <c r="AA131" s="4" t="s">
        <v>1512</v>
      </c>
      <c r="AB131" s="4" t="s">
        <v>335</v>
      </c>
      <c r="AC131" s="4" t="s">
        <v>1494</v>
      </c>
      <c r="AD131" s="4" t="s">
        <v>1495</v>
      </c>
      <c r="AE131" s="4" t="s">
        <v>1496</v>
      </c>
      <c r="AF131" s="4" t="s">
        <v>1513</v>
      </c>
      <c r="AG131" s="4" t="s">
        <v>1506</v>
      </c>
      <c r="AH131" s="4">
        <v>43778.7029861111</v>
      </c>
      <c r="AI131" s="4">
        <v>43779.468692129602</v>
      </c>
      <c r="AJ131" s="4" t="s">
        <v>168</v>
      </c>
      <c r="AK131" s="4" t="s">
        <v>1514</v>
      </c>
      <c r="AL131" s="4" t="s">
        <v>170</v>
      </c>
      <c r="AM131" s="4" t="s">
        <v>444</v>
      </c>
      <c r="AN131" s="4" t="s">
        <v>445</v>
      </c>
      <c r="AO131" s="4" t="s">
        <v>104</v>
      </c>
      <c r="AP131" s="4" t="s">
        <v>105</v>
      </c>
      <c r="AQ131" s="4" t="s">
        <v>104</v>
      </c>
      <c r="AR131" s="4" t="s">
        <v>319</v>
      </c>
      <c r="AS131" s="4" t="s">
        <v>103</v>
      </c>
      <c r="AT131" s="4" t="s">
        <v>172</v>
      </c>
      <c r="AU131" s="4">
        <v>43791.704479166699</v>
      </c>
      <c r="AV131" s="4"/>
      <c r="AW131" s="4">
        <v>43791.704479166699</v>
      </c>
      <c r="AX131" s="4" t="s">
        <v>173</v>
      </c>
      <c r="AY131" s="4"/>
      <c r="AZ131" s="4" t="s">
        <v>108</v>
      </c>
      <c r="BA131" s="4"/>
      <c r="BB131" s="4"/>
      <c r="BC131" s="4"/>
      <c r="BD131" s="4"/>
      <c r="BE131" s="4" t="s">
        <v>1515</v>
      </c>
      <c r="BF131" s="4" t="s">
        <v>109</v>
      </c>
      <c r="BG131" s="11">
        <v>43799.999988425901</v>
      </c>
      <c r="BH131" s="4">
        <v>272.49</v>
      </c>
      <c r="BI131" s="4">
        <v>223.44</v>
      </c>
      <c r="BJ131" s="4">
        <v>0</v>
      </c>
      <c r="BK131" s="4">
        <v>43.59</v>
      </c>
      <c r="BL131" s="4">
        <v>29.97</v>
      </c>
      <c r="BM131" s="4">
        <v>569.49</v>
      </c>
      <c r="BN131" s="13"/>
      <c r="BO131" s="13"/>
      <c r="BP131" s="13"/>
      <c r="BQ131" s="13"/>
    </row>
    <row r="132" spans="1:69" ht="42" customHeight="1">
      <c r="A132" s="4">
        <v>131</v>
      </c>
      <c r="B132" s="4">
        <v>1911</v>
      </c>
      <c r="C132" s="4" t="s">
        <v>77</v>
      </c>
      <c r="D132" s="4" t="s">
        <v>78</v>
      </c>
      <c r="E132" s="4" t="str">
        <f>VLOOKUP(F132,'11月退件信息'!B:C,2,FALSE)</f>
        <v>RCMFT007645201911080104</v>
      </c>
      <c r="F132" s="4" t="s">
        <v>1516</v>
      </c>
      <c r="G132" s="4" t="s">
        <v>80</v>
      </c>
      <c r="H132" s="4" t="s">
        <v>81</v>
      </c>
      <c r="I132" s="4" t="s">
        <v>82</v>
      </c>
      <c r="J132" s="4" t="s">
        <v>1517</v>
      </c>
      <c r="K132" s="4" t="s">
        <v>1518</v>
      </c>
      <c r="L132" s="4" t="s">
        <v>85</v>
      </c>
      <c r="M132" s="4" t="s">
        <v>86</v>
      </c>
      <c r="N132" s="4" t="s">
        <v>114</v>
      </c>
      <c r="O132" s="4" t="s">
        <v>11</v>
      </c>
      <c r="P132" s="9">
        <v>43487</v>
      </c>
      <c r="Q132" s="9">
        <v>43636</v>
      </c>
      <c r="R132" s="4">
        <v>55190</v>
      </c>
      <c r="S132" s="4"/>
      <c r="T132" s="4" t="s">
        <v>88</v>
      </c>
      <c r="U132" s="4" t="s">
        <v>226</v>
      </c>
      <c r="V132" s="4" t="s">
        <v>116</v>
      </c>
      <c r="W132" s="4"/>
      <c r="X132" s="4"/>
      <c r="Y132" s="4" t="s">
        <v>504</v>
      </c>
      <c r="Z132" s="4" t="s">
        <v>349</v>
      </c>
      <c r="AA132" s="4" t="s">
        <v>1519</v>
      </c>
      <c r="AB132" s="4" t="s">
        <v>93</v>
      </c>
      <c r="AC132" s="4" t="s">
        <v>1520</v>
      </c>
      <c r="AD132" s="4" t="s">
        <v>1521</v>
      </c>
      <c r="AE132" s="4" t="s">
        <v>1522</v>
      </c>
      <c r="AF132" s="4" t="s">
        <v>1523</v>
      </c>
      <c r="AG132" s="4" t="s">
        <v>766</v>
      </c>
      <c r="AH132" s="4">
        <v>43776.400312500002</v>
      </c>
      <c r="AI132" s="4">
        <v>43778.395254629599</v>
      </c>
      <c r="AJ132" s="4" t="s">
        <v>1524</v>
      </c>
      <c r="AK132" s="4" t="s">
        <v>1525</v>
      </c>
      <c r="AL132" s="4" t="s">
        <v>1526</v>
      </c>
      <c r="AM132" s="4" t="s">
        <v>1377</v>
      </c>
      <c r="AN132" s="4" t="s">
        <v>1378</v>
      </c>
      <c r="AO132" s="4" t="s">
        <v>104</v>
      </c>
      <c r="AP132" s="4" t="s">
        <v>105</v>
      </c>
      <c r="AQ132" s="4" t="s">
        <v>104</v>
      </c>
      <c r="AR132" s="4" t="s">
        <v>1377</v>
      </c>
      <c r="AS132" s="4" t="s">
        <v>1378</v>
      </c>
      <c r="AT132" s="4" t="s">
        <v>106</v>
      </c>
      <c r="AU132" s="4">
        <v>43785.637291666702</v>
      </c>
      <c r="AV132" s="4"/>
      <c r="AW132" s="4">
        <v>43785.637291666702</v>
      </c>
      <c r="AX132" s="4" t="s">
        <v>203</v>
      </c>
      <c r="AY132" s="4"/>
      <c r="AZ132" s="4" t="s">
        <v>108</v>
      </c>
      <c r="BA132" s="4"/>
      <c r="BB132" s="4"/>
      <c r="BC132" s="4"/>
      <c r="BD132" s="4"/>
      <c r="BE132" s="4"/>
      <c r="BF132" s="4" t="s">
        <v>109</v>
      </c>
      <c r="BG132" s="11">
        <v>43799.999988425901</v>
      </c>
      <c r="BH132" s="4">
        <v>342.84</v>
      </c>
      <c r="BI132" s="4">
        <v>79.38</v>
      </c>
      <c r="BJ132" s="4">
        <v>0</v>
      </c>
      <c r="BK132" s="4">
        <v>54.85</v>
      </c>
      <c r="BL132" s="4">
        <v>37.71</v>
      </c>
      <c r="BM132" s="4">
        <v>514.78</v>
      </c>
      <c r="BN132" s="13"/>
      <c r="BO132" s="13"/>
      <c r="BP132" s="13"/>
      <c r="BQ132" s="13"/>
    </row>
    <row r="133" spans="1:69" ht="42" customHeight="1">
      <c r="A133" s="4">
        <v>132</v>
      </c>
      <c r="B133" s="4">
        <v>1911</v>
      </c>
      <c r="C133" s="4" t="s">
        <v>77</v>
      </c>
      <c r="D133" s="4" t="s">
        <v>78</v>
      </c>
      <c r="E133" s="4" t="str">
        <f>VLOOKUP(F133,'11月退件信息'!B:C,2,FALSE)</f>
        <v>RCMFT007645201911090018</v>
      </c>
      <c r="F133" s="4" t="s">
        <v>1527</v>
      </c>
      <c r="G133" s="4" t="s">
        <v>80</v>
      </c>
      <c r="H133" s="4" t="s">
        <v>81</v>
      </c>
      <c r="I133" s="4" t="s">
        <v>82</v>
      </c>
      <c r="J133" s="4" t="s">
        <v>1528</v>
      </c>
      <c r="K133" s="4" t="s">
        <v>1529</v>
      </c>
      <c r="L133" s="4" t="s">
        <v>85</v>
      </c>
      <c r="M133" s="4" t="s">
        <v>86</v>
      </c>
      <c r="N133" s="4" t="s">
        <v>87</v>
      </c>
      <c r="O133" s="4" t="s">
        <v>11</v>
      </c>
      <c r="P133" s="9">
        <v>43400</v>
      </c>
      <c r="Q133" s="9">
        <v>43598</v>
      </c>
      <c r="R133" s="4">
        <v>79611</v>
      </c>
      <c r="S133" s="4"/>
      <c r="T133" s="4" t="s">
        <v>88</v>
      </c>
      <c r="U133" s="4" t="s">
        <v>89</v>
      </c>
      <c r="V133" s="4" t="s">
        <v>86</v>
      </c>
      <c r="W133" s="4"/>
      <c r="X133" s="4"/>
      <c r="Y133" s="4" t="s">
        <v>90</v>
      </c>
      <c r="Z133" s="4" t="s">
        <v>142</v>
      </c>
      <c r="AA133" s="4" t="s">
        <v>1530</v>
      </c>
      <c r="AB133" s="4" t="s">
        <v>93</v>
      </c>
      <c r="AC133" s="4" t="s">
        <v>1520</v>
      </c>
      <c r="AD133" s="4" t="s">
        <v>1521</v>
      </c>
      <c r="AE133" s="4" t="s">
        <v>1522</v>
      </c>
      <c r="AF133" s="4" t="s">
        <v>1531</v>
      </c>
      <c r="AG133" s="4" t="s">
        <v>1532</v>
      </c>
      <c r="AH133" s="4">
        <v>43777.537048611099</v>
      </c>
      <c r="AI133" s="4">
        <v>43778.716689814799</v>
      </c>
      <c r="AJ133" s="4" t="s">
        <v>341</v>
      </c>
      <c r="AK133" s="4" t="s">
        <v>1533</v>
      </c>
      <c r="AL133" s="4" t="s">
        <v>343</v>
      </c>
      <c r="AM133" s="4" t="s">
        <v>319</v>
      </c>
      <c r="AN133" s="4" t="s">
        <v>103</v>
      </c>
      <c r="AO133" s="4" t="s">
        <v>104</v>
      </c>
      <c r="AP133" s="4" t="s">
        <v>105</v>
      </c>
      <c r="AQ133" s="4" t="s">
        <v>104</v>
      </c>
      <c r="AR133" s="4" t="s">
        <v>319</v>
      </c>
      <c r="AS133" s="4" t="s">
        <v>103</v>
      </c>
      <c r="AT133" s="4" t="s">
        <v>172</v>
      </c>
      <c r="AU133" s="4">
        <v>43788.599907407399</v>
      </c>
      <c r="AV133" s="4" t="s">
        <v>130</v>
      </c>
      <c r="AW133" s="4">
        <v>43788.599907407399</v>
      </c>
      <c r="AX133" s="4" t="s">
        <v>193</v>
      </c>
      <c r="AY133" s="4" t="s">
        <v>255</v>
      </c>
      <c r="AZ133" s="4" t="s">
        <v>108</v>
      </c>
      <c r="BA133" s="4"/>
      <c r="BB133" s="4"/>
      <c r="BC133" s="4"/>
      <c r="BD133" s="4"/>
      <c r="BE133" s="4"/>
      <c r="BF133" s="4" t="s">
        <v>109</v>
      </c>
      <c r="BG133" s="11">
        <v>43799.999988425901</v>
      </c>
      <c r="BH133" s="4">
        <v>2640.05</v>
      </c>
      <c r="BI133" s="4">
        <v>105.84</v>
      </c>
      <c r="BJ133" s="4">
        <v>0</v>
      </c>
      <c r="BK133" s="4">
        <v>422.4</v>
      </c>
      <c r="BL133" s="4">
        <v>290.39999999999998</v>
      </c>
      <c r="BM133" s="4">
        <v>3458.69</v>
      </c>
      <c r="BN133" s="13"/>
      <c r="BO133" s="13"/>
      <c r="BP133" s="13"/>
      <c r="BQ133" s="13"/>
    </row>
    <row r="134" spans="1:69" ht="42" customHeight="1">
      <c r="A134" s="4">
        <v>133</v>
      </c>
      <c r="B134" s="4">
        <v>1911</v>
      </c>
      <c r="C134" s="4" t="s">
        <v>77</v>
      </c>
      <c r="D134" s="4" t="s">
        <v>78</v>
      </c>
      <c r="E134" s="4" t="str">
        <f>VLOOKUP(F134,'11月退件信息'!B:C,2,FALSE)</f>
        <v>RCMFT009861201911040010</v>
      </c>
      <c r="F134" s="4" t="s">
        <v>1534</v>
      </c>
      <c r="G134" s="4" t="s">
        <v>80</v>
      </c>
      <c r="H134" s="4" t="s">
        <v>81</v>
      </c>
      <c r="I134" s="4" t="s">
        <v>82</v>
      </c>
      <c r="J134" s="4" t="s">
        <v>1535</v>
      </c>
      <c r="K134" s="4" t="s">
        <v>1536</v>
      </c>
      <c r="L134" s="4" t="s">
        <v>85</v>
      </c>
      <c r="M134" s="4" t="s">
        <v>86</v>
      </c>
      <c r="N134" s="4" t="s">
        <v>87</v>
      </c>
      <c r="O134" s="4" t="s">
        <v>11</v>
      </c>
      <c r="P134" s="9">
        <v>43400</v>
      </c>
      <c r="Q134" s="9">
        <v>43550</v>
      </c>
      <c r="R134" s="4">
        <v>81192</v>
      </c>
      <c r="S134" s="4"/>
      <c r="T134" s="4" t="s">
        <v>88</v>
      </c>
      <c r="U134" s="4" t="s">
        <v>181</v>
      </c>
      <c r="V134" s="4" t="s">
        <v>86</v>
      </c>
      <c r="W134" s="4"/>
      <c r="X134" s="4" t="s">
        <v>90</v>
      </c>
      <c r="Y134" s="4" t="s">
        <v>90</v>
      </c>
      <c r="Z134" s="4" t="s">
        <v>91</v>
      </c>
      <c r="AA134" s="4" t="s">
        <v>1537</v>
      </c>
      <c r="AB134" s="4" t="s">
        <v>1538</v>
      </c>
      <c r="AC134" s="4" t="s">
        <v>1539</v>
      </c>
      <c r="AD134" s="4" t="s">
        <v>1540</v>
      </c>
      <c r="AE134" s="4" t="s">
        <v>1541</v>
      </c>
      <c r="AF134" s="4" t="s">
        <v>1129</v>
      </c>
      <c r="AG134" s="4" t="s">
        <v>1542</v>
      </c>
      <c r="AH134" s="4">
        <v>43773.421481481499</v>
      </c>
      <c r="AI134" s="4">
        <v>43773.625659722202</v>
      </c>
      <c r="AJ134" s="4" t="s">
        <v>99</v>
      </c>
      <c r="AK134" s="4" t="s">
        <v>1543</v>
      </c>
      <c r="AL134" s="4" t="s">
        <v>101</v>
      </c>
      <c r="AM134" s="4" t="s">
        <v>102</v>
      </c>
      <c r="AN134" s="4" t="s">
        <v>103</v>
      </c>
      <c r="AO134" s="4" t="s">
        <v>104</v>
      </c>
      <c r="AP134" s="4" t="s">
        <v>105</v>
      </c>
      <c r="AQ134" s="4" t="s">
        <v>104</v>
      </c>
      <c r="AR134" s="4" t="s">
        <v>102</v>
      </c>
      <c r="AS134" s="4" t="s">
        <v>103</v>
      </c>
      <c r="AT134" s="4" t="s">
        <v>106</v>
      </c>
      <c r="AU134" s="4">
        <v>43784.559178240699</v>
      </c>
      <c r="AV134" s="4"/>
      <c r="AW134" s="4">
        <v>43784.559178240699</v>
      </c>
      <c r="AX134" s="4" t="s">
        <v>385</v>
      </c>
      <c r="AY134" s="4"/>
      <c r="AZ134" s="4" t="s">
        <v>108</v>
      </c>
      <c r="BA134" s="4"/>
      <c r="BB134" s="4"/>
      <c r="BC134" s="4"/>
      <c r="BD134" s="4"/>
      <c r="BE134" s="4" t="s">
        <v>1544</v>
      </c>
      <c r="BF134" s="4" t="s">
        <v>109</v>
      </c>
      <c r="BG134" s="11">
        <v>43799.999988425901</v>
      </c>
      <c r="BH134" s="4">
        <v>2155.8000000000002</v>
      </c>
      <c r="BI134" s="4">
        <v>95.76</v>
      </c>
      <c r="BJ134" s="4">
        <v>0</v>
      </c>
      <c r="BK134" s="4">
        <v>344.92</v>
      </c>
      <c r="BL134" s="4">
        <v>237.13</v>
      </c>
      <c r="BM134" s="4">
        <v>2833.61</v>
      </c>
      <c r="BN134" s="13" t="s">
        <v>3859</v>
      </c>
      <c r="BO134" s="13">
        <v>190823</v>
      </c>
      <c r="BP134" s="13"/>
      <c r="BQ134" s="13"/>
    </row>
    <row r="135" spans="1:69" ht="42" customHeight="1">
      <c r="A135" s="4">
        <v>134</v>
      </c>
      <c r="B135" s="4">
        <v>1911</v>
      </c>
      <c r="C135" s="4" t="s">
        <v>77</v>
      </c>
      <c r="D135" s="4" t="s">
        <v>78</v>
      </c>
      <c r="E135" s="4" t="e">
        <f>VLOOKUP(F135,'11月退件信息'!B:C,2,FALSE)</f>
        <v>#N/A</v>
      </c>
      <c r="F135" s="4" t="s">
        <v>1545</v>
      </c>
      <c r="G135" s="4" t="s">
        <v>80</v>
      </c>
      <c r="H135" s="4" t="s">
        <v>81</v>
      </c>
      <c r="I135" s="4" t="s">
        <v>82</v>
      </c>
      <c r="J135" s="4" t="s">
        <v>1546</v>
      </c>
      <c r="K135" s="4" t="s">
        <v>1547</v>
      </c>
      <c r="L135" s="4" t="s">
        <v>85</v>
      </c>
      <c r="M135" s="4" t="s">
        <v>86</v>
      </c>
      <c r="N135" s="4" t="s">
        <v>114</v>
      </c>
      <c r="O135" s="4" t="s">
        <v>11</v>
      </c>
      <c r="P135" s="9">
        <v>43571</v>
      </c>
      <c r="Q135" s="9">
        <v>43598</v>
      </c>
      <c r="R135" s="4">
        <v>101337</v>
      </c>
      <c r="S135" s="4"/>
      <c r="T135" s="4" t="s">
        <v>88</v>
      </c>
      <c r="U135" s="4" t="s">
        <v>226</v>
      </c>
      <c r="V135" s="4" t="s">
        <v>116</v>
      </c>
      <c r="W135" s="4"/>
      <c r="X135" s="4"/>
      <c r="Y135" s="4" t="s">
        <v>504</v>
      </c>
      <c r="Z135" s="4" t="s">
        <v>160</v>
      </c>
      <c r="AA135" s="4" t="s">
        <v>1548</v>
      </c>
      <c r="AB135" s="4" t="s">
        <v>93</v>
      </c>
      <c r="AC135" s="4" t="s">
        <v>1549</v>
      </c>
      <c r="AD135" s="4" t="s">
        <v>1550</v>
      </c>
      <c r="AE135" s="4" t="s">
        <v>1551</v>
      </c>
      <c r="AF135" s="4" t="s">
        <v>1552</v>
      </c>
      <c r="AG135" s="4" t="s">
        <v>1553</v>
      </c>
      <c r="AH135" s="4">
        <v>43778.379270833299</v>
      </c>
      <c r="AI135" s="4">
        <v>43779.476851851898</v>
      </c>
      <c r="AJ135" s="4" t="s">
        <v>341</v>
      </c>
      <c r="AK135" s="4" t="s">
        <v>1554</v>
      </c>
      <c r="AL135" s="4" t="s">
        <v>343</v>
      </c>
      <c r="AM135" s="4" t="s">
        <v>677</v>
      </c>
      <c r="AN135" s="4" t="s">
        <v>445</v>
      </c>
      <c r="AO135" s="4" t="s">
        <v>104</v>
      </c>
      <c r="AP135" s="4" t="s">
        <v>105</v>
      </c>
      <c r="AQ135" s="4" t="s">
        <v>104</v>
      </c>
      <c r="AR135" s="4" t="s">
        <v>677</v>
      </c>
      <c r="AS135" s="4" t="s">
        <v>445</v>
      </c>
      <c r="AT135" s="4" t="s">
        <v>172</v>
      </c>
      <c r="AU135" s="4">
        <v>43791.675682870402</v>
      </c>
      <c r="AV135" s="4"/>
      <c r="AW135" s="4">
        <v>43791.675682870402</v>
      </c>
      <c r="AX135" s="4" t="s">
        <v>173</v>
      </c>
      <c r="AY135" s="4"/>
      <c r="AZ135" s="4" t="s">
        <v>108</v>
      </c>
      <c r="BA135" s="4"/>
      <c r="BB135" s="4"/>
      <c r="BC135" s="4"/>
      <c r="BD135" s="4"/>
      <c r="BE135" s="4"/>
      <c r="BF135" s="4" t="s">
        <v>109</v>
      </c>
      <c r="BG135" s="11">
        <v>43799.999988425901</v>
      </c>
      <c r="BH135" s="4">
        <v>0</v>
      </c>
      <c r="BI135" s="4">
        <v>123.48</v>
      </c>
      <c r="BJ135" s="4">
        <v>0</v>
      </c>
      <c r="BK135" s="4">
        <v>0</v>
      </c>
      <c r="BL135" s="4">
        <v>0</v>
      </c>
      <c r="BM135" s="4">
        <v>123.48</v>
      </c>
      <c r="BN135" s="13"/>
      <c r="BO135" s="13"/>
      <c r="BP135" s="13"/>
      <c r="BQ135" s="13"/>
    </row>
    <row r="136" spans="1:69" ht="42" customHeight="1">
      <c r="A136" s="4">
        <v>135</v>
      </c>
      <c r="B136" s="4">
        <v>1911</v>
      </c>
      <c r="C136" s="4" t="s">
        <v>77</v>
      </c>
      <c r="D136" s="4" t="s">
        <v>78</v>
      </c>
      <c r="E136" s="4" t="str">
        <f>VLOOKUP(F136,'11月退件信息'!B:C,2,FALSE)</f>
        <v>RCMFT009972201911080009</v>
      </c>
      <c r="F136" s="4" t="s">
        <v>1555</v>
      </c>
      <c r="G136" s="4" t="s">
        <v>80</v>
      </c>
      <c r="H136" s="4" t="s">
        <v>81</v>
      </c>
      <c r="I136" s="4" t="s">
        <v>82</v>
      </c>
      <c r="J136" s="4" t="s">
        <v>1556</v>
      </c>
      <c r="K136" s="4" t="s">
        <v>1557</v>
      </c>
      <c r="L136" s="4" t="s">
        <v>85</v>
      </c>
      <c r="M136" s="4" t="s">
        <v>86</v>
      </c>
      <c r="N136" s="4" t="s">
        <v>272</v>
      </c>
      <c r="O136" s="4" t="s">
        <v>11</v>
      </c>
      <c r="P136" s="9">
        <v>43036</v>
      </c>
      <c r="Q136" s="9">
        <v>43301</v>
      </c>
      <c r="R136" s="4">
        <v>159584</v>
      </c>
      <c r="S136" s="4"/>
      <c r="T136" s="4" t="s">
        <v>88</v>
      </c>
      <c r="U136" s="4" t="s">
        <v>226</v>
      </c>
      <c r="V136" s="4" t="s">
        <v>86</v>
      </c>
      <c r="W136" s="4"/>
      <c r="X136" s="4"/>
      <c r="Y136" s="4" t="s">
        <v>1558</v>
      </c>
      <c r="Z136" s="4" t="s">
        <v>142</v>
      </c>
      <c r="AA136" s="4" t="s">
        <v>1559</v>
      </c>
      <c r="AB136" s="4" t="s">
        <v>93</v>
      </c>
      <c r="AC136" s="4" t="s">
        <v>1560</v>
      </c>
      <c r="AD136" s="4" t="s">
        <v>1561</v>
      </c>
      <c r="AE136" s="4" t="s">
        <v>1562</v>
      </c>
      <c r="AF136" s="4" t="s">
        <v>902</v>
      </c>
      <c r="AG136" s="4" t="s">
        <v>1563</v>
      </c>
      <c r="AH136" s="4">
        <v>43775.668854166703</v>
      </c>
      <c r="AI136" s="4">
        <v>43777.825231481504</v>
      </c>
      <c r="AJ136" s="4" t="s">
        <v>168</v>
      </c>
      <c r="AK136" s="4" t="s">
        <v>1564</v>
      </c>
      <c r="AL136" s="4" t="s">
        <v>170</v>
      </c>
      <c r="AM136" s="4" t="s">
        <v>677</v>
      </c>
      <c r="AN136" s="4" t="s">
        <v>445</v>
      </c>
      <c r="AO136" s="4" t="s">
        <v>104</v>
      </c>
      <c r="AP136" s="4" t="s">
        <v>105</v>
      </c>
      <c r="AQ136" s="4" t="s">
        <v>104</v>
      </c>
      <c r="AR136" s="4" t="s">
        <v>677</v>
      </c>
      <c r="AS136" s="4" t="s">
        <v>445</v>
      </c>
      <c r="AT136" s="4" t="s">
        <v>172</v>
      </c>
      <c r="AU136" s="4">
        <v>43788.860717592601</v>
      </c>
      <c r="AV136" s="4"/>
      <c r="AW136" s="4">
        <v>43788.860717592601</v>
      </c>
      <c r="AX136" s="4" t="s">
        <v>155</v>
      </c>
      <c r="AY136" s="4"/>
      <c r="AZ136" s="4" t="s">
        <v>108</v>
      </c>
      <c r="BA136" s="4"/>
      <c r="BB136" s="4"/>
      <c r="BC136" s="4"/>
      <c r="BD136" s="4"/>
      <c r="BE136" s="4"/>
      <c r="BF136" s="4" t="s">
        <v>109</v>
      </c>
      <c r="BG136" s="11">
        <v>43799.999988425901</v>
      </c>
      <c r="BH136" s="4">
        <v>397.31</v>
      </c>
      <c r="BI136" s="4">
        <v>246.96</v>
      </c>
      <c r="BJ136" s="4">
        <v>0</v>
      </c>
      <c r="BK136" s="4">
        <v>63.56</v>
      </c>
      <c r="BL136" s="4">
        <v>43.7</v>
      </c>
      <c r="BM136" s="4">
        <v>751.53</v>
      </c>
      <c r="BN136" s="13"/>
      <c r="BO136" s="13"/>
      <c r="BP136" s="13"/>
      <c r="BQ136" s="13"/>
    </row>
    <row r="137" spans="1:69" ht="42" customHeight="1">
      <c r="A137" s="4">
        <v>136</v>
      </c>
      <c r="B137" s="4">
        <v>1911</v>
      </c>
      <c r="C137" s="4" t="s">
        <v>77</v>
      </c>
      <c r="D137" s="4" t="s">
        <v>78</v>
      </c>
      <c r="E137" s="4" t="e">
        <f>VLOOKUP(F137,'11月退件信息'!B:C,2,FALSE)</f>
        <v>#N/A</v>
      </c>
      <c r="F137" s="4" t="s">
        <v>1565</v>
      </c>
      <c r="G137" s="4" t="s">
        <v>80</v>
      </c>
      <c r="H137" s="4" t="s">
        <v>81</v>
      </c>
      <c r="I137" s="4" t="s">
        <v>82</v>
      </c>
      <c r="J137" s="4" t="s">
        <v>1566</v>
      </c>
      <c r="K137" s="4" t="s">
        <v>1567</v>
      </c>
      <c r="L137" s="4" t="s">
        <v>85</v>
      </c>
      <c r="M137" s="4" t="s">
        <v>86</v>
      </c>
      <c r="N137" s="4" t="s">
        <v>87</v>
      </c>
      <c r="O137" s="4" t="s">
        <v>11</v>
      </c>
      <c r="P137" s="9">
        <v>43463</v>
      </c>
      <c r="Q137" s="9">
        <v>43606</v>
      </c>
      <c r="R137" s="4">
        <v>44157</v>
      </c>
      <c r="S137" s="4"/>
      <c r="T137" s="4" t="s">
        <v>88</v>
      </c>
      <c r="U137" s="4" t="s">
        <v>181</v>
      </c>
      <c r="V137" s="4" t="s">
        <v>86</v>
      </c>
      <c r="W137" s="4"/>
      <c r="X137" s="4"/>
      <c r="Y137" s="4" t="s">
        <v>681</v>
      </c>
      <c r="Z137" s="4" t="s">
        <v>118</v>
      </c>
      <c r="AA137" s="4" t="s">
        <v>1568</v>
      </c>
      <c r="AB137" s="4" t="s">
        <v>162</v>
      </c>
      <c r="AC137" s="4" t="s">
        <v>1569</v>
      </c>
      <c r="AD137" s="4" t="s">
        <v>1570</v>
      </c>
      <c r="AE137" s="4" t="s">
        <v>1571</v>
      </c>
      <c r="AF137" s="4" t="s">
        <v>1572</v>
      </c>
      <c r="AG137" s="4" t="s">
        <v>1573</v>
      </c>
      <c r="AH137" s="4">
        <v>43774.505497685197</v>
      </c>
      <c r="AI137" s="4">
        <v>43776.623171296298</v>
      </c>
      <c r="AJ137" s="4" t="s">
        <v>150</v>
      </c>
      <c r="AK137" s="4" t="s">
        <v>1574</v>
      </c>
      <c r="AL137" s="4" t="s">
        <v>152</v>
      </c>
      <c r="AM137" s="4" t="s">
        <v>712</v>
      </c>
      <c r="AN137" s="4" t="s">
        <v>103</v>
      </c>
      <c r="AO137" s="4" t="s">
        <v>104</v>
      </c>
      <c r="AP137" s="4" t="s">
        <v>105</v>
      </c>
      <c r="AQ137" s="4" t="s">
        <v>104</v>
      </c>
      <c r="AR137" s="4" t="s">
        <v>712</v>
      </c>
      <c r="AS137" s="4" t="s">
        <v>103</v>
      </c>
      <c r="AT137" s="4" t="s">
        <v>172</v>
      </c>
      <c r="AU137" s="4">
        <v>43790.438530092601</v>
      </c>
      <c r="AV137" s="4"/>
      <c r="AW137" s="4">
        <v>43790.438530092601</v>
      </c>
      <c r="AX137" s="4" t="s">
        <v>173</v>
      </c>
      <c r="AY137" s="4"/>
      <c r="AZ137" s="4" t="s">
        <v>108</v>
      </c>
      <c r="BA137" s="4"/>
      <c r="BB137" s="4"/>
      <c r="BC137" s="4"/>
      <c r="BD137" s="4"/>
      <c r="BE137" s="4" t="s">
        <v>1575</v>
      </c>
      <c r="BF137" s="4" t="s">
        <v>109</v>
      </c>
      <c r="BG137" s="11">
        <v>43799.999988425901</v>
      </c>
      <c r="BH137" s="4">
        <v>0</v>
      </c>
      <c r="BI137" s="4">
        <v>246.96</v>
      </c>
      <c r="BJ137" s="4">
        <v>0</v>
      </c>
      <c r="BK137" s="4">
        <v>0</v>
      </c>
      <c r="BL137" s="4">
        <v>0</v>
      </c>
      <c r="BM137" s="4">
        <v>246.96</v>
      </c>
      <c r="BN137" s="13"/>
      <c r="BO137" s="13"/>
      <c r="BP137" s="13"/>
      <c r="BQ137" s="13"/>
    </row>
    <row r="138" spans="1:69" ht="42" customHeight="1">
      <c r="A138" s="4">
        <v>137</v>
      </c>
      <c r="B138" s="4">
        <v>1911</v>
      </c>
      <c r="C138" s="4" t="s">
        <v>77</v>
      </c>
      <c r="D138" s="4" t="s">
        <v>78</v>
      </c>
      <c r="E138" s="4" t="e">
        <f>VLOOKUP(F138,'11月退件信息'!B:C,2,FALSE)</f>
        <v>#N/A</v>
      </c>
      <c r="F138" s="4" t="s">
        <v>1576</v>
      </c>
      <c r="G138" s="4" t="s">
        <v>80</v>
      </c>
      <c r="H138" s="4" t="s">
        <v>81</v>
      </c>
      <c r="I138" s="4" t="s">
        <v>82</v>
      </c>
      <c r="J138" s="4" t="s">
        <v>1577</v>
      </c>
      <c r="K138" s="4" t="s">
        <v>1578</v>
      </c>
      <c r="L138" s="4" t="s">
        <v>85</v>
      </c>
      <c r="M138" s="4" t="s">
        <v>86</v>
      </c>
      <c r="N138" s="4" t="s">
        <v>87</v>
      </c>
      <c r="O138" s="4" t="s">
        <v>11</v>
      </c>
      <c r="P138" s="9">
        <v>43524</v>
      </c>
      <c r="Q138" s="9">
        <v>43577</v>
      </c>
      <c r="R138" s="4">
        <v>81689</v>
      </c>
      <c r="S138" s="4"/>
      <c r="T138" s="4" t="s">
        <v>88</v>
      </c>
      <c r="U138" s="4" t="s">
        <v>115</v>
      </c>
      <c r="V138" s="4" t="s">
        <v>86</v>
      </c>
      <c r="W138" s="4"/>
      <c r="X138" s="4"/>
      <c r="Y138" s="4" t="s">
        <v>669</v>
      </c>
      <c r="Z138" s="4" t="s">
        <v>142</v>
      </c>
      <c r="AA138" s="4" t="s">
        <v>1579</v>
      </c>
      <c r="AB138" s="4" t="s">
        <v>569</v>
      </c>
      <c r="AC138" s="4" t="s">
        <v>1580</v>
      </c>
      <c r="AD138" s="4" t="s">
        <v>1581</v>
      </c>
      <c r="AE138" s="4" t="s">
        <v>1582</v>
      </c>
      <c r="AF138" s="4" t="s">
        <v>1583</v>
      </c>
      <c r="AG138" s="4" t="s">
        <v>1314</v>
      </c>
      <c r="AH138" s="4">
        <v>43771.641967592601</v>
      </c>
      <c r="AI138" s="4">
        <v>43772.555625000001</v>
      </c>
      <c r="AJ138" s="4" t="s">
        <v>757</v>
      </c>
      <c r="AK138" s="4" t="s">
        <v>1584</v>
      </c>
      <c r="AL138" s="4" t="s">
        <v>759</v>
      </c>
      <c r="AM138" s="4" t="s">
        <v>467</v>
      </c>
      <c r="AN138" s="4" t="s">
        <v>103</v>
      </c>
      <c r="AO138" s="4" t="s">
        <v>104</v>
      </c>
      <c r="AP138" s="4" t="s">
        <v>105</v>
      </c>
      <c r="AQ138" s="4" t="s">
        <v>104</v>
      </c>
      <c r="AR138" s="4" t="s">
        <v>467</v>
      </c>
      <c r="AS138" s="4" t="s">
        <v>103</v>
      </c>
      <c r="AT138" s="4" t="s">
        <v>106</v>
      </c>
      <c r="AU138" s="4">
        <v>43782.651192129597</v>
      </c>
      <c r="AV138" s="4"/>
      <c r="AW138" s="4">
        <v>43782.651192129597</v>
      </c>
      <c r="AX138" s="4" t="s">
        <v>193</v>
      </c>
      <c r="AY138" s="4"/>
      <c r="AZ138" s="4" t="s">
        <v>108</v>
      </c>
      <c r="BA138" s="4"/>
      <c r="BB138" s="4"/>
      <c r="BC138" s="4"/>
      <c r="BD138" s="4"/>
      <c r="BE138" s="4" t="s">
        <v>1585</v>
      </c>
      <c r="BF138" s="4" t="s">
        <v>109</v>
      </c>
      <c r="BG138" s="11">
        <v>43799.999988425901</v>
      </c>
      <c r="BH138" s="4">
        <v>0</v>
      </c>
      <c r="BI138" s="4">
        <v>123.48</v>
      </c>
      <c r="BJ138" s="4">
        <v>0</v>
      </c>
      <c r="BK138" s="4">
        <v>0</v>
      </c>
      <c r="BL138" s="4">
        <v>0</v>
      </c>
      <c r="BM138" s="4">
        <v>123.48</v>
      </c>
      <c r="BN138" s="13"/>
      <c r="BO138" s="13"/>
      <c r="BP138" s="13"/>
      <c r="BQ138" s="13"/>
    </row>
    <row r="139" spans="1:69" ht="42" customHeight="1">
      <c r="A139" s="4">
        <v>138</v>
      </c>
      <c r="B139" s="4">
        <v>1911</v>
      </c>
      <c r="C139" s="4" t="s">
        <v>77</v>
      </c>
      <c r="D139" s="4" t="s">
        <v>78</v>
      </c>
      <c r="E139" s="4" t="str">
        <f>VLOOKUP(F139,'11月退件信息'!B:C,2,FALSE)</f>
        <v>RCMFT010425201911040001</v>
      </c>
      <c r="F139" s="4" t="s">
        <v>1586</v>
      </c>
      <c r="G139" s="4" t="s">
        <v>80</v>
      </c>
      <c r="H139" s="4" t="s">
        <v>81</v>
      </c>
      <c r="I139" s="4" t="s">
        <v>82</v>
      </c>
      <c r="J139" s="4" t="s">
        <v>1587</v>
      </c>
      <c r="K139" s="4" t="s">
        <v>1588</v>
      </c>
      <c r="L139" s="4" t="s">
        <v>85</v>
      </c>
      <c r="M139" s="4" t="s">
        <v>86</v>
      </c>
      <c r="N139" s="4" t="s">
        <v>87</v>
      </c>
      <c r="O139" s="4" t="s">
        <v>11</v>
      </c>
      <c r="P139" s="9">
        <v>43330</v>
      </c>
      <c r="Q139" s="9">
        <v>43397</v>
      </c>
      <c r="R139" s="4">
        <v>148727</v>
      </c>
      <c r="S139" s="4"/>
      <c r="T139" s="4" t="s">
        <v>88</v>
      </c>
      <c r="U139" s="4" t="s">
        <v>181</v>
      </c>
      <c r="V139" s="4" t="s">
        <v>86</v>
      </c>
      <c r="W139" s="4"/>
      <c r="X139" s="4"/>
      <c r="Y139" s="4" t="s">
        <v>90</v>
      </c>
      <c r="Z139" s="4" t="s">
        <v>91</v>
      </c>
      <c r="AA139" s="4" t="s">
        <v>1589</v>
      </c>
      <c r="AB139" s="4" t="s">
        <v>683</v>
      </c>
      <c r="AC139" s="4" t="s">
        <v>1590</v>
      </c>
      <c r="AD139" s="4" t="s">
        <v>1591</v>
      </c>
      <c r="AE139" s="4" t="s">
        <v>1592</v>
      </c>
      <c r="AF139" s="4" t="s">
        <v>1593</v>
      </c>
      <c r="AG139" s="4" t="s">
        <v>1594</v>
      </c>
      <c r="AH139" s="4">
        <v>43773.485798611102</v>
      </c>
      <c r="AI139" s="4">
        <v>43774.860023148103</v>
      </c>
      <c r="AJ139" s="4" t="s">
        <v>341</v>
      </c>
      <c r="AK139" s="4" t="s">
        <v>1595</v>
      </c>
      <c r="AL139" s="4" t="s">
        <v>343</v>
      </c>
      <c r="AM139" s="4" t="s">
        <v>102</v>
      </c>
      <c r="AN139" s="4" t="s">
        <v>103</v>
      </c>
      <c r="AO139" s="4" t="s">
        <v>104</v>
      </c>
      <c r="AP139" s="4" t="s">
        <v>105</v>
      </c>
      <c r="AQ139" s="4" t="s">
        <v>104</v>
      </c>
      <c r="AR139" s="4" t="s">
        <v>102</v>
      </c>
      <c r="AS139" s="4" t="s">
        <v>103</v>
      </c>
      <c r="AT139" s="4" t="s">
        <v>106</v>
      </c>
      <c r="AU139" s="4">
        <v>43784.363368055601</v>
      </c>
      <c r="AV139" s="4"/>
      <c r="AW139" s="4">
        <v>43784.363368055601</v>
      </c>
      <c r="AX139" s="4" t="s">
        <v>344</v>
      </c>
      <c r="AY139" s="4"/>
      <c r="AZ139" s="4" t="s">
        <v>108</v>
      </c>
      <c r="BA139" s="4"/>
      <c r="BB139" s="4"/>
      <c r="BC139" s="4"/>
      <c r="BD139" s="4"/>
      <c r="BE139" s="4"/>
      <c r="BF139" s="4" t="s">
        <v>109</v>
      </c>
      <c r="BG139" s="11">
        <v>43799.999988425901</v>
      </c>
      <c r="BH139" s="4">
        <v>3696.11</v>
      </c>
      <c r="BI139" s="4">
        <v>105.84</v>
      </c>
      <c r="BJ139" s="4">
        <v>0</v>
      </c>
      <c r="BK139" s="4">
        <v>591.37</v>
      </c>
      <c r="BL139" s="4">
        <v>406.57</v>
      </c>
      <c r="BM139" s="4">
        <v>4799.8900000000003</v>
      </c>
      <c r="BN139" s="13"/>
      <c r="BO139" s="13"/>
      <c r="BP139" s="13"/>
      <c r="BQ139" s="13"/>
    </row>
    <row r="140" spans="1:69" ht="42" customHeight="1">
      <c r="A140" s="4">
        <v>139</v>
      </c>
      <c r="B140" s="4">
        <v>1911</v>
      </c>
      <c r="C140" s="4" t="s">
        <v>77</v>
      </c>
      <c r="D140" s="4" t="s">
        <v>78</v>
      </c>
      <c r="E140" s="4" t="str">
        <f>VLOOKUP(F140,'11月退件信息'!B:C,2,FALSE)</f>
        <v>RCMFT010425201911050003</v>
      </c>
      <c r="F140" s="4" t="s">
        <v>1596</v>
      </c>
      <c r="G140" s="4" t="s">
        <v>80</v>
      </c>
      <c r="H140" s="4" t="s">
        <v>81</v>
      </c>
      <c r="I140" s="4" t="s">
        <v>82</v>
      </c>
      <c r="J140" s="4" t="s">
        <v>1597</v>
      </c>
      <c r="K140" s="4" t="s">
        <v>1598</v>
      </c>
      <c r="L140" s="4" t="s">
        <v>85</v>
      </c>
      <c r="M140" s="4" t="s">
        <v>86</v>
      </c>
      <c r="N140" s="4" t="s">
        <v>87</v>
      </c>
      <c r="O140" s="4" t="s">
        <v>11</v>
      </c>
      <c r="P140" s="9">
        <v>43255</v>
      </c>
      <c r="Q140" s="9">
        <v>43280</v>
      </c>
      <c r="R140" s="4">
        <v>165741</v>
      </c>
      <c r="S140" s="4"/>
      <c r="T140" s="4" t="s">
        <v>88</v>
      </c>
      <c r="U140" s="4" t="s">
        <v>181</v>
      </c>
      <c r="V140" s="4" t="s">
        <v>86</v>
      </c>
      <c r="W140" s="4"/>
      <c r="X140" s="4"/>
      <c r="Y140" s="4" t="s">
        <v>90</v>
      </c>
      <c r="Z140" s="4" t="s">
        <v>91</v>
      </c>
      <c r="AA140" s="4" t="s">
        <v>1599</v>
      </c>
      <c r="AB140" s="4" t="s">
        <v>683</v>
      </c>
      <c r="AC140" s="4" t="s">
        <v>1590</v>
      </c>
      <c r="AD140" s="4" t="s">
        <v>1591</v>
      </c>
      <c r="AE140" s="4" t="s">
        <v>1592</v>
      </c>
      <c r="AF140" s="4" t="s">
        <v>1600</v>
      </c>
      <c r="AG140" s="4" t="s">
        <v>1594</v>
      </c>
      <c r="AH140" s="4">
        <v>43773.559722222199</v>
      </c>
      <c r="AI140" s="4">
        <v>43775.724097222199</v>
      </c>
      <c r="AJ140" s="4" t="s">
        <v>341</v>
      </c>
      <c r="AK140" s="4" t="s">
        <v>1601</v>
      </c>
      <c r="AL140" s="4" t="s">
        <v>343</v>
      </c>
      <c r="AM140" s="4" t="s">
        <v>698</v>
      </c>
      <c r="AN140" s="4" t="s">
        <v>103</v>
      </c>
      <c r="AO140" s="4" t="s">
        <v>104</v>
      </c>
      <c r="AP140" s="4" t="s">
        <v>105</v>
      </c>
      <c r="AQ140" s="4" t="s">
        <v>104</v>
      </c>
      <c r="AR140" s="4" t="s">
        <v>698</v>
      </c>
      <c r="AS140" s="4" t="s">
        <v>103</v>
      </c>
      <c r="AT140" s="4" t="s">
        <v>106</v>
      </c>
      <c r="AU140" s="4">
        <v>43784.619722222204</v>
      </c>
      <c r="AV140" s="4"/>
      <c r="AW140" s="4">
        <v>43784.619722222204</v>
      </c>
      <c r="AX140" s="4" t="s">
        <v>203</v>
      </c>
      <c r="AY140" s="4"/>
      <c r="AZ140" s="4" t="s">
        <v>108</v>
      </c>
      <c r="BA140" s="4"/>
      <c r="BB140" s="4"/>
      <c r="BC140" s="4"/>
      <c r="BD140" s="4"/>
      <c r="BE140" s="4" t="s">
        <v>1602</v>
      </c>
      <c r="BF140" s="4" t="s">
        <v>109</v>
      </c>
      <c r="BG140" s="11">
        <v>43799.999988425901</v>
      </c>
      <c r="BH140" s="4">
        <v>2307.61</v>
      </c>
      <c r="BI140" s="4">
        <v>105.84</v>
      </c>
      <c r="BJ140" s="4">
        <v>0</v>
      </c>
      <c r="BK140" s="4">
        <v>369.21</v>
      </c>
      <c r="BL140" s="4">
        <v>253.83</v>
      </c>
      <c r="BM140" s="4">
        <v>3036.49</v>
      </c>
      <c r="BN140" s="13"/>
      <c r="BO140" s="13"/>
      <c r="BP140" s="13"/>
      <c r="BQ140" s="13"/>
    </row>
    <row r="141" spans="1:69" ht="42" customHeight="1">
      <c r="A141" s="4">
        <v>140</v>
      </c>
      <c r="B141" s="4">
        <v>1911</v>
      </c>
      <c r="C141" s="4" t="s">
        <v>77</v>
      </c>
      <c r="D141" s="4" t="s">
        <v>78</v>
      </c>
      <c r="E141" s="4" t="e">
        <f>VLOOKUP(F141,'11月退件信息'!B:C,2,FALSE)</f>
        <v>#N/A</v>
      </c>
      <c r="F141" s="4" t="s">
        <v>1603</v>
      </c>
      <c r="G141" s="4" t="s">
        <v>80</v>
      </c>
      <c r="H141" s="4" t="s">
        <v>81</v>
      </c>
      <c r="I141" s="4" t="s">
        <v>82</v>
      </c>
      <c r="J141" s="4" t="s">
        <v>1604</v>
      </c>
      <c r="K141" s="4" t="s">
        <v>1605</v>
      </c>
      <c r="L141" s="4" t="s">
        <v>85</v>
      </c>
      <c r="M141" s="4" t="s">
        <v>86</v>
      </c>
      <c r="N141" s="4" t="s">
        <v>87</v>
      </c>
      <c r="O141" s="4" t="s">
        <v>11</v>
      </c>
      <c r="P141" s="9">
        <v>43642</v>
      </c>
      <c r="Q141" s="9">
        <v>43656</v>
      </c>
      <c r="R141" s="4">
        <v>59996</v>
      </c>
      <c r="S141" s="4"/>
      <c r="T141" s="4" t="s">
        <v>88</v>
      </c>
      <c r="U141" s="4" t="s">
        <v>181</v>
      </c>
      <c r="V141" s="4" t="s">
        <v>140</v>
      </c>
      <c r="W141" s="4"/>
      <c r="X141" s="4"/>
      <c r="Y141" s="4" t="s">
        <v>90</v>
      </c>
      <c r="Z141" s="4" t="s">
        <v>160</v>
      </c>
      <c r="AA141" s="4" t="s">
        <v>1606</v>
      </c>
      <c r="AB141" s="4" t="s">
        <v>1224</v>
      </c>
      <c r="AC141" s="4" t="s">
        <v>1607</v>
      </c>
      <c r="AD141" s="4" t="s">
        <v>1608</v>
      </c>
      <c r="AE141" s="4" t="s">
        <v>1609</v>
      </c>
      <c r="AF141" s="4" t="s">
        <v>1610</v>
      </c>
      <c r="AG141" s="4" t="s">
        <v>1611</v>
      </c>
      <c r="AH141" s="4">
        <v>43771.541099536997</v>
      </c>
      <c r="AI141" s="4">
        <v>43773.776620370401</v>
      </c>
      <c r="AJ141" s="4" t="s">
        <v>99</v>
      </c>
      <c r="AK141" s="4" t="s">
        <v>1612</v>
      </c>
      <c r="AL141" s="4" t="s">
        <v>101</v>
      </c>
      <c r="AM141" s="4" t="s">
        <v>1250</v>
      </c>
      <c r="AN141" s="4" t="s">
        <v>1251</v>
      </c>
      <c r="AO141" s="4" t="s">
        <v>104</v>
      </c>
      <c r="AP141" s="4" t="s">
        <v>105</v>
      </c>
      <c r="AQ141" s="4" t="s">
        <v>104</v>
      </c>
      <c r="AR141" s="4" t="s">
        <v>1250</v>
      </c>
      <c r="AS141" s="4" t="s">
        <v>1251</v>
      </c>
      <c r="AT141" s="4" t="s">
        <v>172</v>
      </c>
      <c r="AU141" s="4">
        <v>43787.558611111097</v>
      </c>
      <c r="AV141" s="4"/>
      <c r="AW141" s="4">
        <v>43787.558611111097</v>
      </c>
      <c r="AX141" s="4" t="s">
        <v>173</v>
      </c>
      <c r="AY141" s="4"/>
      <c r="AZ141" s="4" t="s">
        <v>108</v>
      </c>
      <c r="BA141" s="4"/>
      <c r="BB141" s="4"/>
      <c r="BC141" s="4"/>
      <c r="BD141" s="4"/>
      <c r="BE141" s="4"/>
      <c r="BF141" s="4" t="s">
        <v>109</v>
      </c>
      <c r="BG141" s="11">
        <v>43799.999988425901</v>
      </c>
      <c r="BH141" s="4">
        <v>0</v>
      </c>
      <c r="BI141" s="4">
        <v>123.48</v>
      </c>
      <c r="BJ141" s="4">
        <v>0</v>
      </c>
      <c r="BK141" s="4">
        <v>0</v>
      </c>
      <c r="BL141" s="4">
        <v>0</v>
      </c>
      <c r="BM141" s="4">
        <v>123.48</v>
      </c>
      <c r="BN141" s="13"/>
      <c r="BO141" s="13"/>
      <c r="BP141" s="13"/>
      <c r="BQ141" s="13"/>
    </row>
    <row r="142" spans="1:69" ht="42" customHeight="1">
      <c r="A142" s="4">
        <v>141</v>
      </c>
      <c r="B142" s="4">
        <v>1911</v>
      </c>
      <c r="C142" s="4" t="s">
        <v>77</v>
      </c>
      <c r="D142" s="4" t="s">
        <v>78</v>
      </c>
      <c r="E142" s="4" t="e">
        <f>VLOOKUP(F142,'11月退件信息'!B:C,2,FALSE)</f>
        <v>#N/A</v>
      </c>
      <c r="F142" s="4" t="s">
        <v>1613</v>
      </c>
      <c r="G142" s="4" t="s">
        <v>80</v>
      </c>
      <c r="H142" s="4" t="s">
        <v>81</v>
      </c>
      <c r="I142" s="4" t="s">
        <v>82</v>
      </c>
      <c r="J142" s="4" t="s">
        <v>1614</v>
      </c>
      <c r="K142" s="4" t="s">
        <v>1615</v>
      </c>
      <c r="L142" s="4" t="s">
        <v>85</v>
      </c>
      <c r="M142" s="4" t="s">
        <v>86</v>
      </c>
      <c r="N142" s="4" t="s">
        <v>87</v>
      </c>
      <c r="O142" s="4" t="s">
        <v>11</v>
      </c>
      <c r="P142" s="9">
        <v>43718</v>
      </c>
      <c r="Q142" s="9">
        <v>43748</v>
      </c>
      <c r="R142" s="4">
        <v>8195</v>
      </c>
      <c r="S142" s="4"/>
      <c r="T142" s="4" t="s">
        <v>88</v>
      </c>
      <c r="U142" s="4" t="s">
        <v>89</v>
      </c>
      <c r="V142" s="4" t="s">
        <v>140</v>
      </c>
      <c r="W142" s="4"/>
      <c r="X142" s="4"/>
      <c r="Y142" s="4" t="s">
        <v>559</v>
      </c>
      <c r="Z142" s="4" t="s">
        <v>160</v>
      </c>
      <c r="AA142" s="4" t="s">
        <v>1616</v>
      </c>
      <c r="AB142" s="4" t="s">
        <v>1224</v>
      </c>
      <c r="AC142" s="4" t="s">
        <v>1607</v>
      </c>
      <c r="AD142" s="4" t="s">
        <v>1608</v>
      </c>
      <c r="AE142" s="4" t="s">
        <v>1609</v>
      </c>
      <c r="AF142" s="4" t="s">
        <v>148</v>
      </c>
      <c r="AG142" s="4" t="s">
        <v>1611</v>
      </c>
      <c r="AH142" s="4">
        <v>43777.597002314797</v>
      </c>
      <c r="AI142" s="4">
        <v>43779.370648148099</v>
      </c>
      <c r="AJ142" s="4" t="s">
        <v>168</v>
      </c>
      <c r="AK142" s="4" t="s">
        <v>1617</v>
      </c>
      <c r="AL142" s="4" t="s">
        <v>170</v>
      </c>
      <c r="AM142" s="4" t="s">
        <v>1618</v>
      </c>
      <c r="AN142" s="4" t="s">
        <v>1619</v>
      </c>
      <c r="AO142" s="4" t="s">
        <v>104</v>
      </c>
      <c r="AP142" s="4" t="s">
        <v>105</v>
      </c>
      <c r="AQ142" s="4" t="s">
        <v>104</v>
      </c>
      <c r="AR142" s="4" t="s">
        <v>171</v>
      </c>
      <c r="AS142" s="4" t="s">
        <v>103</v>
      </c>
      <c r="AT142" s="4" t="s">
        <v>172</v>
      </c>
      <c r="AU142" s="4">
        <v>43788.704409722202</v>
      </c>
      <c r="AV142" s="4"/>
      <c r="AW142" s="4">
        <v>43788.704409722202</v>
      </c>
      <c r="AX142" s="4" t="s">
        <v>478</v>
      </c>
      <c r="AY142" s="4"/>
      <c r="AZ142" s="4" t="s">
        <v>108</v>
      </c>
      <c r="BA142" s="4"/>
      <c r="BB142" s="4"/>
      <c r="BC142" s="4"/>
      <c r="BD142" s="4"/>
      <c r="BE142" s="4"/>
      <c r="BF142" s="4" t="s">
        <v>109</v>
      </c>
      <c r="BG142" s="11">
        <v>43799.999988425901</v>
      </c>
      <c r="BH142" s="4">
        <v>0</v>
      </c>
      <c r="BI142" s="4">
        <v>246.96</v>
      </c>
      <c r="BJ142" s="4">
        <v>0</v>
      </c>
      <c r="BK142" s="4">
        <v>0</v>
      </c>
      <c r="BL142" s="4">
        <v>0</v>
      </c>
      <c r="BM142" s="4">
        <v>246.96</v>
      </c>
      <c r="BN142" s="13"/>
      <c r="BO142" s="13"/>
      <c r="BP142" s="13"/>
      <c r="BQ142" s="13"/>
    </row>
    <row r="143" spans="1:69" ht="42" customHeight="1">
      <c r="A143" s="4">
        <v>142</v>
      </c>
      <c r="B143" s="4">
        <v>1911</v>
      </c>
      <c r="C143" s="4" t="s">
        <v>77</v>
      </c>
      <c r="D143" s="4" t="s">
        <v>78</v>
      </c>
      <c r="E143" s="4" t="e">
        <f>VLOOKUP(F143,'11月退件信息'!B:C,2,FALSE)</f>
        <v>#N/A</v>
      </c>
      <c r="F143" s="4" t="s">
        <v>1620</v>
      </c>
      <c r="G143" s="4" t="s">
        <v>80</v>
      </c>
      <c r="H143" s="4" t="s">
        <v>81</v>
      </c>
      <c r="I143" s="4" t="s">
        <v>82</v>
      </c>
      <c r="J143" s="4" t="s">
        <v>1621</v>
      </c>
      <c r="K143" s="4" t="s">
        <v>1622</v>
      </c>
      <c r="L143" s="4" t="s">
        <v>85</v>
      </c>
      <c r="M143" s="4" t="s">
        <v>86</v>
      </c>
      <c r="N143" s="4" t="s">
        <v>87</v>
      </c>
      <c r="O143" s="4" t="s">
        <v>11</v>
      </c>
      <c r="P143" s="9">
        <v>43670</v>
      </c>
      <c r="Q143" s="9">
        <v>43690</v>
      </c>
      <c r="R143" s="4">
        <v>22174</v>
      </c>
      <c r="S143" s="4"/>
      <c r="T143" s="4" t="s">
        <v>88</v>
      </c>
      <c r="U143" s="4" t="s">
        <v>89</v>
      </c>
      <c r="V143" s="4" t="s">
        <v>140</v>
      </c>
      <c r="W143" s="4"/>
      <c r="X143" s="4"/>
      <c r="Y143" s="4" t="s">
        <v>90</v>
      </c>
      <c r="Z143" s="4" t="s">
        <v>142</v>
      </c>
      <c r="AA143" s="4" t="s">
        <v>1623</v>
      </c>
      <c r="AB143" s="4" t="s">
        <v>425</v>
      </c>
      <c r="AC143" s="4" t="s">
        <v>1624</v>
      </c>
      <c r="AD143" s="4" t="s">
        <v>1625</v>
      </c>
      <c r="AE143" s="4" t="s">
        <v>1626</v>
      </c>
      <c r="AF143" s="4" t="s">
        <v>1627</v>
      </c>
      <c r="AG143" s="4" t="s">
        <v>1628</v>
      </c>
      <c r="AH143" s="4">
        <v>43778.435405092598</v>
      </c>
      <c r="AI143" s="4">
        <v>43779.465613425898</v>
      </c>
      <c r="AJ143" s="4" t="s">
        <v>99</v>
      </c>
      <c r="AK143" s="4" t="s">
        <v>1629</v>
      </c>
      <c r="AL143" s="4" t="s">
        <v>101</v>
      </c>
      <c r="AM143" s="4" t="s">
        <v>1630</v>
      </c>
      <c r="AN143" s="4" t="s">
        <v>1631</v>
      </c>
      <c r="AO143" s="4" t="s">
        <v>104</v>
      </c>
      <c r="AP143" s="4" t="s">
        <v>105</v>
      </c>
      <c r="AQ143" s="4" t="s">
        <v>104</v>
      </c>
      <c r="AR143" s="4" t="s">
        <v>1630</v>
      </c>
      <c r="AS143" s="4" t="s">
        <v>1631</v>
      </c>
      <c r="AT143" s="4" t="s">
        <v>172</v>
      </c>
      <c r="AU143" s="4">
        <v>43791.713449074101</v>
      </c>
      <c r="AV143" s="4"/>
      <c r="AW143" s="4">
        <v>43791.713449074101</v>
      </c>
      <c r="AX143" s="4" t="s">
        <v>173</v>
      </c>
      <c r="AY143" s="4"/>
      <c r="AZ143" s="4" t="s">
        <v>108</v>
      </c>
      <c r="BA143" s="4"/>
      <c r="BB143" s="4"/>
      <c r="BC143" s="4"/>
      <c r="BD143" s="4"/>
      <c r="BE143" s="4"/>
      <c r="BF143" s="4" t="s">
        <v>109</v>
      </c>
      <c r="BG143" s="11">
        <v>43799.999988425901</v>
      </c>
      <c r="BH143" s="4">
        <v>0</v>
      </c>
      <c r="BI143" s="4">
        <v>111.72</v>
      </c>
      <c r="BJ143" s="4">
        <v>0</v>
      </c>
      <c r="BK143" s="4">
        <v>0</v>
      </c>
      <c r="BL143" s="4">
        <v>0</v>
      </c>
      <c r="BM143" s="4">
        <v>111.72</v>
      </c>
      <c r="BN143" s="13"/>
      <c r="BO143" s="13"/>
      <c r="BP143" s="13"/>
      <c r="BQ143" s="13"/>
    </row>
    <row r="144" spans="1:69" ht="42" customHeight="1">
      <c r="A144" s="4">
        <v>143</v>
      </c>
      <c r="B144" s="4">
        <v>1911</v>
      </c>
      <c r="C144" s="4" t="s">
        <v>77</v>
      </c>
      <c r="D144" s="4" t="s">
        <v>78</v>
      </c>
      <c r="E144" s="4" t="str">
        <f>VLOOKUP(F144,'11月退件信息'!B:C,2,FALSE)</f>
        <v>RCMFT010868201911070015</v>
      </c>
      <c r="F144" s="4" t="s">
        <v>1632</v>
      </c>
      <c r="G144" s="4" t="s">
        <v>80</v>
      </c>
      <c r="H144" s="4" t="s">
        <v>81</v>
      </c>
      <c r="I144" s="4" t="s">
        <v>82</v>
      </c>
      <c r="J144" s="4" t="s">
        <v>1633</v>
      </c>
      <c r="K144" s="4" t="s">
        <v>1634</v>
      </c>
      <c r="L144" s="4" t="s">
        <v>85</v>
      </c>
      <c r="M144" s="4" t="s">
        <v>86</v>
      </c>
      <c r="N144" s="4" t="s">
        <v>87</v>
      </c>
      <c r="O144" s="4" t="s">
        <v>11</v>
      </c>
      <c r="P144" s="9">
        <v>43579</v>
      </c>
      <c r="Q144" s="9">
        <v>43634</v>
      </c>
      <c r="R144" s="4">
        <v>91641</v>
      </c>
      <c r="S144" s="4"/>
      <c r="T144" s="4" t="s">
        <v>88</v>
      </c>
      <c r="U144" s="4" t="s">
        <v>89</v>
      </c>
      <c r="V144" s="4" t="s">
        <v>140</v>
      </c>
      <c r="W144" s="4"/>
      <c r="X144" s="4"/>
      <c r="Y144" s="4" t="s">
        <v>971</v>
      </c>
      <c r="Z144" s="4" t="s">
        <v>535</v>
      </c>
      <c r="AA144" s="4" t="s">
        <v>1635</v>
      </c>
      <c r="AB144" s="4" t="s">
        <v>1005</v>
      </c>
      <c r="AC144" s="4" t="s">
        <v>1636</v>
      </c>
      <c r="AD144" s="4" t="s">
        <v>1637</v>
      </c>
      <c r="AE144" s="4" t="s">
        <v>1638</v>
      </c>
      <c r="AF144" s="4" t="s">
        <v>1129</v>
      </c>
      <c r="AG144" s="4" t="s">
        <v>1506</v>
      </c>
      <c r="AH144" s="4">
        <v>43776.347592592603</v>
      </c>
      <c r="AI144" s="4">
        <v>43776.378634259301</v>
      </c>
      <c r="AJ144" s="4" t="s">
        <v>380</v>
      </c>
      <c r="AK144" s="4" t="s">
        <v>1639</v>
      </c>
      <c r="AL144" s="4" t="s">
        <v>382</v>
      </c>
      <c r="AM144" s="4" t="s">
        <v>383</v>
      </c>
      <c r="AN144" s="4" t="s">
        <v>384</v>
      </c>
      <c r="AO144" s="4" t="s">
        <v>104</v>
      </c>
      <c r="AP144" s="4" t="s">
        <v>105</v>
      </c>
      <c r="AQ144" s="4" t="s">
        <v>104</v>
      </c>
      <c r="AR144" s="4" t="s">
        <v>383</v>
      </c>
      <c r="AS144" s="4" t="s">
        <v>384</v>
      </c>
      <c r="AT144" s="4" t="s">
        <v>172</v>
      </c>
      <c r="AU144" s="4">
        <v>43784.635960648098</v>
      </c>
      <c r="AV144" s="4"/>
      <c r="AW144" s="4">
        <v>43784.635960648098</v>
      </c>
      <c r="AX144" s="4" t="s">
        <v>478</v>
      </c>
      <c r="AY144" s="4"/>
      <c r="AZ144" s="4" t="s">
        <v>108</v>
      </c>
      <c r="BA144" s="4"/>
      <c r="BB144" s="4"/>
      <c r="BC144" s="4"/>
      <c r="BD144" s="4"/>
      <c r="BE144" s="4"/>
      <c r="BF144" s="4" t="s">
        <v>109</v>
      </c>
      <c r="BG144" s="11">
        <v>43799.999988425901</v>
      </c>
      <c r="BH144" s="4">
        <v>42.2</v>
      </c>
      <c r="BI144" s="4">
        <v>95.76</v>
      </c>
      <c r="BJ144" s="4">
        <v>0</v>
      </c>
      <c r="BK144" s="4">
        <v>6.75</v>
      </c>
      <c r="BL144" s="4">
        <v>4.6399999999999997</v>
      </c>
      <c r="BM144" s="4">
        <v>149.35</v>
      </c>
      <c r="BN144" s="13"/>
      <c r="BO144" s="13"/>
      <c r="BP144" s="13"/>
      <c r="BQ144" s="13"/>
    </row>
    <row r="145" spans="1:69" ht="42" customHeight="1">
      <c r="A145" s="4">
        <v>144</v>
      </c>
      <c r="B145" s="4">
        <v>1911</v>
      </c>
      <c r="C145" s="4" t="s">
        <v>77</v>
      </c>
      <c r="D145" s="4" t="s">
        <v>78</v>
      </c>
      <c r="E145" s="4" t="str">
        <f>VLOOKUP(F145,'11月退件信息'!B:C,2,FALSE)</f>
        <v>RCMFT000005819201911200006</v>
      </c>
      <c r="F145" s="4" t="s">
        <v>1640</v>
      </c>
      <c r="G145" s="4" t="s">
        <v>80</v>
      </c>
      <c r="H145" s="4" t="s">
        <v>111</v>
      </c>
      <c r="I145" s="4" t="s">
        <v>82</v>
      </c>
      <c r="J145" s="4" t="s">
        <v>1641</v>
      </c>
      <c r="K145" s="4" t="s">
        <v>1642</v>
      </c>
      <c r="L145" s="4" t="s">
        <v>85</v>
      </c>
      <c r="M145" s="4" t="s">
        <v>86</v>
      </c>
      <c r="N145" s="4" t="s">
        <v>114</v>
      </c>
      <c r="O145" s="4" t="s">
        <v>11</v>
      </c>
      <c r="P145" s="9">
        <v>43730</v>
      </c>
      <c r="Q145" s="9">
        <v>43760</v>
      </c>
      <c r="R145" s="4">
        <v>2676</v>
      </c>
      <c r="S145" s="4"/>
      <c r="T145" s="4" t="s">
        <v>88</v>
      </c>
      <c r="U145" s="4" t="s">
        <v>115</v>
      </c>
      <c r="V145" s="4" t="s">
        <v>116</v>
      </c>
      <c r="W145" s="4"/>
      <c r="X145" s="4"/>
      <c r="Y145" s="4" t="s">
        <v>117</v>
      </c>
      <c r="Z145" s="4" t="s">
        <v>118</v>
      </c>
      <c r="AA145" s="4" t="s">
        <v>1643</v>
      </c>
      <c r="AB145" s="4" t="s">
        <v>120</v>
      </c>
      <c r="AC145" s="4" t="s">
        <v>121</v>
      </c>
      <c r="AD145" s="4" t="s">
        <v>122</v>
      </c>
      <c r="AE145" s="4" t="s">
        <v>123</v>
      </c>
      <c r="AF145" s="4" t="s">
        <v>1644</v>
      </c>
      <c r="AG145" s="4" t="s">
        <v>125</v>
      </c>
      <c r="AH145" s="4">
        <v>43788.477291666699</v>
      </c>
      <c r="AI145" s="4">
        <v>43789.642280092601</v>
      </c>
      <c r="AJ145" s="4" t="s">
        <v>168</v>
      </c>
      <c r="AK145" s="4" t="s">
        <v>1645</v>
      </c>
      <c r="AL145" s="4" t="s">
        <v>170</v>
      </c>
      <c r="AM145" s="4" t="s">
        <v>129</v>
      </c>
      <c r="AN145" s="4" t="s">
        <v>103</v>
      </c>
      <c r="AO145" s="4" t="s">
        <v>104</v>
      </c>
      <c r="AP145" s="4" t="s">
        <v>105</v>
      </c>
      <c r="AQ145" s="4" t="s">
        <v>104</v>
      </c>
      <c r="AR145" s="4" t="s">
        <v>129</v>
      </c>
      <c r="AS145" s="4" t="s">
        <v>103</v>
      </c>
      <c r="AT145" s="4" t="s">
        <v>106</v>
      </c>
      <c r="AU145" s="4">
        <v>43801.355416666702</v>
      </c>
      <c r="AV145" s="4"/>
      <c r="AW145" s="4">
        <v>43801.355416666702</v>
      </c>
      <c r="AX145" s="4" t="s">
        <v>206</v>
      </c>
      <c r="AY145" s="4"/>
      <c r="AZ145" s="4" t="s">
        <v>108</v>
      </c>
      <c r="BA145" s="4" t="s">
        <v>1646</v>
      </c>
      <c r="BB145" s="4" t="s">
        <v>133</v>
      </c>
      <c r="BC145" s="4" t="s">
        <v>134</v>
      </c>
      <c r="BD145" s="4" t="s">
        <v>1647</v>
      </c>
      <c r="BE145" s="4" t="s">
        <v>1648</v>
      </c>
      <c r="BF145" s="4" t="s">
        <v>109</v>
      </c>
      <c r="BG145" s="11">
        <v>43799.999988425901</v>
      </c>
      <c r="BH145" s="4">
        <v>2622.76</v>
      </c>
      <c r="BI145" s="4">
        <v>79.38</v>
      </c>
      <c r="BJ145" s="4">
        <v>427</v>
      </c>
      <c r="BK145" s="4">
        <v>419.64</v>
      </c>
      <c r="BL145" s="4">
        <v>288.5</v>
      </c>
      <c r="BM145" s="4">
        <v>3837.28</v>
      </c>
      <c r="BN145" s="13" t="s">
        <v>3859</v>
      </c>
      <c r="BO145" s="13">
        <v>1909</v>
      </c>
      <c r="BP145" s="13"/>
      <c r="BQ145" s="13"/>
    </row>
    <row r="146" spans="1:69" ht="42" customHeight="1">
      <c r="A146" s="4">
        <v>145</v>
      </c>
      <c r="B146" s="4">
        <v>1911</v>
      </c>
      <c r="C146" s="4" t="s">
        <v>77</v>
      </c>
      <c r="D146" s="4" t="s">
        <v>78</v>
      </c>
      <c r="E146" s="4" t="str">
        <f>VLOOKUP(F146,'11月退件信息'!B:C,2,FALSE)</f>
        <v>RCMFT000008972201911180001</v>
      </c>
      <c r="F146" s="4" t="s">
        <v>1649</v>
      </c>
      <c r="G146" s="4" t="s">
        <v>80</v>
      </c>
      <c r="H146" s="4" t="s">
        <v>81</v>
      </c>
      <c r="I146" s="4" t="s">
        <v>82</v>
      </c>
      <c r="J146" s="4" t="s">
        <v>1650</v>
      </c>
      <c r="K146" s="4" t="s">
        <v>1651</v>
      </c>
      <c r="L146" s="4" t="s">
        <v>85</v>
      </c>
      <c r="M146" s="4" t="s">
        <v>86</v>
      </c>
      <c r="N146" s="4" t="s">
        <v>87</v>
      </c>
      <c r="O146" s="4" t="s">
        <v>11</v>
      </c>
      <c r="P146" s="9">
        <v>43217</v>
      </c>
      <c r="Q146" s="9">
        <v>43266</v>
      </c>
      <c r="R146" s="4">
        <v>272670</v>
      </c>
      <c r="S146" s="4"/>
      <c r="T146" s="4" t="s">
        <v>88</v>
      </c>
      <c r="U146" s="4" t="s">
        <v>181</v>
      </c>
      <c r="V146" s="4" t="s">
        <v>86</v>
      </c>
      <c r="W146" s="4"/>
      <c r="X146" s="4"/>
      <c r="Y146" s="4" t="s">
        <v>348</v>
      </c>
      <c r="Z146" s="4" t="s">
        <v>349</v>
      </c>
      <c r="AA146" s="4" t="s">
        <v>1652</v>
      </c>
      <c r="AB146" s="4" t="s">
        <v>144</v>
      </c>
      <c r="AC146" s="4" t="s">
        <v>145</v>
      </c>
      <c r="AD146" s="4" t="s">
        <v>146</v>
      </c>
      <c r="AE146" s="4" t="s">
        <v>147</v>
      </c>
      <c r="AF146" s="4" t="s">
        <v>1653</v>
      </c>
      <c r="AG146" s="4" t="s">
        <v>1654</v>
      </c>
      <c r="AH146" s="4">
        <v>43786.604479166701</v>
      </c>
      <c r="AI146" s="4">
        <v>43787.377002314803</v>
      </c>
      <c r="AJ146" s="4" t="s">
        <v>126</v>
      </c>
      <c r="AK146" s="4" t="s">
        <v>1655</v>
      </c>
      <c r="AL146" s="4" t="s">
        <v>128</v>
      </c>
      <c r="AM146" s="4" t="s">
        <v>1120</v>
      </c>
      <c r="AN146" s="4" t="s">
        <v>103</v>
      </c>
      <c r="AO146" s="4" t="s">
        <v>104</v>
      </c>
      <c r="AP146" s="4" t="s">
        <v>105</v>
      </c>
      <c r="AQ146" s="4" t="s">
        <v>104</v>
      </c>
      <c r="AR146" s="4" t="s">
        <v>1120</v>
      </c>
      <c r="AS146" s="4" t="s">
        <v>103</v>
      </c>
      <c r="AT146" s="4" t="s">
        <v>172</v>
      </c>
      <c r="AU146" s="4">
        <v>43796.800393518497</v>
      </c>
      <c r="AV146" s="4"/>
      <c r="AW146" s="4">
        <v>43796.800393518497</v>
      </c>
      <c r="AX146" s="4" t="s">
        <v>131</v>
      </c>
      <c r="AY146" s="4" t="s">
        <v>255</v>
      </c>
      <c r="AZ146" s="4" t="s">
        <v>108</v>
      </c>
      <c r="BA146" s="4"/>
      <c r="BB146" s="4"/>
      <c r="BC146" s="4"/>
      <c r="BD146" s="4"/>
      <c r="BE146" s="4"/>
      <c r="BF146" s="4" t="s">
        <v>109</v>
      </c>
      <c r="BG146" s="11">
        <v>43799.999988425901</v>
      </c>
      <c r="BH146" s="4">
        <v>2268.0500000000002</v>
      </c>
      <c r="BI146" s="4">
        <v>111.72</v>
      </c>
      <c r="BJ146" s="4">
        <v>0</v>
      </c>
      <c r="BK146" s="4">
        <v>362.88</v>
      </c>
      <c r="BL146" s="4">
        <v>249.48</v>
      </c>
      <c r="BM146" s="4">
        <v>2992.13</v>
      </c>
      <c r="BN146" s="13" t="s">
        <v>3873</v>
      </c>
      <c r="BO146" s="13"/>
      <c r="BP146" s="13"/>
      <c r="BQ146" s="13"/>
    </row>
    <row r="147" spans="1:69" ht="42" customHeight="1">
      <c r="A147" s="4">
        <v>146</v>
      </c>
      <c r="B147" s="4">
        <v>1911</v>
      </c>
      <c r="C147" s="4" t="s">
        <v>77</v>
      </c>
      <c r="D147" s="4" t="s">
        <v>78</v>
      </c>
      <c r="E147" s="4" t="str">
        <f>VLOOKUP(F147,'11月退件信息'!B:C,2,FALSE)</f>
        <v>RCMFT000008972201911190001</v>
      </c>
      <c r="F147" s="4" t="s">
        <v>1656</v>
      </c>
      <c r="G147" s="4" t="s">
        <v>80</v>
      </c>
      <c r="H147" s="4" t="s">
        <v>81</v>
      </c>
      <c r="I147" s="4" t="s">
        <v>82</v>
      </c>
      <c r="J147" s="4" t="s">
        <v>1657</v>
      </c>
      <c r="K147" s="4" t="s">
        <v>1658</v>
      </c>
      <c r="L147" s="4" t="s">
        <v>85</v>
      </c>
      <c r="M147" s="4" t="s">
        <v>86</v>
      </c>
      <c r="N147" s="4" t="s">
        <v>87</v>
      </c>
      <c r="O147" s="4" t="s">
        <v>11</v>
      </c>
      <c r="P147" s="9">
        <v>43706</v>
      </c>
      <c r="Q147" s="9">
        <v>43731</v>
      </c>
      <c r="R147" s="4">
        <v>23024</v>
      </c>
      <c r="S147" s="4"/>
      <c r="T147" s="4" t="s">
        <v>88</v>
      </c>
      <c r="U147" s="4" t="s">
        <v>89</v>
      </c>
      <c r="V147" s="4" t="s">
        <v>140</v>
      </c>
      <c r="W147" s="4"/>
      <c r="X147" s="4"/>
      <c r="Y147" s="4" t="s">
        <v>90</v>
      </c>
      <c r="Z147" s="4" t="s">
        <v>160</v>
      </c>
      <c r="AA147" s="4" t="s">
        <v>1659</v>
      </c>
      <c r="AB147" s="4" t="s">
        <v>144</v>
      </c>
      <c r="AC147" s="4" t="s">
        <v>145</v>
      </c>
      <c r="AD147" s="4" t="s">
        <v>146</v>
      </c>
      <c r="AE147" s="4" t="s">
        <v>147</v>
      </c>
      <c r="AF147" s="4" t="s">
        <v>1660</v>
      </c>
      <c r="AG147" s="4" t="s">
        <v>1661</v>
      </c>
      <c r="AH147" s="4">
        <v>43787.677372685197</v>
      </c>
      <c r="AI147" s="4">
        <v>43788.384560185201</v>
      </c>
      <c r="AJ147" s="4" t="s">
        <v>150</v>
      </c>
      <c r="AK147" s="4" t="s">
        <v>1662</v>
      </c>
      <c r="AL147" s="4" t="s">
        <v>152</v>
      </c>
      <c r="AM147" s="4" t="s">
        <v>153</v>
      </c>
      <c r="AN147" s="4" t="s">
        <v>154</v>
      </c>
      <c r="AO147" s="4" t="s">
        <v>104</v>
      </c>
      <c r="AP147" s="4" t="s">
        <v>105</v>
      </c>
      <c r="AQ147" s="4" t="s">
        <v>104</v>
      </c>
      <c r="AR147" s="4" t="s">
        <v>153</v>
      </c>
      <c r="AS147" s="4" t="s">
        <v>154</v>
      </c>
      <c r="AT147" s="4" t="s">
        <v>172</v>
      </c>
      <c r="AU147" s="4">
        <v>43796.369895833297</v>
      </c>
      <c r="AV147" s="4"/>
      <c r="AW147" s="4">
        <v>43796.369895833297</v>
      </c>
      <c r="AX147" s="4" t="s">
        <v>478</v>
      </c>
      <c r="AY147" s="4"/>
      <c r="AZ147" s="4" t="s">
        <v>108</v>
      </c>
      <c r="BA147" s="4"/>
      <c r="BB147" s="4"/>
      <c r="BC147" s="4"/>
      <c r="BD147" s="4"/>
      <c r="BE147" s="4"/>
      <c r="BF147" s="4" t="s">
        <v>109</v>
      </c>
      <c r="BG147" s="11">
        <v>43799.999988425901</v>
      </c>
      <c r="BH147" s="4">
        <v>465.5</v>
      </c>
      <c r="BI147" s="4">
        <v>223.44</v>
      </c>
      <c r="BJ147" s="4">
        <v>0</v>
      </c>
      <c r="BK147" s="4">
        <v>74.48</v>
      </c>
      <c r="BL147" s="4">
        <v>51.2</v>
      </c>
      <c r="BM147" s="4">
        <v>814.62</v>
      </c>
      <c r="BN147" s="13"/>
      <c r="BO147" s="13"/>
      <c r="BP147" s="13"/>
      <c r="BQ147" s="13"/>
    </row>
    <row r="148" spans="1:69" ht="42" customHeight="1">
      <c r="A148" s="4">
        <v>147</v>
      </c>
      <c r="B148" s="4">
        <v>1911</v>
      </c>
      <c r="C148" s="4" t="s">
        <v>77</v>
      </c>
      <c r="D148" s="4" t="s">
        <v>78</v>
      </c>
      <c r="E148" s="4" t="str">
        <f>VLOOKUP(F148,'11月退件信息'!B:C,2,FALSE)</f>
        <v>RCMFT000011141201911120003</v>
      </c>
      <c r="F148" s="4" t="s">
        <v>1663</v>
      </c>
      <c r="G148" s="4" t="s">
        <v>80</v>
      </c>
      <c r="H148" s="4" t="s">
        <v>81</v>
      </c>
      <c r="I148" s="4" t="s">
        <v>82</v>
      </c>
      <c r="J148" s="4" t="s">
        <v>1664</v>
      </c>
      <c r="K148" s="4" t="s">
        <v>1665</v>
      </c>
      <c r="L148" s="4" t="s">
        <v>85</v>
      </c>
      <c r="M148" s="4" t="s">
        <v>86</v>
      </c>
      <c r="N148" s="4" t="s">
        <v>114</v>
      </c>
      <c r="O148" s="4" t="s">
        <v>11</v>
      </c>
      <c r="P148" s="9">
        <v>43055</v>
      </c>
      <c r="Q148" s="9">
        <v>43714</v>
      </c>
      <c r="R148" s="4">
        <v>16014</v>
      </c>
      <c r="S148" s="4"/>
      <c r="T148" s="4" t="s">
        <v>88</v>
      </c>
      <c r="U148" s="4" t="s">
        <v>226</v>
      </c>
      <c r="V148" s="4" t="s">
        <v>116</v>
      </c>
      <c r="W148" s="4"/>
      <c r="X148" s="4"/>
      <c r="Y148" s="4" t="s">
        <v>436</v>
      </c>
      <c r="Z148" s="4" t="s">
        <v>160</v>
      </c>
      <c r="AA148" s="4" t="s">
        <v>1666</v>
      </c>
      <c r="AB148" s="4" t="s">
        <v>162</v>
      </c>
      <c r="AC148" s="4" t="s">
        <v>163</v>
      </c>
      <c r="AD148" s="4" t="s">
        <v>164</v>
      </c>
      <c r="AE148" s="4" t="s">
        <v>165</v>
      </c>
      <c r="AF148" s="4" t="s">
        <v>1667</v>
      </c>
      <c r="AG148" s="4" t="s">
        <v>442</v>
      </c>
      <c r="AH148" s="4">
        <v>43780.623263888898</v>
      </c>
      <c r="AI148" s="4">
        <v>43781.500532407401</v>
      </c>
      <c r="AJ148" s="4" t="s">
        <v>126</v>
      </c>
      <c r="AK148" s="4" t="s">
        <v>1668</v>
      </c>
      <c r="AL148" s="4" t="s">
        <v>128</v>
      </c>
      <c r="AM148" s="4" t="s">
        <v>677</v>
      </c>
      <c r="AN148" s="4" t="s">
        <v>445</v>
      </c>
      <c r="AO148" s="4" t="s">
        <v>104</v>
      </c>
      <c r="AP148" s="4" t="s">
        <v>105</v>
      </c>
      <c r="AQ148" s="4" t="s">
        <v>104</v>
      </c>
      <c r="AR148" s="4" t="s">
        <v>677</v>
      </c>
      <c r="AS148" s="4" t="s">
        <v>445</v>
      </c>
      <c r="AT148" s="4" t="s">
        <v>172</v>
      </c>
      <c r="AU148" s="4">
        <v>43789.519976851901</v>
      </c>
      <c r="AV148" s="4"/>
      <c r="AW148" s="4">
        <v>43789.519976851901</v>
      </c>
      <c r="AX148" s="4" t="s">
        <v>203</v>
      </c>
      <c r="AY148" s="4"/>
      <c r="AZ148" s="4" t="s">
        <v>108</v>
      </c>
      <c r="BA148" s="4"/>
      <c r="BB148" s="4"/>
      <c r="BC148" s="4"/>
      <c r="BD148" s="4"/>
      <c r="BE148" s="4" t="s">
        <v>1669</v>
      </c>
      <c r="BF148" s="4" t="s">
        <v>109</v>
      </c>
      <c r="BG148" s="11">
        <v>43799.999988425901</v>
      </c>
      <c r="BH148" s="4">
        <v>397.31</v>
      </c>
      <c r="BI148" s="4">
        <v>326.33999999999997</v>
      </c>
      <c r="BJ148" s="4">
        <v>0</v>
      </c>
      <c r="BK148" s="4">
        <v>63.56</v>
      </c>
      <c r="BL148" s="4">
        <v>43.7</v>
      </c>
      <c r="BM148" s="4">
        <v>830.91</v>
      </c>
      <c r="BN148" s="13"/>
      <c r="BO148" s="13"/>
      <c r="BP148" s="13"/>
      <c r="BQ148" s="13"/>
    </row>
    <row r="149" spans="1:69" ht="42" customHeight="1">
      <c r="A149" s="4">
        <v>148</v>
      </c>
      <c r="B149" s="4">
        <v>1911</v>
      </c>
      <c r="C149" s="4" t="s">
        <v>77</v>
      </c>
      <c r="D149" s="4" t="s">
        <v>78</v>
      </c>
      <c r="E149" s="4" t="str">
        <f>VLOOKUP(F149,'11月退件信息'!B:C,2,FALSE)</f>
        <v>RCMFT000011816201911100024</v>
      </c>
      <c r="F149" s="4" t="s">
        <v>1670</v>
      </c>
      <c r="G149" s="4" t="s">
        <v>80</v>
      </c>
      <c r="H149" s="4" t="s">
        <v>81</v>
      </c>
      <c r="I149" s="4" t="s">
        <v>82</v>
      </c>
      <c r="J149" s="4" t="s">
        <v>1671</v>
      </c>
      <c r="K149" s="4" t="s">
        <v>1672</v>
      </c>
      <c r="L149" s="4" t="s">
        <v>85</v>
      </c>
      <c r="M149" s="4" t="s">
        <v>86</v>
      </c>
      <c r="N149" s="4" t="s">
        <v>114</v>
      </c>
      <c r="O149" s="4" t="s">
        <v>11</v>
      </c>
      <c r="P149" s="9">
        <v>43696</v>
      </c>
      <c r="Q149" s="9">
        <v>43749</v>
      </c>
      <c r="R149" s="4">
        <v>5420</v>
      </c>
      <c r="S149" s="4"/>
      <c r="T149" s="4" t="s">
        <v>88</v>
      </c>
      <c r="U149" s="4" t="s">
        <v>89</v>
      </c>
      <c r="V149" s="4" t="s">
        <v>116</v>
      </c>
      <c r="W149" s="4"/>
      <c r="X149" s="4"/>
      <c r="Y149" s="4" t="s">
        <v>517</v>
      </c>
      <c r="Z149" s="4" t="s">
        <v>518</v>
      </c>
      <c r="AA149" s="4" t="s">
        <v>1673</v>
      </c>
      <c r="AB149" s="4" t="s">
        <v>520</v>
      </c>
      <c r="AC149" s="4" t="s">
        <v>1674</v>
      </c>
      <c r="AD149" s="4" t="s">
        <v>1675</v>
      </c>
      <c r="AE149" s="4" t="s">
        <v>1676</v>
      </c>
      <c r="AF149" s="4" t="s">
        <v>1677</v>
      </c>
      <c r="AG149" s="4" t="s">
        <v>525</v>
      </c>
      <c r="AH149" s="4">
        <v>43778.737256944398</v>
      </c>
      <c r="AI149" s="4">
        <v>43782.449594907397</v>
      </c>
      <c r="AJ149" s="4" t="s">
        <v>168</v>
      </c>
      <c r="AK149" s="4" t="s">
        <v>1678</v>
      </c>
      <c r="AL149" s="4" t="s">
        <v>170</v>
      </c>
      <c r="AM149" s="4" t="s">
        <v>129</v>
      </c>
      <c r="AN149" s="4" t="s">
        <v>103</v>
      </c>
      <c r="AO149" s="4" t="s">
        <v>104</v>
      </c>
      <c r="AP149" s="4" t="s">
        <v>105</v>
      </c>
      <c r="AQ149" s="4" t="s">
        <v>104</v>
      </c>
      <c r="AR149" s="4" t="s">
        <v>129</v>
      </c>
      <c r="AS149" s="4" t="s">
        <v>103</v>
      </c>
      <c r="AT149" s="4" t="s">
        <v>172</v>
      </c>
      <c r="AU149" s="4">
        <v>43789.447581018503</v>
      </c>
      <c r="AV149" s="4" t="s">
        <v>1106</v>
      </c>
      <c r="AW149" s="4">
        <v>43789.447581018503</v>
      </c>
      <c r="AX149" s="4" t="s">
        <v>478</v>
      </c>
      <c r="AY149" s="4" t="s">
        <v>255</v>
      </c>
      <c r="AZ149" s="4" t="s">
        <v>108</v>
      </c>
      <c r="BA149" s="4"/>
      <c r="BB149" s="4"/>
      <c r="BC149" s="4"/>
      <c r="BD149" s="4"/>
      <c r="BE149" s="4"/>
      <c r="BF149" s="4" t="s">
        <v>109</v>
      </c>
      <c r="BG149" s="11">
        <v>43799.999988425901</v>
      </c>
      <c r="BH149" s="4">
        <v>3445.1</v>
      </c>
      <c r="BI149" s="4">
        <v>79.38</v>
      </c>
      <c r="BJ149" s="4">
        <v>0</v>
      </c>
      <c r="BK149" s="4">
        <v>551.21</v>
      </c>
      <c r="BL149" s="4">
        <v>378.96</v>
      </c>
      <c r="BM149" s="4">
        <v>4454.6499999999996</v>
      </c>
      <c r="BN149" s="13" t="s">
        <v>3870</v>
      </c>
      <c r="BO149" s="13">
        <v>190813</v>
      </c>
      <c r="BP149" s="13"/>
      <c r="BQ149" s="13"/>
    </row>
    <row r="150" spans="1:69" ht="42" customHeight="1">
      <c r="A150" s="4">
        <v>149</v>
      </c>
      <c r="B150" s="4">
        <v>1911</v>
      </c>
      <c r="C150" s="4" t="s">
        <v>77</v>
      </c>
      <c r="D150" s="4" t="s">
        <v>78</v>
      </c>
      <c r="E150" s="4" t="str">
        <f>VLOOKUP(F150,'11月退件信息'!B:C,2,FALSE)</f>
        <v>RCMFT000013108201911170011</v>
      </c>
      <c r="F150" s="4" t="s">
        <v>1679</v>
      </c>
      <c r="G150" s="4" t="s">
        <v>80</v>
      </c>
      <c r="H150" s="4" t="s">
        <v>111</v>
      </c>
      <c r="I150" s="4" t="s">
        <v>82</v>
      </c>
      <c r="J150" s="4" t="s">
        <v>1680</v>
      </c>
      <c r="K150" s="4" t="s">
        <v>1681</v>
      </c>
      <c r="L150" s="4" t="s">
        <v>85</v>
      </c>
      <c r="M150" s="4" t="s">
        <v>86</v>
      </c>
      <c r="N150" s="4" t="s">
        <v>114</v>
      </c>
      <c r="O150" s="4" t="s">
        <v>11</v>
      </c>
      <c r="P150" s="9">
        <v>43562</v>
      </c>
      <c r="Q150" s="9">
        <v>43594</v>
      </c>
      <c r="R150" s="4">
        <v>24743</v>
      </c>
      <c r="S150" s="4"/>
      <c r="T150" s="4" t="s">
        <v>88</v>
      </c>
      <c r="U150" s="4" t="s">
        <v>181</v>
      </c>
      <c r="V150" s="4" t="s">
        <v>116</v>
      </c>
      <c r="W150" s="4"/>
      <c r="X150" s="4"/>
      <c r="Y150" s="4" t="s">
        <v>593</v>
      </c>
      <c r="Z150" s="4" t="s">
        <v>1682</v>
      </c>
      <c r="AA150" s="4" t="s">
        <v>1683</v>
      </c>
      <c r="AB150" s="4" t="s">
        <v>247</v>
      </c>
      <c r="AC150" s="4" t="s">
        <v>248</v>
      </c>
      <c r="AD150" s="4" t="s">
        <v>249</v>
      </c>
      <c r="AE150" s="4" t="s">
        <v>250</v>
      </c>
      <c r="AF150" s="4" t="s">
        <v>1684</v>
      </c>
      <c r="AG150" s="4" t="s">
        <v>1685</v>
      </c>
      <c r="AH150" s="4">
        <v>43786.4375462963</v>
      </c>
      <c r="AI150" s="4">
        <v>43786.667858796303</v>
      </c>
      <c r="AJ150" s="4" t="s">
        <v>99</v>
      </c>
      <c r="AK150" s="4" t="s">
        <v>1686</v>
      </c>
      <c r="AL150" s="4" t="s">
        <v>101</v>
      </c>
      <c r="AM150" s="4" t="s">
        <v>129</v>
      </c>
      <c r="AN150" s="4" t="s">
        <v>103</v>
      </c>
      <c r="AO150" s="4" t="s">
        <v>104</v>
      </c>
      <c r="AP150" s="4" t="s">
        <v>105</v>
      </c>
      <c r="AQ150" s="4" t="s">
        <v>104</v>
      </c>
      <c r="AR150" s="4" t="s">
        <v>129</v>
      </c>
      <c r="AS150" s="4" t="s">
        <v>103</v>
      </c>
      <c r="AT150" s="4" t="s">
        <v>172</v>
      </c>
      <c r="AU150" s="4">
        <v>43791.469085648103</v>
      </c>
      <c r="AV150" s="4" t="s">
        <v>1687</v>
      </c>
      <c r="AW150" s="4">
        <v>43791.469085648103</v>
      </c>
      <c r="AX150" s="4" t="s">
        <v>545</v>
      </c>
      <c r="AY150" s="4" t="s">
        <v>255</v>
      </c>
      <c r="AZ150" s="4" t="s">
        <v>108</v>
      </c>
      <c r="BA150" s="4" t="s">
        <v>1688</v>
      </c>
      <c r="BB150" s="4" t="s">
        <v>133</v>
      </c>
      <c r="BC150" s="4" t="s">
        <v>1689</v>
      </c>
      <c r="BD150" s="4" t="s">
        <v>1690</v>
      </c>
      <c r="BE150" s="4" t="s">
        <v>1691</v>
      </c>
      <c r="BF150" s="4" t="s">
        <v>109</v>
      </c>
      <c r="BG150" s="11">
        <v>43799.999988425901</v>
      </c>
      <c r="BH150" s="4">
        <v>3445.1</v>
      </c>
      <c r="BI150" s="4">
        <v>79.38</v>
      </c>
      <c r="BJ150" s="4">
        <v>670</v>
      </c>
      <c r="BK150" s="4">
        <v>551.21</v>
      </c>
      <c r="BL150" s="4">
        <v>378.96</v>
      </c>
      <c r="BM150" s="4">
        <v>5124.6499999999996</v>
      </c>
      <c r="BN150" s="13" t="s">
        <v>3894</v>
      </c>
      <c r="BO150" s="13"/>
      <c r="BP150" s="13"/>
      <c r="BQ150" s="13"/>
    </row>
    <row r="151" spans="1:69" ht="42" customHeight="1">
      <c r="A151" s="4">
        <v>150</v>
      </c>
      <c r="B151" s="4">
        <v>1911</v>
      </c>
      <c r="C151" s="4" t="s">
        <v>77</v>
      </c>
      <c r="D151" s="4" t="s">
        <v>78</v>
      </c>
      <c r="E151" s="4" t="str">
        <f>VLOOKUP(F151,'11月退件信息'!B:C,2,FALSE)</f>
        <v>RCMFT000014251201911160008</v>
      </c>
      <c r="F151" s="4" t="s">
        <v>1692</v>
      </c>
      <c r="G151" s="4" t="s">
        <v>80</v>
      </c>
      <c r="H151" s="4" t="s">
        <v>81</v>
      </c>
      <c r="I151" s="4" t="s">
        <v>82</v>
      </c>
      <c r="J151" s="4" t="s">
        <v>1693</v>
      </c>
      <c r="K151" s="4" t="s">
        <v>1694</v>
      </c>
      <c r="L151" s="4" t="s">
        <v>85</v>
      </c>
      <c r="M151" s="4" t="s">
        <v>86</v>
      </c>
      <c r="N151" s="4" t="s">
        <v>87</v>
      </c>
      <c r="O151" s="4" t="s">
        <v>11</v>
      </c>
      <c r="P151" s="9">
        <v>43419</v>
      </c>
      <c r="Q151" s="9">
        <v>43423</v>
      </c>
      <c r="R151" s="4">
        <v>65942</v>
      </c>
      <c r="S151" s="4"/>
      <c r="T151" s="4" t="s">
        <v>88</v>
      </c>
      <c r="U151" s="4" t="s">
        <v>181</v>
      </c>
      <c r="V151" s="4" t="s">
        <v>86</v>
      </c>
      <c r="W151" s="4"/>
      <c r="X151" s="4"/>
      <c r="Y151" s="4" t="s">
        <v>90</v>
      </c>
      <c r="Z151" s="4" t="s">
        <v>91</v>
      </c>
      <c r="AA151" s="4" t="s">
        <v>1695</v>
      </c>
      <c r="AB151" s="4" t="s">
        <v>274</v>
      </c>
      <c r="AC151" s="4" t="s">
        <v>1696</v>
      </c>
      <c r="AD151" s="4" t="s">
        <v>1697</v>
      </c>
      <c r="AE151" s="4" t="s">
        <v>1698</v>
      </c>
      <c r="AF151" s="4" t="s">
        <v>148</v>
      </c>
      <c r="AG151" s="4" t="s">
        <v>1072</v>
      </c>
      <c r="AH151" s="4">
        <v>43784.661400463003</v>
      </c>
      <c r="AI151" s="4">
        <v>43785.686053240701</v>
      </c>
      <c r="AJ151" s="4" t="s">
        <v>757</v>
      </c>
      <c r="AK151" s="4" t="s">
        <v>1699</v>
      </c>
      <c r="AL151" s="4" t="s">
        <v>759</v>
      </c>
      <c r="AM151" s="4" t="s">
        <v>102</v>
      </c>
      <c r="AN151" s="4" t="s">
        <v>103</v>
      </c>
      <c r="AO151" s="4" t="s">
        <v>104</v>
      </c>
      <c r="AP151" s="4" t="s">
        <v>105</v>
      </c>
      <c r="AQ151" s="4" t="s">
        <v>104</v>
      </c>
      <c r="AR151" s="4" t="s">
        <v>102</v>
      </c>
      <c r="AS151" s="4" t="s">
        <v>103</v>
      </c>
      <c r="AT151" s="4" t="s">
        <v>172</v>
      </c>
      <c r="AU151" s="4">
        <v>43796.4078240741</v>
      </c>
      <c r="AV151" s="4" t="s">
        <v>946</v>
      </c>
      <c r="AW151" s="4">
        <v>43796.4078240741</v>
      </c>
      <c r="AX151" s="4" t="s">
        <v>173</v>
      </c>
      <c r="AY151" s="4" t="s">
        <v>255</v>
      </c>
      <c r="AZ151" s="4" t="s">
        <v>108</v>
      </c>
      <c r="BA151" s="4"/>
      <c r="BB151" s="4"/>
      <c r="BC151" s="4"/>
      <c r="BD151" s="4"/>
      <c r="BE151" s="4"/>
      <c r="BF151" s="4" t="s">
        <v>109</v>
      </c>
      <c r="BG151" s="11">
        <v>43799.999988425901</v>
      </c>
      <c r="BH151" s="4">
        <v>2806.3</v>
      </c>
      <c r="BI151" s="4">
        <v>105.84</v>
      </c>
      <c r="BJ151" s="4">
        <v>0</v>
      </c>
      <c r="BK151" s="4">
        <v>449</v>
      </c>
      <c r="BL151" s="4">
        <v>308.69</v>
      </c>
      <c r="BM151" s="4">
        <v>3669.83</v>
      </c>
      <c r="BN151" s="13" t="s">
        <v>3895</v>
      </c>
      <c r="BO151" s="13" t="s">
        <v>3861</v>
      </c>
      <c r="BP151" s="13"/>
      <c r="BQ151" s="13"/>
    </row>
    <row r="152" spans="1:69" ht="42" customHeight="1">
      <c r="A152" s="4">
        <v>151</v>
      </c>
      <c r="B152" s="4">
        <v>1911</v>
      </c>
      <c r="C152" s="4" t="s">
        <v>77</v>
      </c>
      <c r="D152" s="4" t="s">
        <v>78</v>
      </c>
      <c r="E152" s="4" t="str">
        <f>VLOOKUP(F152,'11月退件信息'!B:C,2,FALSE)</f>
        <v>RCMFT000020072201911170005</v>
      </c>
      <c r="F152" s="4" t="s">
        <v>1700</v>
      </c>
      <c r="G152" s="4" t="s">
        <v>80</v>
      </c>
      <c r="H152" s="4" t="s">
        <v>81</v>
      </c>
      <c r="I152" s="4" t="s">
        <v>82</v>
      </c>
      <c r="J152" s="4" t="s">
        <v>1701</v>
      </c>
      <c r="K152" s="4" t="s">
        <v>1702</v>
      </c>
      <c r="L152" s="4" t="s">
        <v>85</v>
      </c>
      <c r="M152" s="4" t="s">
        <v>86</v>
      </c>
      <c r="N152" s="4" t="s">
        <v>87</v>
      </c>
      <c r="O152" s="4" t="s">
        <v>11</v>
      </c>
      <c r="P152" s="9">
        <v>43569</v>
      </c>
      <c r="Q152" s="9">
        <v>43650</v>
      </c>
      <c r="R152" s="4">
        <v>30640</v>
      </c>
      <c r="S152" s="4"/>
      <c r="T152" s="4" t="s">
        <v>88</v>
      </c>
      <c r="U152" s="4" t="s">
        <v>181</v>
      </c>
      <c r="V152" s="4" t="s">
        <v>140</v>
      </c>
      <c r="W152" s="4"/>
      <c r="X152" s="4"/>
      <c r="Y152" s="4" t="s">
        <v>182</v>
      </c>
      <c r="Z152" s="4" t="s">
        <v>183</v>
      </c>
      <c r="AA152" s="4" t="s">
        <v>1703</v>
      </c>
      <c r="AB152" s="4" t="s">
        <v>144</v>
      </c>
      <c r="AC152" s="4" t="s">
        <v>1704</v>
      </c>
      <c r="AD152" s="4" t="s">
        <v>1705</v>
      </c>
      <c r="AE152" s="4" t="s">
        <v>1706</v>
      </c>
      <c r="AF152" s="4" t="s">
        <v>1707</v>
      </c>
      <c r="AG152" s="4" t="s">
        <v>186</v>
      </c>
      <c r="AH152" s="4">
        <v>43786.3745949074</v>
      </c>
      <c r="AI152" s="4">
        <v>43786.465613425898</v>
      </c>
      <c r="AJ152" s="4" t="s">
        <v>168</v>
      </c>
      <c r="AK152" s="4" t="s">
        <v>1708</v>
      </c>
      <c r="AL152" s="4" t="s">
        <v>170</v>
      </c>
      <c r="AM152" s="4" t="s">
        <v>843</v>
      </c>
      <c r="AN152" s="4" t="s">
        <v>844</v>
      </c>
      <c r="AO152" s="4" t="s">
        <v>104</v>
      </c>
      <c r="AP152" s="4" t="s">
        <v>105</v>
      </c>
      <c r="AQ152" s="4" t="s">
        <v>104</v>
      </c>
      <c r="AR152" s="4" t="s">
        <v>843</v>
      </c>
      <c r="AS152" s="4" t="s">
        <v>844</v>
      </c>
      <c r="AT152" s="4" t="s">
        <v>172</v>
      </c>
      <c r="AU152" s="4">
        <v>43794.738831018498</v>
      </c>
      <c r="AV152" s="4"/>
      <c r="AW152" s="4">
        <v>43794.738831018498</v>
      </c>
      <c r="AX152" s="4" t="s">
        <v>344</v>
      </c>
      <c r="AY152" s="4"/>
      <c r="AZ152" s="4" t="s">
        <v>108</v>
      </c>
      <c r="BA152" s="4"/>
      <c r="BB152" s="4"/>
      <c r="BC152" s="4"/>
      <c r="BD152" s="4"/>
      <c r="BE152" s="4"/>
      <c r="BF152" s="4" t="s">
        <v>109</v>
      </c>
      <c r="BG152" s="11">
        <v>43799.999988425901</v>
      </c>
      <c r="BH152" s="4">
        <v>92.3</v>
      </c>
      <c r="BI152" s="4">
        <v>223.44</v>
      </c>
      <c r="BJ152" s="4">
        <v>0</v>
      </c>
      <c r="BK152" s="4">
        <v>14.76</v>
      </c>
      <c r="BL152" s="4">
        <v>10.15</v>
      </c>
      <c r="BM152" s="4">
        <v>340.65</v>
      </c>
      <c r="BN152" s="13"/>
      <c r="BO152" s="13"/>
      <c r="BP152" s="13"/>
      <c r="BQ152" s="13"/>
    </row>
    <row r="153" spans="1:69" ht="42" customHeight="1">
      <c r="A153" s="4">
        <v>152</v>
      </c>
      <c r="B153" s="4">
        <v>1911</v>
      </c>
      <c r="C153" s="4" t="s">
        <v>77</v>
      </c>
      <c r="D153" s="4" t="s">
        <v>78</v>
      </c>
      <c r="E153" s="4" t="str">
        <f>VLOOKUP(F153,'11月退件信息'!B:C,2,FALSE)</f>
        <v>RCMFT000020072201911150193</v>
      </c>
      <c r="F153" s="4" t="s">
        <v>1709</v>
      </c>
      <c r="G153" s="4" t="s">
        <v>80</v>
      </c>
      <c r="H153" s="4" t="s">
        <v>81</v>
      </c>
      <c r="I153" s="4" t="s">
        <v>82</v>
      </c>
      <c r="J153" s="4" t="s">
        <v>1710</v>
      </c>
      <c r="K153" s="4" t="s">
        <v>1711</v>
      </c>
      <c r="L153" s="4" t="s">
        <v>85</v>
      </c>
      <c r="M153" s="4" t="s">
        <v>86</v>
      </c>
      <c r="N153" s="4" t="s">
        <v>87</v>
      </c>
      <c r="O153" s="4" t="s">
        <v>11</v>
      </c>
      <c r="P153" s="9">
        <v>43569</v>
      </c>
      <c r="Q153" s="9">
        <v>43650</v>
      </c>
      <c r="R153" s="4">
        <v>28259</v>
      </c>
      <c r="S153" s="4"/>
      <c r="T153" s="4" t="s">
        <v>88</v>
      </c>
      <c r="U153" s="4" t="s">
        <v>181</v>
      </c>
      <c r="V153" s="4" t="s">
        <v>140</v>
      </c>
      <c r="W153" s="4"/>
      <c r="X153" s="4"/>
      <c r="Y153" s="4" t="s">
        <v>182</v>
      </c>
      <c r="Z153" s="4" t="s">
        <v>183</v>
      </c>
      <c r="AA153" s="4" t="s">
        <v>1712</v>
      </c>
      <c r="AB153" s="4" t="s">
        <v>144</v>
      </c>
      <c r="AC153" s="4" t="s">
        <v>1704</v>
      </c>
      <c r="AD153" s="4" t="s">
        <v>1705</v>
      </c>
      <c r="AE153" s="4" t="s">
        <v>1706</v>
      </c>
      <c r="AF153" s="4" t="s">
        <v>1713</v>
      </c>
      <c r="AG153" s="4" t="s">
        <v>186</v>
      </c>
      <c r="AH153" s="4">
        <v>43784.644085648099</v>
      </c>
      <c r="AI153" s="4">
        <v>43788.618009259299</v>
      </c>
      <c r="AJ153" s="4" t="s">
        <v>1714</v>
      </c>
      <c r="AK153" s="4" t="s">
        <v>1715</v>
      </c>
      <c r="AL153" s="4" t="s">
        <v>1716</v>
      </c>
      <c r="AM153" s="4" t="s">
        <v>843</v>
      </c>
      <c r="AN153" s="4" t="s">
        <v>844</v>
      </c>
      <c r="AO153" s="4" t="s">
        <v>104</v>
      </c>
      <c r="AP153" s="4" t="s">
        <v>105</v>
      </c>
      <c r="AQ153" s="4" t="s">
        <v>104</v>
      </c>
      <c r="AR153" s="4" t="s">
        <v>843</v>
      </c>
      <c r="AS153" s="4" t="s">
        <v>844</v>
      </c>
      <c r="AT153" s="4" t="s">
        <v>106</v>
      </c>
      <c r="AU153" s="4">
        <v>43801.759259259299</v>
      </c>
      <c r="AV153" s="4"/>
      <c r="AW153" s="4">
        <v>43801.759259259299</v>
      </c>
      <c r="AX153" s="4" t="s">
        <v>385</v>
      </c>
      <c r="AY153" s="4"/>
      <c r="AZ153" s="4" t="s">
        <v>108</v>
      </c>
      <c r="BA153" s="4"/>
      <c r="BB153" s="4"/>
      <c r="BC153" s="4"/>
      <c r="BD153" s="4"/>
      <c r="BE153" s="4"/>
      <c r="BF153" s="4" t="s">
        <v>109</v>
      </c>
      <c r="BG153" s="11">
        <v>43799.999988425901</v>
      </c>
      <c r="BH153" s="4">
        <v>92.3</v>
      </c>
      <c r="BI153" s="4">
        <v>223.44</v>
      </c>
      <c r="BJ153" s="4">
        <v>0</v>
      </c>
      <c r="BK153" s="4">
        <v>14.76</v>
      </c>
      <c r="BL153" s="4">
        <v>10.15</v>
      </c>
      <c r="BM153" s="4">
        <v>340.65</v>
      </c>
      <c r="BN153" s="13"/>
      <c r="BO153" s="13"/>
      <c r="BP153" s="13"/>
      <c r="BQ153" s="13"/>
    </row>
    <row r="154" spans="1:69" ht="42" customHeight="1">
      <c r="A154" s="4">
        <v>153</v>
      </c>
      <c r="B154" s="4">
        <v>1911</v>
      </c>
      <c r="C154" s="4" t="s">
        <v>77</v>
      </c>
      <c r="D154" s="4" t="s">
        <v>78</v>
      </c>
      <c r="E154" s="4" t="str">
        <f>VLOOKUP(F154,'11月退件信息'!B:C,2,FALSE)</f>
        <v>RCMFT000021201911160004</v>
      </c>
      <c r="F154" s="4" t="s">
        <v>1717</v>
      </c>
      <c r="G154" s="4" t="s">
        <v>80</v>
      </c>
      <c r="H154" s="4" t="s">
        <v>81</v>
      </c>
      <c r="I154" s="4" t="s">
        <v>82</v>
      </c>
      <c r="J154" s="4" t="s">
        <v>1718</v>
      </c>
      <c r="K154" s="4" t="s">
        <v>1719</v>
      </c>
      <c r="L154" s="4" t="s">
        <v>85</v>
      </c>
      <c r="M154" s="4" t="s">
        <v>86</v>
      </c>
      <c r="N154" s="4" t="s">
        <v>87</v>
      </c>
      <c r="O154" s="4" t="s">
        <v>11</v>
      </c>
      <c r="P154" s="9">
        <v>43488</v>
      </c>
      <c r="Q154" s="9">
        <v>43662</v>
      </c>
      <c r="R154" s="4">
        <v>22815</v>
      </c>
      <c r="S154" s="4"/>
      <c r="T154" s="4" t="s">
        <v>88</v>
      </c>
      <c r="U154" s="4" t="s">
        <v>181</v>
      </c>
      <c r="V154" s="4" t="s">
        <v>140</v>
      </c>
      <c r="W154" s="4"/>
      <c r="X154" s="4"/>
      <c r="Y154" s="4" t="s">
        <v>90</v>
      </c>
      <c r="Z154" s="4" t="s">
        <v>160</v>
      </c>
      <c r="AA154" s="4" t="s">
        <v>1720</v>
      </c>
      <c r="AB154" s="4" t="s">
        <v>520</v>
      </c>
      <c r="AC154" s="4" t="s">
        <v>1721</v>
      </c>
      <c r="AD154" s="4" t="s">
        <v>1722</v>
      </c>
      <c r="AE154" s="4" t="s">
        <v>1723</v>
      </c>
      <c r="AF154" s="4" t="s">
        <v>1724</v>
      </c>
      <c r="AG154" s="4" t="s">
        <v>1611</v>
      </c>
      <c r="AH154" s="4">
        <v>43782.570486111101</v>
      </c>
      <c r="AI154" s="4">
        <v>43785.636527777802</v>
      </c>
      <c r="AJ154" s="4" t="s">
        <v>99</v>
      </c>
      <c r="AK154" s="4" t="s">
        <v>1725</v>
      </c>
      <c r="AL154" s="4" t="s">
        <v>101</v>
      </c>
      <c r="AM154" s="4" t="s">
        <v>319</v>
      </c>
      <c r="AN154" s="4" t="s">
        <v>103</v>
      </c>
      <c r="AO154" s="4" t="s">
        <v>104</v>
      </c>
      <c r="AP154" s="4" t="s">
        <v>105</v>
      </c>
      <c r="AQ154" s="4" t="s">
        <v>104</v>
      </c>
      <c r="AR154" s="4" t="s">
        <v>319</v>
      </c>
      <c r="AS154" s="4" t="s">
        <v>103</v>
      </c>
      <c r="AT154" s="4" t="s">
        <v>172</v>
      </c>
      <c r="AU154" s="4">
        <v>43796.671168981498</v>
      </c>
      <c r="AV154" s="4" t="s">
        <v>1726</v>
      </c>
      <c r="AW154" s="4">
        <v>43796.671168981498</v>
      </c>
      <c r="AX154" s="4" t="s">
        <v>173</v>
      </c>
      <c r="AY154" s="4" t="s">
        <v>255</v>
      </c>
      <c r="AZ154" s="4" t="s">
        <v>108</v>
      </c>
      <c r="BA154" s="4"/>
      <c r="BB154" s="4"/>
      <c r="BC154" s="4"/>
      <c r="BD154" s="4"/>
      <c r="BE154" s="4"/>
      <c r="BF154" s="4" t="s">
        <v>109</v>
      </c>
      <c r="BG154" s="11">
        <v>43799.999988425901</v>
      </c>
      <c r="BH154" s="4">
        <v>2640.05</v>
      </c>
      <c r="BI154" s="4">
        <v>105.84</v>
      </c>
      <c r="BJ154" s="4">
        <v>0</v>
      </c>
      <c r="BK154" s="4">
        <v>422.4</v>
      </c>
      <c r="BL154" s="4">
        <v>290.39999999999998</v>
      </c>
      <c r="BM154" s="4">
        <v>3458.69</v>
      </c>
      <c r="BN154" s="13" t="s">
        <v>3896</v>
      </c>
      <c r="BO154" s="13" t="s">
        <v>3861</v>
      </c>
      <c r="BP154" s="13"/>
      <c r="BQ154" s="13"/>
    </row>
    <row r="155" spans="1:69" ht="42" customHeight="1">
      <c r="A155" s="4">
        <v>154</v>
      </c>
      <c r="B155" s="4">
        <v>1911</v>
      </c>
      <c r="C155" s="4" t="s">
        <v>77</v>
      </c>
      <c r="D155" s="4" t="s">
        <v>78</v>
      </c>
      <c r="E155" s="4" t="str">
        <f>VLOOKUP(F155,'11月退件信息'!B:C,2,FALSE)</f>
        <v>RCMFT000021201911160012</v>
      </c>
      <c r="F155" s="4" t="s">
        <v>1727</v>
      </c>
      <c r="G155" s="4" t="s">
        <v>80</v>
      </c>
      <c r="H155" s="4" t="s">
        <v>81</v>
      </c>
      <c r="I155" s="4" t="s">
        <v>82</v>
      </c>
      <c r="J155" s="4" t="s">
        <v>1728</v>
      </c>
      <c r="K155" s="4" t="s">
        <v>1729</v>
      </c>
      <c r="L155" s="4" t="s">
        <v>85</v>
      </c>
      <c r="M155" s="4" t="s">
        <v>86</v>
      </c>
      <c r="N155" s="4" t="s">
        <v>87</v>
      </c>
      <c r="O155" s="4" t="s">
        <v>11</v>
      </c>
      <c r="P155" s="9">
        <v>43494</v>
      </c>
      <c r="Q155" s="9">
        <v>43677</v>
      </c>
      <c r="R155" s="4">
        <v>20084</v>
      </c>
      <c r="S155" s="4"/>
      <c r="T155" s="4" t="s">
        <v>88</v>
      </c>
      <c r="U155" s="4" t="s">
        <v>89</v>
      </c>
      <c r="V155" s="4" t="s">
        <v>140</v>
      </c>
      <c r="W155" s="4"/>
      <c r="X155" s="4"/>
      <c r="Y155" s="4" t="s">
        <v>90</v>
      </c>
      <c r="Z155" s="4" t="s">
        <v>142</v>
      </c>
      <c r="AA155" s="4" t="s">
        <v>1730</v>
      </c>
      <c r="AB155" s="4" t="s">
        <v>520</v>
      </c>
      <c r="AC155" s="4" t="s">
        <v>1721</v>
      </c>
      <c r="AD155" s="4" t="s">
        <v>1722</v>
      </c>
      <c r="AE155" s="4" t="s">
        <v>1723</v>
      </c>
      <c r="AF155" s="4" t="s">
        <v>1731</v>
      </c>
      <c r="AG155" s="4" t="s">
        <v>487</v>
      </c>
      <c r="AH155" s="4">
        <v>43783.671342592599</v>
      </c>
      <c r="AI155" s="4">
        <v>43785.695497685199</v>
      </c>
      <c r="AJ155" s="4" t="s">
        <v>1732</v>
      </c>
      <c r="AK155" s="4" t="s">
        <v>1733</v>
      </c>
      <c r="AL155" s="4" t="s">
        <v>1734</v>
      </c>
      <c r="AM155" s="4" t="s">
        <v>1735</v>
      </c>
      <c r="AN155" s="4" t="s">
        <v>1736</v>
      </c>
      <c r="AO155" s="4" t="s">
        <v>104</v>
      </c>
      <c r="AP155" s="4" t="s">
        <v>105</v>
      </c>
      <c r="AQ155" s="4" t="s">
        <v>104</v>
      </c>
      <c r="AR155" s="4" t="s">
        <v>1735</v>
      </c>
      <c r="AS155" s="4" t="s">
        <v>1736</v>
      </c>
      <c r="AT155" s="4" t="s">
        <v>172</v>
      </c>
      <c r="AU155" s="4">
        <v>43799.405671296299</v>
      </c>
      <c r="AV155" s="4"/>
      <c r="AW155" s="4">
        <v>43799.405671296299</v>
      </c>
      <c r="AX155" s="4" t="s">
        <v>385</v>
      </c>
      <c r="AY155" s="4"/>
      <c r="AZ155" s="4" t="s">
        <v>108</v>
      </c>
      <c r="BA155" s="4"/>
      <c r="BB155" s="4"/>
      <c r="BC155" s="4"/>
      <c r="BD155" s="4"/>
      <c r="BE155" s="4"/>
      <c r="BF155" s="4" t="s">
        <v>109</v>
      </c>
      <c r="BG155" s="11">
        <v>43799.999988425901</v>
      </c>
      <c r="BH155" s="4">
        <v>1002.16</v>
      </c>
      <c r="BI155" s="4">
        <v>79.38</v>
      </c>
      <c r="BJ155" s="4">
        <v>0</v>
      </c>
      <c r="BK155" s="4">
        <v>160.34</v>
      </c>
      <c r="BL155" s="4">
        <v>110.23</v>
      </c>
      <c r="BM155" s="4">
        <v>1352.11</v>
      </c>
      <c r="BN155" s="13"/>
      <c r="BO155" s="13"/>
      <c r="BP155" s="13"/>
      <c r="BQ155" s="13"/>
    </row>
    <row r="156" spans="1:69" ht="42" customHeight="1">
      <c r="A156" s="4">
        <v>155</v>
      </c>
      <c r="B156" s="4">
        <v>1911</v>
      </c>
      <c r="C156" s="4" t="s">
        <v>77</v>
      </c>
      <c r="D156" s="4" t="s">
        <v>78</v>
      </c>
      <c r="E156" s="4" t="e">
        <f>VLOOKUP(F156,'11月退件信息'!B:C,2,FALSE)</f>
        <v>#N/A</v>
      </c>
      <c r="F156" s="4" t="s">
        <v>1737</v>
      </c>
      <c r="G156" s="4" t="s">
        <v>80</v>
      </c>
      <c r="H156" s="4" t="s">
        <v>656</v>
      </c>
      <c r="I156" s="4" t="s">
        <v>82</v>
      </c>
      <c r="J156" s="4" t="s">
        <v>1738</v>
      </c>
      <c r="K156" s="4" t="s">
        <v>1739</v>
      </c>
      <c r="L156" s="4" t="s">
        <v>85</v>
      </c>
      <c r="M156" s="4" t="s">
        <v>86</v>
      </c>
      <c r="N156" s="4" t="s">
        <v>87</v>
      </c>
      <c r="O156" s="4" t="s">
        <v>11</v>
      </c>
      <c r="P156" s="9">
        <v>43602</v>
      </c>
      <c r="Q156" s="9">
        <v>43635</v>
      </c>
      <c r="R156" s="4">
        <v>61554</v>
      </c>
      <c r="S156" s="4"/>
      <c r="T156" s="4" t="s">
        <v>88</v>
      </c>
      <c r="U156" s="4" t="s">
        <v>285</v>
      </c>
      <c r="V156" s="4" t="s">
        <v>140</v>
      </c>
      <c r="W156" s="4"/>
      <c r="X156" s="4"/>
      <c r="Y156" s="4" t="s">
        <v>286</v>
      </c>
      <c r="Z156" s="4" t="s">
        <v>287</v>
      </c>
      <c r="AA156" s="4" t="s">
        <v>1740</v>
      </c>
      <c r="AB156" s="4" t="s">
        <v>247</v>
      </c>
      <c r="AC156" s="4" t="s">
        <v>289</v>
      </c>
      <c r="AD156" s="4" t="s">
        <v>290</v>
      </c>
      <c r="AE156" s="4" t="s">
        <v>291</v>
      </c>
      <c r="AF156" s="4" t="s">
        <v>1741</v>
      </c>
      <c r="AG156" s="4" t="s">
        <v>293</v>
      </c>
      <c r="AH156" s="4">
        <v>43779.3821412037</v>
      </c>
      <c r="AI156" s="4">
        <v>43780.708680555603</v>
      </c>
      <c r="AJ156" s="4" t="s">
        <v>150</v>
      </c>
      <c r="AK156" s="4" t="s">
        <v>294</v>
      </c>
      <c r="AL156" s="4" t="s">
        <v>152</v>
      </c>
      <c r="AM156" s="4" t="s">
        <v>201</v>
      </c>
      <c r="AN156" s="4" t="s">
        <v>202</v>
      </c>
      <c r="AO156" s="4" t="s">
        <v>104</v>
      </c>
      <c r="AP156" s="4" t="s">
        <v>105</v>
      </c>
      <c r="AQ156" s="4" t="s">
        <v>104</v>
      </c>
      <c r="AR156" s="4" t="s">
        <v>171</v>
      </c>
      <c r="AS156" s="4" t="s">
        <v>103</v>
      </c>
      <c r="AT156" s="4" t="s">
        <v>106</v>
      </c>
      <c r="AU156" s="4">
        <v>43787.593946759298</v>
      </c>
      <c r="AV156" s="4"/>
      <c r="AW156" s="4">
        <v>43787.593946759298</v>
      </c>
      <c r="AX156" s="4" t="s">
        <v>545</v>
      </c>
      <c r="AY156" s="4"/>
      <c r="AZ156" s="4" t="s">
        <v>108</v>
      </c>
      <c r="BA156" s="4"/>
      <c r="BB156" s="4"/>
      <c r="BC156" s="4"/>
      <c r="BD156" s="4"/>
      <c r="BE156" s="4" t="s">
        <v>301</v>
      </c>
      <c r="BF156" s="4" t="s">
        <v>109</v>
      </c>
      <c r="BG156" s="11">
        <v>43799.999988425901</v>
      </c>
      <c r="BH156" s="4">
        <v>0</v>
      </c>
      <c r="BI156" s="4">
        <v>246.96</v>
      </c>
      <c r="BJ156" s="4">
        <v>0</v>
      </c>
      <c r="BK156" s="4">
        <v>0</v>
      </c>
      <c r="BL156" s="4">
        <v>0</v>
      </c>
      <c r="BM156" s="4">
        <v>246.96</v>
      </c>
      <c r="BN156" s="13"/>
      <c r="BO156" s="13"/>
      <c r="BP156" s="13"/>
      <c r="BQ156" s="13"/>
    </row>
    <row r="157" spans="1:69" ht="42" customHeight="1">
      <c r="A157" s="4">
        <v>156</v>
      </c>
      <c r="B157" s="4">
        <v>1911</v>
      </c>
      <c r="C157" s="4" t="s">
        <v>77</v>
      </c>
      <c r="D157" s="4" t="s">
        <v>78</v>
      </c>
      <c r="E157" s="4" t="e">
        <f>VLOOKUP(F157,'11月退件信息'!B:C,2,FALSE)</f>
        <v>#N/A</v>
      </c>
      <c r="F157" s="4" t="s">
        <v>1742</v>
      </c>
      <c r="G157" s="4" t="s">
        <v>80</v>
      </c>
      <c r="H157" s="4" t="s">
        <v>81</v>
      </c>
      <c r="I157" s="4" t="s">
        <v>82</v>
      </c>
      <c r="J157" s="4" t="s">
        <v>1743</v>
      </c>
      <c r="K157" s="4" t="s">
        <v>1744</v>
      </c>
      <c r="L157" s="4" t="s">
        <v>85</v>
      </c>
      <c r="M157" s="4" t="s">
        <v>86</v>
      </c>
      <c r="N157" s="4" t="s">
        <v>87</v>
      </c>
      <c r="O157" s="4" t="s">
        <v>11</v>
      </c>
      <c r="P157" s="9">
        <v>43595</v>
      </c>
      <c r="Q157" s="9">
        <v>43727</v>
      </c>
      <c r="R157" s="4">
        <v>6817</v>
      </c>
      <c r="S157" s="4"/>
      <c r="T157" s="4" t="s">
        <v>88</v>
      </c>
      <c r="U157" s="4" t="s">
        <v>786</v>
      </c>
      <c r="V157" s="4" t="s">
        <v>140</v>
      </c>
      <c r="W157" s="4"/>
      <c r="X157" s="4"/>
      <c r="Y157" s="4" t="s">
        <v>286</v>
      </c>
      <c r="Z157" s="4" t="s">
        <v>287</v>
      </c>
      <c r="AA157" s="4" t="s">
        <v>1745</v>
      </c>
      <c r="AB157" s="4" t="s">
        <v>247</v>
      </c>
      <c r="AC157" s="4" t="s">
        <v>289</v>
      </c>
      <c r="AD157" s="4" t="s">
        <v>290</v>
      </c>
      <c r="AE157" s="4" t="s">
        <v>291</v>
      </c>
      <c r="AF157" s="4" t="s">
        <v>1746</v>
      </c>
      <c r="AG157" s="4" t="s">
        <v>293</v>
      </c>
      <c r="AH157" s="4">
        <v>43784.736828703702</v>
      </c>
      <c r="AI157" s="4">
        <v>43785.740983796299</v>
      </c>
      <c r="AJ157" s="4" t="s">
        <v>150</v>
      </c>
      <c r="AK157" s="4" t="s">
        <v>307</v>
      </c>
      <c r="AL157" s="4" t="s">
        <v>152</v>
      </c>
      <c r="AM157" s="4" t="s">
        <v>171</v>
      </c>
      <c r="AN157" s="4" t="s">
        <v>103</v>
      </c>
      <c r="AO157" s="4" t="s">
        <v>104</v>
      </c>
      <c r="AP157" s="4" t="s">
        <v>105</v>
      </c>
      <c r="AQ157" s="4" t="s">
        <v>104</v>
      </c>
      <c r="AR157" s="4" t="s">
        <v>171</v>
      </c>
      <c r="AS157" s="4" t="s">
        <v>103</v>
      </c>
      <c r="AT157" s="4" t="s">
        <v>172</v>
      </c>
      <c r="AU157" s="4">
        <v>43798.538842592599</v>
      </c>
      <c r="AV157" s="4"/>
      <c r="AW157" s="4">
        <v>43798.538842592599</v>
      </c>
      <c r="AX157" s="4" t="s">
        <v>385</v>
      </c>
      <c r="AY157" s="4"/>
      <c r="AZ157" s="4" t="s">
        <v>108</v>
      </c>
      <c r="BA157" s="4"/>
      <c r="BB157" s="4"/>
      <c r="BC157" s="4"/>
      <c r="BD157" s="4"/>
      <c r="BE157" s="4" t="s">
        <v>301</v>
      </c>
      <c r="BF157" s="4" t="s">
        <v>109</v>
      </c>
      <c r="BG157" s="11">
        <v>43799.999988425901</v>
      </c>
      <c r="BH157" s="4">
        <v>0</v>
      </c>
      <c r="BI157" s="4">
        <v>246.96</v>
      </c>
      <c r="BJ157" s="4">
        <v>0</v>
      </c>
      <c r="BK157" s="4">
        <v>0</v>
      </c>
      <c r="BL157" s="4">
        <v>0</v>
      </c>
      <c r="BM157" s="4">
        <v>246.96</v>
      </c>
      <c r="BN157" s="13"/>
      <c r="BO157" s="13"/>
      <c r="BP157" s="13"/>
      <c r="BQ157" s="13"/>
    </row>
    <row r="158" spans="1:69" ht="42" customHeight="1">
      <c r="A158" s="4">
        <v>157</v>
      </c>
      <c r="B158" s="4">
        <v>1911</v>
      </c>
      <c r="C158" s="4" t="s">
        <v>77</v>
      </c>
      <c r="D158" s="4" t="s">
        <v>78</v>
      </c>
      <c r="E158" s="4" t="str">
        <f>VLOOKUP(F158,'11月退件信息'!B:C,2,FALSE)</f>
        <v>RCMFT000029531201911150003</v>
      </c>
      <c r="F158" s="4" t="s">
        <v>1747</v>
      </c>
      <c r="G158" s="4" t="s">
        <v>80</v>
      </c>
      <c r="H158" s="4" t="s">
        <v>81</v>
      </c>
      <c r="I158" s="4" t="s">
        <v>82</v>
      </c>
      <c r="J158" s="4" t="s">
        <v>1748</v>
      </c>
      <c r="K158" s="4" t="s">
        <v>1749</v>
      </c>
      <c r="L158" s="4" t="s">
        <v>85</v>
      </c>
      <c r="M158" s="4" t="s">
        <v>86</v>
      </c>
      <c r="N158" s="4" t="s">
        <v>87</v>
      </c>
      <c r="O158" s="4" t="s">
        <v>11</v>
      </c>
      <c r="P158" s="9">
        <v>43563</v>
      </c>
      <c r="Q158" s="9">
        <v>43565</v>
      </c>
      <c r="R158" s="4">
        <v>98796</v>
      </c>
      <c r="S158" s="4"/>
      <c r="T158" s="4" t="s">
        <v>88</v>
      </c>
      <c r="U158" s="4" t="s">
        <v>89</v>
      </c>
      <c r="V158" s="4" t="s">
        <v>140</v>
      </c>
      <c r="W158" s="4"/>
      <c r="X158" s="4"/>
      <c r="Y158" s="4" t="s">
        <v>90</v>
      </c>
      <c r="Z158" s="4" t="s">
        <v>142</v>
      </c>
      <c r="AA158" s="4" t="s">
        <v>1750</v>
      </c>
      <c r="AB158" s="4" t="s">
        <v>335</v>
      </c>
      <c r="AC158" s="4" t="s">
        <v>336</v>
      </c>
      <c r="AD158" s="4" t="s">
        <v>337</v>
      </c>
      <c r="AE158" s="4" t="s">
        <v>338</v>
      </c>
      <c r="AF158" s="4" t="s">
        <v>1751</v>
      </c>
      <c r="AG158" s="4" t="s">
        <v>340</v>
      </c>
      <c r="AH158" s="4">
        <v>43783.613182870402</v>
      </c>
      <c r="AI158" s="4">
        <v>43784.411134259302</v>
      </c>
      <c r="AJ158" s="4" t="s">
        <v>150</v>
      </c>
      <c r="AK158" s="4" t="s">
        <v>1752</v>
      </c>
      <c r="AL158" s="4" t="s">
        <v>152</v>
      </c>
      <c r="AM158" s="4" t="s">
        <v>153</v>
      </c>
      <c r="AN158" s="4" t="s">
        <v>154</v>
      </c>
      <c r="AO158" s="4" t="s">
        <v>104</v>
      </c>
      <c r="AP158" s="4" t="s">
        <v>105</v>
      </c>
      <c r="AQ158" s="4" t="s">
        <v>104</v>
      </c>
      <c r="AR158" s="4" t="s">
        <v>153</v>
      </c>
      <c r="AS158" s="4" t="s">
        <v>154</v>
      </c>
      <c r="AT158" s="4" t="s">
        <v>172</v>
      </c>
      <c r="AU158" s="4">
        <v>43790.709884259297</v>
      </c>
      <c r="AV158" s="4"/>
      <c r="AW158" s="4">
        <v>43790.709884259297</v>
      </c>
      <c r="AX158" s="4" t="s">
        <v>107</v>
      </c>
      <c r="AY158" s="4"/>
      <c r="AZ158" s="4" t="s">
        <v>108</v>
      </c>
      <c r="BA158" s="4"/>
      <c r="BB158" s="4"/>
      <c r="BC158" s="4"/>
      <c r="BD158" s="4"/>
      <c r="BE158" s="4"/>
      <c r="BF158" s="4" t="s">
        <v>109</v>
      </c>
      <c r="BG158" s="11">
        <v>43799.999988425901</v>
      </c>
      <c r="BH158" s="4">
        <v>465.5</v>
      </c>
      <c r="BI158" s="4">
        <v>223.44</v>
      </c>
      <c r="BJ158" s="4">
        <v>0</v>
      </c>
      <c r="BK158" s="4">
        <v>74.48</v>
      </c>
      <c r="BL158" s="4">
        <v>51.2</v>
      </c>
      <c r="BM158" s="4">
        <v>814.62</v>
      </c>
      <c r="BN158" s="13"/>
      <c r="BO158" s="13"/>
      <c r="BP158" s="13"/>
      <c r="BQ158" s="13"/>
    </row>
    <row r="159" spans="1:69" ht="42" customHeight="1">
      <c r="A159" s="4">
        <v>158</v>
      </c>
      <c r="B159" s="4">
        <v>1911</v>
      </c>
      <c r="C159" s="4" t="s">
        <v>77</v>
      </c>
      <c r="D159" s="4" t="s">
        <v>78</v>
      </c>
      <c r="E159" s="4" t="str">
        <f>VLOOKUP(F159,'11月退件信息'!B:C,2,FALSE)</f>
        <v>RCMFT000032858201911200003</v>
      </c>
      <c r="F159" s="4" t="s">
        <v>1753</v>
      </c>
      <c r="G159" s="4" t="s">
        <v>80</v>
      </c>
      <c r="H159" s="4" t="s">
        <v>81</v>
      </c>
      <c r="I159" s="4" t="s">
        <v>82</v>
      </c>
      <c r="J159" s="4" t="s">
        <v>1754</v>
      </c>
      <c r="K159" s="4" t="s">
        <v>1755</v>
      </c>
      <c r="L159" s="4" t="s">
        <v>85</v>
      </c>
      <c r="M159" s="4" t="s">
        <v>86</v>
      </c>
      <c r="N159" s="4" t="s">
        <v>114</v>
      </c>
      <c r="O159" s="4" t="s">
        <v>11</v>
      </c>
      <c r="P159" s="9">
        <v>43532</v>
      </c>
      <c r="Q159" s="9">
        <v>43725</v>
      </c>
      <c r="R159" s="4">
        <v>5100</v>
      </c>
      <c r="S159" s="4"/>
      <c r="T159" s="4" t="s">
        <v>88</v>
      </c>
      <c r="U159" s="4" t="s">
        <v>226</v>
      </c>
      <c r="V159" s="4" t="s">
        <v>116</v>
      </c>
      <c r="W159" s="4"/>
      <c r="X159" s="4"/>
      <c r="Y159" s="4" t="s">
        <v>389</v>
      </c>
      <c r="Z159" s="4" t="s">
        <v>349</v>
      </c>
      <c r="AA159" s="4" t="s">
        <v>1756</v>
      </c>
      <c r="AB159" s="4" t="s">
        <v>683</v>
      </c>
      <c r="AC159" s="4" t="s">
        <v>1757</v>
      </c>
      <c r="AD159" s="4" t="s">
        <v>1758</v>
      </c>
      <c r="AE159" s="4" t="s">
        <v>1759</v>
      </c>
      <c r="AF159" s="4" t="s">
        <v>1760</v>
      </c>
      <c r="AG159" s="4" t="s">
        <v>893</v>
      </c>
      <c r="AH159" s="4">
        <v>43787.539212962998</v>
      </c>
      <c r="AI159" s="4">
        <v>43789.6429166667</v>
      </c>
      <c r="AJ159" s="4" t="s">
        <v>150</v>
      </c>
      <c r="AK159" s="4" t="s">
        <v>1761</v>
      </c>
      <c r="AL159" s="4" t="s">
        <v>152</v>
      </c>
      <c r="AM159" s="4" t="s">
        <v>1264</v>
      </c>
      <c r="AN159" s="4" t="s">
        <v>1265</v>
      </c>
      <c r="AO159" s="4" t="s">
        <v>104</v>
      </c>
      <c r="AP159" s="4" t="s">
        <v>105</v>
      </c>
      <c r="AQ159" s="4" t="s">
        <v>104</v>
      </c>
      <c r="AR159" s="4" t="s">
        <v>1264</v>
      </c>
      <c r="AS159" s="4" t="s">
        <v>1265</v>
      </c>
      <c r="AT159" s="4" t="s">
        <v>106</v>
      </c>
      <c r="AU159" s="4">
        <v>43799.687743055598</v>
      </c>
      <c r="AV159" s="4"/>
      <c r="AW159" s="4">
        <v>43799.687743055598</v>
      </c>
      <c r="AX159" s="4" t="s">
        <v>206</v>
      </c>
      <c r="AY159" s="4"/>
      <c r="AZ159" s="4" t="s">
        <v>108</v>
      </c>
      <c r="BA159" s="4"/>
      <c r="BB159" s="4"/>
      <c r="BC159" s="4"/>
      <c r="BD159" s="4"/>
      <c r="BE159" s="4"/>
      <c r="BF159" s="4" t="s">
        <v>109</v>
      </c>
      <c r="BG159" s="11">
        <v>43799.999988425901</v>
      </c>
      <c r="BH159" s="4">
        <v>191.2</v>
      </c>
      <c r="BI159" s="4">
        <v>246.96</v>
      </c>
      <c r="BJ159" s="4">
        <v>0</v>
      </c>
      <c r="BK159" s="4">
        <v>30.59</v>
      </c>
      <c r="BL159" s="4">
        <v>21.03</v>
      </c>
      <c r="BM159" s="4">
        <v>489.78</v>
      </c>
      <c r="BN159" s="13"/>
      <c r="BO159" s="13"/>
      <c r="BP159" s="13"/>
      <c r="BQ159" s="13"/>
    </row>
    <row r="160" spans="1:69" ht="42" customHeight="1">
      <c r="A160" s="4">
        <v>159</v>
      </c>
      <c r="B160" s="4">
        <v>1911</v>
      </c>
      <c r="C160" s="4" t="s">
        <v>77</v>
      </c>
      <c r="D160" s="4" t="s">
        <v>78</v>
      </c>
      <c r="E160" s="4" t="str">
        <f>VLOOKUP(F160,'11月退件信息'!B:C,2,FALSE)</f>
        <v>RCMFT000036794201911180005</v>
      </c>
      <c r="F160" s="4" t="s">
        <v>1762</v>
      </c>
      <c r="G160" s="4" t="s">
        <v>80</v>
      </c>
      <c r="H160" s="4" t="s">
        <v>81</v>
      </c>
      <c r="I160" s="4" t="s">
        <v>82</v>
      </c>
      <c r="J160" s="4" t="s">
        <v>1763</v>
      </c>
      <c r="K160" s="4" t="s">
        <v>1764</v>
      </c>
      <c r="L160" s="4" t="s">
        <v>85</v>
      </c>
      <c r="M160" s="4" t="s">
        <v>86</v>
      </c>
      <c r="N160" s="4" t="s">
        <v>87</v>
      </c>
      <c r="O160" s="4" t="s">
        <v>11</v>
      </c>
      <c r="P160" s="9">
        <v>43539</v>
      </c>
      <c r="Q160" s="9">
        <v>43607</v>
      </c>
      <c r="R160" s="4">
        <v>33019</v>
      </c>
      <c r="S160" s="4"/>
      <c r="T160" s="4" t="s">
        <v>88</v>
      </c>
      <c r="U160" s="4" t="s">
        <v>89</v>
      </c>
      <c r="V160" s="4" t="s">
        <v>86</v>
      </c>
      <c r="W160" s="4"/>
      <c r="X160" s="4"/>
      <c r="Y160" s="4" t="s">
        <v>1002</v>
      </c>
      <c r="Z160" s="4" t="s">
        <v>1003</v>
      </c>
      <c r="AA160" s="4" t="s">
        <v>1765</v>
      </c>
      <c r="AB160" s="4" t="s">
        <v>1766</v>
      </c>
      <c r="AC160" s="4" t="s">
        <v>1767</v>
      </c>
      <c r="AD160" s="4" t="s">
        <v>1768</v>
      </c>
      <c r="AE160" s="4" t="s">
        <v>1769</v>
      </c>
      <c r="AF160" s="4" t="s">
        <v>1770</v>
      </c>
      <c r="AG160" s="4" t="s">
        <v>1771</v>
      </c>
      <c r="AH160" s="4">
        <v>43783.649189814802</v>
      </c>
      <c r="AI160" s="4">
        <v>43787.624768518501</v>
      </c>
      <c r="AJ160" s="4" t="s">
        <v>168</v>
      </c>
      <c r="AK160" s="4" t="s">
        <v>1772</v>
      </c>
      <c r="AL160" s="4" t="s">
        <v>170</v>
      </c>
      <c r="AM160" s="4" t="s">
        <v>153</v>
      </c>
      <c r="AN160" s="4" t="s">
        <v>154</v>
      </c>
      <c r="AO160" s="4" t="s">
        <v>104</v>
      </c>
      <c r="AP160" s="4" t="s">
        <v>105</v>
      </c>
      <c r="AQ160" s="4" t="s">
        <v>104</v>
      </c>
      <c r="AR160" s="4" t="s">
        <v>153</v>
      </c>
      <c r="AS160" s="4" t="s">
        <v>154</v>
      </c>
      <c r="AT160" s="4" t="s">
        <v>172</v>
      </c>
      <c r="AU160" s="4">
        <v>43795.4752546296</v>
      </c>
      <c r="AV160" s="4"/>
      <c r="AW160" s="4">
        <v>43795.4752546296</v>
      </c>
      <c r="AX160" s="4" t="s">
        <v>107</v>
      </c>
      <c r="AY160" s="4"/>
      <c r="AZ160" s="4" t="s">
        <v>108</v>
      </c>
      <c r="BA160" s="4"/>
      <c r="BB160" s="4"/>
      <c r="BC160" s="4"/>
      <c r="BD160" s="4"/>
      <c r="BE160" s="4" t="s">
        <v>1773</v>
      </c>
      <c r="BF160" s="4" t="s">
        <v>109</v>
      </c>
      <c r="BG160" s="11">
        <v>43799.999988425901</v>
      </c>
      <c r="BH160" s="4">
        <v>465.5</v>
      </c>
      <c r="BI160" s="4">
        <v>123.48</v>
      </c>
      <c r="BJ160" s="4">
        <v>0</v>
      </c>
      <c r="BK160" s="4">
        <v>74.48</v>
      </c>
      <c r="BL160" s="4">
        <v>51.2</v>
      </c>
      <c r="BM160" s="4">
        <v>714.66</v>
      </c>
      <c r="BN160" s="13"/>
      <c r="BO160" s="13"/>
      <c r="BP160" s="13"/>
      <c r="BQ160" s="13"/>
    </row>
    <row r="161" spans="1:69" ht="42" customHeight="1">
      <c r="A161" s="4">
        <v>160</v>
      </c>
      <c r="B161" s="4">
        <v>1911</v>
      </c>
      <c r="C161" s="4" t="s">
        <v>77</v>
      </c>
      <c r="D161" s="4" t="s">
        <v>78</v>
      </c>
      <c r="E161" s="4" t="str">
        <f>VLOOKUP(F161,'11月退件信息'!B:C,2,FALSE)</f>
        <v>RCMFT000039225201911110005</v>
      </c>
      <c r="F161" s="4" t="s">
        <v>1774</v>
      </c>
      <c r="G161" s="4" t="s">
        <v>80</v>
      </c>
      <c r="H161" s="4" t="s">
        <v>81</v>
      </c>
      <c r="I161" s="4" t="s">
        <v>82</v>
      </c>
      <c r="J161" s="4" t="s">
        <v>1775</v>
      </c>
      <c r="K161" s="4" t="s">
        <v>1776</v>
      </c>
      <c r="L161" s="4" t="s">
        <v>85</v>
      </c>
      <c r="M161" s="4" t="s">
        <v>86</v>
      </c>
      <c r="N161" s="4" t="s">
        <v>87</v>
      </c>
      <c r="O161" s="4" t="s">
        <v>11</v>
      </c>
      <c r="P161" s="9">
        <v>43452</v>
      </c>
      <c r="Q161" s="9">
        <v>43616</v>
      </c>
      <c r="R161" s="4">
        <v>47885</v>
      </c>
      <c r="S161" s="4"/>
      <c r="T161" s="4" t="s">
        <v>88</v>
      </c>
      <c r="U161" s="4" t="s">
        <v>89</v>
      </c>
      <c r="V161" s="4" t="s">
        <v>140</v>
      </c>
      <c r="W161" s="4"/>
      <c r="X161" s="4"/>
      <c r="Y161" s="4" t="s">
        <v>874</v>
      </c>
      <c r="Z161" s="4" t="s">
        <v>875</v>
      </c>
      <c r="AA161" s="4" t="s">
        <v>1777</v>
      </c>
      <c r="AB161" s="4" t="s">
        <v>335</v>
      </c>
      <c r="AC161" s="4" t="s">
        <v>1778</v>
      </c>
      <c r="AD161" s="4" t="s">
        <v>1779</v>
      </c>
      <c r="AE161" s="4" t="s">
        <v>1780</v>
      </c>
      <c r="AF161" s="4" t="s">
        <v>1781</v>
      </c>
      <c r="AG161" s="4" t="s">
        <v>1782</v>
      </c>
      <c r="AH161" s="4">
        <v>43776.458333333299</v>
      </c>
      <c r="AI161" s="4">
        <v>43780.692638888897</v>
      </c>
      <c r="AJ161" s="4" t="s">
        <v>1783</v>
      </c>
      <c r="AK161" s="4" t="s">
        <v>1784</v>
      </c>
      <c r="AL161" s="4" t="s">
        <v>1785</v>
      </c>
      <c r="AM161" s="4" t="s">
        <v>843</v>
      </c>
      <c r="AN161" s="4" t="s">
        <v>844</v>
      </c>
      <c r="AO161" s="4" t="s">
        <v>104</v>
      </c>
      <c r="AP161" s="4" t="s">
        <v>105</v>
      </c>
      <c r="AQ161" s="4" t="s">
        <v>104</v>
      </c>
      <c r="AR161" s="4" t="s">
        <v>843</v>
      </c>
      <c r="AS161" s="4" t="s">
        <v>844</v>
      </c>
      <c r="AT161" s="4" t="s">
        <v>172</v>
      </c>
      <c r="AU161" s="4">
        <v>43791.705034722203</v>
      </c>
      <c r="AV161" s="4"/>
      <c r="AW161" s="4">
        <v>43791.705034722203</v>
      </c>
      <c r="AX161" s="4" t="s">
        <v>155</v>
      </c>
      <c r="AY161" s="4"/>
      <c r="AZ161" s="4" t="s">
        <v>108</v>
      </c>
      <c r="BA161" s="4"/>
      <c r="BB161" s="4"/>
      <c r="BC161" s="4"/>
      <c r="BD161" s="4"/>
      <c r="BE161" s="4" t="s">
        <v>1786</v>
      </c>
      <c r="BF161" s="4" t="s">
        <v>109</v>
      </c>
      <c r="BG161" s="11">
        <v>43799.999988425901</v>
      </c>
      <c r="BH161" s="4">
        <v>92.3</v>
      </c>
      <c r="BI161" s="4">
        <v>111.72</v>
      </c>
      <c r="BJ161" s="4">
        <v>0</v>
      </c>
      <c r="BK161" s="4">
        <v>14.76</v>
      </c>
      <c r="BL161" s="4">
        <v>10.15</v>
      </c>
      <c r="BM161" s="4">
        <v>228.93</v>
      </c>
      <c r="BN161" s="13"/>
      <c r="BO161" s="13"/>
      <c r="BP161" s="13"/>
      <c r="BQ161" s="13"/>
    </row>
    <row r="162" spans="1:69" ht="42" customHeight="1">
      <c r="A162" s="4">
        <v>161</v>
      </c>
      <c r="B162" s="4">
        <v>1911</v>
      </c>
      <c r="C162" s="4" t="s">
        <v>77</v>
      </c>
      <c r="D162" s="4" t="s">
        <v>78</v>
      </c>
      <c r="E162" s="4" t="str">
        <f>VLOOKUP(F162,'11月退件信息'!B:C,2,FALSE)</f>
        <v>RCMFT000048201911130006</v>
      </c>
      <c r="F162" s="4" t="s">
        <v>1787</v>
      </c>
      <c r="G162" s="4" t="s">
        <v>80</v>
      </c>
      <c r="H162" s="4" t="s">
        <v>81</v>
      </c>
      <c r="I162" s="4" t="s">
        <v>82</v>
      </c>
      <c r="J162" s="4" t="s">
        <v>1788</v>
      </c>
      <c r="K162" s="4" t="s">
        <v>1789</v>
      </c>
      <c r="L162" s="4" t="s">
        <v>85</v>
      </c>
      <c r="M162" s="4" t="s">
        <v>86</v>
      </c>
      <c r="N162" s="4" t="s">
        <v>272</v>
      </c>
      <c r="O162" s="4" t="s">
        <v>11</v>
      </c>
      <c r="P162" s="9">
        <v>43226</v>
      </c>
      <c r="Q162" s="9">
        <v>43243</v>
      </c>
      <c r="R162" s="4">
        <v>94813</v>
      </c>
      <c r="S162" s="4"/>
      <c r="T162" s="4" t="s">
        <v>88</v>
      </c>
      <c r="U162" s="4" t="s">
        <v>181</v>
      </c>
      <c r="V162" s="4" t="s">
        <v>86</v>
      </c>
      <c r="W162" s="4"/>
      <c r="X162" s="4"/>
      <c r="Y162" s="4" t="s">
        <v>407</v>
      </c>
      <c r="Z162" s="4" t="s">
        <v>908</v>
      </c>
      <c r="AA162" s="4" t="s">
        <v>1790</v>
      </c>
      <c r="AB162" s="4" t="s">
        <v>374</v>
      </c>
      <c r="AC162" s="4" t="s">
        <v>1791</v>
      </c>
      <c r="AD162" s="4" t="s">
        <v>1792</v>
      </c>
      <c r="AE162" s="4" t="s">
        <v>1793</v>
      </c>
      <c r="AF162" s="4" t="s">
        <v>1794</v>
      </c>
      <c r="AG162" s="4" t="s">
        <v>1795</v>
      </c>
      <c r="AH162" s="4">
        <v>43782.431134259299</v>
      </c>
      <c r="AI162" s="4">
        <v>43782.665891203702</v>
      </c>
      <c r="AJ162" s="4" t="s">
        <v>150</v>
      </c>
      <c r="AK162" s="4" t="s">
        <v>1796</v>
      </c>
      <c r="AL162" s="4" t="s">
        <v>152</v>
      </c>
      <c r="AM162" s="4" t="s">
        <v>1797</v>
      </c>
      <c r="AN162" s="4" t="s">
        <v>1798</v>
      </c>
      <c r="AO162" s="4" t="s">
        <v>104</v>
      </c>
      <c r="AP162" s="4" t="s">
        <v>105</v>
      </c>
      <c r="AQ162" s="4" t="s">
        <v>104</v>
      </c>
      <c r="AR162" s="4" t="s">
        <v>1797</v>
      </c>
      <c r="AS162" s="4" t="s">
        <v>1798</v>
      </c>
      <c r="AT162" s="4" t="s">
        <v>172</v>
      </c>
      <c r="AU162" s="4">
        <v>43792.534398148098</v>
      </c>
      <c r="AV162" s="4"/>
      <c r="AW162" s="4">
        <v>43792.534398148098</v>
      </c>
      <c r="AX162" s="4" t="s">
        <v>254</v>
      </c>
      <c r="AY162" s="4"/>
      <c r="AZ162" s="4" t="s">
        <v>108</v>
      </c>
      <c r="BA162" s="4"/>
      <c r="BB162" s="4"/>
      <c r="BC162" s="4"/>
      <c r="BD162" s="4"/>
      <c r="BE162" s="4"/>
      <c r="BF162" s="4" t="s">
        <v>109</v>
      </c>
      <c r="BG162" s="11">
        <v>43799.999988425901</v>
      </c>
      <c r="BH162" s="4">
        <v>82.24</v>
      </c>
      <c r="BI162" s="4">
        <v>223.44</v>
      </c>
      <c r="BJ162" s="4">
        <v>0</v>
      </c>
      <c r="BK162" s="4">
        <v>13.15</v>
      </c>
      <c r="BL162" s="4">
        <v>9.0399999999999991</v>
      </c>
      <c r="BM162" s="4">
        <v>327.87</v>
      </c>
      <c r="BN162" s="13"/>
      <c r="BO162" s="13"/>
      <c r="BP162" s="13"/>
      <c r="BQ162" s="13"/>
    </row>
    <row r="163" spans="1:69" ht="42" customHeight="1">
      <c r="A163" s="4">
        <v>162</v>
      </c>
      <c r="B163" s="4">
        <v>1911</v>
      </c>
      <c r="C163" s="4" t="s">
        <v>77</v>
      </c>
      <c r="D163" s="4" t="s">
        <v>78</v>
      </c>
      <c r="E163" s="4" t="e">
        <f>VLOOKUP(F163,'11月退件信息'!B:C,2,FALSE)</f>
        <v>#N/A</v>
      </c>
      <c r="F163" s="4" t="s">
        <v>1799</v>
      </c>
      <c r="G163" s="4" t="s">
        <v>80</v>
      </c>
      <c r="H163" s="4" t="s">
        <v>81</v>
      </c>
      <c r="I163" s="4" t="s">
        <v>82</v>
      </c>
      <c r="J163" s="4" t="s">
        <v>1800</v>
      </c>
      <c r="K163" s="4" t="s">
        <v>1801</v>
      </c>
      <c r="L163" s="4" t="s">
        <v>85</v>
      </c>
      <c r="M163" s="4" t="s">
        <v>86</v>
      </c>
      <c r="N163" s="4" t="s">
        <v>87</v>
      </c>
      <c r="O163" s="4" t="s">
        <v>11</v>
      </c>
      <c r="P163" s="9">
        <v>43601</v>
      </c>
      <c r="Q163" s="9">
        <v>43712</v>
      </c>
      <c r="R163" s="4">
        <v>32276</v>
      </c>
      <c r="S163" s="4"/>
      <c r="T163" s="4" t="s">
        <v>88</v>
      </c>
      <c r="U163" s="4" t="s">
        <v>89</v>
      </c>
      <c r="V163" s="4" t="s">
        <v>140</v>
      </c>
      <c r="W163" s="4"/>
      <c r="X163" s="4"/>
      <c r="Y163" s="4" t="s">
        <v>90</v>
      </c>
      <c r="Z163" s="4" t="s">
        <v>91</v>
      </c>
      <c r="AA163" s="4" t="s">
        <v>1802</v>
      </c>
      <c r="AB163" s="4" t="s">
        <v>361</v>
      </c>
      <c r="AC163" s="4" t="s">
        <v>1803</v>
      </c>
      <c r="AD163" s="4" t="s">
        <v>1804</v>
      </c>
      <c r="AE163" s="4" t="s">
        <v>1805</v>
      </c>
      <c r="AF163" s="4" t="s">
        <v>1806</v>
      </c>
      <c r="AG163" s="4" t="s">
        <v>1807</v>
      </c>
      <c r="AH163" s="4">
        <v>43787.4039583333</v>
      </c>
      <c r="AI163" s="4">
        <v>43787.6863773148</v>
      </c>
      <c r="AJ163" s="4" t="s">
        <v>168</v>
      </c>
      <c r="AK163" s="4" t="s">
        <v>1808</v>
      </c>
      <c r="AL163" s="4" t="s">
        <v>170</v>
      </c>
      <c r="AM163" s="4" t="s">
        <v>467</v>
      </c>
      <c r="AN163" s="4" t="s">
        <v>103</v>
      </c>
      <c r="AO163" s="4" t="s">
        <v>104</v>
      </c>
      <c r="AP163" s="4" t="s">
        <v>105</v>
      </c>
      <c r="AQ163" s="4" t="s">
        <v>104</v>
      </c>
      <c r="AR163" s="4" t="s">
        <v>467</v>
      </c>
      <c r="AS163" s="4" t="s">
        <v>103</v>
      </c>
      <c r="AT163" s="4" t="s">
        <v>172</v>
      </c>
      <c r="AU163" s="4">
        <v>43794.636446759301</v>
      </c>
      <c r="AV163" s="4"/>
      <c r="AW163" s="4">
        <v>43794.636446759301</v>
      </c>
      <c r="AX163" s="4" t="s">
        <v>107</v>
      </c>
      <c r="AY163" s="4"/>
      <c r="AZ163" s="4" t="s">
        <v>108</v>
      </c>
      <c r="BA163" s="4"/>
      <c r="BB163" s="4"/>
      <c r="BC163" s="4"/>
      <c r="BD163" s="4"/>
      <c r="BE163" s="4" t="s">
        <v>1809</v>
      </c>
      <c r="BF163" s="4" t="s">
        <v>109</v>
      </c>
      <c r="BG163" s="11">
        <v>43799.999988425901</v>
      </c>
      <c r="BH163" s="4">
        <v>0</v>
      </c>
      <c r="BI163" s="4">
        <v>105.84</v>
      </c>
      <c r="BJ163" s="4">
        <v>0</v>
      </c>
      <c r="BK163" s="4">
        <v>0</v>
      </c>
      <c r="BL163" s="4">
        <v>0</v>
      </c>
      <c r="BM163" s="4">
        <v>105.84</v>
      </c>
      <c r="BN163" s="13"/>
      <c r="BO163" s="13"/>
      <c r="BP163" s="13"/>
      <c r="BQ163" s="13"/>
    </row>
    <row r="164" spans="1:69" ht="42" customHeight="1">
      <c r="A164" s="4">
        <v>163</v>
      </c>
      <c r="B164" s="4">
        <v>1911</v>
      </c>
      <c r="C164" s="4" t="s">
        <v>77</v>
      </c>
      <c r="D164" s="4" t="s">
        <v>78</v>
      </c>
      <c r="E164" s="4" t="str">
        <f>VLOOKUP(F164,'11月退件信息'!B:C,2,FALSE)</f>
        <v>RCMFT000059001201911140003</v>
      </c>
      <c r="F164" s="4" t="s">
        <v>1810</v>
      </c>
      <c r="G164" s="4" t="s">
        <v>80</v>
      </c>
      <c r="H164" s="4" t="s">
        <v>81</v>
      </c>
      <c r="I164" s="4" t="s">
        <v>82</v>
      </c>
      <c r="J164" s="4" t="s">
        <v>1811</v>
      </c>
      <c r="K164" s="4" t="s">
        <v>1812</v>
      </c>
      <c r="L164" s="4" t="s">
        <v>85</v>
      </c>
      <c r="M164" s="4" t="s">
        <v>86</v>
      </c>
      <c r="N164" s="4" t="s">
        <v>87</v>
      </c>
      <c r="O164" s="4" t="s">
        <v>11</v>
      </c>
      <c r="P164" s="9">
        <v>43645</v>
      </c>
      <c r="Q164" s="9">
        <v>43670</v>
      </c>
      <c r="R164" s="4">
        <v>51909</v>
      </c>
      <c r="S164" s="4"/>
      <c r="T164" s="4" t="s">
        <v>88</v>
      </c>
      <c r="U164" s="4" t="s">
        <v>89</v>
      </c>
      <c r="V164" s="4" t="s">
        <v>140</v>
      </c>
      <c r="W164" s="4"/>
      <c r="X164" s="4"/>
      <c r="Y164" s="4" t="s">
        <v>141</v>
      </c>
      <c r="Z164" s="4" t="s">
        <v>91</v>
      </c>
      <c r="AA164" s="4" t="s">
        <v>1813</v>
      </c>
      <c r="AB164" s="4" t="s">
        <v>93</v>
      </c>
      <c r="AC164" s="4" t="s">
        <v>1814</v>
      </c>
      <c r="AD164" s="4" t="s">
        <v>1815</v>
      </c>
      <c r="AE164" s="4" t="s">
        <v>1816</v>
      </c>
      <c r="AF164" s="4" t="s">
        <v>1817</v>
      </c>
      <c r="AG164" s="4" t="s">
        <v>1818</v>
      </c>
      <c r="AH164" s="4">
        <v>43781.463414351798</v>
      </c>
      <c r="AI164" s="4">
        <v>43783.5022916667</v>
      </c>
      <c r="AJ164" s="4" t="s">
        <v>380</v>
      </c>
      <c r="AK164" s="4" t="s">
        <v>382</v>
      </c>
      <c r="AL164" s="4" t="s">
        <v>382</v>
      </c>
      <c r="AM164" s="4" t="s">
        <v>383</v>
      </c>
      <c r="AN164" s="4" t="s">
        <v>384</v>
      </c>
      <c r="AO164" s="4" t="s">
        <v>104</v>
      </c>
      <c r="AP164" s="4" t="s">
        <v>105</v>
      </c>
      <c r="AQ164" s="4" t="s">
        <v>104</v>
      </c>
      <c r="AR164" s="4" t="s">
        <v>383</v>
      </c>
      <c r="AS164" s="4" t="s">
        <v>384</v>
      </c>
      <c r="AT164" s="4" t="s">
        <v>172</v>
      </c>
      <c r="AU164" s="4">
        <v>43790.6538194444</v>
      </c>
      <c r="AV164" s="4"/>
      <c r="AW164" s="4">
        <v>43790.6538194444</v>
      </c>
      <c r="AX164" s="4" t="s">
        <v>545</v>
      </c>
      <c r="AY164" s="4"/>
      <c r="AZ164" s="4" t="s">
        <v>108</v>
      </c>
      <c r="BA164" s="4"/>
      <c r="BB164" s="4"/>
      <c r="BC164" s="4"/>
      <c r="BD164" s="4"/>
      <c r="BE164" s="4"/>
      <c r="BF164" s="4" t="s">
        <v>109</v>
      </c>
      <c r="BG164" s="11">
        <v>43799.999988425901</v>
      </c>
      <c r="BH164" s="4">
        <v>42.2</v>
      </c>
      <c r="BI164" s="4">
        <v>105.84</v>
      </c>
      <c r="BJ164" s="4">
        <v>0</v>
      </c>
      <c r="BK164" s="4">
        <v>6.75</v>
      </c>
      <c r="BL164" s="4">
        <v>4.6399999999999997</v>
      </c>
      <c r="BM164" s="4">
        <v>159.43</v>
      </c>
      <c r="BN164" s="13"/>
      <c r="BO164" s="13"/>
      <c r="BP164" s="13"/>
      <c r="BQ164" s="13"/>
    </row>
    <row r="165" spans="1:69" ht="42" customHeight="1">
      <c r="A165" s="4">
        <v>164</v>
      </c>
      <c r="B165" s="4">
        <v>1911</v>
      </c>
      <c r="C165" s="4" t="s">
        <v>77</v>
      </c>
      <c r="D165" s="4" t="s">
        <v>78</v>
      </c>
      <c r="E165" s="4" t="str">
        <f>VLOOKUP(F165,'11月退件信息'!B:C,2,FALSE)</f>
        <v>RCMFT000066825201911120001</v>
      </c>
      <c r="F165" s="4" t="s">
        <v>1819</v>
      </c>
      <c r="G165" s="4" t="s">
        <v>80</v>
      </c>
      <c r="H165" s="4" t="s">
        <v>111</v>
      </c>
      <c r="I165" s="4" t="s">
        <v>1820</v>
      </c>
      <c r="J165" s="4" t="s">
        <v>1821</v>
      </c>
      <c r="K165" s="4" t="s">
        <v>1822</v>
      </c>
      <c r="L165" s="4" t="s">
        <v>85</v>
      </c>
      <c r="M165" s="4" t="s">
        <v>1823</v>
      </c>
      <c r="N165" s="4" t="s">
        <v>272</v>
      </c>
      <c r="O165" s="4" t="s">
        <v>11</v>
      </c>
      <c r="P165" s="9">
        <v>43441</v>
      </c>
      <c r="Q165" s="9">
        <v>43525</v>
      </c>
      <c r="R165" s="4">
        <v>20229</v>
      </c>
      <c r="S165" s="4"/>
      <c r="T165" s="4" t="s">
        <v>88</v>
      </c>
      <c r="U165" s="4"/>
      <c r="V165" s="4" t="s">
        <v>86</v>
      </c>
      <c r="W165" s="4"/>
      <c r="X165" s="4" t="s">
        <v>1823</v>
      </c>
      <c r="Y165" s="4"/>
      <c r="Z165" s="4" t="s">
        <v>287</v>
      </c>
      <c r="AA165" s="4" t="s">
        <v>1824</v>
      </c>
      <c r="AB165" s="4" t="s">
        <v>274</v>
      </c>
      <c r="AC165" s="4" t="s">
        <v>1825</v>
      </c>
      <c r="AD165" s="4" t="s">
        <v>1826</v>
      </c>
      <c r="AE165" s="4" t="s">
        <v>1827</v>
      </c>
      <c r="AF165" s="4" t="s">
        <v>1828</v>
      </c>
      <c r="AG165" s="4" t="s">
        <v>1829</v>
      </c>
      <c r="AH165" s="4">
        <v>43780.392233796301</v>
      </c>
      <c r="AI165" s="4">
        <v>43783.422905092601</v>
      </c>
      <c r="AJ165" s="4" t="s">
        <v>1247</v>
      </c>
      <c r="AK165" s="4" t="s">
        <v>1830</v>
      </c>
      <c r="AL165" s="4" t="s">
        <v>1249</v>
      </c>
      <c r="AM165" s="4" t="s">
        <v>1164</v>
      </c>
      <c r="AN165" s="4" t="s">
        <v>1165</v>
      </c>
      <c r="AO165" s="4" t="s">
        <v>104</v>
      </c>
      <c r="AP165" s="4" t="s">
        <v>105</v>
      </c>
      <c r="AQ165" s="4" t="s">
        <v>104</v>
      </c>
      <c r="AR165" s="4" t="s">
        <v>1499</v>
      </c>
      <c r="AS165" s="4" t="s">
        <v>103</v>
      </c>
      <c r="AT165" s="4" t="s">
        <v>172</v>
      </c>
      <c r="AU165" s="4">
        <v>43794.708043981504</v>
      </c>
      <c r="AV165" s="4"/>
      <c r="AW165" s="4">
        <v>43794.708043981504</v>
      </c>
      <c r="AX165" s="4" t="s">
        <v>206</v>
      </c>
      <c r="AY165" s="4"/>
      <c r="AZ165" s="4" t="s">
        <v>108</v>
      </c>
      <c r="BA165" s="4" t="s">
        <v>1831</v>
      </c>
      <c r="BB165" s="4" t="s">
        <v>133</v>
      </c>
      <c r="BC165" s="4" t="s">
        <v>1833</v>
      </c>
      <c r="BD165" s="4" t="s">
        <v>1834</v>
      </c>
      <c r="BE165" s="4" t="s">
        <v>1835</v>
      </c>
      <c r="BF165" s="4" t="s">
        <v>109</v>
      </c>
      <c r="BG165" s="11">
        <v>43799.999988425901</v>
      </c>
      <c r="BH165" s="4">
        <v>342.84</v>
      </c>
      <c r="BI165" s="4">
        <v>246.96</v>
      </c>
      <c r="BJ165" s="4">
        <v>1890</v>
      </c>
      <c r="BK165" s="4">
        <v>54.85</v>
      </c>
      <c r="BL165" s="4">
        <v>37.71</v>
      </c>
      <c r="BM165" s="4">
        <v>2572.36</v>
      </c>
      <c r="BN165" s="13"/>
      <c r="BO165" s="13"/>
      <c r="BP165" s="13"/>
      <c r="BQ165" s="13"/>
    </row>
    <row r="166" spans="1:69" ht="42" customHeight="1">
      <c r="A166" s="4">
        <v>165</v>
      </c>
      <c r="B166" s="4">
        <v>1911</v>
      </c>
      <c r="C166" s="4" t="s">
        <v>77</v>
      </c>
      <c r="D166" s="4" t="s">
        <v>78</v>
      </c>
      <c r="E166" s="4" t="str">
        <f>VLOOKUP(F166,'11月退件信息'!B:C,2,FALSE)</f>
        <v>RCMFT000071408201911110001</v>
      </c>
      <c r="F166" s="4" t="s">
        <v>1836</v>
      </c>
      <c r="G166" s="4" t="s">
        <v>80</v>
      </c>
      <c r="H166" s="4" t="s">
        <v>81</v>
      </c>
      <c r="I166" s="4" t="s">
        <v>82</v>
      </c>
      <c r="J166" s="4" t="s">
        <v>1837</v>
      </c>
      <c r="K166" s="4" t="s">
        <v>1838</v>
      </c>
      <c r="L166" s="4" t="s">
        <v>85</v>
      </c>
      <c r="M166" s="4" t="s">
        <v>86</v>
      </c>
      <c r="N166" s="4" t="s">
        <v>114</v>
      </c>
      <c r="O166" s="4" t="s">
        <v>11</v>
      </c>
      <c r="P166" s="9">
        <v>43726</v>
      </c>
      <c r="Q166" s="9">
        <v>43746</v>
      </c>
      <c r="R166" s="4">
        <v>36649</v>
      </c>
      <c r="S166" s="4"/>
      <c r="T166" s="4" t="s">
        <v>88</v>
      </c>
      <c r="U166" s="4" t="s">
        <v>226</v>
      </c>
      <c r="V166" s="4" t="s">
        <v>116</v>
      </c>
      <c r="W166" s="4"/>
      <c r="X166" s="4" t="s">
        <v>1839</v>
      </c>
      <c r="Y166" s="4" t="s">
        <v>436</v>
      </c>
      <c r="Z166" s="4" t="s">
        <v>160</v>
      </c>
      <c r="AA166" s="4" t="s">
        <v>1840</v>
      </c>
      <c r="AB166" s="4" t="s">
        <v>93</v>
      </c>
      <c r="AC166" s="4" t="s">
        <v>438</v>
      </c>
      <c r="AD166" s="4" t="s">
        <v>439</v>
      </c>
      <c r="AE166" s="4" t="s">
        <v>440</v>
      </c>
      <c r="AF166" s="4" t="s">
        <v>441</v>
      </c>
      <c r="AG166" s="4" t="s">
        <v>442</v>
      </c>
      <c r="AH166" s="4">
        <v>43780.386527777802</v>
      </c>
      <c r="AI166" s="4">
        <v>43780.628356481502</v>
      </c>
      <c r="AJ166" s="4" t="s">
        <v>126</v>
      </c>
      <c r="AK166" s="4" t="s">
        <v>1841</v>
      </c>
      <c r="AL166" s="4" t="s">
        <v>128</v>
      </c>
      <c r="AM166" s="4" t="s">
        <v>444</v>
      </c>
      <c r="AN166" s="4" t="s">
        <v>445</v>
      </c>
      <c r="AO166" s="4" t="s">
        <v>104</v>
      </c>
      <c r="AP166" s="4" t="s">
        <v>105</v>
      </c>
      <c r="AQ166" s="4" t="s">
        <v>104</v>
      </c>
      <c r="AR166" s="4" t="s">
        <v>444</v>
      </c>
      <c r="AS166" s="4" t="s">
        <v>445</v>
      </c>
      <c r="AT166" s="4" t="s">
        <v>172</v>
      </c>
      <c r="AU166" s="4">
        <v>43792.564675925903</v>
      </c>
      <c r="AV166" s="4"/>
      <c r="AW166" s="4">
        <v>43792.564675925903</v>
      </c>
      <c r="AX166" s="4" t="s">
        <v>155</v>
      </c>
      <c r="AY166" s="4"/>
      <c r="AZ166" s="4" t="s">
        <v>108</v>
      </c>
      <c r="BA166" s="4"/>
      <c r="BB166" s="4"/>
      <c r="BC166" s="4"/>
      <c r="BD166" s="4"/>
      <c r="BE166" s="4"/>
      <c r="BF166" s="4" t="s">
        <v>109</v>
      </c>
      <c r="BG166" s="11">
        <v>43799.999988425901</v>
      </c>
      <c r="BH166" s="4">
        <v>272.49</v>
      </c>
      <c r="BI166" s="4">
        <v>123.48</v>
      </c>
      <c r="BJ166" s="4">
        <v>0</v>
      </c>
      <c r="BK166" s="4">
        <v>43.59</v>
      </c>
      <c r="BL166" s="4">
        <v>29.97</v>
      </c>
      <c r="BM166" s="4">
        <v>469.53</v>
      </c>
      <c r="BN166" s="13"/>
      <c r="BO166" s="13"/>
      <c r="BP166" s="13"/>
      <c r="BQ166" s="13"/>
    </row>
    <row r="167" spans="1:69" ht="42" customHeight="1">
      <c r="A167" s="4">
        <v>166</v>
      </c>
      <c r="B167" s="4">
        <v>1911</v>
      </c>
      <c r="C167" s="4" t="s">
        <v>77</v>
      </c>
      <c r="D167" s="4" t="s">
        <v>78</v>
      </c>
      <c r="E167" s="4" t="str">
        <f>VLOOKUP(F167,'11月退件信息'!B:C,2,FALSE)</f>
        <v>RCMFT000071408201911180020</v>
      </c>
      <c r="F167" s="4" t="s">
        <v>1842</v>
      </c>
      <c r="G167" s="4" t="s">
        <v>80</v>
      </c>
      <c r="H167" s="4" t="s">
        <v>81</v>
      </c>
      <c r="I167" s="4" t="s">
        <v>82</v>
      </c>
      <c r="J167" s="4" t="s">
        <v>1843</v>
      </c>
      <c r="K167" s="4" t="s">
        <v>1844</v>
      </c>
      <c r="L167" s="4" t="s">
        <v>85</v>
      </c>
      <c r="M167" s="4" t="s">
        <v>86</v>
      </c>
      <c r="N167" s="4" t="s">
        <v>114</v>
      </c>
      <c r="O167" s="4" t="s">
        <v>11</v>
      </c>
      <c r="P167" s="9">
        <v>43574</v>
      </c>
      <c r="Q167" s="9">
        <v>43622</v>
      </c>
      <c r="R167" s="4">
        <v>123451</v>
      </c>
      <c r="S167" s="4"/>
      <c r="T167" s="4" t="s">
        <v>88</v>
      </c>
      <c r="U167" s="4" t="s">
        <v>226</v>
      </c>
      <c r="V167" s="4" t="s">
        <v>116</v>
      </c>
      <c r="W167" s="4"/>
      <c r="X167" s="4"/>
      <c r="Y167" s="4" t="s">
        <v>436</v>
      </c>
      <c r="Z167" s="4" t="s">
        <v>160</v>
      </c>
      <c r="AA167" s="4" t="s">
        <v>1845</v>
      </c>
      <c r="AB167" s="4" t="s">
        <v>93</v>
      </c>
      <c r="AC167" s="4" t="s">
        <v>438</v>
      </c>
      <c r="AD167" s="4" t="s">
        <v>439</v>
      </c>
      <c r="AE167" s="4" t="s">
        <v>440</v>
      </c>
      <c r="AF167" s="4" t="s">
        <v>1846</v>
      </c>
      <c r="AG167" s="4" t="s">
        <v>442</v>
      </c>
      <c r="AH167" s="4">
        <v>43787.3416782407</v>
      </c>
      <c r="AI167" s="4">
        <v>43787.6413888889</v>
      </c>
      <c r="AJ167" s="4" t="s">
        <v>126</v>
      </c>
      <c r="AK167" s="4" t="s">
        <v>1847</v>
      </c>
      <c r="AL167" s="4" t="s">
        <v>128</v>
      </c>
      <c r="AM167" s="4" t="s">
        <v>444</v>
      </c>
      <c r="AN167" s="4" t="s">
        <v>445</v>
      </c>
      <c r="AO167" s="4" t="s">
        <v>104</v>
      </c>
      <c r="AP167" s="4" t="s">
        <v>105</v>
      </c>
      <c r="AQ167" s="4" t="s">
        <v>104</v>
      </c>
      <c r="AR167" s="4" t="s">
        <v>444</v>
      </c>
      <c r="AS167" s="4" t="s">
        <v>445</v>
      </c>
      <c r="AT167" s="4" t="s">
        <v>172</v>
      </c>
      <c r="AU167" s="4">
        <v>43795.474664351903</v>
      </c>
      <c r="AV167" s="4"/>
      <c r="AW167" s="4">
        <v>43795.474664351903</v>
      </c>
      <c r="AX167" s="4" t="s">
        <v>107</v>
      </c>
      <c r="AY167" s="4"/>
      <c r="AZ167" s="4" t="s">
        <v>108</v>
      </c>
      <c r="BA167" s="4"/>
      <c r="BB167" s="4"/>
      <c r="BC167" s="4"/>
      <c r="BD167" s="4"/>
      <c r="BE167" s="4"/>
      <c r="BF167" s="4" t="s">
        <v>109</v>
      </c>
      <c r="BG167" s="11">
        <v>43799.999988425901</v>
      </c>
      <c r="BH167" s="4">
        <v>272.49</v>
      </c>
      <c r="BI167" s="4">
        <v>246.96</v>
      </c>
      <c r="BJ167" s="4">
        <v>0</v>
      </c>
      <c r="BK167" s="4">
        <v>43.59</v>
      </c>
      <c r="BL167" s="4">
        <v>29.97</v>
      </c>
      <c r="BM167" s="4">
        <v>593.01</v>
      </c>
      <c r="BN167" s="13"/>
      <c r="BO167" s="13"/>
      <c r="BP167" s="13"/>
      <c r="BQ167" s="13"/>
    </row>
    <row r="168" spans="1:69" ht="42" customHeight="1">
      <c r="A168" s="4">
        <v>167</v>
      </c>
      <c r="B168" s="4">
        <v>1911</v>
      </c>
      <c r="C168" s="4" t="s">
        <v>77</v>
      </c>
      <c r="D168" s="4" t="s">
        <v>78</v>
      </c>
      <c r="E168" s="4" t="str">
        <f>VLOOKUP(F168,'11月退件信息'!B:C,2,FALSE)</f>
        <v>RCMFT000071408201911200010</v>
      </c>
      <c r="F168" s="4" t="s">
        <v>1848</v>
      </c>
      <c r="G168" s="4" t="s">
        <v>80</v>
      </c>
      <c r="H168" s="4" t="s">
        <v>81</v>
      </c>
      <c r="I168" s="4" t="s">
        <v>82</v>
      </c>
      <c r="J168" s="4" t="s">
        <v>1849</v>
      </c>
      <c r="K168" s="4" t="s">
        <v>1850</v>
      </c>
      <c r="L168" s="4" t="s">
        <v>85</v>
      </c>
      <c r="M168" s="4" t="s">
        <v>86</v>
      </c>
      <c r="N168" s="4" t="s">
        <v>114</v>
      </c>
      <c r="O168" s="4" t="s">
        <v>11</v>
      </c>
      <c r="P168" s="9">
        <v>43575</v>
      </c>
      <c r="Q168" s="9">
        <v>43612</v>
      </c>
      <c r="R168" s="4">
        <v>101520</v>
      </c>
      <c r="S168" s="4"/>
      <c r="T168" s="4" t="s">
        <v>88</v>
      </c>
      <c r="U168" s="4" t="s">
        <v>226</v>
      </c>
      <c r="V168" s="4" t="s">
        <v>116</v>
      </c>
      <c r="W168" s="4"/>
      <c r="X168" s="4" t="s">
        <v>435</v>
      </c>
      <c r="Y168" s="4" t="s">
        <v>436</v>
      </c>
      <c r="Z168" s="4" t="s">
        <v>160</v>
      </c>
      <c r="AA168" s="4" t="s">
        <v>1851</v>
      </c>
      <c r="AB168" s="4" t="s">
        <v>93</v>
      </c>
      <c r="AC168" s="4" t="s">
        <v>438</v>
      </c>
      <c r="AD168" s="4" t="s">
        <v>439</v>
      </c>
      <c r="AE168" s="4" t="s">
        <v>440</v>
      </c>
      <c r="AF168" s="4" t="s">
        <v>450</v>
      </c>
      <c r="AG168" s="4" t="s">
        <v>442</v>
      </c>
      <c r="AH168" s="4">
        <v>43787.4067476852</v>
      </c>
      <c r="AI168" s="4">
        <v>43789.391273148103</v>
      </c>
      <c r="AJ168" s="4" t="s">
        <v>126</v>
      </c>
      <c r="AK168" s="4" t="s">
        <v>1852</v>
      </c>
      <c r="AL168" s="4" t="s">
        <v>128</v>
      </c>
      <c r="AM168" s="4" t="s">
        <v>444</v>
      </c>
      <c r="AN168" s="4" t="s">
        <v>445</v>
      </c>
      <c r="AO168" s="4" t="s">
        <v>104</v>
      </c>
      <c r="AP168" s="4" t="s">
        <v>105</v>
      </c>
      <c r="AQ168" s="4" t="s">
        <v>104</v>
      </c>
      <c r="AR168" s="4" t="s">
        <v>444</v>
      </c>
      <c r="AS168" s="4" t="s">
        <v>445</v>
      </c>
      <c r="AT168" s="4" t="s">
        <v>106</v>
      </c>
      <c r="AU168" s="4">
        <v>43798.446736111102</v>
      </c>
      <c r="AV168" s="4"/>
      <c r="AW168" s="4">
        <v>43798.446736111102</v>
      </c>
      <c r="AX168" s="4" t="s">
        <v>344</v>
      </c>
      <c r="AY168" s="4"/>
      <c r="AZ168" s="4" t="s">
        <v>108</v>
      </c>
      <c r="BA168" s="4"/>
      <c r="BB168" s="4"/>
      <c r="BC168" s="4"/>
      <c r="BD168" s="4"/>
      <c r="BE168" s="4"/>
      <c r="BF168" s="4" t="s">
        <v>109</v>
      </c>
      <c r="BG168" s="11">
        <v>43799.999988425901</v>
      </c>
      <c r="BH168" s="4">
        <v>272.49</v>
      </c>
      <c r="BI168" s="4">
        <v>246.96</v>
      </c>
      <c r="BJ168" s="4">
        <v>0</v>
      </c>
      <c r="BK168" s="4">
        <v>43.59</v>
      </c>
      <c r="BL168" s="4">
        <v>29.97</v>
      </c>
      <c r="BM168" s="4">
        <v>593.01</v>
      </c>
      <c r="BN168" s="13"/>
      <c r="BO168" s="13"/>
      <c r="BP168" s="13"/>
      <c r="BQ168" s="13"/>
    </row>
    <row r="169" spans="1:69" ht="42" customHeight="1">
      <c r="A169" s="4">
        <v>168</v>
      </c>
      <c r="B169" s="4">
        <v>1911</v>
      </c>
      <c r="C169" s="4" t="s">
        <v>77</v>
      </c>
      <c r="D169" s="4" t="s">
        <v>78</v>
      </c>
      <c r="E169" s="4" t="e">
        <f>VLOOKUP(F169,'11月退件信息'!B:C,2,FALSE)</f>
        <v>#N/A</v>
      </c>
      <c r="F169" s="4" t="s">
        <v>1853</v>
      </c>
      <c r="G169" s="4" t="s">
        <v>80</v>
      </c>
      <c r="H169" s="4" t="s">
        <v>81</v>
      </c>
      <c r="I169" s="4" t="s">
        <v>82</v>
      </c>
      <c r="J169" s="4" t="s">
        <v>1854</v>
      </c>
      <c r="K169" s="4" t="s">
        <v>1855</v>
      </c>
      <c r="L169" s="4" t="s">
        <v>85</v>
      </c>
      <c r="M169" s="4" t="s">
        <v>86</v>
      </c>
      <c r="N169" s="4" t="s">
        <v>114</v>
      </c>
      <c r="O169" s="4" t="s">
        <v>11</v>
      </c>
      <c r="P169" s="9">
        <v>43621</v>
      </c>
      <c r="Q169" s="9">
        <v>43661</v>
      </c>
      <c r="R169" s="4">
        <v>7533</v>
      </c>
      <c r="S169" s="4"/>
      <c r="T169" s="4" t="s">
        <v>88</v>
      </c>
      <c r="U169" s="4" t="s">
        <v>226</v>
      </c>
      <c r="V169" s="4" t="s">
        <v>116</v>
      </c>
      <c r="W169" s="4"/>
      <c r="X169" s="4"/>
      <c r="Y169" s="4" t="s">
        <v>1856</v>
      </c>
      <c r="Z169" s="4" t="s">
        <v>1857</v>
      </c>
      <c r="AA169" s="4" t="s">
        <v>1858</v>
      </c>
      <c r="AB169" s="4" t="s">
        <v>247</v>
      </c>
      <c r="AC169" s="4" t="s">
        <v>1859</v>
      </c>
      <c r="AD169" s="4" t="s">
        <v>1860</v>
      </c>
      <c r="AE169" s="4" t="s">
        <v>1861</v>
      </c>
      <c r="AF169" s="4" t="s">
        <v>1862</v>
      </c>
      <c r="AG169" s="4" t="s">
        <v>1863</v>
      </c>
      <c r="AH169" s="4">
        <v>43782.6250925926</v>
      </c>
      <c r="AI169" s="4">
        <v>43786.469085648103</v>
      </c>
      <c r="AJ169" s="4" t="s">
        <v>150</v>
      </c>
      <c r="AK169" s="4" t="s">
        <v>1864</v>
      </c>
      <c r="AL169" s="4" t="s">
        <v>152</v>
      </c>
      <c r="AM169" s="4" t="s">
        <v>129</v>
      </c>
      <c r="AN169" s="4" t="s">
        <v>103</v>
      </c>
      <c r="AO169" s="4" t="s">
        <v>104</v>
      </c>
      <c r="AP169" s="4" t="s">
        <v>105</v>
      </c>
      <c r="AQ169" s="4" t="s">
        <v>104</v>
      </c>
      <c r="AR169" s="4" t="s">
        <v>129</v>
      </c>
      <c r="AS169" s="4" t="s">
        <v>103</v>
      </c>
      <c r="AT169" s="4" t="s">
        <v>172</v>
      </c>
      <c r="AU169" s="4">
        <v>43794.738587963002</v>
      </c>
      <c r="AV169" s="4"/>
      <c r="AW169" s="4">
        <v>43794.738587963002</v>
      </c>
      <c r="AX169" s="4" t="s">
        <v>344</v>
      </c>
      <c r="AY169" s="4"/>
      <c r="AZ169" s="4" t="s">
        <v>108</v>
      </c>
      <c r="BA169" s="4"/>
      <c r="BB169" s="4"/>
      <c r="BC169" s="4"/>
      <c r="BD169" s="4"/>
      <c r="BE169" s="4"/>
      <c r="BF169" s="4" t="s">
        <v>109</v>
      </c>
      <c r="BG169" s="11">
        <v>43799.999988425901</v>
      </c>
      <c r="BH169" s="4">
        <v>0</v>
      </c>
      <c r="BI169" s="4">
        <v>246.96</v>
      </c>
      <c r="BJ169" s="4">
        <v>0</v>
      </c>
      <c r="BK169" s="4">
        <v>0</v>
      </c>
      <c r="BL169" s="4">
        <v>0</v>
      </c>
      <c r="BM169" s="4">
        <v>246.96</v>
      </c>
      <c r="BN169" s="13"/>
      <c r="BO169" s="13"/>
      <c r="BP169" s="13"/>
      <c r="BQ169" s="13"/>
    </row>
    <row r="170" spans="1:69" ht="42" customHeight="1">
      <c r="A170" s="4">
        <v>169</v>
      </c>
      <c r="B170" s="4">
        <v>1911</v>
      </c>
      <c r="C170" s="4" t="s">
        <v>77</v>
      </c>
      <c r="D170" s="4" t="s">
        <v>78</v>
      </c>
      <c r="E170" s="4" t="str">
        <f>VLOOKUP(F170,'11月退件信息'!B:C,2,FALSE)</f>
        <v>RCMFT000077510201911120001</v>
      </c>
      <c r="F170" s="4" t="s">
        <v>1865</v>
      </c>
      <c r="G170" s="4" t="s">
        <v>80</v>
      </c>
      <c r="H170" s="4" t="s">
        <v>81</v>
      </c>
      <c r="I170" s="4" t="s">
        <v>82</v>
      </c>
      <c r="J170" s="4" t="s">
        <v>1866</v>
      </c>
      <c r="K170" s="4" t="s">
        <v>1867</v>
      </c>
      <c r="L170" s="4" t="s">
        <v>85</v>
      </c>
      <c r="M170" s="4" t="s">
        <v>86</v>
      </c>
      <c r="N170" s="4" t="s">
        <v>87</v>
      </c>
      <c r="O170" s="4" t="s">
        <v>11</v>
      </c>
      <c r="P170" s="9">
        <v>43699</v>
      </c>
      <c r="Q170" s="9">
        <v>43728</v>
      </c>
      <c r="R170" s="4">
        <v>41141</v>
      </c>
      <c r="S170" s="4"/>
      <c r="T170" s="4" t="s">
        <v>88</v>
      </c>
      <c r="U170" s="4" t="s">
        <v>89</v>
      </c>
      <c r="V170" s="4" t="s">
        <v>140</v>
      </c>
      <c r="W170" s="4"/>
      <c r="X170" s="4"/>
      <c r="Y170" s="4" t="s">
        <v>141</v>
      </c>
      <c r="Z170" s="4" t="s">
        <v>91</v>
      </c>
      <c r="AA170" s="4" t="s">
        <v>1868</v>
      </c>
      <c r="AB170" s="4" t="s">
        <v>410</v>
      </c>
      <c r="AC170" s="4" t="s">
        <v>483</v>
      </c>
      <c r="AD170" s="4" t="s">
        <v>484</v>
      </c>
      <c r="AE170" s="4" t="s">
        <v>485</v>
      </c>
      <c r="AF170" s="4" t="s">
        <v>1869</v>
      </c>
      <c r="AG170" s="4" t="s">
        <v>1870</v>
      </c>
      <c r="AH170" s="4">
        <v>43781.337650463</v>
      </c>
      <c r="AI170" s="4">
        <v>43781.704768518503</v>
      </c>
      <c r="AJ170" s="4" t="s">
        <v>150</v>
      </c>
      <c r="AK170" s="4" t="s">
        <v>1871</v>
      </c>
      <c r="AL170" s="4" t="s">
        <v>152</v>
      </c>
      <c r="AM170" s="4" t="s">
        <v>153</v>
      </c>
      <c r="AN170" s="4" t="s">
        <v>154</v>
      </c>
      <c r="AO170" s="4" t="s">
        <v>104</v>
      </c>
      <c r="AP170" s="4" t="s">
        <v>105</v>
      </c>
      <c r="AQ170" s="4" t="s">
        <v>104</v>
      </c>
      <c r="AR170" s="4" t="s">
        <v>153</v>
      </c>
      <c r="AS170" s="4" t="s">
        <v>154</v>
      </c>
      <c r="AT170" s="4" t="s">
        <v>172</v>
      </c>
      <c r="AU170" s="4">
        <v>43789.443912037001</v>
      </c>
      <c r="AV170" s="4" t="s">
        <v>130</v>
      </c>
      <c r="AW170" s="4">
        <v>43789.443912037001</v>
      </c>
      <c r="AX170" s="4" t="s">
        <v>131</v>
      </c>
      <c r="AY170" s="4"/>
      <c r="AZ170" s="4" t="s">
        <v>108</v>
      </c>
      <c r="BA170" s="4"/>
      <c r="BB170" s="4"/>
      <c r="BC170" s="4"/>
      <c r="BD170" s="4"/>
      <c r="BE170" s="4"/>
      <c r="BF170" s="4" t="s">
        <v>109</v>
      </c>
      <c r="BG170" s="11">
        <v>43799.999988425901</v>
      </c>
      <c r="BH170" s="4">
        <v>465.5</v>
      </c>
      <c r="BI170" s="4">
        <v>223.44</v>
      </c>
      <c r="BJ170" s="4">
        <v>0</v>
      </c>
      <c r="BK170" s="4">
        <v>74.48</v>
      </c>
      <c r="BL170" s="4">
        <v>51.2</v>
      </c>
      <c r="BM170" s="4">
        <v>814.62</v>
      </c>
      <c r="BN170" s="13"/>
      <c r="BO170" s="13"/>
      <c r="BP170" s="13"/>
      <c r="BQ170" s="13"/>
    </row>
    <row r="171" spans="1:69" ht="42" customHeight="1">
      <c r="A171" s="4">
        <v>170</v>
      </c>
      <c r="B171" s="4">
        <v>1911</v>
      </c>
      <c r="C171" s="4" t="s">
        <v>77</v>
      </c>
      <c r="D171" s="4" t="s">
        <v>78</v>
      </c>
      <c r="E171" s="4" t="str">
        <f>VLOOKUP(F171,'11月退件信息'!B:C,2,FALSE)</f>
        <v>RCMFT000077511201911120004</v>
      </c>
      <c r="F171" s="4" t="s">
        <v>1872</v>
      </c>
      <c r="G171" s="4" t="s">
        <v>80</v>
      </c>
      <c r="H171" s="4" t="s">
        <v>81</v>
      </c>
      <c r="I171" s="4" t="s">
        <v>82</v>
      </c>
      <c r="J171" s="4" t="s">
        <v>1873</v>
      </c>
      <c r="K171" s="4" t="s">
        <v>1874</v>
      </c>
      <c r="L171" s="4" t="s">
        <v>85</v>
      </c>
      <c r="M171" s="4" t="s">
        <v>86</v>
      </c>
      <c r="N171" s="4" t="s">
        <v>87</v>
      </c>
      <c r="O171" s="4" t="s">
        <v>11</v>
      </c>
      <c r="P171" s="9">
        <v>43524</v>
      </c>
      <c r="Q171" s="9">
        <v>43692</v>
      </c>
      <c r="R171" s="4">
        <v>44168</v>
      </c>
      <c r="S171" s="4"/>
      <c r="T171" s="4" t="s">
        <v>88</v>
      </c>
      <c r="U171" s="4" t="s">
        <v>89</v>
      </c>
      <c r="V171" s="4" t="s">
        <v>140</v>
      </c>
      <c r="W171" s="4"/>
      <c r="X171" s="4"/>
      <c r="Y171" s="4" t="s">
        <v>141</v>
      </c>
      <c r="Z171" s="4" t="s">
        <v>91</v>
      </c>
      <c r="AA171" s="4" t="s">
        <v>1875</v>
      </c>
      <c r="AB171" s="4" t="s">
        <v>410</v>
      </c>
      <c r="AC171" s="4" t="s">
        <v>1876</v>
      </c>
      <c r="AD171" s="4" t="s">
        <v>1877</v>
      </c>
      <c r="AE171" s="4" t="s">
        <v>1878</v>
      </c>
      <c r="AF171" s="4" t="s">
        <v>148</v>
      </c>
      <c r="AG171" s="4" t="s">
        <v>1870</v>
      </c>
      <c r="AH171" s="4">
        <v>43781.345578703702</v>
      </c>
      <c r="AI171" s="4">
        <v>43782.431006944404</v>
      </c>
      <c r="AJ171" s="4" t="s">
        <v>150</v>
      </c>
      <c r="AK171" s="4" t="s">
        <v>1879</v>
      </c>
      <c r="AL171" s="4" t="s">
        <v>152</v>
      </c>
      <c r="AM171" s="4" t="s">
        <v>467</v>
      </c>
      <c r="AN171" s="4" t="s">
        <v>103</v>
      </c>
      <c r="AO171" s="4" t="s">
        <v>104</v>
      </c>
      <c r="AP171" s="4" t="s">
        <v>105</v>
      </c>
      <c r="AQ171" s="4" t="s">
        <v>104</v>
      </c>
      <c r="AR171" s="4" t="s">
        <v>467</v>
      </c>
      <c r="AS171" s="4" t="s">
        <v>103</v>
      </c>
      <c r="AT171" s="4" t="s">
        <v>172</v>
      </c>
      <c r="AU171" s="4">
        <v>43789.633587962999</v>
      </c>
      <c r="AV171" s="4" t="s">
        <v>1106</v>
      </c>
      <c r="AW171" s="4">
        <v>43789.633587962999</v>
      </c>
      <c r="AX171" s="4" t="s">
        <v>478</v>
      </c>
      <c r="AY171" s="4" t="s">
        <v>255</v>
      </c>
      <c r="AZ171" s="4" t="s">
        <v>108</v>
      </c>
      <c r="BA171" s="4"/>
      <c r="BB171" s="4"/>
      <c r="BC171" s="4"/>
      <c r="BD171" s="4"/>
      <c r="BE171" s="4" t="s">
        <v>1880</v>
      </c>
      <c r="BF171" s="4" t="s">
        <v>109</v>
      </c>
      <c r="BG171" s="11">
        <v>43799.999988425901</v>
      </c>
      <c r="BH171" s="4">
        <v>3696.11</v>
      </c>
      <c r="BI171" s="4">
        <v>95.76</v>
      </c>
      <c r="BJ171" s="4">
        <v>0</v>
      </c>
      <c r="BK171" s="4">
        <v>591.37</v>
      </c>
      <c r="BL171" s="4">
        <v>406.57</v>
      </c>
      <c r="BM171" s="4">
        <v>4789.8100000000004</v>
      </c>
      <c r="BN171" s="13" t="s">
        <v>3897</v>
      </c>
      <c r="BO171" s="13">
        <v>190223</v>
      </c>
      <c r="BP171" s="13"/>
      <c r="BQ171" s="13"/>
    </row>
    <row r="172" spans="1:69" ht="42" customHeight="1">
      <c r="A172" s="4">
        <v>171</v>
      </c>
      <c r="B172" s="4">
        <v>1911</v>
      </c>
      <c r="C172" s="4" t="s">
        <v>77</v>
      </c>
      <c r="D172" s="4" t="s">
        <v>78</v>
      </c>
      <c r="E172" s="4" t="str">
        <f>VLOOKUP(F172,'11月退件信息'!B:C,2,FALSE)</f>
        <v>RCMFT000077514201911110001</v>
      </c>
      <c r="F172" s="4" t="s">
        <v>1881</v>
      </c>
      <c r="G172" s="4" t="s">
        <v>80</v>
      </c>
      <c r="H172" s="4" t="s">
        <v>81</v>
      </c>
      <c r="I172" s="4" t="s">
        <v>82</v>
      </c>
      <c r="J172" s="4" t="s">
        <v>1882</v>
      </c>
      <c r="K172" s="4" t="s">
        <v>1883</v>
      </c>
      <c r="L172" s="4" t="s">
        <v>85</v>
      </c>
      <c r="M172" s="4" t="s">
        <v>86</v>
      </c>
      <c r="N172" s="4" t="s">
        <v>87</v>
      </c>
      <c r="O172" s="4" t="s">
        <v>11</v>
      </c>
      <c r="P172" s="9">
        <v>43700</v>
      </c>
      <c r="Q172" s="9">
        <v>43773</v>
      </c>
      <c r="R172" s="4">
        <v>13321</v>
      </c>
      <c r="S172" s="4"/>
      <c r="T172" s="4" t="s">
        <v>88</v>
      </c>
      <c r="U172" s="4" t="s">
        <v>89</v>
      </c>
      <c r="V172" s="4" t="s">
        <v>140</v>
      </c>
      <c r="W172" s="4"/>
      <c r="X172" s="4"/>
      <c r="Y172" s="4" t="s">
        <v>492</v>
      </c>
      <c r="Z172" s="4" t="s">
        <v>91</v>
      </c>
      <c r="AA172" s="4" t="s">
        <v>1884</v>
      </c>
      <c r="AB172" s="4" t="s">
        <v>229</v>
      </c>
      <c r="AC172" s="4" t="s">
        <v>494</v>
      </c>
      <c r="AD172" s="4" t="s">
        <v>495</v>
      </c>
      <c r="AE172" s="4" t="s">
        <v>496</v>
      </c>
      <c r="AF172" s="4" t="s">
        <v>1885</v>
      </c>
      <c r="AG172" s="4" t="s">
        <v>498</v>
      </c>
      <c r="AH172" s="4">
        <v>43780.387743055602</v>
      </c>
      <c r="AI172" s="4">
        <v>43780.755219907398</v>
      </c>
      <c r="AJ172" s="4" t="s">
        <v>99</v>
      </c>
      <c r="AK172" s="4" t="s">
        <v>1886</v>
      </c>
      <c r="AL172" s="4" t="s">
        <v>101</v>
      </c>
      <c r="AM172" s="4" t="s">
        <v>171</v>
      </c>
      <c r="AN172" s="4" t="s">
        <v>103</v>
      </c>
      <c r="AO172" s="4" t="s">
        <v>104</v>
      </c>
      <c r="AP172" s="4" t="s">
        <v>105</v>
      </c>
      <c r="AQ172" s="4" t="s">
        <v>104</v>
      </c>
      <c r="AR172" s="4" t="s">
        <v>171</v>
      </c>
      <c r="AS172" s="4" t="s">
        <v>103</v>
      </c>
      <c r="AT172" s="4" t="s">
        <v>172</v>
      </c>
      <c r="AU172" s="4">
        <v>43789.542395833298</v>
      </c>
      <c r="AV172" s="4" t="s">
        <v>1887</v>
      </c>
      <c r="AW172" s="4">
        <v>43789.542395833298</v>
      </c>
      <c r="AX172" s="4" t="s">
        <v>545</v>
      </c>
      <c r="AY172" s="4" t="s">
        <v>255</v>
      </c>
      <c r="AZ172" s="4" t="s">
        <v>108</v>
      </c>
      <c r="BA172" s="4"/>
      <c r="BB172" s="4"/>
      <c r="BC172" s="4"/>
      <c r="BD172" s="4"/>
      <c r="BE172" s="4" t="s">
        <v>1888</v>
      </c>
      <c r="BF172" s="4" t="s">
        <v>109</v>
      </c>
      <c r="BG172" s="11">
        <v>43799.999988425901</v>
      </c>
      <c r="BH172" s="4">
        <v>3025.06</v>
      </c>
      <c r="BI172" s="4">
        <v>105.84</v>
      </c>
      <c r="BJ172" s="4">
        <v>0</v>
      </c>
      <c r="BK172" s="4">
        <v>484</v>
      </c>
      <c r="BL172" s="4">
        <v>332.75</v>
      </c>
      <c r="BM172" s="4">
        <v>3947.65</v>
      </c>
      <c r="BN172" s="13"/>
      <c r="BO172" s="13"/>
      <c r="BP172" s="13"/>
      <c r="BQ172" s="13"/>
    </row>
    <row r="173" spans="1:69" ht="42" customHeight="1">
      <c r="A173" s="4">
        <v>172</v>
      </c>
      <c r="B173" s="4">
        <v>1911</v>
      </c>
      <c r="C173" s="4" t="s">
        <v>77</v>
      </c>
      <c r="D173" s="4" t="s">
        <v>78</v>
      </c>
      <c r="E173" s="4" t="str">
        <f>VLOOKUP(F173,'11月退件信息'!B:C,2,FALSE)</f>
        <v>RCMFT000083074201911130002</v>
      </c>
      <c r="F173" s="4" t="s">
        <v>1889</v>
      </c>
      <c r="G173" s="4" t="s">
        <v>80</v>
      </c>
      <c r="H173" s="4" t="s">
        <v>81</v>
      </c>
      <c r="I173" s="4" t="s">
        <v>82</v>
      </c>
      <c r="J173" s="4" t="s">
        <v>1890</v>
      </c>
      <c r="K173" s="4" t="s">
        <v>1891</v>
      </c>
      <c r="L173" s="4" t="s">
        <v>85</v>
      </c>
      <c r="M173" s="4" t="s">
        <v>86</v>
      </c>
      <c r="N173" s="4" t="s">
        <v>87</v>
      </c>
      <c r="O173" s="4" t="s">
        <v>11</v>
      </c>
      <c r="P173" s="9">
        <v>43521</v>
      </c>
      <c r="Q173" s="9">
        <v>43577</v>
      </c>
      <c r="R173" s="4">
        <v>112905</v>
      </c>
      <c r="S173" s="4"/>
      <c r="T173" s="4" t="s">
        <v>88</v>
      </c>
      <c r="U173" s="4" t="s">
        <v>181</v>
      </c>
      <c r="V173" s="4" t="s">
        <v>86</v>
      </c>
      <c r="W173" s="4"/>
      <c r="X173" s="4"/>
      <c r="Y173" s="4" t="s">
        <v>90</v>
      </c>
      <c r="Z173" s="4" t="s">
        <v>91</v>
      </c>
      <c r="AA173" s="4" t="s">
        <v>1892</v>
      </c>
      <c r="AB173" s="4" t="s">
        <v>569</v>
      </c>
      <c r="AC173" s="4" t="s">
        <v>1893</v>
      </c>
      <c r="AD173" s="4" t="s">
        <v>1894</v>
      </c>
      <c r="AE173" s="4" t="s">
        <v>1895</v>
      </c>
      <c r="AF173" s="4" t="s">
        <v>86</v>
      </c>
      <c r="AG173" s="4" t="s">
        <v>252</v>
      </c>
      <c r="AH173" s="4">
        <v>43777.550439814797</v>
      </c>
      <c r="AI173" s="4">
        <v>43782.381087962996</v>
      </c>
      <c r="AJ173" s="4" t="s">
        <v>99</v>
      </c>
      <c r="AK173" s="4" t="s">
        <v>1896</v>
      </c>
      <c r="AL173" s="4" t="s">
        <v>101</v>
      </c>
      <c r="AM173" s="4" t="s">
        <v>467</v>
      </c>
      <c r="AN173" s="4" t="s">
        <v>103</v>
      </c>
      <c r="AO173" s="4" t="s">
        <v>104</v>
      </c>
      <c r="AP173" s="4" t="s">
        <v>105</v>
      </c>
      <c r="AQ173" s="4" t="s">
        <v>104</v>
      </c>
      <c r="AR173" s="4" t="s">
        <v>467</v>
      </c>
      <c r="AS173" s="4" t="s">
        <v>103</v>
      </c>
      <c r="AT173" s="4" t="s">
        <v>172</v>
      </c>
      <c r="AU173" s="4">
        <v>43790.679212962998</v>
      </c>
      <c r="AV173" s="4" t="s">
        <v>1106</v>
      </c>
      <c r="AW173" s="4">
        <v>43790.679212962998</v>
      </c>
      <c r="AX173" s="4" t="s">
        <v>478</v>
      </c>
      <c r="AY173" s="4" t="s">
        <v>255</v>
      </c>
      <c r="AZ173" s="4" t="s">
        <v>108</v>
      </c>
      <c r="BA173" s="4"/>
      <c r="BB173" s="4"/>
      <c r="BC173" s="4"/>
      <c r="BD173" s="4"/>
      <c r="BE173" s="4"/>
      <c r="BF173" s="4" t="s">
        <v>109</v>
      </c>
      <c r="BG173" s="11">
        <v>43799.999988425901</v>
      </c>
      <c r="BH173" s="4">
        <v>3696.11</v>
      </c>
      <c r="BI173" s="4">
        <v>105.84</v>
      </c>
      <c r="BJ173" s="4">
        <v>0</v>
      </c>
      <c r="BK173" s="4">
        <v>591.37</v>
      </c>
      <c r="BL173" s="4">
        <v>406.57</v>
      </c>
      <c r="BM173" s="4">
        <v>4799.8900000000003</v>
      </c>
      <c r="BN173" s="13" t="s">
        <v>3859</v>
      </c>
      <c r="BO173" s="13"/>
      <c r="BP173" s="13"/>
      <c r="BQ173" s="13"/>
    </row>
    <row r="174" spans="1:69" ht="42" customHeight="1">
      <c r="A174" s="4">
        <v>173</v>
      </c>
      <c r="B174" s="4">
        <v>1911</v>
      </c>
      <c r="C174" s="4" t="s">
        <v>77</v>
      </c>
      <c r="D174" s="4" t="s">
        <v>78</v>
      </c>
      <c r="E174" s="4" t="str">
        <f>VLOOKUP(F174,'11月退件信息'!B:C,2,FALSE)</f>
        <v>RCMFT000083074201911150006</v>
      </c>
      <c r="F174" s="4" t="s">
        <v>1897</v>
      </c>
      <c r="G174" s="4" t="s">
        <v>80</v>
      </c>
      <c r="H174" s="4" t="s">
        <v>81</v>
      </c>
      <c r="I174" s="4" t="s">
        <v>82</v>
      </c>
      <c r="J174" s="4" t="s">
        <v>1898</v>
      </c>
      <c r="K174" s="4" t="s">
        <v>1899</v>
      </c>
      <c r="L174" s="4" t="s">
        <v>85</v>
      </c>
      <c r="M174" s="4" t="s">
        <v>86</v>
      </c>
      <c r="N174" s="4" t="s">
        <v>87</v>
      </c>
      <c r="O174" s="4" t="s">
        <v>11</v>
      </c>
      <c r="P174" s="9">
        <v>43645</v>
      </c>
      <c r="Q174" s="9">
        <v>43664</v>
      </c>
      <c r="R174" s="4">
        <v>36480</v>
      </c>
      <c r="S174" s="4"/>
      <c r="T174" s="4" t="s">
        <v>88</v>
      </c>
      <c r="U174" s="4" t="s">
        <v>1900</v>
      </c>
      <c r="V174" s="4" t="s">
        <v>421</v>
      </c>
      <c r="W174" s="4"/>
      <c r="X174" s="4"/>
      <c r="Y174" s="4" t="s">
        <v>1901</v>
      </c>
      <c r="Z174" s="4" t="s">
        <v>1450</v>
      </c>
      <c r="AA174" s="4" t="s">
        <v>1902</v>
      </c>
      <c r="AB174" s="4" t="s">
        <v>569</v>
      </c>
      <c r="AC174" s="4" t="s">
        <v>1893</v>
      </c>
      <c r="AD174" s="4" t="s">
        <v>1894</v>
      </c>
      <c r="AE174" s="4" t="s">
        <v>1895</v>
      </c>
      <c r="AF174" s="4" t="s">
        <v>148</v>
      </c>
      <c r="AG174" s="4" t="s">
        <v>1903</v>
      </c>
      <c r="AH174" s="4">
        <v>43783.377060185201</v>
      </c>
      <c r="AI174" s="4">
        <v>43784.392337963</v>
      </c>
      <c r="AJ174" s="4" t="s">
        <v>99</v>
      </c>
      <c r="AK174" s="4" t="s">
        <v>1896</v>
      </c>
      <c r="AL174" s="4" t="s">
        <v>101</v>
      </c>
      <c r="AM174" s="4" t="s">
        <v>712</v>
      </c>
      <c r="AN174" s="4" t="s">
        <v>103</v>
      </c>
      <c r="AO174" s="4" t="s">
        <v>104</v>
      </c>
      <c r="AP174" s="4" t="s">
        <v>105</v>
      </c>
      <c r="AQ174" s="4" t="s">
        <v>104</v>
      </c>
      <c r="AR174" s="4" t="s">
        <v>712</v>
      </c>
      <c r="AS174" s="4" t="s">
        <v>103</v>
      </c>
      <c r="AT174" s="4" t="s">
        <v>172</v>
      </c>
      <c r="AU174" s="4">
        <v>43792.656689814801</v>
      </c>
      <c r="AV174" s="4" t="s">
        <v>130</v>
      </c>
      <c r="AW174" s="4">
        <v>43792.656689814801</v>
      </c>
      <c r="AX174" s="4" t="s">
        <v>107</v>
      </c>
      <c r="AY174" s="4" t="s">
        <v>255</v>
      </c>
      <c r="AZ174" s="4" t="s">
        <v>108</v>
      </c>
      <c r="BA174" s="4"/>
      <c r="BB174" s="4"/>
      <c r="BC174" s="4"/>
      <c r="BD174" s="4"/>
      <c r="BE174" s="4"/>
      <c r="BF174" s="4" t="s">
        <v>109</v>
      </c>
      <c r="BG174" s="11">
        <v>43799.999988425901</v>
      </c>
      <c r="BH174" s="4">
        <v>1555.99</v>
      </c>
      <c r="BI174" s="4">
        <v>105.84</v>
      </c>
      <c r="BJ174" s="4">
        <v>0</v>
      </c>
      <c r="BK174" s="4">
        <v>248.95</v>
      </c>
      <c r="BL174" s="4">
        <v>171.15</v>
      </c>
      <c r="BM174" s="4">
        <v>2081.9299999999998</v>
      </c>
      <c r="BN174" s="13" t="s">
        <v>3898</v>
      </c>
      <c r="BO174" s="13" t="s">
        <v>3899</v>
      </c>
      <c r="BP174" s="13"/>
      <c r="BQ174" s="13"/>
    </row>
    <row r="175" spans="1:69" ht="42" customHeight="1">
      <c r="A175" s="4">
        <v>174</v>
      </c>
      <c r="B175" s="4">
        <v>1911</v>
      </c>
      <c r="C175" s="4" t="s">
        <v>77</v>
      </c>
      <c r="D175" s="4" t="s">
        <v>78</v>
      </c>
      <c r="E175" s="4" t="str">
        <f>VLOOKUP(F175,'11月退件信息'!B:C,2,FALSE)</f>
        <v>RCMFT000083074201911150008</v>
      </c>
      <c r="F175" s="4" t="s">
        <v>1904</v>
      </c>
      <c r="G175" s="4" t="s">
        <v>80</v>
      </c>
      <c r="H175" s="4" t="s">
        <v>81</v>
      </c>
      <c r="I175" s="4" t="s">
        <v>82</v>
      </c>
      <c r="J175" s="4" t="s">
        <v>1905</v>
      </c>
      <c r="K175" s="4" t="s">
        <v>1906</v>
      </c>
      <c r="L175" s="4" t="s">
        <v>85</v>
      </c>
      <c r="M175" s="4" t="s">
        <v>86</v>
      </c>
      <c r="N175" s="4" t="s">
        <v>87</v>
      </c>
      <c r="O175" s="4" t="s">
        <v>11</v>
      </c>
      <c r="P175" s="9">
        <v>43215</v>
      </c>
      <c r="Q175" s="9">
        <v>43373</v>
      </c>
      <c r="R175" s="4">
        <v>205737</v>
      </c>
      <c r="S175" s="4"/>
      <c r="T175" s="4" t="s">
        <v>88</v>
      </c>
      <c r="U175" s="4" t="s">
        <v>420</v>
      </c>
      <c r="V175" s="4" t="s">
        <v>86</v>
      </c>
      <c r="W175" s="4"/>
      <c r="X175" s="4"/>
      <c r="Y175" s="4" t="s">
        <v>1907</v>
      </c>
      <c r="Z175" s="4" t="s">
        <v>1908</v>
      </c>
      <c r="AA175" s="4" t="s">
        <v>1909</v>
      </c>
      <c r="AB175" s="4" t="s">
        <v>569</v>
      </c>
      <c r="AC175" s="4" t="s">
        <v>1893</v>
      </c>
      <c r="AD175" s="4" t="s">
        <v>1894</v>
      </c>
      <c r="AE175" s="4" t="s">
        <v>1895</v>
      </c>
      <c r="AF175" s="4" t="s">
        <v>1910</v>
      </c>
      <c r="AG175" s="4" t="s">
        <v>1911</v>
      </c>
      <c r="AH175" s="4">
        <v>43783.705474536997</v>
      </c>
      <c r="AI175" s="4">
        <v>43784.417245370401</v>
      </c>
      <c r="AJ175" s="4" t="s">
        <v>99</v>
      </c>
      <c r="AK175" s="4" t="s">
        <v>1896</v>
      </c>
      <c r="AL175" s="4" t="s">
        <v>101</v>
      </c>
      <c r="AM175" s="4" t="s">
        <v>240</v>
      </c>
      <c r="AN175" s="4" t="s">
        <v>241</v>
      </c>
      <c r="AO175" s="4" t="s">
        <v>104</v>
      </c>
      <c r="AP175" s="4" t="s">
        <v>105</v>
      </c>
      <c r="AQ175" s="4" t="s">
        <v>104</v>
      </c>
      <c r="AR175" s="4" t="s">
        <v>240</v>
      </c>
      <c r="AS175" s="4" t="s">
        <v>241</v>
      </c>
      <c r="AT175" s="4" t="s">
        <v>172</v>
      </c>
      <c r="AU175" s="4">
        <v>43790.730694444399</v>
      </c>
      <c r="AV175" s="4" t="s">
        <v>1106</v>
      </c>
      <c r="AW175" s="4">
        <v>43790.730694444399</v>
      </c>
      <c r="AX175" s="4" t="s">
        <v>107</v>
      </c>
      <c r="AY175" s="4" t="s">
        <v>255</v>
      </c>
      <c r="AZ175" s="4" t="s">
        <v>108</v>
      </c>
      <c r="BA175" s="4"/>
      <c r="BB175" s="4"/>
      <c r="BC175" s="4"/>
      <c r="BD175" s="4"/>
      <c r="BE175" s="4"/>
      <c r="BF175" s="4" t="s">
        <v>109</v>
      </c>
      <c r="BG175" s="11">
        <v>43799.999988425901</v>
      </c>
      <c r="BH175" s="4">
        <v>2268.0500000000002</v>
      </c>
      <c r="BI175" s="4">
        <v>105.84</v>
      </c>
      <c r="BJ175" s="4">
        <v>0</v>
      </c>
      <c r="BK175" s="4">
        <v>362.88</v>
      </c>
      <c r="BL175" s="4">
        <v>249.48</v>
      </c>
      <c r="BM175" s="4">
        <v>2986.25</v>
      </c>
      <c r="BN175" s="13" t="s">
        <v>3900</v>
      </c>
      <c r="BO175" s="13"/>
      <c r="BP175" s="13"/>
      <c r="BQ175" s="13"/>
    </row>
    <row r="176" spans="1:69" ht="42" customHeight="1">
      <c r="A176" s="4">
        <v>175</v>
      </c>
      <c r="B176" s="4">
        <v>1911</v>
      </c>
      <c r="C176" s="4" t="s">
        <v>77</v>
      </c>
      <c r="D176" s="4" t="s">
        <v>78</v>
      </c>
      <c r="E176" s="4" t="str">
        <f>VLOOKUP(F176,'11月退件信息'!B:C,2,FALSE)</f>
        <v>RCMFT000083074201911180018</v>
      </c>
      <c r="F176" s="4" t="s">
        <v>1912</v>
      </c>
      <c r="G176" s="4" t="s">
        <v>80</v>
      </c>
      <c r="H176" s="4" t="s">
        <v>81</v>
      </c>
      <c r="I176" s="4" t="s">
        <v>82</v>
      </c>
      <c r="J176" s="4" t="s">
        <v>1913</v>
      </c>
      <c r="K176" s="4" t="s">
        <v>1914</v>
      </c>
      <c r="L176" s="4" t="s">
        <v>85</v>
      </c>
      <c r="M176" s="4" t="s">
        <v>86</v>
      </c>
      <c r="N176" s="4" t="s">
        <v>87</v>
      </c>
      <c r="O176" s="4" t="s">
        <v>11</v>
      </c>
      <c r="P176" s="9">
        <v>43553</v>
      </c>
      <c r="Q176" s="9">
        <v>43777</v>
      </c>
      <c r="R176" s="4">
        <v>7793</v>
      </c>
      <c r="S176" s="4"/>
      <c r="T176" s="4" t="s">
        <v>88</v>
      </c>
      <c r="U176" s="4" t="s">
        <v>1915</v>
      </c>
      <c r="V176" s="4" t="s">
        <v>421</v>
      </c>
      <c r="W176" s="4"/>
      <c r="X176" s="4"/>
      <c r="Y176" s="4" t="s">
        <v>1907</v>
      </c>
      <c r="Z176" s="4" t="s">
        <v>1908</v>
      </c>
      <c r="AA176" s="4" t="s">
        <v>1916</v>
      </c>
      <c r="AB176" s="4" t="s">
        <v>569</v>
      </c>
      <c r="AC176" s="4" t="s">
        <v>1893</v>
      </c>
      <c r="AD176" s="4" t="s">
        <v>1894</v>
      </c>
      <c r="AE176" s="4" t="s">
        <v>1895</v>
      </c>
      <c r="AF176" s="4" t="s">
        <v>1917</v>
      </c>
      <c r="AG176" s="4" t="s">
        <v>1911</v>
      </c>
      <c r="AH176" s="4">
        <v>43784.542187500003</v>
      </c>
      <c r="AI176" s="4">
        <v>43787.696354166699</v>
      </c>
      <c r="AJ176" s="4" t="s">
        <v>99</v>
      </c>
      <c r="AK176" s="4" t="s">
        <v>1896</v>
      </c>
      <c r="AL176" s="4" t="s">
        <v>101</v>
      </c>
      <c r="AM176" s="4" t="s">
        <v>171</v>
      </c>
      <c r="AN176" s="4" t="s">
        <v>103</v>
      </c>
      <c r="AO176" s="4" t="s">
        <v>104</v>
      </c>
      <c r="AP176" s="4" t="s">
        <v>105</v>
      </c>
      <c r="AQ176" s="4" t="s">
        <v>104</v>
      </c>
      <c r="AR176" s="4" t="s">
        <v>171</v>
      </c>
      <c r="AS176" s="4" t="s">
        <v>103</v>
      </c>
      <c r="AT176" s="4" t="s">
        <v>172</v>
      </c>
      <c r="AU176" s="4">
        <v>43794.6635185185</v>
      </c>
      <c r="AV176" s="4" t="s">
        <v>130</v>
      </c>
      <c r="AW176" s="4">
        <v>43794.6635185185</v>
      </c>
      <c r="AX176" s="4" t="s">
        <v>107</v>
      </c>
      <c r="AY176" s="4" t="s">
        <v>255</v>
      </c>
      <c r="AZ176" s="4" t="s">
        <v>108</v>
      </c>
      <c r="BA176" s="4"/>
      <c r="BB176" s="4"/>
      <c r="BC176" s="4"/>
      <c r="BD176" s="4"/>
      <c r="BE176" s="4"/>
      <c r="BF176" s="4" t="s">
        <v>109</v>
      </c>
      <c r="BG176" s="11">
        <v>43799.999988425901</v>
      </c>
      <c r="BH176" s="4">
        <v>3696.11</v>
      </c>
      <c r="BI176" s="4">
        <v>105.84</v>
      </c>
      <c r="BJ176" s="4">
        <v>0</v>
      </c>
      <c r="BK176" s="4">
        <v>591.37</v>
      </c>
      <c r="BL176" s="4">
        <v>406.57</v>
      </c>
      <c r="BM176" s="4">
        <v>4799.8900000000003</v>
      </c>
      <c r="BN176" s="13" t="s">
        <v>3867</v>
      </c>
      <c r="BO176" s="13">
        <v>190321</v>
      </c>
      <c r="BP176" s="13"/>
      <c r="BQ176" s="13"/>
    </row>
    <row r="177" spans="1:69" ht="42" customHeight="1">
      <c r="A177" s="4">
        <v>176</v>
      </c>
      <c r="B177" s="4">
        <v>1911</v>
      </c>
      <c r="C177" s="4" t="s">
        <v>77</v>
      </c>
      <c r="D177" s="4" t="s">
        <v>78</v>
      </c>
      <c r="E177" s="4" t="str">
        <f>VLOOKUP(F177,'11月退件信息'!B:C,2,FALSE)</f>
        <v>RCMFT000085570201911100012</v>
      </c>
      <c r="F177" s="4" t="s">
        <v>1918</v>
      </c>
      <c r="G177" s="4" t="s">
        <v>80</v>
      </c>
      <c r="H177" s="4" t="s">
        <v>81</v>
      </c>
      <c r="I177" s="4" t="s">
        <v>82</v>
      </c>
      <c r="J177" s="4" t="s">
        <v>1919</v>
      </c>
      <c r="K177" s="4" t="s">
        <v>1920</v>
      </c>
      <c r="L177" s="4" t="s">
        <v>85</v>
      </c>
      <c r="M177" s="4" t="s">
        <v>86</v>
      </c>
      <c r="N177" s="4" t="s">
        <v>114</v>
      </c>
      <c r="O177" s="4" t="s">
        <v>11</v>
      </c>
      <c r="P177" s="9">
        <v>43457</v>
      </c>
      <c r="Q177" s="9">
        <v>43575</v>
      </c>
      <c r="R177" s="4">
        <v>27032</v>
      </c>
      <c r="S177" s="4"/>
      <c r="T177" s="4" t="s">
        <v>88</v>
      </c>
      <c r="U177" s="4"/>
      <c r="V177" s="4" t="s">
        <v>86</v>
      </c>
      <c r="W177" s="4"/>
      <c r="X177" s="4"/>
      <c r="Y177" s="4" t="s">
        <v>750</v>
      </c>
      <c r="Z177" s="4" t="s">
        <v>611</v>
      </c>
      <c r="AA177" s="4" t="s">
        <v>1921</v>
      </c>
      <c r="AB177" s="4" t="s">
        <v>335</v>
      </c>
      <c r="AC177" s="4" t="s">
        <v>1922</v>
      </c>
      <c r="AD177" s="4" t="s">
        <v>1923</v>
      </c>
      <c r="AE177" s="4" t="s">
        <v>1924</v>
      </c>
      <c r="AF177" s="4" t="s">
        <v>1925</v>
      </c>
      <c r="AG177" s="4" t="s">
        <v>756</v>
      </c>
      <c r="AH177" s="4">
        <v>43778.637013888903</v>
      </c>
      <c r="AI177" s="4">
        <v>43781.415393518502</v>
      </c>
      <c r="AJ177" s="4" t="s">
        <v>150</v>
      </c>
      <c r="AK177" s="4" t="s">
        <v>1926</v>
      </c>
      <c r="AL177" s="4" t="s">
        <v>152</v>
      </c>
      <c r="AM177" s="4" t="s">
        <v>1927</v>
      </c>
      <c r="AN177" s="4" t="s">
        <v>1928</v>
      </c>
      <c r="AO177" s="4" t="s">
        <v>104</v>
      </c>
      <c r="AP177" s="4" t="s">
        <v>105</v>
      </c>
      <c r="AQ177" s="4" t="s">
        <v>104</v>
      </c>
      <c r="AR177" s="4" t="s">
        <v>1927</v>
      </c>
      <c r="AS177" s="4" t="s">
        <v>1928</v>
      </c>
      <c r="AT177" s="4" t="s">
        <v>172</v>
      </c>
      <c r="AU177" s="4">
        <v>43790.681898148097</v>
      </c>
      <c r="AV177" s="4"/>
      <c r="AW177" s="4">
        <v>43790.681898148097</v>
      </c>
      <c r="AX177" s="4" t="s">
        <v>203</v>
      </c>
      <c r="AY177" s="4"/>
      <c r="AZ177" s="4" t="s">
        <v>108</v>
      </c>
      <c r="BA177" s="4"/>
      <c r="BB177" s="4"/>
      <c r="BC177" s="4"/>
      <c r="BD177" s="4"/>
      <c r="BE177" s="4"/>
      <c r="BF177" s="4" t="s">
        <v>109</v>
      </c>
      <c r="BG177" s="11">
        <v>43799.999988425901</v>
      </c>
      <c r="BH177" s="4">
        <v>118.68</v>
      </c>
      <c r="BI177" s="4">
        <v>123.48</v>
      </c>
      <c r="BJ177" s="4">
        <v>0</v>
      </c>
      <c r="BK177" s="4">
        <v>18.98</v>
      </c>
      <c r="BL177" s="4">
        <v>13.05</v>
      </c>
      <c r="BM177" s="4">
        <v>274.19</v>
      </c>
      <c r="BN177" s="13"/>
      <c r="BO177" s="13"/>
      <c r="BP177" s="13"/>
      <c r="BQ177" s="13"/>
    </row>
    <row r="178" spans="1:69" ht="42" customHeight="1">
      <c r="A178" s="4">
        <v>177</v>
      </c>
      <c r="B178" s="4">
        <v>1911</v>
      </c>
      <c r="C178" s="4" t="s">
        <v>77</v>
      </c>
      <c r="D178" s="4" t="s">
        <v>78</v>
      </c>
      <c r="E178" s="4" t="str">
        <f>VLOOKUP(F178,'11月退件信息'!B:C,2,FALSE)</f>
        <v>RCMFT000854201911100001</v>
      </c>
      <c r="F178" s="4" t="s">
        <v>1929</v>
      </c>
      <c r="G178" s="4" t="s">
        <v>80</v>
      </c>
      <c r="H178" s="4" t="s">
        <v>81</v>
      </c>
      <c r="I178" s="4" t="s">
        <v>82</v>
      </c>
      <c r="J178" s="4" t="s">
        <v>1930</v>
      </c>
      <c r="K178" s="4" t="s">
        <v>1931</v>
      </c>
      <c r="L178" s="4" t="s">
        <v>85</v>
      </c>
      <c r="M178" s="4" t="s">
        <v>86</v>
      </c>
      <c r="N178" s="4" t="s">
        <v>87</v>
      </c>
      <c r="O178" s="4" t="s">
        <v>11</v>
      </c>
      <c r="P178" s="9">
        <v>43198</v>
      </c>
      <c r="Q178" s="9">
        <v>43242</v>
      </c>
      <c r="R178" s="4">
        <v>237028</v>
      </c>
      <c r="S178" s="4"/>
      <c r="T178" s="4" t="s">
        <v>88</v>
      </c>
      <c r="U178" s="4" t="s">
        <v>181</v>
      </c>
      <c r="V178" s="4" t="s">
        <v>86</v>
      </c>
      <c r="W178" s="4"/>
      <c r="X178" s="4"/>
      <c r="Y178" s="4" t="s">
        <v>681</v>
      </c>
      <c r="Z178" s="4" t="s">
        <v>160</v>
      </c>
      <c r="AA178" s="4" t="s">
        <v>1932</v>
      </c>
      <c r="AB178" s="4" t="s">
        <v>623</v>
      </c>
      <c r="AC178" s="4" t="s">
        <v>1933</v>
      </c>
      <c r="AD178" s="4" t="s">
        <v>1934</v>
      </c>
      <c r="AE178" s="4" t="s">
        <v>1935</v>
      </c>
      <c r="AF178" s="4" t="s">
        <v>1936</v>
      </c>
      <c r="AG178" s="4" t="s">
        <v>1937</v>
      </c>
      <c r="AH178" s="4">
        <v>43779.4065625</v>
      </c>
      <c r="AI178" s="4">
        <v>43780.368217592601</v>
      </c>
      <c r="AJ178" s="4" t="s">
        <v>168</v>
      </c>
      <c r="AK178" s="4" t="s">
        <v>1938</v>
      </c>
      <c r="AL178" s="4" t="s">
        <v>170</v>
      </c>
      <c r="AM178" s="4" t="s">
        <v>1939</v>
      </c>
      <c r="AN178" s="4" t="s">
        <v>1940</v>
      </c>
      <c r="AO178" s="4" t="s">
        <v>104</v>
      </c>
      <c r="AP178" s="4" t="s">
        <v>105</v>
      </c>
      <c r="AQ178" s="4" t="s">
        <v>104</v>
      </c>
      <c r="AR178" s="4" t="s">
        <v>712</v>
      </c>
      <c r="AS178" s="4" t="s">
        <v>103</v>
      </c>
      <c r="AT178" s="4" t="s">
        <v>172</v>
      </c>
      <c r="AU178" s="4">
        <v>43789.681990740697</v>
      </c>
      <c r="AV178" s="4"/>
      <c r="AW178" s="4">
        <v>43789.681990740697</v>
      </c>
      <c r="AX178" s="4" t="s">
        <v>206</v>
      </c>
      <c r="AY178" s="4"/>
      <c r="AZ178" s="4" t="s">
        <v>108</v>
      </c>
      <c r="BA178" s="4"/>
      <c r="BB178" s="4"/>
      <c r="BC178" s="4"/>
      <c r="BD178" s="4"/>
      <c r="BE178" s="4"/>
      <c r="BF178" s="4" t="s">
        <v>109</v>
      </c>
      <c r="BG178" s="11">
        <v>43799.999988425901</v>
      </c>
      <c r="BH178" s="4">
        <v>419.33</v>
      </c>
      <c r="BI178" s="4">
        <v>246.96</v>
      </c>
      <c r="BJ178" s="4">
        <v>0</v>
      </c>
      <c r="BK178" s="4">
        <v>67.09</v>
      </c>
      <c r="BL178" s="4">
        <v>46.12</v>
      </c>
      <c r="BM178" s="4">
        <v>779.5</v>
      </c>
      <c r="BN178" s="13"/>
      <c r="BO178" s="13"/>
      <c r="BP178" s="13"/>
      <c r="BQ178" s="13"/>
    </row>
    <row r="179" spans="1:69" ht="42" customHeight="1">
      <c r="A179" s="4">
        <v>178</v>
      </c>
      <c r="B179" s="4">
        <v>1911</v>
      </c>
      <c r="C179" s="4" t="s">
        <v>77</v>
      </c>
      <c r="D179" s="4" t="s">
        <v>78</v>
      </c>
      <c r="E179" s="4" t="str">
        <f>VLOOKUP(F179,'11月退件信息'!B:C,2,FALSE)</f>
        <v>RCMFT001682201911110014</v>
      </c>
      <c r="F179" s="4" t="s">
        <v>1941</v>
      </c>
      <c r="G179" s="4" t="s">
        <v>80</v>
      </c>
      <c r="H179" s="4" t="s">
        <v>81</v>
      </c>
      <c r="I179" s="4" t="s">
        <v>82</v>
      </c>
      <c r="J179" s="4" t="s">
        <v>1942</v>
      </c>
      <c r="K179" s="4" t="s">
        <v>1943</v>
      </c>
      <c r="L179" s="4" t="s">
        <v>85</v>
      </c>
      <c r="M179" s="4" t="s">
        <v>86</v>
      </c>
      <c r="N179" s="4" t="s">
        <v>87</v>
      </c>
      <c r="O179" s="4" t="s">
        <v>11</v>
      </c>
      <c r="P179" s="9">
        <v>43607</v>
      </c>
      <c r="Q179" s="9">
        <v>43621</v>
      </c>
      <c r="R179" s="4">
        <v>75701</v>
      </c>
      <c r="S179" s="4"/>
      <c r="T179" s="4" t="s">
        <v>88</v>
      </c>
      <c r="U179" s="4" t="s">
        <v>181</v>
      </c>
      <c r="V179" s="4" t="s">
        <v>140</v>
      </c>
      <c r="W179" s="4"/>
      <c r="X179" s="4"/>
      <c r="Y179" s="4" t="s">
        <v>90</v>
      </c>
      <c r="Z179" s="4" t="s">
        <v>160</v>
      </c>
      <c r="AA179" s="4" t="s">
        <v>1944</v>
      </c>
      <c r="AB179" s="4" t="s">
        <v>374</v>
      </c>
      <c r="AC179" s="4" t="s">
        <v>550</v>
      </c>
      <c r="AD179" s="4" t="s">
        <v>551</v>
      </c>
      <c r="AE179" s="4" t="s">
        <v>552</v>
      </c>
      <c r="AF179" s="4" t="s">
        <v>1945</v>
      </c>
      <c r="AG179" s="4" t="s">
        <v>1946</v>
      </c>
      <c r="AH179" s="4">
        <v>43779.4835648148</v>
      </c>
      <c r="AI179" s="4">
        <v>43780.459525462997</v>
      </c>
      <c r="AJ179" s="4" t="s">
        <v>168</v>
      </c>
      <c r="AK179" s="4" t="s">
        <v>1947</v>
      </c>
      <c r="AL179" s="4" t="s">
        <v>170</v>
      </c>
      <c r="AM179" s="4" t="s">
        <v>153</v>
      </c>
      <c r="AN179" s="4" t="s">
        <v>154</v>
      </c>
      <c r="AO179" s="4" t="s">
        <v>104</v>
      </c>
      <c r="AP179" s="4" t="s">
        <v>105</v>
      </c>
      <c r="AQ179" s="4" t="s">
        <v>104</v>
      </c>
      <c r="AR179" s="4" t="s">
        <v>153</v>
      </c>
      <c r="AS179" s="4" t="s">
        <v>154</v>
      </c>
      <c r="AT179" s="4" t="s">
        <v>172</v>
      </c>
      <c r="AU179" s="4">
        <v>43790.415243055599</v>
      </c>
      <c r="AV179" s="4"/>
      <c r="AW179" s="4">
        <v>43790.415243055599</v>
      </c>
      <c r="AX179" s="4" t="s">
        <v>206</v>
      </c>
      <c r="AY179" s="4"/>
      <c r="AZ179" s="4" t="s">
        <v>108</v>
      </c>
      <c r="BA179" s="4"/>
      <c r="BB179" s="4"/>
      <c r="BC179" s="4"/>
      <c r="BD179" s="4"/>
      <c r="BE179" s="4"/>
      <c r="BF179" s="4" t="s">
        <v>109</v>
      </c>
      <c r="BG179" s="11">
        <v>43799.999988425901</v>
      </c>
      <c r="BH179" s="4">
        <v>465.5</v>
      </c>
      <c r="BI179" s="4">
        <v>111.72</v>
      </c>
      <c r="BJ179" s="4">
        <v>0</v>
      </c>
      <c r="BK179" s="4">
        <v>74.48</v>
      </c>
      <c r="BL179" s="4">
        <v>51.2</v>
      </c>
      <c r="BM179" s="4">
        <v>702.9</v>
      </c>
      <c r="BN179" s="13"/>
      <c r="BO179" s="13"/>
      <c r="BP179" s="13"/>
      <c r="BQ179" s="13"/>
    </row>
    <row r="180" spans="1:69" ht="42" customHeight="1">
      <c r="A180" s="4">
        <v>179</v>
      </c>
      <c r="B180" s="4">
        <v>1911</v>
      </c>
      <c r="C180" s="4" t="s">
        <v>77</v>
      </c>
      <c r="D180" s="4" t="s">
        <v>78</v>
      </c>
      <c r="E180" s="4" t="str">
        <f>VLOOKUP(F180,'11月退件信息'!B:C,2,FALSE)</f>
        <v>RCMFT001682201911180012</v>
      </c>
      <c r="F180" s="4" t="s">
        <v>1948</v>
      </c>
      <c r="G180" s="4" t="s">
        <v>80</v>
      </c>
      <c r="H180" s="4" t="s">
        <v>81</v>
      </c>
      <c r="I180" s="4" t="s">
        <v>82</v>
      </c>
      <c r="J180" s="4" t="s">
        <v>1949</v>
      </c>
      <c r="K180" s="4" t="s">
        <v>1950</v>
      </c>
      <c r="L180" s="4" t="s">
        <v>85</v>
      </c>
      <c r="M180" s="4" t="s">
        <v>86</v>
      </c>
      <c r="N180" s="4" t="s">
        <v>87</v>
      </c>
      <c r="O180" s="4" t="s">
        <v>11</v>
      </c>
      <c r="P180" s="9">
        <v>43524</v>
      </c>
      <c r="Q180" s="9">
        <v>43749</v>
      </c>
      <c r="R180" s="4">
        <v>12682</v>
      </c>
      <c r="S180" s="4"/>
      <c r="T180" s="4" t="s">
        <v>88</v>
      </c>
      <c r="U180" s="4" t="s">
        <v>89</v>
      </c>
      <c r="V180" s="4" t="s">
        <v>140</v>
      </c>
      <c r="W180" s="4"/>
      <c r="X180" s="4"/>
      <c r="Y180" s="4" t="s">
        <v>787</v>
      </c>
      <c r="Z180" s="4" t="s">
        <v>349</v>
      </c>
      <c r="AA180" s="4" t="s">
        <v>787</v>
      </c>
      <c r="AB180" s="4" t="s">
        <v>374</v>
      </c>
      <c r="AC180" s="4" t="s">
        <v>550</v>
      </c>
      <c r="AD180" s="4" t="s">
        <v>551</v>
      </c>
      <c r="AE180" s="4" t="s">
        <v>552</v>
      </c>
      <c r="AF180" s="4" t="s">
        <v>148</v>
      </c>
      <c r="AG180" s="4" t="s">
        <v>355</v>
      </c>
      <c r="AH180" s="4">
        <v>43787.701724537001</v>
      </c>
      <c r="AI180" s="4">
        <v>43787.751354166699</v>
      </c>
      <c r="AJ180" s="4" t="s">
        <v>168</v>
      </c>
      <c r="AK180" s="4" t="s">
        <v>1951</v>
      </c>
      <c r="AL180" s="4" t="s">
        <v>170</v>
      </c>
      <c r="AM180" s="4" t="s">
        <v>153</v>
      </c>
      <c r="AN180" s="4" t="s">
        <v>154</v>
      </c>
      <c r="AO180" s="4" t="s">
        <v>104</v>
      </c>
      <c r="AP180" s="4" t="s">
        <v>105</v>
      </c>
      <c r="AQ180" s="4" t="s">
        <v>104</v>
      </c>
      <c r="AR180" s="4" t="s">
        <v>153</v>
      </c>
      <c r="AS180" s="4" t="s">
        <v>154</v>
      </c>
      <c r="AT180" s="4" t="s">
        <v>172</v>
      </c>
      <c r="AU180" s="4">
        <v>43795.522592592599</v>
      </c>
      <c r="AV180" s="4"/>
      <c r="AW180" s="4">
        <v>43795.522592592599</v>
      </c>
      <c r="AX180" s="4" t="s">
        <v>203</v>
      </c>
      <c r="AY180" s="4"/>
      <c r="AZ180" s="4" t="s">
        <v>108</v>
      </c>
      <c r="BA180" s="4"/>
      <c r="BB180" s="4"/>
      <c r="BC180" s="4"/>
      <c r="BD180" s="4"/>
      <c r="BE180" s="4"/>
      <c r="BF180" s="4" t="s">
        <v>109</v>
      </c>
      <c r="BG180" s="11">
        <v>43799.999988425901</v>
      </c>
      <c r="BH180" s="4">
        <v>465.5</v>
      </c>
      <c r="BI180" s="4">
        <v>111.72</v>
      </c>
      <c r="BJ180" s="4">
        <v>0</v>
      </c>
      <c r="BK180" s="4">
        <v>74.48</v>
      </c>
      <c r="BL180" s="4">
        <v>51.2</v>
      </c>
      <c r="BM180" s="4">
        <v>702.9</v>
      </c>
      <c r="BN180" s="13"/>
      <c r="BO180" s="13"/>
      <c r="BP180" s="13"/>
      <c r="BQ180" s="13"/>
    </row>
    <row r="181" spans="1:69" ht="42" customHeight="1">
      <c r="A181" s="4">
        <v>180</v>
      </c>
      <c r="B181" s="4">
        <v>1911</v>
      </c>
      <c r="C181" s="4" t="s">
        <v>77</v>
      </c>
      <c r="D181" s="4" t="s">
        <v>78</v>
      </c>
      <c r="E181" s="4" t="str">
        <f>VLOOKUP(F181,'11月退件信息'!B:C,2,FALSE)</f>
        <v>RCMFT001873201911170002</v>
      </c>
      <c r="F181" s="4" t="s">
        <v>1952</v>
      </c>
      <c r="G181" s="4" t="s">
        <v>80</v>
      </c>
      <c r="H181" s="4" t="s">
        <v>81</v>
      </c>
      <c r="I181" s="4" t="s">
        <v>82</v>
      </c>
      <c r="J181" s="4" t="s">
        <v>1953</v>
      </c>
      <c r="K181" s="4" t="s">
        <v>1954</v>
      </c>
      <c r="L181" s="4" t="s">
        <v>85</v>
      </c>
      <c r="M181" s="4" t="s">
        <v>86</v>
      </c>
      <c r="N181" s="4" t="s">
        <v>114</v>
      </c>
      <c r="O181" s="4" t="s">
        <v>11</v>
      </c>
      <c r="P181" s="9">
        <v>43592</v>
      </c>
      <c r="Q181" s="9">
        <v>43655</v>
      </c>
      <c r="R181" s="4">
        <v>29047</v>
      </c>
      <c r="S181" s="4"/>
      <c r="T181" s="4" t="s">
        <v>88</v>
      </c>
      <c r="U181" s="4" t="s">
        <v>181</v>
      </c>
      <c r="V181" s="4" t="s">
        <v>116</v>
      </c>
      <c r="W181" s="4"/>
      <c r="X181" s="4" t="s">
        <v>593</v>
      </c>
      <c r="Y181" s="4" t="s">
        <v>593</v>
      </c>
      <c r="Z181" s="4" t="s">
        <v>1682</v>
      </c>
      <c r="AA181" s="4" t="s">
        <v>1955</v>
      </c>
      <c r="AB181" s="4" t="s">
        <v>596</v>
      </c>
      <c r="AC181" s="4" t="s">
        <v>597</v>
      </c>
      <c r="AD181" s="4" t="s">
        <v>598</v>
      </c>
      <c r="AE181" s="4" t="s">
        <v>599</v>
      </c>
      <c r="AF181" s="4" t="s">
        <v>1956</v>
      </c>
      <c r="AG181" s="4" t="s">
        <v>1685</v>
      </c>
      <c r="AH181" s="4">
        <v>43785.682581018496</v>
      </c>
      <c r="AI181" s="4">
        <v>43786.423935185201</v>
      </c>
      <c r="AJ181" s="4" t="s">
        <v>1957</v>
      </c>
      <c r="AK181" s="4" t="s">
        <v>1958</v>
      </c>
      <c r="AL181" s="4" t="s">
        <v>1959</v>
      </c>
      <c r="AM181" s="4" t="s">
        <v>1960</v>
      </c>
      <c r="AN181" s="4" t="s">
        <v>1961</v>
      </c>
      <c r="AO181" s="4" t="s">
        <v>104</v>
      </c>
      <c r="AP181" s="4" t="s">
        <v>105</v>
      </c>
      <c r="AQ181" s="4" t="s">
        <v>104</v>
      </c>
      <c r="AR181" s="4" t="s">
        <v>1960</v>
      </c>
      <c r="AS181" s="4" t="s">
        <v>1961</v>
      </c>
      <c r="AT181" s="4" t="s">
        <v>172</v>
      </c>
      <c r="AU181" s="4">
        <v>43794.740335648203</v>
      </c>
      <c r="AV181" s="4"/>
      <c r="AW181" s="4">
        <v>43794.740335648203</v>
      </c>
      <c r="AX181" s="4" t="s">
        <v>344</v>
      </c>
      <c r="AY181" s="4"/>
      <c r="AZ181" s="4" t="s">
        <v>108</v>
      </c>
      <c r="BA181" s="4"/>
      <c r="BB181" s="4"/>
      <c r="BC181" s="4"/>
      <c r="BD181" s="4"/>
      <c r="BE181" s="4" t="s">
        <v>1962</v>
      </c>
      <c r="BF181" s="4" t="s">
        <v>109</v>
      </c>
      <c r="BG181" s="11">
        <v>43799.999988425901</v>
      </c>
      <c r="BH181" s="4">
        <v>61.9</v>
      </c>
      <c r="BI181" s="4">
        <v>52.92</v>
      </c>
      <c r="BJ181" s="4">
        <v>0</v>
      </c>
      <c r="BK181" s="4">
        <v>9.9</v>
      </c>
      <c r="BL181" s="4">
        <v>6.8</v>
      </c>
      <c r="BM181" s="4">
        <v>131.52000000000001</v>
      </c>
      <c r="BN181" s="13"/>
      <c r="BO181" s="13"/>
      <c r="BP181" s="13"/>
      <c r="BQ181" s="13"/>
    </row>
    <row r="182" spans="1:69" ht="42" customHeight="1">
      <c r="A182" s="4">
        <v>181</v>
      </c>
      <c r="B182" s="4">
        <v>1911</v>
      </c>
      <c r="C182" s="4" t="s">
        <v>77</v>
      </c>
      <c r="D182" s="4" t="s">
        <v>78</v>
      </c>
      <c r="E182" s="4" t="str">
        <f>VLOOKUP(F182,'11月退件信息'!B:C,2,FALSE)</f>
        <v>RCMFT001873201911180001</v>
      </c>
      <c r="F182" s="4" t="s">
        <v>1963</v>
      </c>
      <c r="G182" s="4" t="s">
        <v>80</v>
      </c>
      <c r="H182" s="4" t="s">
        <v>81</v>
      </c>
      <c r="I182" s="4" t="s">
        <v>82</v>
      </c>
      <c r="J182" s="4" t="s">
        <v>1964</v>
      </c>
      <c r="K182" s="4" t="s">
        <v>1965</v>
      </c>
      <c r="L182" s="4" t="s">
        <v>85</v>
      </c>
      <c r="M182" s="4" t="s">
        <v>86</v>
      </c>
      <c r="N182" s="4" t="s">
        <v>114</v>
      </c>
      <c r="O182" s="4" t="s">
        <v>11</v>
      </c>
      <c r="P182" s="9">
        <v>43643</v>
      </c>
      <c r="Q182" s="9">
        <v>43705</v>
      </c>
      <c r="R182" s="4">
        <v>21468</v>
      </c>
      <c r="S182" s="4"/>
      <c r="T182" s="4" t="s">
        <v>88</v>
      </c>
      <c r="U182" s="4" t="s">
        <v>181</v>
      </c>
      <c r="V182" s="4" t="s">
        <v>116</v>
      </c>
      <c r="W182" s="4"/>
      <c r="X182" s="4"/>
      <c r="Y182" s="4" t="s">
        <v>593</v>
      </c>
      <c r="Z182" s="4" t="s">
        <v>594</v>
      </c>
      <c r="AA182" s="4" t="s">
        <v>1966</v>
      </c>
      <c r="AB182" s="4" t="s">
        <v>596</v>
      </c>
      <c r="AC182" s="4" t="s">
        <v>597</v>
      </c>
      <c r="AD182" s="4" t="s">
        <v>598</v>
      </c>
      <c r="AE182" s="4" t="s">
        <v>599</v>
      </c>
      <c r="AF182" s="4" t="s">
        <v>1967</v>
      </c>
      <c r="AG182" s="4" t="s">
        <v>601</v>
      </c>
      <c r="AH182" s="4">
        <v>43785.7584837963</v>
      </c>
      <c r="AI182" s="4">
        <v>43787.417719907397</v>
      </c>
      <c r="AJ182" s="4" t="s">
        <v>1968</v>
      </c>
      <c r="AK182" s="4" t="s">
        <v>1969</v>
      </c>
      <c r="AL182" s="4" t="s">
        <v>1970</v>
      </c>
      <c r="AM182" s="4" t="s">
        <v>129</v>
      </c>
      <c r="AN182" s="4" t="s">
        <v>103</v>
      </c>
      <c r="AO182" s="4" t="s">
        <v>104</v>
      </c>
      <c r="AP182" s="4" t="s">
        <v>105</v>
      </c>
      <c r="AQ182" s="4" t="s">
        <v>104</v>
      </c>
      <c r="AR182" s="4" t="s">
        <v>129</v>
      </c>
      <c r="AS182" s="4" t="s">
        <v>103</v>
      </c>
      <c r="AT182" s="4" t="s">
        <v>172</v>
      </c>
      <c r="AU182" s="4">
        <v>43796.710474537002</v>
      </c>
      <c r="AV182" s="4" t="s">
        <v>130</v>
      </c>
      <c r="AW182" s="4">
        <v>43796.710474537002</v>
      </c>
      <c r="AX182" s="4" t="s">
        <v>131</v>
      </c>
      <c r="AY182" s="4" t="s">
        <v>255</v>
      </c>
      <c r="AZ182" s="4" t="s">
        <v>108</v>
      </c>
      <c r="BA182" s="4"/>
      <c r="BB182" s="4"/>
      <c r="BC182" s="4"/>
      <c r="BD182" s="4"/>
      <c r="BE182" s="4" t="s">
        <v>1971</v>
      </c>
      <c r="BF182" s="4" t="s">
        <v>109</v>
      </c>
      <c r="BG182" s="11">
        <v>43799.999988425901</v>
      </c>
      <c r="BH182" s="4">
        <v>3445.1</v>
      </c>
      <c r="BI182" s="4">
        <v>79.38</v>
      </c>
      <c r="BJ182" s="4">
        <v>0</v>
      </c>
      <c r="BK182" s="4">
        <v>551.21</v>
      </c>
      <c r="BL182" s="4">
        <v>378.96</v>
      </c>
      <c r="BM182" s="4">
        <v>4454.6499999999996</v>
      </c>
      <c r="BN182" s="13" t="s">
        <v>3901</v>
      </c>
      <c r="BO182" s="13">
        <v>190621</v>
      </c>
      <c r="BP182" s="13"/>
      <c r="BQ182" s="13"/>
    </row>
    <row r="183" spans="1:69" ht="42" customHeight="1">
      <c r="A183" s="4">
        <v>182</v>
      </c>
      <c r="B183" s="4">
        <v>1911</v>
      </c>
      <c r="C183" s="4" t="s">
        <v>77</v>
      </c>
      <c r="D183" s="4" t="s">
        <v>78</v>
      </c>
      <c r="E183" s="4" t="str">
        <f>VLOOKUP(F183,'11月退件信息'!B:C,2,FALSE)</f>
        <v>RCMFT002205201911200001</v>
      </c>
      <c r="F183" s="4" t="s">
        <v>1972</v>
      </c>
      <c r="G183" s="4" t="s">
        <v>80</v>
      </c>
      <c r="H183" s="4" t="s">
        <v>81</v>
      </c>
      <c r="I183" s="4" t="s">
        <v>82</v>
      </c>
      <c r="J183" s="4" t="s">
        <v>1973</v>
      </c>
      <c r="K183" s="4" t="s">
        <v>1974</v>
      </c>
      <c r="L183" s="4" t="s">
        <v>85</v>
      </c>
      <c r="M183" s="4" t="s">
        <v>86</v>
      </c>
      <c r="N183" s="4" t="s">
        <v>87</v>
      </c>
      <c r="O183" s="4" t="s">
        <v>11</v>
      </c>
      <c r="P183" s="9">
        <v>43707</v>
      </c>
      <c r="Q183" s="9">
        <v>43766</v>
      </c>
      <c r="R183" s="4">
        <v>6597</v>
      </c>
      <c r="S183" s="4"/>
      <c r="T183" s="4" t="s">
        <v>88</v>
      </c>
      <c r="U183" s="4" t="s">
        <v>115</v>
      </c>
      <c r="V183" s="4" t="s">
        <v>421</v>
      </c>
      <c r="W183" s="4"/>
      <c r="X183" s="4"/>
      <c r="Y183" s="4" t="s">
        <v>260</v>
      </c>
      <c r="Z183" s="4" t="s">
        <v>118</v>
      </c>
      <c r="AA183" s="4" t="s">
        <v>1975</v>
      </c>
      <c r="AB183" s="4" t="s">
        <v>569</v>
      </c>
      <c r="AC183" s="4" t="s">
        <v>1976</v>
      </c>
      <c r="AD183" s="4" t="s">
        <v>1977</v>
      </c>
      <c r="AE183" s="4" t="s">
        <v>1978</v>
      </c>
      <c r="AF183" s="4" t="s">
        <v>1979</v>
      </c>
      <c r="AG183" s="4" t="s">
        <v>1980</v>
      </c>
      <c r="AH183" s="4">
        <v>43787.680115740703</v>
      </c>
      <c r="AI183" s="4">
        <v>43789.340671296297</v>
      </c>
      <c r="AJ183" s="4" t="s">
        <v>150</v>
      </c>
      <c r="AK183" s="4" t="s">
        <v>1981</v>
      </c>
      <c r="AL183" s="4" t="s">
        <v>152</v>
      </c>
      <c r="AM183" s="4" t="s">
        <v>368</v>
      </c>
      <c r="AN183" s="4" t="s">
        <v>369</v>
      </c>
      <c r="AO183" s="4" t="s">
        <v>104</v>
      </c>
      <c r="AP183" s="4" t="s">
        <v>105</v>
      </c>
      <c r="AQ183" s="4" t="s">
        <v>104</v>
      </c>
      <c r="AR183" s="4" t="s">
        <v>368</v>
      </c>
      <c r="AS183" s="4" t="s">
        <v>369</v>
      </c>
      <c r="AT183" s="4" t="s">
        <v>106</v>
      </c>
      <c r="AU183" s="4">
        <v>43795.684780092597</v>
      </c>
      <c r="AV183" s="4"/>
      <c r="AW183" s="4">
        <v>43795.684780092597</v>
      </c>
      <c r="AX183" s="4" t="s">
        <v>344</v>
      </c>
      <c r="AY183" s="4"/>
      <c r="AZ183" s="4" t="s">
        <v>108</v>
      </c>
      <c r="BA183" s="4"/>
      <c r="BB183" s="4"/>
      <c r="BC183" s="4"/>
      <c r="BD183" s="4"/>
      <c r="BE183" s="4" t="s">
        <v>1982</v>
      </c>
      <c r="BF183" s="4" t="s">
        <v>109</v>
      </c>
      <c r="BG183" s="11">
        <v>43799.999988425901</v>
      </c>
      <c r="BH183" s="4">
        <v>151.03</v>
      </c>
      <c r="BI183" s="4">
        <v>246.96</v>
      </c>
      <c r="BJ183" s="4">
        <v>0</v>
      </c>
      <c r="BK183" s="4">
        <v>24.16</v>
      </c>
      <c r="BL183" s="4">
        <v>16.61</v>
      </c>
      <c r="BM183" s="4">
        <v>438.76</v>
      </c>
      <c r="BN183" s="13"/>
      <c r="BO183" s="13"/>
      <c r="BP183" s="13"/>
      <c r="BQ183" s="13"/>
    </row>
    <row r="184" spans="1:69" ht="42" customHeight="1">
      <c r="A184" s="4">
        <v>183</v>
      </c>
      <c r="B184" s="4">
        <v>1911</v>
      </c>
      <c r="C184" s="4" t="s">
        <v>77</v>
      </c>
      <c r="D184" s="4" t="s">
        <v>78</v>
      </c>
      <c r="E184" s="4" t="str">
        <f>VLOOKUP(F184,'11月退件信息'!B:C,2,FALSE)</f>
        <v>RCMFT002251201911190001</v>
      </c>
      <c r="F184" s="4" t="s">
        <v>1983</v>
      </c>
      <c r="G184" s="4" t="s">
        <v>80</v>
      </c>
      <c r="H184" s="4" t="s">
        <v>81</v>
      </c>
      <c r="I184" s="4" t="s">
        <v>82</v>
      </c>
      <c r="J184" s="4" t="s">
        <v>1984</v>
      </c>
      <c r="K184" s="4" t="s">
        <v>1985</v>
      </c>
      <c r="L184" s="4" t="s">
        <v>85</v>
      </c>
      <c r="M184" s="4" t="s">
        <v>86</v>
      </c>
      <c r="N184" s="4" t="s">
        <v>87</v>
      </c>
      <c r="O184" s="4" t="s">
        <v>11</v>
      </c>
      <c r="P184" s="9">
        <v>43673</v>
      </c>
      <c r="Q184" s="9">
        <v>43718</v>
      </c>
      <c r="R184" s="4">
        <v>40492</v>
      </c>
      <c r="S184" s="4"/>
      <c r="T184" s="4" t="s">
        <v>88</v>
      </c>
      <c r="U184" s="4" t="s">
        <v>226</v>
      </c>
      <c r="V184" s="4" t="s">
        <v>421</v>
      </c>
      <c r="W184" s="4"/>
      <c r="X184" s="4"/>
      <c r="Y184" s="4" t="s">
        <v>260</v>
      </c>
      <c r="Z184" s="4" t="s">
        <v>160</v>
      </c>
      <c r="AA184" s="4" t="s">
        <v>1986</v>
      </c>
      <c r="AB184" s="4" t="s">
        <v>1987</v>
      </c>
      <c r="AC184" s="4" t="s">
        <v>1988</v>
      </c>
      <c r="AD184" s="4" t="s">
        <v>1989</v>
      </c>
      <c r="AE184" s="4" t="s">
        <v>1990</v>
      </c>
      <c r="AF184" s="4" t="s">
        <v>1991</v>
      </c>
      <c r="AG184" s="4" t="s">
        <v>267</v>
      </c>
      <c r="AH184" s="4">
        <v>43788.357164351903</v>
      </c>
      <c r="AI184" s="4">
        <v>43789.356655092597</v>
      </c>
      <c r="AJ184" s="4" t="s">
        <v>757</v>
      </c>
      <c r="AK184" s="4" t="s">
        <v>1992</v>
      </c>
      <c r="AL184" s="4" t="s">
        <v>759</v>
      </c>
      <c r="AM184" s="4" t="s">
        <v>467</v>
      </c>
      <c r="AN184" s="4" t="s">
        <v>103</v>
      </c>
      <c r="AO184" s="4" t="s">
        <v>104</v>
      </c>
      <c r="AP184" s="4" t="s">
        <v>105</v>
      </c>
      <c r="AQ184" s="4" t="s">
        <v>104</v>
      </c>
      <c r="AR184" s="4" t="s">
        <v>467</v>
      </c>
      <c r="AS184" s="4" t="s">
        <v>103</v>
      </c>
      <c r="AT184" s="4" t="s">
        <v>106</v>
      </c>
      <c r="AU184" s="4">
        <v>43795.684201388904</v>
      </c>
      <c r="AV184" s="4"/>
      <c r="AW184" s="4">
        <v>43795.684201388904</v>
      </c>
      <c r="AX184" s="4" t="s">
        <v>344</v>
      </c>
      <c r="AY184" s="4"/>
      <c r="AZ184" s="4" t="s">
        <v>108</v>
      </c>
      <c r="BA184" s="4"/>
      <c r="BB184" s="4"/>
      <c r="BC184" s="4"/>
      <c r="BD184" s="4"/>
      <c r="BE184" s="4" t="s">
        <v>1993</v>
      </c>
      <c r="BF184" s="4" t="s">
        <v>109</v>
      </c>
      <c r="BG184" s="11">
        <v>43799.999988425901</v>
      </c>
      <c r="BH184" s="4">
        <v>3696.11</v>
      </c>
      <c r="BI184" s="4">
        <v>105.84</v>
      </c>
      <c r="BJ184" s="4">
        <v>0</v>
      </c>
      <c r="BK184" s="4">
        <v>591.37</v>
      </c>
      <c r="BL184" s="4">
        <v>406.57</v>
      </c>
      <c r="BM184" s="4">
        <v>4799.8900000000003</v>
      </c>
      <c r="BN184" s="13" t="s">
        <v>3902</v>
      </c>
      <c r="BO184" s="13"/>
      <c r="BP184" s="13"/>
      <c r="BQ184" s="13"/>
    </row>
    <row r="185" spans="1:69" ht="42" customHeight="1">
      <c r="A185" s="4">
        <v>184</v>
      </c>
      <c r="B185" s="4">
        <v>1911</v>
      </c>
      <c r="C185" s="4" t="s">
        <v>77</v>
      </c>
      <c r="D185" s="4" t="s">
        <v>78</v>
      </c>
      <c r="E185" s="4" t="e">
        <f>VLOOKUP(F185,'11月退件信息'!B:C,2,FALSE)</f>
        <v>#N/A</v>
      </c>
      <c r="F185" s="4" t="s">
        <v>1994</v>
      </c>
      <c r="G185" s="4" t="s">
        <v>80</v>
      </c>
      <c r="H185" s="4" t="s">
        <v>111</v>
      </c>
      <c r="I185" s="4" t="s">
        <v>82</v>
      </c>
      <c r="J185" s="4" t="s">
        <v>1995</v>
      </c>
      <c r="K185" s="4" t="s">
        <v>1996</v>
      </c>
      <c r="L185" s="4" t="s">
        <v>85</v>
      </c>
      <c r="M185" s="4" t="s">
        <v>86</v>
      </c>
      <c r="N185" s="4" t="s">
        <v>114</v>
      </c>
      <c r="O185" s="4" t="s">
        <v>11</v>
      </c>
      <c r="P185" s="9">
        <v>43570</v>
      </c>
      <c r="Q185" s="9">
        <v>43635</v>
      </c>
      <c r="R185" s="4">
        <v>6880</v>
      </c>
      <c r="S185" s="4"/>
      <c r="T185" s="4" t="s">
        <v>88</v>
      </c>
      <c r="U185" s="4" t="s">
        <v>226</v>
      </c>
      <c r="V185" s="4" t="s">
        <v>116</v>
      </c>
      <c r="W185" s="4"/>
      <c r="X185" s="4"/>
      <c r="Y185" s="4" t="s">
        <v>1997</v>
      </c>
      <c r="Z185" s="4" t="s">
        <v>118</v>
      </c>
      <c r="AA185" s="4" t="s">
        <v>1998</v>
      </c>
      <c r="AB185" s="4" t="s">
        <v>1224</v>
      </c>
      <c r="AC185" s="4" t="s">
        <v>1999</v>
      </c>
      <c r="AD185" s="4" t="s">
        <v>2000</v>
      </c>
      <c r="AE185" s="4" t="s">
        <v>2001</v>
      </c>
      <c r="AF185" s="4" t="s">
        <v>2002</v>
      </c>
      <c r="AG185" s="4" t="s">
        <v>2003</v>
      </c>
      <c r="AH185" s="4">
        <v>43787.575937499998</v>
      </c>
      <c r="AI185" s="4">
        <v>43788.712662037004</v>
      </c>
      <c r="AJ185" s="4" t="s">
        <v>150</v>
      </c>
      <c r="AK185" s="4" t="s">
        <v>2004</v>
      </c>
      <c r="AL185" s="4" t="s">
        <v>152</v>
      </c>
      <c r="AM185" s="4" t="s">
        <v>2005</v>
      </c>
      <c r="AN185" s="4" t="s">
        <v>103</v>
      </c>
      <c r="AO185" s="4" t="s">
        <v>104</v>
      </c>
      <c r="AP185" s="4" t="s">
        <v>105</v>
      </c>
      <c r="AQ185" s="4" t="s">
        <v>104</v>
      </c>
      <c r="AR185" s="4" t="s">
        <v>2005</v>
      </c>
      <c r="AS185" s="4" t="s">
        <v>103</v>
      </c>
      <c r="AT185" s="4" t="s">
        <v>106</v>
      </c>
      <c r="AU185" s="4">
        <v>43801.450648148202</v>
      </c>
      <c r="AV185" s="4"/>
      <c r="AW185" s="4">
        <v>43801.450648148202</v>
      </c>
      <c r="AX185" s="4" t="s">
        <v>254</v>
      </c>
      <c r="AY185" s="4"/>
      <c r="AZ185" s="4" t="s">
        <v>108</v>
      </c>
      <c r="BA185" s="4" t="s">
        <v>2006</v>
      </c>
      <c r="BB185" s="4" t="s">
        <v>133</v>
      </c>
      <c r="BC185" s="4" t="s">
        <v>2007</v>
      </c>
      <c r="BD185" s="4" t="s">
        <v>2008</v>
      </c>
      <c r="BE185" s="4" t="s">
        <v>2009</v>
      </c>
      <c r="BF185" s="4" t="s">
        <v>109</v>
      </c>
      <c r="BG185" s="11">
        <v>43799.999988425901</v>
      </c>
      <c r="BH185" s="4">
        <v>0</v>
      </c>
      <c r="BI185" s="4">
        <v>246.96</v>
      </c>
      <c r="BJ185" s="4">
        <v>140</v>
      </c>
      <c r="BK185" s="4">
        <v>0</v>
      </c>
      <c r="BL185" s="4">
        <v>0</v>
      </c>
      <c r="BM185" s="4">
        <v>386.96</v>
      </c>
      <c r="BN185" s="13"/>
      <c r="BO185" s="13"/>
      <c r="BP185" s="13"/>
      <c r="BQ185" s="13"/>
    </row>
    <row r="186" spans="1:69" ht="42" customHeight="1">
      <c r="A186" s="4">
        <v>185</v>
      </c>
      <c r="B186" s="4">
        <v>1911</v>
      </c>
      <c r="C186" s="4" t="s">
        <v>77</v>
      </c>
      <c r="D186" s="4" t="s">
        <v>78</v>
      </c>
      <c r="E186" s="4" t="str">
        <f>VLOOKUP(F186,'11月退件信息'!B:C,2,FALSE)</f>
        <v>RCMFT002385201911110001</v>
      </c>
      <c r="F186" s="4" t="s">
        <v>2010</v>
      </c>
      <c r="G186" s="4" t="s">
        <v>80</v>
      </c>
      <c r="H186" s="4" t="s">
        <v>81</v>
      </c>
      <c r="I186" s="4" t="s">
        <v>82</v>
      </c>
      <c r="J186" s="4" t="s">
        <v>2011</v>
      </c>
      <c r="K186" s="4" t="s">
        <v>2012</v>
      </c>
      <c r="L186" s="4" t="s">
        <v>85</v>
      </c>
      <c r="M186" s="4" t="s">
        <v>86</v>
      </c>
      <c r="N186" s="4" t="s">
        <v>114</v>
      </c>
      <c r="O186" s="4" t="s">
        <v>11</v>
      </c>
      <c r="P186" s="9">
        <v>43518</v>
      </c>
      <c r="Q186" s="9">
        <v>43605</v>
      </c>
      <c r="R186" s="4">
        <v>37863</v>
      </c>
      <c r="S186" s="4"/>
      <c r="T186" s="4" t="s">
        <v>88</v>
      </c>
      <c r="U186" s="4" t="s">
        <v>226</v>
      </c>
      <c r="V186" s="4" t="s">
        <v>86</v>
      </c>
      <c r="W186" s="4"/>
      <c r="X186" s="4"/>
      <c r="Y186" s="4" t="s">
        <v>504</v>
      </c>
      <c r="Z186" s="4" t="s">
        <v>349</v>
      </c>
      <c r="AA186" s="4" t="s">
        <v>2013</v>
      </c>
      <c r="AB186" s="4" t="s">
        <v>581</v>
      </c>
      <c r="AC186" s="4" t="s">
        <v>2014</v>
      </c>
      <c r="AD186" s="4" t="s">
        <v>2015</v>
      </c>
      <c r="AE186" s="4" t="s">
        <v>2016</v>
      </c>
      <c r="AF186" s="4" t="s">
        <v>2017</v>
      </c>
      <c r="AG186" s="4" t="s">
        <v>766</v>
      </c>
      <c r="AH186" s="4">
        <v>43780.354895833298</v>
      </c>
      <c r="AI186" s="4">
        <v>43780.678738425901</v>
      </c>
      <c r="AJ186" s="4" t="s">
        <v>150</v>
      </c>
      <c r="AK186" s="4" t="s">
        <v>2018</v>
      </c>
      <c r="AL186" s="4" t="s">
        <v>152</v>
      </c>
      <c r="AM186" s="4" t="s">
        <v>201</v>
      </c>
      <c r="AN186" s="4" t="s">
        <v>202</v>
      </c>
      <c r="AO186" s="4" t="s">
        <v>104</v>
      </c>
      <c r="AP186" s="4" t="s">
        <v>105</v>
      </c>
      <c r="AQ186" s="4" t="s">
        <v>104</v>
      </c>
      <c r="AR186" s="4" t="s">
        <v>201</v>
      </c>
      <c r="AS186" s="4" t="s">
        <v>202</v>
      </c>
      <c r="AT186" s="4" t="s">
        <v>172</v>
      </c>
      <c r="AU186" s="4">
        <v>43791.713900463001</v>
      </c>
      <c r="AV186" s="4"/>
      <c r="AW186" s="4">
        <v>43791.713900463001</v>
      </c>
      <c r="AX186" s="4" t="s">
        <v>155</v>
      </c>
      <c r="AY186" s="4"/>
      <c r="AZ186" s="4" t="s">
        <v>108</v>
      </c>
      <c r="BA186" s="4"/>
      <c r="BB186" s="4"/>
      <c r="BC186" s="4"/>
      <c r="BD186" s="4"/>
      <c r="BE186" s="4"/>
      <c r="BF186" s="4" t="s">
        <v>109</v>
      </c>
      <c r="BG186" s="11">
        <v>43799.999988425901</v>
      </c>
      <c r="BH186" s="4">
        <v>191.2</v>
      </c>
      <c r="BI186" s="4">
        <v>246.96</v>
      </c>
      <c r="BJ186" s="4">
        <v>0</v>
      </c>
      <c r="BK186" s="4">
        <v>30.59</v>
      </c>
      <c r="BL186" s="4">
        <v>21.03</v>
      </c>
      <c r="BM186" s="4">
        <v>489.78</v>
      </c>
      <c r="BN186" s="13"/>
      <c r="BO186" s="13"/>
      <c r="BP186" s="13"/>
      <c r="BQ186" s="13"/>
    </row>
    <row r="187" spans="1:69" ht="42" customHeight="1">
      <c r="A187" s="4">
        <v>186</v>
      </c>
      <c r="B187" s="4">
        <v>1911</v>
      </c>
      <c r="C187" s="4" t="s">
        <v>77</v>
      </c>
      <c r="D187" s="4" t="s">
        <v>78</v>
      </c>
      <c r="E187" s="4" t="str">
        <f>VLOOKUP(F187,'11月退件信息'!B:C,2,FALSE)</f>
        <v>RCMFT002415201911170004</v>
      </c>
      <c r="F187" s="4" t="s">
        <v>2019</v>
      </c>
      <c r="G187" s="4" t="s">
        <v>80</v>
      </c>
      <c r="H187" s="4" t="s">
        <v>81</v>
      </c>
      <c r="I187" s="4" t="s">
        <v>82</v>
      </c>
      <c r="J187" s="4" t="s">
        <v>2020</v>
      </c>
      <c r="K187" s="4" t="s">
        <v>2021</v>
      </c>
      <c r="L187" s="4" t="s">
        <v>85</v>
      </c>
      <c r="M187" s="4" t="s">
        <v>86</v>
      </c>
      <c r="N187" s="4" t="s">
        <v>87</v>
      </c>
      <c r="O187" s="4" t="s">
        <v>11</v>
      </c>
      <c r="P187" s="9">
        <v>43635</v>
      </c>
      <c r="Q187" s="9">
        <v>43645</v>
      </c>
      <c r="R187" s="4">
        <v>33774</v>
      </c>
      <c r="S187" s="4"/>
      <c r="T187" s="4" t="s">
        <v>88</v>
      </c>
      <c r="U187" s="4" t="s">
        <v>181</v>
      </c>
      <c r="V187" s="4" t="s">
        <v>140</v>
      </c>
      <c r="W187" s="4"/>
      <c r="X187" s="4"/>
      <c r="Y187" s="4" t="s">
        <v>407</v>
      </c>
      <c r="Z187" s="4" t="s">
        <v>1298</v>
      </c>
      <c r="AA187" s="4" t="s">
        <v>2022</v>
      </c>
      <c r="AB187" s="4" t="s">
        <v>2023</v>
      </c>
      <c r="AC187" s="4" t="s">
        <v>2024</v>
      </c>
      <c r="AD187" s="4" t="s">
        <v>2025</v>
      </c>
      <c r="AE187" s="4" t="s">
        <v>2026</v>
      </c>
      <c r="AF187" s="4" t="s">
        <v>2027</v>
      </c>
      <c r="AG187" s="4" t="s">
        <v>2028</v>
      </c>
      <c r="AH187" s="4">
        <v>43785.620046296302</v>
      </c>
      <c r="AI187" s="4">
        <v>43786.562662037002</v>
      </c>
      <c r="AJ187" s="4" t="s">
        <v>168</v>
      </c>
      <c r="AK187" s="4" t="s">
        <v>2029</v>
      </c>
      <c r="AL187" s="4" t="s">
        <v>170</v>
      </c>
      <c r="AM187" s="4" t="s">
        <v>153</v>
      </c>
      <c r="AN187" s="4" t="s">
        <v>154</v>
      </c>
      <c r="AO187" s="4" t="s">
        <v>104</v>
      </c>
      <c r="AP187" s="4" t="s">
        <v>105</v>
      </c>
      <c r="AQ187" s="4" t="s">
        <v>104</v>
      </c>
      <c r="AR187" s="4" t="s">
        <v>153</v>
      </c>
      <c r="AS187" s="4" t="s">
        <v>154</v>
      </c>
      <c r="AT187" s="4" t="s">
        <v>172</v>
      </c>
      <c r="AU187" s="4">
        <v>43791.806226851899</v>
      </c>
      <c r="AV187" s="4"/>
      <c r="AW187" s="4">
        <v>43791.806226851899</v>
      </c>
      <c r="AX187" s="4" t="s">
        <v>545</v>
      </c>
      <c r="AY187" s="4"/>
      <c r="AZ187" s="4" t="s">
        <v>108</v>
      </c>
      <c r="BA187" s="4"/>
      <c r="BB187" s="4"/>
      <c r="BC187" s="4"/>
      <c r="BD187" s="4"/>
      <c r="BE187" s="4"/>
      <c r="BF187" s="4" t="s">
        <v>109</v>
      </c>
      <c r="BG187" s="11">
        <v>43799.999988425901</v>
      </c>
      <c r="BH187" s="4">
        <v>465.5</v>
      </c>
      <c r="BI187" s="4">
        <v>111.72</v>
      </c>
      <c r="BJ187" s="4">
        <v>0</v>
      </c>
      <c r="BK187" s="4">
        <v>74.48</v>
      </c>
      <c r="BL187" s="4">
        <v>51.2</v>
      </c>
      <c r="BM187" s="4">
        <v>702.9</v>
      </c>
      <c r="BN187" s="13"/>
      <c r="BO187" s="13"/>
      <c r="BP187" s="13"/>
      <c r="BQ187" s="13"/>
    </row>
    <row r="188" spans="1:69" ht="42" customHeight="1">
      <c r="A188" s="4">
        <v>187</v>
      </c>
      <c r="B188" s="4">
        <v>1911</v>
      </c>
      <c r="C188" s="4" t="s">
        <v>77</v>
      </c>
      <c r="D188" s="4" t="s">
        <v>78</v>
      </c>
      <c r="E188" s="4" t="str">
        <f>VLOOKUP(F188,'11月退件信息'!B:C,2,FALSE)</f>
        <v>RCMFT002552201911140001</v>
      </c>
      <c r="F188" s="4" t="s">
        <v>2030</v>
      </c>
      <c r="G188" s="4" t="s">
        <v>80</v>
      </c>
      <c r="H188" s="4" t="s">
        <v>81</v>
      </c>
      <c r="I188" s="4" t="s">
        <v>82</v>
      </c>
      <c r="J188" s="4" t="s">
        <v>2031</v>
      </c>
      <c r="K188" s="4" t="s">
        <v>2032</v>
      </c>
      <c r="L188" s="4" t="s">
        <v>85</v>
      </c>
      <c r="M188" s="4" t="s">
        <v>86</v>
      </c>
      <c r="N188" s="4" t="s">
        <v>87</v>
      </c>
      <c r="O188" s="4" t="s">
        <v>11</v>
      </c>
      <c r="P188" s="9">
        <v>43644</v>
      </c>
      <c r="Q188" s="9">
        <v>43655</v>
      </c>
      <c r="R188" s="4">
        <v>48809</v>
      </c>
      <c r="S188" s="4"/>
      <c r="T188" s="4" t="s">
        <v>88</v>
      </c>
      <c r="U188" s="4" t="s">
        <v>181</v>
      </c>
      <c r="V188" s="4" t="s">
        <v>140</v>
      </c>
      <c r="W188" s="4"/>
      <c r="X188" s="4"/>
      <c r="Y188" s="4" t="s">
        <v>90</v>
      </c>
      <c r="Z188" s="4" t="s">
        <v>160</v>
      </c>
      <c r="AA188" s="4" t="s">
        <v>2033</v>
      </c>
      <c r="AB188" s="4" t="s">
        <v>361</v>
      </c>
      <c r="AC188" s="4" t="s">
        <v>2034</v>
      </c>
      <c r="AD188" s="4" t="s">
        <v>2035</v>
      </c>
      <c r="AE188" s="4" t="s">
        <v>2036</v>
      </c>
      <c r="AF188" s="4" t="s">
        <v>2037</v>
      </c>
      <c r="AG188" s="4" t="s">
        <v>1946</v>
      </c>
      <c r="AH188" s="4">
        <v>43781.8577083333</v>
      </c>
      <c r="AI188" s="4">
        <v>43783.405300925901</v>
      </c>
      <c r="AJ188" s="4" t="s">
        <v>168</v>
      </c>
      <c r="AK188" s="4" t="s">
        <v>2038</v>
      </c>
      <c r="AL188" s="4" t="s">
        <v>170</v>
      </c>
      <c r="AM188" s="4" t="s">
        <v>171</v>
      </c>
      <c r="AN188" s="4" t="s">
        <v>103</v>
      </c>
      <c r="AO188" s="4" t="s">
        <v>104</v>
      </c>
      <c r="AP188" s="4" t="s">
        <v>105</v>
      </c>
      <c r="AQ188" s="4" t="s">
        <v>104</v>
      </c>
      <c r="AR188" s="4" t="s">
        <v>171</v>
      </c>
      <c r="AS188" s="4" t="s">
        <v>103</v>
      </c>
      <c r="AT188" s="4" t="s">
        <v>172</v>
      </c>
      <c r="AU188" s="4">
        <v>43793.704328703701</v>
      </c>
      <c r="AV188" s="4" t="s">
        <v>2039</v>
      </c>
      <c r="AW188" s="4">
        <v>43793.704328703701</v>
      </c>
      <c r="AX188" s="4" t="s">
        <v>206</v>
      </c>
      <c r="AY188" s="4" t="s">
        <v>255</v>
      </c>
      <c r="AZ188" s="4" t="s">
        <v>108</v>
      </c>
      <c r="BA188" s="4"/>
      <c r="BB188" s="4"/>
      <c r="BC188" s="4"/>
      <c r="BD188" s="4"/>
      <c r="BE188" s="4"/>
      <c r="BF188" s="4" t="s">
        <v>109</v>
      </c>
      <c r="BG188" s="11">
        <v>43799.999988425901</v>
      </c>
      <c r="BH188" s="4">
        <v>3448.7</v>
      </c>
      <c r="BI188" s="4">
        <v>95.76</v>
      </c>
      <c r="BJ188" s="4">
        <v>0</v>
      </c>
      <c r="BK188" s="4">
        <v>551.79</v>
      </c>
      <c r="BL188" s="4">
        <v>379.35</v>
      </c>
      <c r="BM188" s="4">
        <v>4475.6000000000004</v>
      </c>
      <c r="BN188" s="13" t="s">
        <v>3892</v>
      </c>
      <c r="BO188" s="13">
        <v>190628</v>
      </c>
      <c r="BP188" s="13"/>
      <c r="BQ188" s="13"/>
    </row>
    <row r="189" spans="1:69" ht="42" customHeight="1">
      <c r="A189" s="4">
        <v>188</v>
      </c>
      <c r="B189" s="4">
        <v>1911</v>
      </c>
      <c r="C189" s="4" t="s">
        <v>77</v>
      </c>
      <c r="D189" s="4" t="s">
        <v>78</v>
      </c>
      <c r="E189" s="4" t="e">
        <f>VLOOKUP(F189,'11月退件信息'!B:C,2,FALSE)</f>
        <v>#N/A</v>
      </c>
      <c r="F189" s="4" t="s">
        <v>2040</v>
      </c>
      <c r="G189" s="4" t="s">
        <v>80</v>
      </c>
      <c r="H189" s="4" t="s">
        <v>81</v>
      </c>
      <c r="I189" s="4" t="s">
        <v>82</v>
      </c>
      <c r="J189" s="4" t="s">
        <v>2041</v>
      </c>
      <c r="K189" s="4" t="s">
        <v>2042</v>
      </c>
      <c r="L189" s="4" t="s">
        <v>85</v>
      </c>
      <c r="M189" s="4" t="s">
        <v>86</v>
      </c>
      <c r="N189" s="4" t="s">
        <v>87</v>
      </c>
      <c r="O189" s="4" t="s">
        <v>11</v>
      </c>
      <c r="P189" s="9">
        <v>43571</v>
      </c>
      <c r="Q189" s="9">
        <v>43672</v>
      </c>
      <c r="R189" s="4">
        <v>17731</v>
      </c>
      <c r="S189" s="4"/>
      <c r="T189" s="4" t="s">
        <v>88</v>
      </c>
      <c r="U189" s="4" t="s">
        <v>89</v>
      </c>
      <c r="V189" s="4" t="s">
        <v>140</v>
      </c>
      <c r="W189" s="4"/>
      <c r="X189" s="4"/>
      <c r="Y189" s="4" t="s">
        <v>90</v>
      </c>
      <c r="Z189" s="4" t="s">
        <v>142</v>
      </c>
      <c r="AA189" s="4" t="s">
        <v>2043</v>
      </c>
      <c r="AB189" s="4" t="s">
        <v>683</v>
      </c>
      <c r="AC189" s="4" t="s">
        <v>684</v>
      </c>
      <c r="AD189" s="4" t="s">
        <v>685</v>
      </c>
      <c r="AE189" s="4" t="s">
        <v>686</v>
      </c>
      <c r="AF189" s="4" t="s">
        <v>2044</v>
      </c>
      <c r="AG189" s="4" t="s">
        <v>340</v>
      </c>
      <c r="AH189" s="4">
        <v>43786.612488425897</v>
      </c>
      <c r="AI189" s="4">
        <v>43787.423009259299</v>
      </c>
      <c r="AJ189" s="4" t="s">
        <v>168</v>
      </c>
      <c r="AK189" s="4" t="s">
        <v>2045</v>
      </c>
      <c r="AL189" s="4" t="s">
        <v>170</v>
      </c>
      <c r="AM189" s="4" t="s">
        <v>171</v>
      </c>
      <c r="AN189" s="4" t="s">
        <v>103</v>
      </c>
      <c r="AO189" s="4" t="s">
        <v>104</v>
      </c>
      <c r="AP189" s="4" t="s">
        <v>105</v>
      </c>
      <c r="AQ189" s="4" t="s">
        <v>104</v>
      </c>
      <c r="AR189" s="4" t="s">
        <v>171</v>
      </c>
      <c r="AS189" s="4" t="s">
        <v>103</v>
      </c>
      <c r="AT189" s="4" t="s">
        <v>172</v>
      </c>
      <c r="AU189" s="4">
        <v>43796.680833333303</v>
      </c>
      <c r="AV189" s="4" t="s">
        <v>2046</v>
      </c>
      <c r="AW189" s="4">
        <v>43796.680833333303</v>
      </c>
      <c r="AX189" s="4" t="s">
        <v>131</v>
      </c>
      <c r="AY189" s="4"/>
      <c r="AZ189" s="4" t="s">
        <v>108</v>
      </c>
      <c r="BA189" s="4"/>
      <c r="BB189" s="4"/>
      <c r="BC189" s="4"/>
      <c r="BD189" s="4"/>
      <c r="BE189" s="4" t="s">
        <v>699</v>
      </c>
      <c r="BF189" s="4" t="s">
        <v>109</v>
      </c>
      <c r="BG189" s="11">
        <v>43799.999988425901</v>
      </c>
      <c r="BH189" s="4">
        <v>0</v>
      </c>
      <c r="BI189" s="4">
        <v>105.84</v>
      </c>
      <c r="BJ189" s="4">
        <v>0</v>
      </c>
      <c r="BK189" s="4">
        <v>0</v>
      </c>
      <c r="BL189" s="4">
        <v>0</v>
      </c>
      <c r="BM189" s="4">
        <v>105.84</v>
      </c>
      <c r="BN189" s="13"/>
      <c r="BO189" s="13"/>
      <c r="BP189" s="13"/>
      <c r="BQ189" s="13"/>
    </row>
    <row r="190" spans="1:69" ht="42" customHeight="1">
      <c r="A190" s="4">
        <v>189</v>
      </c>
      <c r="B190" s="4">
        <v>1911</v>
      </c>
      <c r="C190" s="4" t="s">
        <v>77</v>
      </c>
      <c r="D190" s="4" t="s">
        <v>78</v>
      </c>
      <c r="E190" s="4" t="e">
        <f>VLOOKUP(F190,'11月退件信息'!B:C,2,FALSE)</f>
        <v>#N/A</v>
      </c>
      <c r="F190" s="4" t="s">
        <v>2047</v>
      </c>
      <c r="G190" s="4" t="s">
        <v>80</v>
      </c>
      <c r="H190" s="4" t="s">
        <v>81</v>
      </c>
      <c r="I190" s="4" t="s">
        <v>82</v>
      </c>
      <c r="J190" s="4" t="s">
        <v>2048</v>
      </c>
      <c r="K190" s="4" t="s">
        <v>2049</v>
      </c>
      <c r="L190" s="4" t="s">
        <v>85</v>
      </c>
      <c r="M190" s="4" t="s">
        <v>86</v>
      </c>
      <c r="N190" s="4" t="s">
        <v>87</v>
      </c>
      <c r="O190" s="4" t="s">
        <v>11</v>
      </c>
      <c r="P190" s="9">
        <v>43570</v>
      </c>
      <c r="Q190" s="9">
        <v>43679</v>
      </c>
      <c r="R190" s="4">
        <v>16978</v>
      </c>
      <c r="S190" s="4"/>
      <c r="T190" s="4" t="s">
        <v>88</v>
      </c>
      <c r="U190" s="4" t="s">
        <v>89</v>
      </c>
      <c r="V190" s="4" t="s">
        <v>140</v>
      </c>
      <c r="W190" s="4"/>
      <c r="X190" s="4"/>
      <c r="Y190" s="4" t="s">
        <v>90</v>
      </c>
      <c r="Z190" s="4" t="s">
        <v>142</v>
      </c>
      <c r="AA190" s="4" t="s">
        <v>2050</v>
      </c>
      <c r="AB190" s="4" t="s">
        <v>683</v>
      </c>
      <c r="AC190" s="4" t="s">
        <v>684</v>
      </c>
      <c r="AD190" s="4" t="s">
        <v>685</v>
      </c>
      <c r="AE190" s="4" t="s">
        <v>686</v>
      </c>
      <c r="AF190" s="4" t="s">
        <v>148</v>
      </c>
      <c r="AG190" s="4" t="s">
        <v>340</v>
      </c>
      <c r="AH190" s="4">
        <v>43786.726342592599</v>
      </c>
      <c r="AI190" s="4">
        <v>43787.424062500002</v>
      </c>
      <c r="AJ190" s="4" t="s">
        <v>168</v>
      </c>
      <c r="AK190" s="4" t="s">
        <v>2051</v>
      </c>
      <c r="AL190" s="4" t="s">
        <v>170</v>
      </c>
      <c r="AM190" s="4" t="s">
        <v>171</v>
      </c>
      <c r="AN190" s="4" t="s">
        <v>103</v>
      </c>
      <c r="AO190" s="4" t="s">
        <v>104</v>
      </c>
      <c r="AP190" s="4" t="s">
        <v>105</v>
      </c>
      <c r="AQ190" s="4" t="s">
        <v>104</v>
      </c>
      <c r="AR190" s="4" t="s">
        <v>171</v>
      </c>
      <c r="AS190" s="4" t="s">
        <v>103</v>
      </c>
      <c r="AT190" s="4" t="s">
        <v>172</v>
      </c>
      <c r="AU190" s="4">
        <v>43796.674479166701</v>
      </c>
      <c r="AV190" s="4"/>
      <c r="AW190" s="4">
        <v>43796.674479166701</v>
      </c>
      <c r="AX190" s="4" t="s">
        <v>131</v>
      </c>
      <c r="AY190" s="4"/>
      <c r="AZ190" s="4" t="s">
        <v>108</v>
      </c>
      <c r="BA190" s="4"/>
      <c r="BB190" s="4"/>
      <c r="BC190" s="4"/>
      <c r="BD190" s="4"/>
      <c r="BE190" s="4" t="s">
        <v>2052</v>
      </c>
      <c r="BF190" s="4" t="s">
        <v>109</v>
      </c>
      <c r="BG190" s="11">
        <v>43799.999988425901</v>
      </c>
      <c r="BH190" s="4">
        <v>0</v>
      </c>
      <c r="BI190" s="4">
        <v>229.32</v>
      </c>
      <c r="BJ190" s="4">
        <v>0</v>
      </c>
      <c r="BK190" s="4">
        <v>0</v>
      </c>
      <c r="BL190" s="4">
        <v>0</v>
      </c>
      <c r="BM190" s="4">
        <v>229.32</v>
      </c>
      <c r="BN190" s="13"/>
      <c r="BO190" s="13"/>
      <c r="BP190" s="13"/>
      <c r="BQ190" s="13"/>
    </row>
    <row r="191" spans="1:69" ht="42" customHeight="1">
      <c r="A191" s="4">
        <v>190</v>
      </c>
      <c r="B191" s="4">
        <v>1911</v>
      </c>
      <c r="C191" s="4" t="s">
        <v>77</v>
      </c>
      <c r="D191" s="4" t="s">
        <v>78</v>
      </c>
      <c r="E191" s="4" t="e">
        <f>VLOOKUP(F191,'11月退件信息'!B:C,2,FALSE)</f>
        <v>#N/A</v>
      </c>
      <c r="F191" s="4" t="s">
        <v>2053</v>
      </c>
      <c r="G191" s="4" t="s">
        <v>80</v>
      </c>
      <c r="H191" s="4" t="s">
        <v>81</v>
      </c>
      <c r="I191" s="4" t="s">
        <v>82</v>
      </c>
      <c r="J191" s="4" t="s">
        <v>2054</v>
      </c>
      <c r="K191" s="4" t="s">
        <v>2055</v>
      </c>
      <c r="L191" s="4" t="s">
        <v>85</v>
      </c>
      <c r="M191" s="4" t="s">
        <v>86</v>
      </c>
      <c r="N191" s="4" t="s">
        <v>87</v>
      </c>
      <c r="O191" s="4" t="s">
        <v>11</v>
      </c>
      <c r="P191" s="9">
        <v>43571</v>
      </c>
      <c r="Q191" s="9">
        <v>43606</v>
      </c>
      <c r="R191" s="4">
        <v>76283</v>
      </c>
      <c r="S191" s="4"/>
      <c r="T191" s="4" t="s">
        <v>88</v>
      </c>
      <c r="U191" s="4" t="s">
        <v>89</v>
      </c>
      <c r="V191" s="4" t="s">
        <v>140</v>
      </c>
      <c r="W191" s="4"/>
      <c r="X191" s="4"/>
      <c r="Y191" s="4" t="s">
        <v>90</v>
      </c>
      <c r="Z191" s="4" t="s">
        <v>91</v>
      </c>
      <c r="AA191" s="4" t="s">
        <v>2056</v>
      </c>
      <c r="AB191" s="4" t="s">
        <v>683</v>
      </c>
      <c r="AC191" s="4" t="s">
        <v>684</v>
      </c>
      <c r="AD191" s="4" t="s">
        <v>685</v>
      </c>
      <c r="AE191" s="4" t="s">
        <v>686</v>
      </c>
      <c r="AF191" s="4" t="s">
        <v>2057</v>
      </c>
      <c r="AG191" s="4" t="s">
        <v>98</v>
      </c>
      <c r="AH191" s="4">
        <v>43786.598136574103</v>
      </c>
      <c r="AI191" s="4">
        <v>43787.678043981497</v>
      </c>
      <c r="AJ191" s="4" t="s">
        <v>168</v>
      </c>
      <c r="AK191" s="4" t="s">
        <v>2058</v>
      </c>
      <c r="AL191" s="4" t="s">
        <v>170</v>
      </c>
      <c r="AM191" s="4" t="s">
        <v>467</v>
      </c>
      <c r="AN191" s="4" t="s">
        <v>103</v>
      </c>
      <c r="AO191" s="4" t="s">
        <v>104</v>
      </c>
      <c r="AP191" s="4" t="s">
        <v>105</v>
      </c>
      <c r="AQ191" s="4" t="s">
        <v>104</v>
      </c>
      <c r="AR191" s="4" t="s">
        <v>467</v>
      </c>
      <c r="AS191" s="4" t="s">
        <v>103</v>
      </c>
      <c r="AT191" s="4" t="s">
        <v>172</v>
      </c>
      <c r="AU191" s="4">
        <v>43794.727754629603</v>
      </c>
      <c r="AV191" s="4"/>
      <c r="AW191" s="4">
        <v>43794.727754629603</v>
      </c>
      <c r="AX191" s="4" t="s">
        <v>107</v>
      </c>
      <c r="AY191" s="4"/>
      <c r="AZ191" s="4" t="s">
        <v>108</v>
      </c>
      <c r="BA191" s="4"/>
      <c r="BB191" s="4"/>
      <c r="BC191" s="4"/>
      <c r="BD191" s="4"/>
      <c r="BE191" s="4" t="s">
        <v>2052</v>
      </c>
      <c r="BF191" s="4" t="s">
        <v>109</v>
      </c>
      <c r="BG191" s="11">
        <v>43799.999988425901</v>
      </c>
      <c r="BH191" s="4">
        <v>0</v>
      </c>
      <c r="BI191" s="4">
        <v>123.48</v>
      </c>
      <c r="BJ191" s="4">
        <v>0</v>
      </c>
      <c r="BK191" s="4">
        <v>0</v>
      </c>
      <c r="BL191" s="4">
        <v>0</v>
      </c>
      <c r="BM191" s="4">
        <v>123.48</v>
      </c>
      <c r="BN191" s="13"/>
      <c r="BO191" s="13"/>
      <c r="BP191" s="13"/>
      <c r="BQ191" s="13"/>
    </row>
    <row r="192" spans="1:69" ht="42" customHeight="1">
      <c r="A192" s="4">
        <v>191</v>
      </c>
      <c r="B192" s="4">
        <v>1911</v>
      </c>
      <c r="C192" s="4" t="s">
        <v>77</v>
      </c>
      <c r="D192" s="4" t="s">
        <v>78</v>
      </c>
      <c r="E192" s="4" t="str">
        <f>VLOOKUP(F192,'11月退件信息'!B:C,2,FALSE)</f>
        <v>RCMFT003760201911150020</v>
      </c>
      <c r="F192" s="4" t="s">
        <v>2059</v>
      </c>
      <c r="G192" s="4" t="s">
        <v>80</v>
      </c>
      <c r="H192" s="4" t="s">
        <v>81</v>
      </c>
      <c r="I192" s="4" t="s">
        <v>82</v>
      </c>
      <c r="J192" s="4" t="s">
        <v>2060</v>
      </c>
      <c r="K192" s="4" t="s">
        <v>2061</v>
      </c>
      <c r="L192" s="4" t="s">
        <v>85</v>
      </c>
      <c r="M192" s="4" t="s">
        <v>86</v>
      </c>
      <c r="N192" s="4" t="s">
        <v>87</v>
      </c>
      <c r="O192" s="4" t="s">
        <v>11</v>
      </c>
      <c r="P192" s="9">
        <v>43720</v>
      </c>
      <c r="Q192" s="9">
        <v>43761</v>
      </c>
      <c r="R192" s="4">
        <v>6836</v>
      </c>
      <c r="S192" s="4"/>
      <c r="T192" s="4" t="s">
        <v>88</v>
      </c>
      <c r="U192" s="4" t="s">
        <v>89</v>
      </c>
      <c r="V192" s="4" t="s">
        <v>140</v>
      </c>
      <c r="W192" s="4"/>
      <c r="X192" s="4"/>
      <c r="Y192" s="4" t="s">
        <v>559</v>
      </c>
      <c r="Z192" s="4" t="s">
        <v>160</v>
      </c>
      <c r="AA192" s="4" t="s">
        <v>2062</v>
      </c>
      <c r="AB192" s="4" t="s">
        <v>569</v>
      </c>
      <c r="AC192" s="4" t="s">
        <v>706</v>
      </c>
      <c r="AD192" s="4" t="s">
        <v>707</v>
      </c>
      <c r="AE192" s="4" t="s">
        <v>708</v>
      </c>
      <c r="AF192" s="4" t="s">
        <v>2063</v>
      </c>
      <c r="AG192" s="4" t="s">
        <v>1628</v>
      </c>
      <c r="AH192" s="4">
        <v>43784.5765509259</v>
      </c>
      <c r="AI192" s="4">
        <v>43784.710312499999</v>
      </c>
      <c r="AJ192" s="4" t="s">
        <v>168</v>
      </c>
      <c r="AK192" s="4" t="s">
        <v>2064</v>
      </c>
      <c r="AL192" s="4" t="s">
        <v>170</v>
      </c>
      <c r="AM192" s="4" t="s">
        <v>153</v>
      </c>
      <c r="AN192" s="4" t="s">
        <v>154</v>
      </c>
      <c r="AO192" s="4" t="s">
        <v>104</v>
      </c>
      <c r="AP192" s="4" t="s">
        <v>105</v>
      </c>
      <c r="AQ192" s="4" t="s">
        <v>104</v>
      </c>
      <c r="AR192" s="4" t="s">
        <v>171</v>
      </c>
      <c r="AS192" s="4" t="s">
        <v>103</v>
      </c>
      <c r="AT192" s="4" t="s">
        <v>172</v>
      </c>
      <c r="AU192" s="4">
        <v>43791.429965277799</v>
      </c>
      <c r="AV192" s="4"/>
      <c r="AW192" s="4">
        <v>43791.429965277799</v>
      </c>
      <c r="AX192" s="4" t="s">
        <v>203</v>
      </c>
      <c r="AY192" s="4"/>
      <c r="AZ192" s="4" t="s">
        <v>108</v>
      </c>
      <c r="BA192" s="4"/>
      <c r="BB192" s="4"/>
      <c r="BC192" s="4"/>
      <c r="BD192" s="4"/>
      <c r="BE192" s="4" t="s">
        <v>2065</v>
      </c>
      <c r="BF192" s="4" t="s">
        <v>109</v>
      </c>
      <c r="BG192" s="11">
        <v>43799.999988425901</v>
      </c>
      <c r="BH192" s="4">
        <v>465.5</v>
      </c>
      <c r="BI192" s="4">
        <v>123.48</v>
      </c>
      <c r="BJ192" s="4">
        <v>0</v>
      </c>
      <c r="BK192" s="4">
        <v>74.48</v>
      </c>
      <c r="BL192" s="4">
        <v>51.2</v>
      </c>
      <c r="BM192" s="4">
        <v>714.66</v>
      </c>
      <c r="BN192" s="13"/>
      <c r="BO192" s="13"/>
      <c r="BP192" s="13"/>
      <c r="BQ192" s="13"/>
    </row>
    <row r="193" spans="1:69" ht="42" customHeight="1">
      <c r="A193" s="4">
        <v>192</v>
      </c>
      <c r="B193" s="4">
        <v>1911</v>
      </c>
      <c r="C193" s="4" t="s">
        <v>77</v>
      </c>
      <c r="D193" s="4" t="s">
        <v>78</v>
      </c>
      <c r="E193" s="4" t="str">
        <f>VLOOKUP(F193,'11月退件信息'!B:C,2,FALSE)</f>
        <v>RCMFT003761201911200031</v>
      </c>
      <c r="F193" s="4" t="s">
        <v>2066</v>
      </c>
      <c r="G193" s="4" t="s">
        <v>80</v>
      </c>
      <c r="H193" s="4" t="s">
        <v>81</v>
      </c>
      <c r="I193" s="4" t="s">
        <v>82</v>
      </c>
      <c r="J193" s="4" t="s">
        <v>2067</v>
      </c>
      <c r="K193" s="4" t="s">
        <v>2068</v>
      </c>
      <c r="L193" s="4" t="s">
        <v>85</v>
      </c>
      <c r="M193" s="4" t="s">
        <v>86</v>
      </c>
      <c r="N193" s="4" t="s">
        <v>87</v>
      </c>
      <c r="O193" s="4" t="s">
        <v>11</v>
      </c>
      <c r="P193" s="9">
        <v>43636</v>
      </c>
      <c r="Q193" s="9">
        <v>43648</v>
      </c>
      <c r="R193" s="4">
        <v>40335</v>
      </c>
      <c r="S193" s="4"/>
      <c r="T193" s="4" t="s">
        <v>88</v>
      </c>
      <c r="U193" s="4" t="s">
        <v>181</v>
      </c>
      <c r="V193" s="4" t="s">
        <v>140</v>
      </c>
      <c r="W193" s="4"/>
      <c r="X193" s="4"/>
      <c r="Y193" s="4" t="s">
        <v>348</v>
      </c>
      <c r="Z193" s="4" t="s">
        <v>349</v>
      </c>
      <c r="AA193" s="4" t="s">
        <v>2069</v>
      </c>
      <c r="AB193" s="4" t="s">
        <v>569</v>
      </c>
      <c r="AC193" s="4" t="s">
        <v>718</v>
      </c>
      <c r="AD193" s="4" t="s">
        <v>719</v>
      </c>
      <c r="AE193" s="4" t="s">
        <v>720</v>
      </c>
      <c r="AF193" s="4" t="s">
        <v>2070</v>
      </c>
      <c r="AG193" s="4" t="s">
        <v>355</v>
      </c>
      <c r="AH193" s="4">
        <v>43788.6549421296</v>
      </c>
      <c r="AI193" s="4">
        <v>43789.745833333298</v>
      </c>
      <c r="AJ193" s="4" t="s">
        <v>168</v>
      </c>
      <c r="AK193" s="4" t="s">
        <v>2071</v>
      </c>
      <c r="AL193" s="4" t="s">
        <v>170</v>
      </c>
      <c r="AM193" s="4" t="s">
        <v>153</v>
      </c>
      <c r="AN193" s="4" t="s">
        <v>154</v>
      </c>
      <c r="AO193" s="4" t="s">
        <v>104</v>
      </c>
      <c r="AP193" s="4" t="s">
        <v>105</v>
      </c>
      <c r="AQ193" s="4" t="s">
        <v>104</v>
      </c>
      <c r="AR193" s="4" t="s">
        <v>153</v>
      </c>
      <c r="AS193" s="4" t="s">
        <v>154</v>
      </c>
      <c r="AT193" s="4" t="s">
        <v>106</v>
      </c>
      <c r="AU193" s="4">
        <v>43796.689467592601</v>
      </c>
      <c r="AV193" s="4"/>
      <c r="AW193" s="4">
        <v>43796.689467592601</v>
      </c>
      <c r="AX193" s="4" t="s">
        <v>545</v>
      </c>
      <c r="AY193" s="4"/>
      <c r="AZ193" s="4" t="s">
        <v>108</v>
      </c>
      <c r="BA193" s="4"/>
      <c r="BB193" s="4"/>
      <c r="BC193" s="4"/>
      <c r="BD193" s="4"/>
      <c r="BE193" s="4" t="s">
        <v>2072</v>
      </c>
      <c r="BF193" s="4" t="s">
        <v>109</v>
      </c>
      <c r="BG193" s="11">
        <v>43799.999988425901</v>
      </c>
      <c r="BH193" s="4">
        <v>465.5</v>
      </c>
      <c r="BI193" s="4">
        <v>123.48</v>
      </c>
      <c r="BJ193" s="4">
        <v>0</v>
      </c>
      <c r="BK193" s="4">
        <v>74.48</v>
      </c>
      <c r="BL193" s="4">
        <v>51.2</v>
      </c>
      <c r="BM193" s="4">
        <v>714.66</v>
      </c>
      <c r="BN193" s="13"/>
      <c r="BO193" s="13"/>
      <c r="BP193" s="13"/>
      <c r="BQ193" s="13"/>
    </row>
    <row r="194" spans="1:69" ht="42" customHeight="1">
      <c r="A194" s="4">
        <v>193</v>
      </c>
      <c r="B194" s="4">
        <v>1911</v>
      </c>
      <c r="C194" s="4" t="s">
        <v>77</v>
      </c>
      <c r="D194" s="4" t="s">
        <v>78</v>
      </c>
      <c r="E194" s="4" t="str">
        <f>VLOOKUP(F194,'11月退件信息'!B:C,2,FALSE)</f>
        <v>RCMFT003767201911140002</v>
      </c>
      <c r="F194" s="4" t="s">
        <v>2073</v>
      </c>
      <c r="G194" s="4" t="s">
        <v>80</v>
      </c>
      <c r="H194" s="4" t="s">
        <v>111</v>
      </c>
      <c r="I194" s="4" t="s">
        <v>82</v>
      </c>
      <c r="J194" s="4" t="s">
        <v>2074</v>
      </c>
      <c r="K194" s="4" t="s">
        <v>2075</v>
      </c>
      <c r="L194" s="4" t="s">
        <v>85</v>
      </c>
      <c r="M194" s="4" t="s">
        <v>86</v>
      </c>
      <c r="N194" s="4" t="s">
        <v>272</v>
      </c>
      <c r="O194" s="4" t="s">
        <v>11</v>
      </c>
      <c r="P194" s="9">
        <v>43571</v>
      </c>
      <c r="Q194" s="9">
        <v>43607</v>
      </c>
      <c r="R194" s="4">
        <v>9527</v>
      </c>
      <c r="S194" s="4"/>
      <c r="T194" s="4" t="s">
        <v>88</v>
      </c>
      <c r="U194" s="4" t="s">
        <v>181</v>
      </c>
      <c r="V194" s="4" t="s">
        <v>140</v>
      </c>
      <c r="W194" s="4"/>
      <c r="X194" s="4"/>
      <c r="Y194" s="4" t="s">
        <v>407</v>
      </c>
      <c r="Z194" s="4" t="s">
        <v>908</v>
      </c>
      <c r="AA194" s="4" t="s">
        <v>2076</v>
      </c>
      <c r="AB194" s="4" t="s">
        <v>740</v>
      </c>
      <c r="AC194" s="4" t="s">
        <v>741</v>
      </c>
      <c r="AD194" s="4" t="s">
        <v>742</v>
      </c>
      <c r="AE194" s="4" t="s">
        <v>743</v>
      </c>
      <c r="AF194" s="4" t="s">
        <v>2077</v>
      </c>
      <c r="AG194" s="4" t="s">
        <v>2078</v>
      </c>
      <c r="AH194" s="4">
        <v>43782.652893518498</v>
      </c>
      <c r="AI194" s="4">
        <v>43783.616458333301</v>
      </c>
      <c r="AJ194" s="4" t="s">
        <v>168</v>
      </c>
      <c r="AK194" s="4" t="s">
        <v>2079</v>
      </c>
      <c r="AL194" s="4" t="s">
        <v>170</v>
      </c>
      <c r="AM194" s="4" t="s">
        <v>171</v>
      </c>
      <c r="AN194" s="4" t="s">
        <v>103</v>
      </c>
      <c r="AO194" s="4" t="s">
        <v>104</v>
      </c>
      <c r="AP194" s="4" t="s">
        <v>105</v>
      </c>
      <c r="AQ194" s="4" t="s">
        <v>104</v>
      </c>
      <c r="AR194" s="4" t="s">
        <v>171</v>
      </c>
      <c r="AS194" s="4" t="s">
        <v>103</v>
      </c>
      <c r="AT194" s="4" t="s">
        <v>172</v>
      </c>
      <c r="AU194" s="4">
        <v>43790.385393518503</v>
      </c>
      <c r="AV194" s="4" t="s">
        <v>2080</v>
      </c>
      <c r="AW194" s="4">
        <v>43790.385393518503</v>
      </c>
      <c r="AX194" s="4" t="s">
        <v>545</v>
      </c>
      <c r="AY194" s="4" t="s">
        <v>255</v>
      </c>
      <c r="AZ194" s="4" t="s">
        <v>108</v>
      </c>
      <c r="BA194" s="4"/>
      <c r="BB194" s="4"/>
      <c r="BC194" s="4"/>
      <c r="BD194" s="4"/>
      <c r="BE194" s="4" t="s">
        <v>2081</v>
      </c>
      <c r="BF194" s="4" t="s">
        <v>109</v>
      </c>
      <c r="BG194" s="11">
        <v>43799.999988425901</v>
      </c>
      <c r="BH194" s="4">
        <v>3448.7</v>
      </c>
      <c r="BI194" s="4">
        <v>79.38</v>
      </c>
      <c r="BJ194" s="4">
        <v>0</v>
      </c>
      <c r="BK194" s="4">
        <v>551.79</v>
      </c>
      <c r="BL194" s="4">
        <v>379.35</v>
      </c>
      <c r="BM194" s="4">
        <v>4459.22</v>
      </c>
      <c r="BN194" s="13" t="s">
        <v>3903</v>
      </c>
      <c r="BO194" s="13">
        <v>190413</v>
      </c>
      <c r="BP194" s="13"/>
      <c r="BQ194" s="13"/>
    </row>
    <row r="195" spans="1:69" ht="42" customHeight="1">
      <c r="A195" s="4">
        <v>194</v>
      </c>
      <c r="B195" s="4">
        <v>1911</v>
      </c>
      <c r="C195" s="4" t="s">
        <v>77</v>
      </c>
      <c r="D195" s="4" t="s">
        <v>78</v>
      </c>
      <c r="E195" s="4" t="str">
        <f>VLOOKUP(F195,'11月退件信息'!B:C,2,FALSE)</f>
        <v>RCMFT003775201911170056</v>
      </c>
      <c r="F195" s="4" t="s">
        <v>2082</v>
      </c>
      <c r="G195" s="4" t="s">
        <v>80</v>
      </c>
      <c r="H195" s="4" t="s">
        <v>81</v>
      </c>
      <c r="I195" s="4" t="s">
        <v>82</v>
      </c>
      <c r="J195" s="4" t="s">
        <v>2083</v>
      </c>
      <c r="K195" s="4" t="s">
        <v>2084</v>
      </c>
      <c r="L195" s="4" t="s">
        <v>85</v>
      </c>
      <c r="M195" s="4" t="s">
        <v>86</v>
      </c>
      <c r="N195" s="4" t="s">
        <v>87</v>
      </c>
      <c r="O195" s="4" t="s">
        <v>11</v>
      </c>
      <c r="P195" s="9">
        <v>43400</v>
      </c>
      <c r="Q195" s="9">
        <v>43538</v>
      </c>
      <c r="R195" s="4">
        <v>136055</v>
      </c>
      <c r="S195" s="4"/>
      <c r="T195" s="4" t="s">
        <v>88</v>
      </c>
      <c r="U195" s="4" t="s">
        <v>226</v>
      </c>
      <c r="V195" s="4" t="s">
        <v>86</v>
      </c>
      <c r="W195" s="4"/>
      <c r="X195" s="4"/>
      <c r="Y195" s="4" t="s">
        <v>669</v>
      </c>
      <c r="Z195" s="4" t="s">
        <v>142</v>
      </c>
      <c r="AA195" s="4" t="s">
        <v>2085</v>
      </c>
      <c r="AB195" s="4" t="s">
        <v>581</v>
      </c>
      <c r="AC195" s="4" t="s">
        <v>752</v>
      </c>
      <c r="AD195" s="4" t="s">
        <v>753</v>
      </c>
      <c r="AE195" s="4" t="s">
        <v>754</v>
      </c>
      <c r="AF195" s="4" t="s">
        <v>2086</v>
      </c>
      <c r="AG195" s="4" t="s">
        <v>1090</v>
      </c>
      <c r="AH195" s="4">
        <v>43786.608460648102</v>
      </c>
      <c r="AI195" s="4">
        <v>43786.624942129602</v>
      </c>
      <c r="AJ195" s="4" t="s">
        <v>168</v>
      </c>
      <c r="AK195" s="4" t="s">
        <v>2087</v>
      </c>
      <c r="AL195" s="4" t="s">
        <v>170</v>
      </c>
      <c r="AM195" s="4" t="s">
        <v>153</v>
      </c>
      <c r="AN195" s="4" t="s">
        <v>154</v>
      </c>
      <c r="AO195" s="4" t="s">
        <v>104</v>
      </c>
      <c r="AP195" s="4" t="s">
        <v>105</v>
      </c>
      <c r="AQ195" s="4" t="s">
        <v>104</v>
      </c>
      <c r="AR195" s="4" t="s">
        <v>153</v>
      </c>
      <c r="AS195" s="4" t="s">
        <v>154</v>
      </c>
      <c r="AT195" s="4" t="s">
        <v>172</v>
      </c>
      <c r="AU195" s="4">
        <v>43791.802060185197</v>
      </c>
      <c r="AV195" s="4"/>
      <c r="AW195" s="4">
        <v>43791.802060185197</v>
      </c>
      <c r="AX195" s="4" t="s">
        <v>545</v>
      </c>
      <c r="AY195" s="4"/>
      <c r="AZ195" s="4" t="s">
        <v>108</v>
      </c>
      <c r="BA195" s="4"/>
      <c r="BB195" s="4"/>
      <c r="BC195" s="4"/>
      <c r="BD195" s="4"/>
      <c r="BE195" s="4" t="s">
        <v>792</v>
      </c>
      <c r="BF195" s="4" t="s">
        <v>109</v>
      </c>
      <c r="BG195" s="11">
        <v>43799.999988425901</v>
      </c>
      <c r="BH195" s="4">
        <v>465.5</v>
      </c>
      <c r="BI195" s="4">
        <v>123.48</v>
      </c>
      <c r="BJ195" s="4">
        <v>0</v>
      </c>
      <c r="BK195" s="4">
        <v>74.48</v>
      </c>
      <c r="BL195" s="4">
        <v>51.2</v>
      </c>
      <c r="BM195" s="4">
        <v>714.66</v>
      </c>
      <c r="BN195" s="13"/>
      <c r="BO195" s="13"/>
      <c r="BP195" s="13"/>
      <c r="BQ195" s="13"/>
    </row>
    <row r="196" spans="1:69" ht="42" customHeight="1">
      <c r="A196" s="4">
        <v>195</v>
      </c>
      <c r="B196" s="4">
        <v>1911</v>
      </c>
      <c r="C196" s="4" t="s">
        <v>77</v>
      </c>
      <c r="D196" s="4" t="s">
        <v>78</v>
      </c>
      <c r="E196" s="4" t="str">
        <f>VLOOKUP(F196,'11月退件信息'!B:C,2,FALSE)</f>
        <v>RCMFT003775201911170059</v>
      </c>
      <c r="F196" s="4" t="s">
        <v>2088</v>
      </c>
      <c r="G196" s="4" t="s">
        <v>80</v>
      </c>
      <c r="H196" s="4" t="s">
        <v>81</v>
      </c>
      <c r="I196" s="4" t="s">
        <v>82</v>
      </c>
      <c r="J196" s="4" t="s">
        <v>2089</v>
      </c>
      <c r="K196" s="4" t="s">
        <v>2090</v>
      </c>
      <c r="L196" s="4" t="s">
        <v>85</v>
      </c>
      <c r="M196" s="4" t="s">
        <v>86</v>
      </c>
      <c r="N196" s="4" t="s">
        <v>114</v>
      </c>
      <c r="O196" s="4" t="s">
        <v>11</v>
      </c>
      <c r="P196" s="9">
        <v>43567</v>
      </c>
      <c r="Q196" s="9">
        <v>43629</v>
      </c>
      <c r="R196" s="4">
        <v>45578</v>
      </c>
      <c r="S196" s="4"/>
      <c r="T196" s="4" t="s">
        <v>88</v>
      </c>
      <c r="U196" s="4" t="s">
        <v>181</v>
      </c>
      <c r="V196" s="4" t="s">
        <v>116</v>
      </c>
      <c r="W196" s="4"/>
      <c r="X196" s="4"/>
      <c r="Y196" s="4" t="s">
        <v>1256</v>
      </c>
      <c r="Z196" s="4" t="s">
        <v>594</v>
      </c>
      <c r="AA196" s="4" t="s">
        <v>2091</v>
      </c>
      <c r="AB196" s="4" t="s">
        <v>581</v>
      </c>
      <c r="AC196" s="4" t="s">
        <v>752</v>
      </c>
      <c r="AD196" s="4" t="s">
        <v>753</v>
      </c>
      <c r="AE196" s="4" t="s">
        <v>754</v>
      </c>
      <c r="AF196" s="4" t="s">
        <v>2092</v>
      </c>
      <c r="AG196" s="4" t="s">
        <v>2093</v>
      </c>
      <c r="AH196" s="4">
        <v>43782.463738425897</v>
      </c>
      <c r="AI196" s="4">
        <v>43786.628287036998</v>
      </c>
      <c r="AJ196" s="4" t="s">
        <v>168</v>
      </c>
      <c r="AK196" s="4" t="s">
        <v>791</v>
      </c>
      <c r="AL196" s="4" t="s">
        <v>170</v>
      </c>
      <c r="AM196" s="4" t="s">
        <v>201</v>
      </c>
      <c r="AN196" s="4" t="s">
        <v>202</v>
      </c>
      <c r="AO196" s="4" t="s">
        <v>104</v>
      </c>
      <c r="AP196" s="4" t="s">
        <v>105</v>
      </c>
      <c r="AQ196" s="4" t="s">
        <v>104</v>
      </c>
      <c r="AR196" s="4" t="s">
        <v>201</v>
      </c>
      <c r="AS196" s="4" t="s">
        <v>202</v>
      </c>
      <c r="AT196" s="4" t="s">
        <v>172</v>
      </c>
      <c r="AU196" s="4">
        <v>43791.733854166698</v>
      </c>
      <c r="AV196" s="4"/>
      <c r="AW196" s="4">
        <v>43791.733854166698</v>
      </c>
      <c r="AX196" s="4" t="s">
        <v>545</v>
      </c>
      <c r="AY196" s="4"/>
      <c r="AZ196" s="4" t="s">
        <v>108</v>
      </c>
      <c r="BA196" s="4"/>
      <c r="BB196" s="4"/>
      <c r="BC196" s="4"/>
      <c r="BD196" s="4"/>
      <c r="BE196" s="4" t="s">
        <v>2094</v>
      </c>
      <c r="BF196" s="4" t="s">
        <v>109</v>
      </c>
      <c r="BG196" s="11">
        <v>43799.999988425901</v>
      </c>
      <c r="BH196" s="4">
        <v>465.5</v>
      </c>
      <c r="BI196" s="4">
        <v>123.48</v>
      </c>
      <c r="BJ196" s="4">
        <v>0</v>
      </c>
      <c r="BK196" s="4">
        <v>74.48</v>
      </c>
      <c r="BL196" s="4">
        <v>51.2</v>
      </c>
      <c r="BM196" s="4">
        <v>714.66</v>
      </c>
      <c r="BN196" s="13"/>
      <c r="BO196" s="13"/>
      <c r="BP196" s="13"/>
      <c r="BQ196" s="13"/>
    </row>
    <row r="197" spans="1:69" ht="42" customHeight="1">
      <c r="A197" s="4">
        <v>196</v>
      </c>
      <c r="B197" s="4">
        <v>1911</v>
      </c>
      <c r="C197" s="4" t="s">
        <v>77</v>
      </c>
      <c r="D197" s="4" t="s">
        <v>78</v>
      </c>
      <c r="E197" s="4" t="str">
        <f>VLOOKUP(F197,'11月退件信息'!B:C,2,FALSE)</f>
        <v>RCMFT003775201911190102</v>
      </c>
      <c r="F197" s="4" t="s">
        <v>2095</v>
      </c>
      <c r="G197" s="4" t="s">
        <v>80</v>
      </c>
      <c r="H197" s="4" t="s">
        <v>81</v>
      </c>
      <c r="I197" s="4" t="s">
        <v>82</v>
      </c>
      <c r="J197" s="4" t="s">
        <v>2096</v>
      </c>
      <c r="K197" s="4" t="s">
        <v>2097</v>
      </c>
      <c r="L197" s="4" t="s">
        <v>85</v>
      </c>
      <c r="M197" s="4" t="s">
        <v>86</v>
      </c>
      <c r="N197" s="4" t="s">
        <v>87</v>
      </c>
      <c r="O197" s="4" t="s">
        <v>11</v>
      </c>
      <c r="P197" s="9">
        <v>43458</v>
      </c>
      <c r="Q197" s="9">
        <v>43479</v>
      </c>
      <c r="R197" s="4">
        <v>151445</v>
      </c>
      <c r="S197" s="4"/>
      <c r="T197" s="4" t="s">
        <v>88</v>
      </c>
      <c r="U197" s="4" t="s">
        <v>115</v>
      </c>
      <c r="V197" s="4" t="s">
        <v>86</v>
      </c>
      <c r="W197" s="4"/>
      <c r="X197" s="4" t="s">
        <v>2098</v>
      </c>
      <c r="Y197" s="4" t="s">
        <v>323</v>
      </c>
      <c r="Z197" s="4" t="s">
        <v>160</v>
      </c>
      <c r="AA197" s="4" t="s">
        <v>2099</v>
      </c>
      <c r="AB197" s="4" t="s">
        <v>581</v>
      </c>
      <c r="AC197" s="4" t="s">
        <v>752</v>
      </c>
      <c r="AD197" s="4" t="s">
        <v>753</v>
      </c>
      <c r="AE197" s="4" t="s">
        <v>754</v>
      </c>
      <c r="AF197" s="4" t="s">
        <v>2100</v>
      </c>
      <c r="AG197" s="4" t="s">
        <v>329</v>
      </c>
      <c r="AH197" s="4">
        <v>43787.433472222197</v>
      </c>
      <c r="AI197" s="4">
        <v>43788.5915046296</v>
      </c>
      <c r="AJ197" s="4" t="s">
        <v>168</v>
      </c>
      <c r="AK197" s="4" t="s">
        <v>2101</v>
      </c>
      <c r="AL197" s="4" t="s">
        <v>170</v>
      </c>
      <c r="AM197" s="4" t="s">
        <v>153</v>
      </c>
      <c r="AN197" s="4" t="s">
        <v>154</v>
      </c>
      <c r="AO197" s="4" t="s">
        <v>104</v>
      </c>
      <c r="AP197" s="4" t="s">
        <v>105</v>
      </c>
      <c r="AQ197" s="4" t="s">
        <v>104</v>
      </c>
      <c r="AR197" s="4" t="s">
        <v>153</v>
      </c>
      <c r="AS197" s="4" t="s">
        <v>154</v>
      </c>
      <c r="AT197" s="4" t="s">
        <v>106</v>
      </c>
      <c r="AU197" s="4">
        <v>43801.371979166703</v>
      </c>
      <c r="AV197" s="4"/>
      <c r="AW197" s="4">
        <v>43801.371979166703</v>
      </c>
      <c r="AX197" s="4" t="s">
        <v>173</v>
      </c>
      <c r="AY197" s="4"/>
      <c r="AZ197" s="4" t="s">
        <v>108</v>
      </c>
      <c r="BA197" s="4"/>
      <c r="BB197" s="4"/>
      <c r="BC197" s="4"/>
      <c r="BD197" s="4"/>
      <c r="BE197" s="4" t="s">
        <v>792</v>
      </c>
      <c r="BF197" s="4" t="s">
        <v>109</v>
      </c>
      <c r="BG197" s="11">
        <v>43799.999988425901</v>
      </c>
      <c r="BH197" s="4">
        <v>465.5</v>
      </c>
      <c r="BI197" s="4">
        <v>123.48</v>
      </c>
      <c r="BJ197" s="4">
        <v>0</v>
      </c>
      <c r="BK197" s="4">
        <v>74.48</v>
      </c>
      <c r="BL197" s="4">
        <v>51.2</v>
      </c>
      <c r="BM197" s="4">
        <v>714.66</v>
      </c>
      <c r="BN197" s="13"/>
      <c r="BO197" s="13"/>
      <c r="BP197" s="13"/>
      <c r="BQ197" s="13"/>
    </row>
    <row r="198" spans="1:69" ht="42" customHeight="1">
      <c r="A198" s="4">
        <v>197</v>
      </c>
      <c r="B198" s="4">
        <v>1911</v>
      </c>
      <c r="C198" s="4" t="s">
        <v>77</v>
      </c>
      <c r="D198" s="4" t="s">
        <v>78</v>
      </c>
      <c r="E198" s="4" t="str">
        <f>VLOOKUP(F198,'11月退件信息'!B:C,2,FALSE)</f>
        <v>RCMFT003783201911170025</v>
      </c>
      <c r="F198" s="4" t="s">
        <v>2102</v>
      </c>
      <c r="G198" s="4" t="s">
        <v>80</v>
      </c>
      <c r="H198" s="4" t="s">
        <v>81</v>
      </c>
      <c r="I198" s="4" t="s">
        <v>82</v>
      </c>
      <c r="J198" s="4" t="s">
        <v>2103</v>
      </c>
      <c r="K198" s="4" t="s">
        <v>2104</v>
      </c>
      <c r="L198" s="4" t="s">
        <v>85</v>
      </c>
      <c r="M198" s="4" t="s">
        <v>86</v>
      </c>
      <c r="N198" s="4" t="s">
        <v>114</v>
      </c>
      <c r="O198" s="4" t="s">
        <v>11</v>
      </c>
      <c r="P198" s="9">
        <v>43518</v>
      </c>
      <c r="Q198" s="9">
        <v>43678</v>
      </c>
      <c r="R198" s="4">
        <v>63669</v>
      </c>
      <c r="S198" s="4"/>
      <c r="T198" s="4" t="s">
        <v>88</v>
      </c>
      <c r="U198" s="4" t="s">
        <v>226</v>
      </c>
      <c r="V198" s="4" t="s">
        <v>86</v>
      </c>
      <c r="W198" s="4"/>
      <c r="X198" s="4"/>
      <c r="Y198" s="4" t="s">
        <v>504</v>
      </c>
      <c r="Z198" s="4" t="s">
        <v>349</v>
      </c>
      <c r="AA198" s="4" t="s">
        <v>2105</v>
      </c>
      <c r="AB198" s="4" t="s">
        <v>581</v>
      </c>
      <c r="AC198" s="4" t="s">
        <v>2106</v>
      </c>
      <c r="AD198" s="4" t="s">
        <v>2107</v>
      </c>
      <c r="AE198" s="4" t="s">
        <v>2108</v>
      </c>
      <c r="AF198" s="4" t="s">
        <v>2109</v>
      </c>
      <c r="AG198" s="4" t="s">
        <v>766</v>
      </c>
      <c r="AH198" s="4">
        <v>43783.513587963003</v>
      </c>
      <c r="AI198" s="4">
        <v>43786.434490740699</v>
      </c>
      <c r="AJ198" s="4" t="s">
        <v>99</v>
      </c>
      <c r="AK198" s="4" t="s">
        <v>2110</v>
      </c>
      <c r="AL198" s="4" t="s">
        <v>101</v>
      </c>
      <c r="AM198" s="4" t="s">
        <v>129</v>
      </c>
      <c r="AN198" s="4" t="s">
        <v>103</v>
      </c>
      <c r="AO198" s="4" t="s">
        <v>104</v>
      </c>
      <c r="AP198" s="4" t="s">
        <v>105</v>
      </c>
      <c r="AQ198" s="4" t="s">
        <v>104</v>
      </c>
      <c r="AR198" s="4" t="s">
        <v>129</v>
      </c>
      <c r="AS198" s="4" t="s">
        <v>103</v>
      </c>
      <c r="AT198" s="4" t="s">
        <v>172</v>
      </c>
      <c r="AU198" s="4">
        <v>43794.739953703698</v>
      </c>
      <c r="AV198" s="4" t="s">
        <v>130</v>
      </c>
      <c r="AW198" s="4">
        <v>43794.739953703698</v>
      </c>
      <c r="AX198" s="4" t="s">
        <v>344</v>
      </c>
      <c r="AY198" s="4" t="s">
        <v>255</v>
      </c>
      <c r="AZ198" s="4" t="s">
        <v>108</v>
      </c>
      <c r="BA198" s="4"/>
      <c r="BB198" s="4"/>
      <c r="BC198" s="4"/>
      <c r="BD198" s="4"/>
      <c r="BE198" s="4"/>
      <c r="BF198" s="4" t="s">
        <v>109</v>
      </c>
      <c r="BG198" s="11">
        <v>43799.999988425901</v>
      </c>
      <c r="BH198" s="4">
        <v>3445.1</v>
      </c>
      <c r="BI198" s="4">
        <v>79.38</v>
      </c>
      <c r="BJ198" s="4">
        <v>0</v>
      </c>
      <c r="BK198" s="4">
        <v>551.21</v>
      </c>
      <c r="BL198" s="4">
        <v>378.96</v>
      </c>
      <c r="BM198" s="4">
        <v>4454.6499999999996</v>
      </c>
      <c r="BN198" s="13"/>
      <c r="BO198" s="13"/>
      <c r="BP198" s="13"/>
      <c r="BQ198" s="13"/>
    </row>
    <row r="199" spans="1:69" ht="42" customHeight="1">
      <c r="A199" s="4">
        <v>198</v>
      </c>
      <c r="B199" s="4">
        <v>1911</v>
      </c>
      <c r="C199" s="4" t="s">
        <v>77</v>
      </c>
      <c r="D199" s="4" t="s">
        <v>78</v>
      </c>
      <c r="E199" s="4" t="str">
        <f>VLOOKUP(F199,'11月退件信息'!B:C,2,FALSE)</f>
        <v>RCMFT003856201911200010</v>
      </c>
      <c r="F199" s="4" t="s">
        <v>2111</v>
      </c>
      <c r="G199" s="4" t="s">
        <v>80</v>
      </c>
      <c r="H199" s="4" t="s">
        <v>81</v>
      </c>
      <c r="I199" s="4" t="s">
        <v>82</v>
      </c>
      <c r="J199" s="4" t="s">
        <v>2112</v>
      </c>
      <c r="K199" s="4" t="s">
        <v>2113</v>
      </c>
      <c r="L199" s="4" t="s">
        <v>85</v>
      </c>
      <c r="M199" s="4" t="s">
        <v>86</v>
      </c>
      <c r="N199" s="4" t="s">
        <v>87</v>
      </c>
      <c r="O199" s="4" t="s">
        <v>11</v>
      </c>
      <c r="P199" s="9">
        <v>43644</v>
      </c>
      <c r="Q199" s="9">
        <v>43668</v>
      </c>
      <c r="R199" s="4">
        <v>67501</v>
      </c>
      <c r="S199" s="4"/>
      <c r="T199" s="4" t="s">
        <v>88</v>
      </c>
      <c r="U199" s="4" t="s">
        <v>226</v>
      </c>
      <c r="V199" s="4" t="s">
        <v>421</v>
      </c>
      <c r="W199" s="4"/>
      <c r="X199" s="4"/>
      <c r="Y199" s="4" t="s">
        <v>260</v>
      </c>
      <c r="Z199" s="4" t="s">
        <v>160</v>
      </c>
      <c r="AA199" s="4" t="s">
        <v>2114</v>
      </c>
      <c r="AB199" s="4" t="s">
        <v>274</v>
      </c>
      <c r="AC199" s="4" t="s">
        <v>2115</v>
      </c>
      <c r="AD199" s="4" t="s">
        <v>2116</v>
      </c>
      <c r="AE199" s="4" t="s">
        <v>2117</v>
      </c>
      <c r="AF199" s="4" t="s">
        <v>2118</v>
      </c>
      <c r="AG199" s="4" t="s">
        <v>2119</v>
      </c>
      <c r="AH199" s="4">
        <v>43788.689131944397</v>
      </c>
      <c r="AI199" s="4">
        <v>43789.425601851799</v>
      </c>
      <c r="AJ199" s="4" t="s">
        <v>168</v>
      </c>
      <c r="AK199" s="4" t="s">
        <v>2120</v>
      </c>
      <c r="AL199" s="4" t="s">
        <v>170</v>
      </c>
      <c r="AM199" s="4" t="s">
        <v>368</v>
      </c>
      <c r="AN199" s="4" t="s">
        <v>369</v>
      </c>
      <c r="AO199" s="4" t="s">
        <v>104</v>
      </c>
      <c r="AP199" s="4" t="s">
        <v>105</v>
      </c>
      <c r="AQ199" s="4" t="s">
        <v>104</v>
      </c>
      <c r="AR199" s="4" t="s">
        <v>368</v>
      </c>
      <c r="AS199" s="4" t="s">
        <v>369</v>
      </c>
      <c r="AT199" s="4" t="s">
        <v>106</v>
      </c>
      <c r="AU199" s="4">
        <v>43795.7269675926</v>
      </c>
      <c r="AV199" s="4"/>
      <c r="AW199" s="4">
        <v>43795.7269675926</v>
      </c>
      <c r="AX199" s="4" t="s">
        <v>344</v>
      </c>
      <c r="AY199" s="4"/>
      <c r="AZ199" s="4" t="s">
        <v>108</v>
      </c>
      <c r="BA199" s="4"/>
      <c r="BB199" s="4"/>
      <c r="BC199" s="4"/>
      <c r="BD199" s="4"/>
      <c r="BE199" s="4"/>
      <c r="BF199" s="4" t="s">
        <v>109</v>
      </c>
      <c r="BG199" s="11">
        <v>43799.999988425901</v>
      </c>
      <c r="BH199" s="4">
        <v>151.03</v>
      </c>
      <c r="BI199" s="4">
        <v>123.48</v>
      </c>
      <c r="BJ199" s="4">
        <v>0</v>
      </c>
      <c r="BK199" s="4">
        <v>24.16</v>
      </c>
      <c r="BL199" s="4">
        <v>16.61</v>
      </c>
      <c r="BM199" s="4">
        <v>315.27999999999997</v>
      </c>
      <c r="BN199" s="13"/>
      <c r="BO199" s="13"/>
      <c r="BP199" s="13"/>
      <c r="BQ199" s="13"/>
    </row>
    <row r="200" spans="1:69" ht="42" customHeight="1">
      <c r="A200" s="4">
        <v>199</v>
      </c>
      <c r="B200" s="4">
        <v>1911</v>
      </c>
      <c r="C200" s="4" t="s">
        <v>77</v>
      </c>
      <c r="D200" s="4" t="s">
        <v>78</v>
      </c>
      <c r="E200" s="4" t="str">
        <f>VLOOKUP(F200,'11月退件信息'!B:C,2,FALSE)</f>
        <v>RCMFT003872201911110030</v>
      </c>
      <c r="F200" s="4" t="s">
        <v>2121</v>
      </c>
      <c r="G200" s="4" t="s">
        <v>80</v>
      </c>
      <c r="H200" s="4" t="s">
        <v>111</v>
      </c>
      <c r="I200" s="4" t="s">
        <v>82</v>
      </c>
      <c r="J200" s="4" t="s">
        <v>2122</v>
      </c>
      <c r="K200" s="4" t="s">
        <v>2123</v>
      </c>
      <c r="L200" s="4" t="s">
        <v>85</v>
      </c>
      <c r="M200" s="4" t="s">
        <v>86</v>
      </c>
      <c r="N200" s="4" t="s">
        <v>114</v>
      </c>
      <c r="O200" s="4" t="s">
        <v>11</v>
      </c>
      <c r="P200" s="9">
        <v>43454</v>
      </c>
      <c r="Q200" s="9">
        <v>43747</v>
      </c>
      <c r="R200" s="4">
        <v>6725</v>
      </c>
      <c r="S200" s="4"/>
      <c r="T200" s="4" t="s">
        <v>88</v>
      </c>
      <c r="U200" s="4" t="s">
        <v>226</v>
      </c>
      <c r="V200" s="4" t="s">
        <v>116</v>
      </c>
      <c r="W200" s="4"/>
      <c r="X200" s="4"/>
      <c r="Y200" s="4" t="s">
        <v>2124</v>
      </c>
      <c r="Z200" s="4" t="s">
        <v>118</v>
      </c>
      <c r="AA200" s="4" t="s">
        <v>2125</v>
      </c>
      <c r="AB200" s="4" t="s">
        <v>410</v>
      </c>
      <c r="AC200" s="4" t="s">
        <v>837</v>
      </c>
      <c r="AD200" s="4" t="s">
        <v>838</v>
      </c>
      <c r="AE200" s="4" t="s">
        <v>839</v>
      </c>
      <c r="AF200" s="4" t="s">
        <v>687</v>
      </c>
      <c r="AG200" s="4" t="s">
        <v>2126</v>
      </c>
      <c r="AH200" s="4">
        <v>43776.547974537003</v>
      </c>
      <c r="AI200" s="4">
        <v>43780.423622685201</v>
      </c>
      <c r="AJ200" s="4" t="s">
        <v>168</v>
      </c>
      <c r="AK200" s="4" t="s">
        <v>2127</v>
      </c>
      <c r="AL200" s="4" t="s">
        <v>170</v>
      </c>
      <c r="AM200" s="4" t="s">
        <v>190</v>
      </c>
      <c r="AN200" s="4" t="s">
        <v>191</v>
      </c>
      <c r="AO200" s="4" t="s">
        <v>104</v>
      </c>
      <c r="AP200" s="4" t="s">
        <v>105</v>
      </c>
      <c r="AQ200" s="4" t="s">
        <v>104</v>
      </c>
      <c r="AR200" s="4" t="s">
        <v>190</v>
      </c>
      <c r="AS200" s="4" t="s">
        <v>191</v>
      </c>
      <c r="AT200" s="4" t="s">
        <v>172</v>
      </c>
      <c r="AU200" s="4">
        <v>43790.661909722199</v>
      </c>
      <c r="AV200" s="4"/>
      <c r="AW200" s="4">
        <v>43790.661909722199</v>
      </c>
      <c r="AX200" s="4" t="s">
        <v>206</v>
      </c>
      <c r="AY200" s="4"/>
      <c r="AZ200" s="4" t="s">
        <v>108</v>
      </c>
      <c r="BA200" s="4"/>
      <c r="BB200" s="4"/>
      <c r="BC200" s="4"/>
      <c r="BD200" s="4"/>
      <c r="BE200" s="4" t="s">
        <v>2129</v>
      </c>
      <c r="BF200" s="4" t="s">
        <v>109</v>
      </c>
      <c r="BG200" s="11">
        <v>43799.999988425901</v>
      </c>
      <c r="BH200" s="4">
        <v>759.53</v>
      </c>
      <c r="BI200" s="4">
        <v>111.72</v>
      </c>
      <c r="BJ200" s="4">
        <v>0</v>
      </c>
      <c r="BK200" s="4">
        <v>121.52</v>
      </c>
      <c r="BL200" s="4">
        <v>83.54</v>
      </c>
      <c r="BM200" s="4">
        <v>1076.31</v>
      </c>
      <c r="BN200" s="13"/>
      <c r="BO200" s="13"/>
      <c r="BP200" s="13"/>
      <c r="BQ200" s="13"/>
    </row>
    <row r="201" spans="1:69" ht="42" customHeight="1">
      <c r="A201" s="4">
        <v>200</v>
      </c>
      <c r="B201" s="4">
        <v>1911</v>
      </c>
      <c r="C201" s="4" t="s">
        <v>77</v>
      </c>
      <c r="D201" s="4" t="s">
        <v>78</v>
      </c>
      <c r="E201" s="4" t="str">
        <f>VLOOKUP(F201,'11月退件信息'!B:C,2,FALSE)</f>
        <v>RCMFT003872201911190043</v>
      </c>
      <c r="F201" s="4" t="s">
        <v>2130</v>
      </c>
      <c r="G201" s="4" t="s">
        <v>80</v>
      </c>
      <c r="H201" s="4" t="s">
        <v>81</v>
      </c>
      <c r="I201" s="4" t="s">
        <v>82</v>
      </c>
      <c r="J201" s="4" t="s">
        <v>2131</v>
      </c>
      <c r="K201" s="4" t="s">
        <v>2132</v>
      </c>
      <c r="L201" s="4" t="s">
        <v>85</v>
      </c>
      <c r="M201" s="4" t="s">
        <v>86</v>
      </c>
      <c r="N201" s="4" t="s">
        <v>87</v>
      </c>
      <c r="O201" s="4" t="s">
        <v>11</v>
      </c>
      <c r="P201" s="9">
        <v>43602</v>
      </c>
      <c r="Q201" s="9">
        <v>43625</v>
      </c>
      <c r="R201" s="4">
        <v>54416</v>
      </c>
      <c r="S201" s="4"/>
      <c r="T201" s="4" t="s">
        <v>88</v>
      </c>
      <c r="U201" s="4" t="s">
        <v>181</v>
      </c>
      <c r="V201" s="4" t="s">
        <v>140</v>
      </c>
      <c r="W201" s="4"/>
      <c r="X201" s="4"/>
      <c r="Y201" s="4" t="s">
        <v>681</v>
      </c>
      <c r="Z201" s="4" t="s">
        <v>118</v>
      </c>
      <c r="AA201" s="4" t="s">
        <v>2133</v>
      </c>
      <c r="AB201" s="4" t="s">
        <v>410</v>
      </c>
      <c r="AC201" s="4" t="s">
        <v>837</v>
      </c>
      <c r="AD201" s="4" t="s">
        <v>838</v>
      </c>
      <c r="AE201" s="4" t="s">
        <v>839</v>
      </c>
      <c r="AF201" s="4" t="s">
        <v>2134</v>
      </c>
      <c r="AG201" s="4" t="s">
        <v>841</v>
      </c>
      <c r="AH201" s="4">
        <v>43787.353460648097</v>
      </c>
      <c r="AI201" s="4">
        <v>43788.463750000003</v>
      </c>
      <c r="AJ201" s="4" t="s">
        <v>168</v>
      </c>
      <c r="AK201" s="4" t="s">
        <v>2135</v>
      </c>
      <c r="AL201" s="4" t="s">
        <v>170</v>
      </c>
      <c r="AM201" s="4" t="s">
        <v>588</v>
      </c>
      <c r="AN201" s="4" t="s">
        <v>589</v>
      </c>
      <c r="AO201" s="4" t="s">
        <v>104</v>
      </c>
      <c r="AP201" s="4" t="s">
        <v>105</v>
      </c>
      <c r="AQ201" s="4" t="s">
        <v>104</v>
      </c>
      <c r="AR201" s="4" t="s">
        <v>588</v>
      </c>
      <c r="AS201" s="4" t="s">
        <v>589</v>
      </c>
      <c r="AT201" s="4" t="s">
        <v>172</v>
      </c>
      <c r="AU201" s="4">
        <v>43799.566030092603</v>
      </c>
      <c r="AV201" s="4"/>
      <c r="AW201" s="4">
        <v>43799.566030092603</v>
      </c>
      <c r="AX201" s="4" t="s">
        <v>173</v>
      </c>
      <c r="AY201" s="4"/>
      <c r="AZ201" s="4" t="s">
        <v>108</v>
      </c>
      <c r="BA201" s="4"/>
      <c r="BB201" s="4"/>
      <c r="BC201" s="4"/>
      <c r="BD201" s="4"/>
      <c r="BE201" s="4" t="s">
        <v>2136</v>
      </c>
      <c r="BF201" s="4" t="s">
        <v>109</v>
      </c>
      <c r="BG201" s="11">
        <v>43799.999988425901</v>
      </c>
      <c r="BH201" s="4">
        <v>369.22</v>
      </c>
      <c r="BI201" s="4">
        <v>223.44</v>
      </c>
      <c r="BJ201" s="4">
        <v>0</v>
      </c>
      <c r="BK201" s="4">
        <v>59.07</v>
      </c>
      <c r="BL201" s="4">
        <v>40.61</v>
      </c>
      <c r="BM201" s="4">
        <v>692.34</v>
      </c>
      <c r="BN201" s="13"/>
      <c r="BO201" s="13"/>
      <c r="BP201" s="13"/>
      <c r="BQ201" s="13"/>
    </row>
    <row r="202" spans="1:69" ht="42" customHeight="1">
      <c r="A202" s="4">
        <v>201</v>
      </c>
      <c r="B202" s="4">
        <v>1911</v>
      </c>
      <c r="C202" s="4" t="s">
        <v>77</v>
      </c>
      <c r="D202" s="4" t="s">
        <v>78</v>
      </c>
      <c r="E202" s="4" t="str">
        <f>VLOOKUP(F202,'11月退件信息'!B:C,2,FALSE)</f>
        <v>RCMFT003956201911160004</v>
      </c>
      <c r="F202" s="4" t="s">
        <v>2137</v>
      </c>
      <c r="G202" s="4" t="s">
        <v>80</v>
      </c>
      <c r="H202" s="4" t="s">
        <v>81</v>
      </c>
      <c r="I202" s="4" t="s">
        <v>82</v>
      </c>
      <c r="J202" s="4" t="s">
        <v>2138</v>
      </c>
      <c r="K202" s="4" t="s">
        <v>2139</v>
      </c>
      <c r="L202" s="4" t="s">
        <v>85</v>
      </c>
      <c r="M202" s="4" t="s">
        <v>86</v>
      </c>
      <c r="N202" s="4" t="s">
        <v>114</v>
      </c>
      <c r="O202" s="4" t="s">
        <v>11</v>
      </c>
      <c r="P202" s="9">
        <v>43612</v>
      </c>
      <c r="Q202" s="9">
        <v>43657</v>
      </c>
      <c r="R202" s="4">
        <v>5377</v>
      </c>
      <c r="S202" s="4"/>
      <c r="T202" s="4" t="s">
        <v>88</v>
      </c>
      <c r="U202" s="4" t="s">
        <v>226</v>
      </c>
      <c r="V202" s="4" t="s">
        <v>116</v>
      </c>
      <c r="W202" s="4"/>
      <c r="X202" s="4"/>
      <c r="Y202" s="4" t="s">
        <v>796</v>
      </c>
      <c r="Z202" s="4" t="s">
        <v>160</v>
      </c>
      <c r="AA202" s="4" t="s">
        <v>2140</v>
      </c>
      <c r="AB202" s="4" t="s">
        <v>683</v>
      </c>
      <c r="AC202" s="4" t="s">
        <v>889</v>
      </c>
      <c r="AD202" s="4" t="s">
        <v>890</v>
      </c>
      <c r="AE202" s="4" t="s">
        <v>891</v>
      </c>
      <c r="AF202" s="4" t="s">
        <v>2141</v>
      </c>
      <c r="AG202" s="4" t="s">
        <v>2142</v>
      </c>
      <c r="AH202" s="4">
        <v>43785.672800925902</v>
      </c>
      <c r="AI202" s="4">
        <v>43787.409375000003</v>
      </c>
      <c r="AJ202" s="4" t="s">
        <v>150</v>
      </c>
      <c r="AK202" s="4" t="s">
        <v>2143</v>
      </c>
      <c r="AL202" s="4" t="s">
        <v>152</v>
      </c>
      <c r="AM202" s="4" t="s">
        <v>153</v>
      </c>
      <c r="AN202" s="4" t="s">
        <v>154</v>
      </c>
      <c r="AO202" s="4" t="s">
        <v>104</v>
      </c>
      <c r="AP202" s="4" t="s">
        <v>105</v>
      </c>
      <c r="AQ202" s="4" t="s">
        <v>104</v>
      </c>
      <c r="AR202" s="4" t="s">
        <v>129</v>
      </c>
      <c r="AS202" s="4" t="s">
        <v>103</v>
      </c>
      <c r="AT202" s="4" t="s">
        <v>172</v>
      </c>
      <c r="AU202" s="4">
        <v>43796.725949074098</v>
      </c>
      <c r="AV202" s="4"/>
      <c r="AW202" s="4">
        <v>43796.725949074098</v>
      </c>
      <c r="AX202" s="4" t="s">
        <v>131</v>
      </c>
      <c r="AY202" s="4"/>
      <c r="AZ202" s="4" t="s">
        <v>108</v>
      </c>
      <c r="BA202" s="4"/>
      <c r="BB202" s="4"/>
      <c r="BC202" s="4"/>
      <c r="BD202" s="4"/>
      <c r="BE202" s="4"/>
      <c r="BF202" s="4" t="s">
        <v>109</v>
      </c>
      <c r="BG202" s="11">
        <v>43799.999988425901</v>
      </c>
      <c r="BH202" s="4">
        <v>465.5</v>
      </c>
      <c r="BI202" s="4">
        <v>246.96</v>
      </c>
      <c r="BJ202" s="4">
        <v>0</v>
      </c>
      <c r="BK202" s="4">
        <v>74.48</v>
      </c>
      <c r="BL202" s="4">
        <v>51.2</v>
      </c>
      <c r="BM202" s="4">
        <v>838.14</v>
      </c>
      <c r="BN202" s="13"/>
      <c r="BO202" s="13"/>
      <c r="BP202" s="13"/>
      <c r="BQ202" s="13"/>
    </row>
    <row r="203" spans="1:69" ht="42" customHeight="1">
      <c r="A203" s="4">
        <v>202</v>
      </c>
      <c r="B203" s="4">
        <v>1911</v>
      </c>
      <c r="C203" s="4" t="s">
        <v>77</v>
      </c>
      <c r="D203" s="4" t="s">
        <v>78</v>
      </c>
      <c r="E203" s="4" t="e">
        <f>VLOOKUP(F203,'11月退件信息'!B:C,2,FALSE)</f>
        <v>#N/A</v>
      </c>
      <c r="F203" s="4" t="s">
        <v>2144</v>
      </c>
      <c r="G203" s="4" t="s">
        <v>80</v>
      </c>
      <c r="H203" s="4" t="s">
        <v>81</v>
      </c>
      <c r="I203" s="4" t="s">
        <v>82</v>
      </c>
      <c r="J203" s="4" t="s">
        <v>2145</v>
      </c>
      <c r="K203" s="4" t="s">
        <v>2146</v>
      </c>
      <c r="L203" s="4" t="s">
        <v>85</v>
      </c>
      <c r="M203" s="4" t="s">
        <v>86</v>
      </c>
      <c r="N203" s="4" t="s">
        <v>114</v>
      </c>
      <c r="O203" s="4" t="s">
        <v>11</v>
      </c>
      <c r="P203" s="9">
        <v>43677</v>
      </c>
      <c r="Q203" s="9">
        <v>43720</v>
      </c>
      <c r="R203" s="4">
        <v>10891</v>
      </c>
      <c r="S203" s="4"/>
      <c r="T203" s="4" t="s">
        <v>88</v>
      </c>
      <c r="U203" s="4" t="s">
        <v>89</v>
      </c>
      <c r="V203" s="4" t="s">
        <v>116</v>
      </c>
      <c r="W203" s="4"/>
      <c r="X203" s="4"/>
      <c r="Y203" s="4" t="s">
        <v>787</v>
      </c>
      <c r="Z203" s="4" t="s">
        <v>787</v>
      </c>
      <c r="AA203" s="4" t="s">
        <v>787</v>
      </c>
      <c r="AB203" s="4" t="s">
        <v>520</v>
      </c>
      <c r="AC203" s="4" t="s">
        <v>922</v>
      </c>
      <c r="AD203" s="4" t="s">
        <v>923</v>
      </c>
      <c r="AE203" s="4" t="s">
        <v>924</v>
      </c>
      <c r="AF203" s="4" t="s">
        <v>2147</v>
      </c>
      <c r="AG203" s="4" t="s">
        <v>525</v>
      </c>
      <c r="AH203" s="4">
        <v>43782.514930555597</v>
      </c>
      <c r="AI203" s="4">
        <v>43785.355590277803</v>
      </c>
      <c r="AJ203" s="4" t="s">
        <v>150</v>
      </c>
      <c r="AK203" s="4" t="s">
        <v>2148</v>
      </c>
      <c r="AL203" s="4" t="s">
        <v>152</v>
      </c>
      <c r="AM203" s="4" t="s">
        <v>2149</v>
      </c>
      <c r="AN203" s="4" t="s">
        <v>2150</v>
      </c>
      <c r="AO203" s="4" t="s">
        <v>104</v>
      </c>
      <c r="AP203" s="4" t="s">
        <v>105</v>
      </c>
      <c r="AQ203" s="4" t="s">
        <v>104</v>
      </c>
      <c r="AR203" s="4" t="s">
        <v>2149</v>
      </c>
      <c r="AS203" s="4" t="s">
        <v>2150</v>
      </c>
      <c r="AT203" s="4" t="s">
        <v>172</v>
      </c>
      <c r="AU203" s="4">
        <v>43791.705682870401</v>
      </c>
      <c r="AV203" s="4"/>
      <c r="AW203" s="4">
        <v>43791.705682870401</v>
      </c>
      <c r="AX203" s="4" t="s">
        <v>478</v>
      </c>
      <c r="AY203" s="4"/>
      <c r="AZ203" s="4" t="s">
        <v>108</v>
      </c>
      <c r="BA203" s="4"/>
      <c r="BB203" s="4"/>
      <c r="BC203" s="4"/>
      <c r="BD203" s="4"/>
      <c r="BE203" s="4"/>
      <c r="BF203" s="4" t="s">
        <v>109</v>
      </c>
      <c r="BG203" s="11">
        <v>43799.999988425901</v>
      </c>
      <c r="BH203" s="4">
        <v>0</v>
      </c>
      <c r="BI203" s="4">
        <v>123.48</v>
      </c>
      <c r="BJ203" s="4">
        <v>0</v>
      </c>
      <c r="BK203" s="4">
        <v>0</v>
      </c>
      <c r="BL203" s="4">
        <v>0</v>
      </c>
      <c r="BM203" s="4">
        <v>123.48</v>
      </c>
      <c r="BN203" s="13"/>
      <c r="BO203" s="13"/>
      <c r="BP203" s="13"/>
      <c r="BQ203" s="13"/>
    </row>
    <row r="204" spans="1:69" ht="42" customHeight="1">
      <c r="A204" s="4">
        <v>203</v>
      </c>
      <c r="B204" s="4">
        <v>1911</v>
      </c>
      <c r="C204" s="4" t="s">
        <v>77</v>
      </c>
      <c r="D204" s="4" t="s">
        <v>78</v>
      </c>
      <c r="E204" s="4" t="str">
        <f>VLOOKUP(F204,'11月退件信息'!B:C,2,FALSE)</f>
        <v>RCMFT004864201911190023</v>
      </c>
      <c r="F204" s="4" t="s">
        <v>2151</v>
      </c>
      <c r="G204" s="4" t="s">
        <v>80</v>
      </c>
      <c r="H204" s="4" t="s">
        <v>81</v>
      </c>
      <c r="I204" s="4" t="s">
        <v>82</v>
      </c>
      <c r="J204" s="4" t="s">
        <v>2152</v>
      </c>
      <c r="K204" s="4" t="s">
        <v>2153</v>
      </c>
      <c r="L204" s="4" t="s">
        <v>85</v>
      </c>
      <c r="M204" s="4" t="s">
        <v>86</v>
      </c>
      <c r="N204" s="4" t="s">
        <v>114</v>
      </c>
      <c r="O204" s="4" t="s">
        <v>11</v>
      </c>
      <c r="P204" s="9">
        <v>43578</v>
      </c>
      <c r="Q204" s="9">
        <v>43654</v>
      </c>
      <c r="R204" s="4">
        <v>13914</v>
      </c>
      <c r="S204" s="4"/>
      <c r="T204" s="4" t="s">
        <v>88</v>
      </c>
      <c r="U204" s="4" t="s">
        <v>181</v>
      </c>
      <c r="V204" s="4" t="s">
        <v>116</v>
      </c>
      <c r="W204" s="4"/>
      <c r="X204" s="4"/>
      <c r="Y204" s="4" t="s">
        <v>2154</v>
      </c>
      <c r="Z204" s="4" t="s">
        <v>349</v>
      </c>
      <c r="AA204" s="4" t="s">
        <v>2155</v>
      </c>
      <c r="AB204" s="4" t="s">
        <v>410</v>
      </c>
      <c r="AC204" s="4" t="s">
        <v>952</v>
      </c>
      <c r="AD204" s="4" t="s">
        <v>953</v>
      </c>
      <c r="AE204" s="4" t="s">
        <v>954</v>
      </c>
      <c r="AF204" s="4" t="s">
        <v>2156</v>
      </c>
      <c r="AG204" s="4" t="s">
        <v>2157</v>
      </c>
      <c r="AH204" s="4">
        <v>43784.509317129603</v>
      </c>
      <c r="AI204" s="4">
        <v>43788.412905092599</v>
      </c>
      <c r="AJ204" s="4" t="s">
        <v>126</v>
      </c>
      <c r="AK204" s="4" t="s">
        <v>2158</v>
      </c>
      <c r="AL204" s="4" t="s">
        <v>128</v>
      </c>
      <c r="AM204" s="4" t="s">
        <v>129</v>
      </c>
      <c r="AN204" s="4" t="s">
        <v>103</v>
      </c>
      <c r="AO204" s="4" t="s">
        <v>104</v>
      </c>
      <c r="AP204" s="4" t="s">
        <v>105</v>
      </c>
      <c r="AQ204" s="4" t="s">
        <v>104</v>
      </c>
      <c r="AR204" s="4" t="s">
        <v>129</v>
      </c>
      <c r="AS204" s="4" t="s">
        <v>103</v>
      </c>
      <c r="AT204" s="4" t="s">
        <v>172</v>
      </c>
      <c r="AU204" s="4">
        <v>43796.583344907398</v>
      </c>
      <c r="AV204" s="4" t="s">
        <v>1106</v>
      </c>
      <c r="AW204" s="4">
        <v>43796.583344907398</v>
      </c>
      <c r="AX204" s="4" t="s">
        <v>478</v>
      </c>
      <c r="AY204" s="4" t="s">
        <v>255</v>
      </c>
      <c r="AZ204" s="4" t="s">
        <v>108</v>
      </c>
      <c r="BA204" s="4"/>
      <c r="BB204" s="4"/>
      <c r="BC204" s="4"/>
      <c r="BD204" s="4"/>
      <c r="BE204" s="4" t="s">
        <v>2159</v>
      </c>
      <c r="BF204" s="4" t="s">
        <v>109</v>
      </c>
      <c r="BG204" s="11">
        <v>43799.999988425901</v>
      </c>
      <c r="BH204" s="4">
        <v>3445.1</v>
      </c>
      <c r="BI204" s="4">
        <v>123.48</v>
      </c>
      <c r="BJ204" s="4">
        <v>0</v>
      </c>
      <c r="BK204" s="4">
        <v>551.21</v>
      </c>
      <c r="BL204" s="4">
        <v>378.96</v>
      </c>
      <c r="BM204" s="4">
        <v>4498.75</v>
      </c>
      <c r="BN204" s="13" t="s">
        <v>3904</v>
      </c>
      <c r="BO204" s="13"/>
      <c r="BP204" s="13"/>
      <c r="BQ204" s="13"/>
    </row>
    <row r="205" spans="1:69" ht="42" customHeight="1">
      <c r="A205" s="4">
        <v>204</v>
      </c>
      <c r="B205" s="4">
        <v>1911</v>
      </c>
      <c r="C205" s="4" t="s">
        <v>77</v>
      </c>
      <c r="D205" s="4" t="s">
        <v>78</v>
      </c>
      <c r="E205" s="4" t="str">
        <f>VLOOKUP(F205,'11月退件信息'!B:C,2,FALSE)</f>
        <v>RCMFT005094201911120001</v>
      </c>
      <c r="F205" s="4" t="s">
        <v>2160</v>
      </c>
      <c r="G205" s="4" t="s">
        <v>80</v>
      </c>
      <c r="H205" s="4" t="s">
        <v>81</v>
      </c>
      <c r="I205" s="4" t="s">
        <v>82</v>
      </c>
      <c r="J205" s="4" t="s">
        <v>991</v>
      </c>
      <c r="K205" s="4" t="s">
        <v>992</v>
      </c>
      <c r="L205" s="4" t="s">
        <v>85</v>
      </c>
      <c r="M205" s="4" t="s">
        <v>86</v>
      </c>
      <c r="N205" s="4" t="s">
        <v>87</v>
      </c>
      <c r="O205" s="4" t="s">
        <v>11</v>
      </c>
      <c r="P205" s="9">
        <v>43662</v>
      </c>
      <c r="Q205" s="9">
        <v>43692</v>
      </c>
      <c r="R205" s="4">
        <v>27519</v>
      </c>
      <c r="S205" s="4"/>
      <c r="T205" s="4" t="s">
        <v>88</v>
      </c>
      <c r="U205" s="4" t="s">
        <v>226</v>
      </c>
      <c r="V205" s="4" t="s">
        <v>421</v>
      </c>
      <c r="W205" s="4"/>
      <c r="X205" s="4" t="s">
        <v>260</v>
      </c>
      <c r="Y205" s="4" t="s">
        <v>260</v>
      </c>
      <c r="Z205" s="4" t="s">
        <v>160</v>
      </c>
      <c r="AA205" s="4" t="s">
        <v>993</v>
      </c>
      <c r="AB205" s="4" t="s">
        <v>425</v>
      </c>
      <c r="AC205" s="4" t="s">
        <v>994</v>
      </c>
      <c r="AD205" s="4" t="s">
        <v>995</v>
      </c>
      <c r="AE205" s="4" t="s">
        <v>996</v>
      </c>
      <c r="AF205" s="4" t="s">
        <v>997</v>
      </c>
      <c r="AG205" s="4" t="s">
        <v>267</v>
      </c>
      <c r="AH205" s="4">
        <v>43781.3520601852</v>
      </c>
      <c r="AI205" s="4">
        <v>43781.401516203703</v>
      </c>
      <c r="AJ205" s="4" t="s">
        <v>150</v>
      </c>
      <c r="AK205" s="4" t="s">
        <v>2161</v>
      </c>
      <c r="AL205" s="4" t="s">
        <v>152</v>
      </c>
      <c r="AM205" s="4" t="s">
        <v>153</v>
      </c>
      <c r="AN205" s="4" t="s">
        <v>154</v>
      </c>
      <c r="AO205" s="4" t="s">
        <v>104</v>
      </c>
      <c r="AP205" s="4" t="s">
        <v>105</v>
      </c>
      <c r="AQ205" s="4" t="s">
        <v>104</v>
      </c>
      <c r="AR205" s="4" t="s">
        <v>153</v>
      </c>
      <c r="AS205" s="4" t="s">
        <v>154</v>
      </c>
      <c r="AT205" s="4" t="s">
        <v>172</v>
      </c>
      <c r="AU205" s="4">
        <v>43790.703865740703</v>
      </c>
      <c r="AV205" s="4"/>
      <c r="AW205" s="4">
        <v>43790.703865740703</v>
      </c>
      <c r="AX205" s="4" t="s">
        <v>193</v>
      </c>
      <c r="AY205" s="4"/>
      <c r="AZ205" s="4" t="s">
        <v>108</v>
      </c>
      <c r="BA205" s="4"/>
      <c r="BB205" s="4"/>
      <c r="BC205" s="4"/>
      <c r="BD205" s="4"/>
      <c r="BE205" s="4"/>
      <c r="BF205" s="4" t="s">
        <v>109</v>
      </c>
      <c r="BG205" s="11">
        <v>43799.999988425901</v>
      </c>
      <c r="BH205" s="4">
        <v>465.5</v>
      </c>
      <c r="BI205" s="4">
        <v>223.44</v>
      </c>
      <c r="BJ205" s="4">
        <v>0</v>
      </c>
      <c r="BK205" s="4">
        <v>74.48</v>
      </c>
      <c r="BL205" s="4">
        <v>51.2</v>
      </c>
      <c r="BM205" s="4">
        <v>814.62</v>
      </c>
      <c r="BN205" s="13"/>
      <c r="BO205" s="13"/>
      <c r="BP205" s="13"/>
      <c r="BQ205" s="13"/>
    </row>
    <row r="206" spans="1:69" ht="42" customHeight="1">
      <c r="A206" s="4">
        <v>205</v>
      </c>
      <c r="B206" s="4">
        <v>1911</v>
      </c>
      <c r="C206" s="4" t="s">
        <v>77</v>
      </c>
      <c r="D206" s="4" t="s">
        <v>78</v>
      </c>
      <c r="E206" s="4" t="str">
        <f>VLOOKUP(F206,'11月退件信息'!B:C,2,FALSE)</f>
        <v>RCMFT005824201911120004</v>
      </c>
      <c r="F206" s="4" t="s">
        <v>2162</v>
      </c>
      <c r="G206" s="4" t="s">
        <v>80</v>
      </c>
      <c r="H206" s="4" t="s">
        <v>81</v>
      </c>
      <c r="I206" s="4" t="s">
        <v>82</v>
      </c>
      <c r="J206" s="4" t="s">
        <v>2163</v>
      </c>
      <c r="K206" s="4" t="s">
        <v>2164</v>
      </c>
      <c r="L206" s="4" t="s">
        <v>85</v>
      </c>
      <c r="M206" s="4" t="s">
        <v>86</v>
      </c>
      <c r="N206" s="4" t="s">
        <v>87</v>
      </c>
      <c r="O206" s="4" t="s">
        <v>11</v>
      </c>
      <c r="P206" s="9">
        <v>43538</v>
      </c>
      <c r="Q206" s="9">
        <v>43581</v>
      </c>
      <c r="R206" s="4">
        <v>98851</v>
      </c>
      <c r="S206" s="4"/>
      <c r="T206" s="4" t="s">
        <v>88</v>
      </c>
      <c r="U206" s="4" t="s">
        <v>115</v>
      </c>
      <c r="V206" s="4" t="s">
        <v>86</v>
      </c>
      <c r="W206" s="4"/>
      <c r="X206" s="4"/>
      <c r="Y206" s="4" t="s">
        <v>323</v>
      </c>
      <c r="Z206" s="4" t="s">
        <v>160</v>
      </c>
      <c r="AA206" s="4" t="s">
        <v>2165</v>
      </c>
      <c r="AB206" s="4" t="s">
        <v>229</v>
      </c>
      <c r="AC206" s="4" t="s">
        <v>1017</v>
      </c>
      <c r="AD206" s="4" t="s">
        <v>1018</v>
      </c>
      <c r="AE206" s="4" t="s">
        <v>1019</v>
      </c>
      <c r="AF206" s="4" t="s">
        <v>2166</v>
      </c>
      <c r="AG206" s="4" t="s">
        <v>329</v>
      </c>
      <c r="AH206" s="4">
        <v>43780.550243055601</v>
      </c>
      <c r="AI206" s="4">
        <v>43781.714594907397</v>
      </c>
      <c r="AJ206" s="4" t="s">
        <v>99</v>
      </c>
      <c r="AK206" s="4" t="s">
        <v>2167</v>
      </c>
      <c r="AL206" s="4" t="s">
        <v>101</v>
      </c>
      <c r="AM206" s="4" t="s">
        <v>171</v>
      </c>
      <c r="AN206" s="4" t="s">
        <v>103</v>
      </c>
      <c r="AO206" s="4" t="s">
        <v>104</v>
      </c>
      <c r="AP206" s="4" t="s">
        <v>105</v>
      </c>
      <c r="AQ206" s="4" t="s">
        <v>104</v>
      </c>
      <c r="AR206" s="4" t="s">
        <v>171</v>
      </c>
      <c r="AS206" s="4" t="s">
        <v>103</v>
      </c>
      <c r="AT206" s="4" t="s">
        <v>172</v>
      </c>
      <c r="AU206" s="4">
        <v>43789.345358796301</v>
      </c>
      <c r="AV206" s="4" t="s">
        <v>130</v>
      </c>
      <c r="AW206" s="4">
        <v>43789.345358796301</v>
      </c>
      <c r="AX206" s="4" t="s">
        <v>131</v>
      </c>
      <c r="AY206" s="4" t="s">
        <v>255</v>
      </c>
      <c r="AZ206" s="4" t="s">
        <v>108</v>
      </c>
      <c r="BA206" s="4"/>
      <c r="BB206" s="4"/>
      <c r="BC206" s="4"/>
      <c r="BD206" s="4"/>
      <c r="BE206" s="4"/>
      <c r="BF206" s="4" t="s">
        <v>109</v>
      </c>
      <c r="BG206" s="11">
        <v>43799.999988425901</v>
      </c>
      <c r="BH206" s="4">
        <v>3448.7</v>
      </c>
      <c r="BI206" s="4">
        <v>105.84</v>
      </c>
      <c r="BJ206" s="4">
        <v>0</v>
      </c>
      <c r="BK206" s="4">
        <v>551.79</v>
      </c>
      <c r="BL206" s="4">
        <v>379.35</v>
      </c>
      <c r="BM206" s="4">
        <v>4485.68</v>
      </c>
      <c r="BN206" s="13" t="s">
        <v>3905</v>
      </c>
      <c r="BO206" s="13"/>
      <c r="BP206" s="13"/>
      <c r="BQ206" s="13"/>
    </row>
    <row r="207" spans="1:69" ht="42" customHeight="1">
      <c r="A207" s="4">
        <v>206</v>
      </c>
      <c r="B207" s="4">
        <v>1911</v>
      </c>
      <c r="C207" s="4" t="s">
        <v>77</v>
      </c>
      <c r="D207" s="4" t="s">
        <v>78</v>
      </c>
      <c r="E207" s="4" t="str">
        <f>VLOOKUP(F207,'11月退件信息'!B:C,2,FALSE)</f>
        <v>RCMFT006022201911110002</v>
      </c>
      <c r="F207" s="4" t="s">
        <v>2168</v>
      </c>
      <c r="G207" s="4" t="s">
        <v>80</v>
      </c>
      <c r="H207" s="4" t="s">
        <v>81</v>
      </c>
      <c r="I207" s="4" t="s">
        <v>82</v>
      </c>
      <c r="J207" s="4" t="s">
        <v>2169</v>
      </c>
      <c r="K207" s="4" t="s">
        <v>2170</v>
      </c>
      <c r="L207" s="4" t="s">
        <v>85</v>
      </c>
      <c r="M207" s="4" t="s">
        <v>86</v>
      </c>
      <c r="N207" s="4" t="s">
        <v>87</v>
      </c>
      <c r="O207" s="4" t="s">
        <v>11</v>
      </c>
      <c r="P207" s="9">
        <v>43584</v>
      </c>
      <c r="Q207" s="9">
        <v>43622</v>
      </c>
      <c r="R207" s="4">
        <v>22970</v>
      </c>
      <c r="S207" s="4"/>
      <c r="T207" s="4" t="s">
        <v>88</v>
      </c>
      <c r="U207" s="4" t="s">
        <v>181</v>
      </c>
      <c r="V207" s="4" t="s">
        <v>140</v>
      </c>
      <c r="W207" s="4"/>
      <c r="X207" s="4"/>
      <c r="Y207" s="4" t="s">
        <v>90</v>
      </c>
      <c r="Z207" s="4" t="s">
        <v>160</v>
      </c>
      <c r="AA207" s="4" t="s">
        <v>2171</v>
      </c>
      <c r="AB207" s="4" t="s">
        <v>262</v>
      </c>
      <c r="AC207" s="4" t="s">
        <v>2172</v>
      </c>
      <c r="AD207" s="4" t="s">
        <v>2173</v>
      </c>
      <c r="AE207" s="4" t="s">
        <v>2174</v>
      </c>
      <c r="AF207" s="4" t="s">
        <v>86</v>
      </c>
      <c r="AG207" s="4" t="s">
        <v>199</v>
      </c>
      <c r="AH207" s="4">
        <v>43779.652835648099</v>
      </c>
      <c r="AI207" s="4">
        <v>43780.741226851896</v>
      </c>
      <c r="AJ207" s="4" t="s">
        <v>2175</v>
      </c>
      <c r="AK207" s="4" t="s">
        <v>2176</v>
      </c>
      <c r="AL207" s="4" t="s">
        <v>2177</v>
      </c>
      <c r="AM207" s="4" t="s">
        <v>2178</v>
      </c>
      <c r="AN207" s="4" t="s">
        <v>1961</v>
      </c>
      <c r="AO207" s="4" t="s">
        <v>104</v>
      </c>
      <c r="AP207" s="4" t="s">
        <v>105</v>
      </c>
      <c r="AQ207" s="4" t="s">
        <v>104</v>
      </c>
      <c r="AR207" s="4" t="s">
        <v>2178</v>
      </c>
      <c r="AS207" s="4" t="s">
        <v>1961</v>
      </c>
      <c r="AT207" s="4" t="s">
        <v>172</v>
      </c>
      <c r="AU207" s="4">
        <v>43789.453923611101</v>
      </c>
      <c r="AV207" s="4"/>
      <c r="AW207" s="4">
        <v>43789.453923611101</v>
      </c>
      <c r="AX207" s="4" t="s">
        <v>545</v>
      </c>
      <c r="AY207" s="4"/>
      <c r="AZ207" s="4" t="s">
        <v>108</v>
      </c>
      <c r="BA207" s="4"/>
      <c r="BB207" s="4"/>
      <c r="BC207" s="4"/>
      <c r="BD207" s="4"/>
      <c r="BE207" s="4"/>
      <c r="BF207" s="4" t="s">
        <v>109</v>
      </c>
      <c r="BG207" s="11">
        <v>43799.999988425901</v>
      </c>
      <c r="BH207" s="4">
        <v>74.319999999999993</v>
      </c>
      <c r="BI207" s="4">
        <v>95.76</v>
      </c>
      <c r="BJ207" s="4">
        <v>0</v>
      </c>
      <c r="BK207" s="4">
        <v>11.89</v>
      </c>
      <c r="BL207" s="4">
        <v>8.17</v>
      </c>
      <c r="BM207" s="4">
        <v>190.14</v>
      </c>
      <c r="BN207" s="13"/>
      <c r="BO207" s="13"/>
      <c r="BP207" s="13"/>
      <c r="BQ207" s="13"/>
    </row>
    <row r="208" spans="1:69" ht="42" customHeight="1">
      <c r="A208" s="4">
        <v>207</v>
      </c>
      <c r="B208" s="4">
        <v>1911</v>
      </c>
      <c r="C208" s="4" t="s">
        <v>77</v>
      </c>
      <c r="D208" s="4" t="s">
        <v>78</v>
      </c>
      <c r="E208" s="4" t="e">
        <f>VLOOKUP(F208,'11月退件信息'!B:C,2,FALSE)</f>
        <v>#N/A</v>
      </c>
      <c r="F208" s="4" t="s">
        <v>2179</v>
      </c>
      <c r="G208" s="4" t="s">
        <v>80</v>
      </c>
      <c r="H208" s="4" t="s">
        <v>81</v>
      </c>
      <c r="I208" s="4" t="s">
        <v>82</v>
      </c>
      <c r="J208" s="4" t="s">
        <v>2180</v>
      </c>
      <c r="K208" s="4" t="s">
        <v>2181</v>
      </c>
      <c r="L208" s="4" t="s">
        <v>85</v>
      </c>
      <c r="M208" s="4" t="s">
        <v>86</v>
      </c>
      <c r="N208" s="4" t="s">
        <v>114</v>
      </c>
      <c r="O208" s="4" t="s">
        <v>11</v>
      </c>
      <c r="P208" s="9">
        <v>43583</v>
      </c>
      <c r="Q208" s="9">
        <v>43725</v>
      </c>
      <c r="R208" s="4">
        <v>1846</v>
      </c>
      <c r="S208" s="4"/>
      <c r="T208" s="4" t="s">
        <v>88</v>
      </c>
      <c r="U208" s="4" t="s">
        <v>115</v>
      </c>
      <c r="V208" s="4" t="s">
        <v>116</v>
      </c>
      <c r="W208" s="4"/>
      <c r="X208" s="4"/>
      <c r="Y208" s="4" t="s">
        <v>117</v>
      </c>
      <c r="Z208" s="4" t="s">
        <v>118</v>
      </c>
      <c r="AA208" s="4" t="s">
        <v>2182</v>
      </c>
      <c r="AB208" s="4" t="s">
        <v>569</v>
      </c>
      <c r="AC208" s="4" t="s">
        <v>1028</v>
      </c>
      <c r="AD208" s="4" t="s">
        <v>1029</v>
      </c>
      <c r="AE208" s="4" t="s">
        <v>1030</v>
      </c>
      <c r="AF208" s="4" t="s">
        <v>2183</v>
      </c>
      <c r="AG208" s="4" t="s">
        <v>1032</v>
      </c>
      <c r="AH208" s="4">
        <v>43772.599421296298</v>
      </c>
      <c r="AI208" s="4">
        <v>43780.700914351903</v>
      </c>
      <c r="AJ208" s="4" t="s">
        <v>150</v>
      </c>
      <c r="AK208" s="4" t="s">
        <v>2184</v>
      </c>
      <c r="AL208" s="4" t="s">
        <v>152</v>
      </c>
      <c r="AM208" s="4" t="s">
        <v>201</v>
      </c>
      <c r="AN208" s="4" t="s">
        <v>202</v>
      </c>
      <c r="AO208" s="4" t="s">
        <v>104</v>
      </c>
      <c r="AP208" s="4" t="s">
        <v>105</v>
      </c>
      <c r="AQ208" s="4" t="s">
        <v>104</v>
      </c>
      <c r="AR208" s="4" t="s">
        <v>201</v>
      </c>
      <c r="AS208" s="4" t="s">
        <v>202</v>
      </c>
      <c r="AT208" s="4" t="s">
        <v>172</v>
      </c>
      <c r="AU208" s="4">
        <v>43791.676030092603</v>
      </c>
      <c r="AV208" s="4"/>
      <c r="AW208" s="4">
        <v>43791.676030092603</v>
      </c>
      <c r="AX208" s="4" t="s">
        <v>155</v>
      </c>
      <c r="AY208" s="4"/>
      <c r="AZ208" s="4" t="s">
        <v>108</v>
      </c>
      <c r="BA208" s="4"/>
      <c r="BB208" s="4"/>
      <c r="BC208" s="4"/>
      <c r="BD208" s="4"/>
      <c r="BE208" s="4" t="s">
        <v>2185</v>
      </c>
      <c r="BF208" s="4" t="s">
        <v>109</v>
      </c>
      <c r="BG208" s="11">
        <v>43799.999988425901</v>
      </c>
      <c r="BH208" s="4">
        <v>0</v>
      </c>
      <c r="BI208" s="4">
        <v>246.96</v>
      </c>
      <c r="BJ208" s="4">
        <v>0</v>
      </c>
      <c r="BK208" s="4">
        <v>0</v>
      </c>
      <c r="BL208" s="4">
        <v>0</v>
      </c>
      <c r="BM208" s="4">
        <v>246.96</v>
      </c>
      <c r="BN208" s="13"/>
      <c r="BO208" s="13"/>
      <c r="BP208" s="13"/>
      <c r="BQ208" s="13"/>
    </row>
    <row r="209" spans="1:69" ht="42" customHeight="1">
      <c r="A209" s="4">
        <v>208</v>
      </c>
      <c r="B209" s="4">
        <v>1911</v>
      </c>
      <c r="C209" s="4" t="s">
        <v>77</v>
      </c>
      <c r="D209" s="4" t="s">
        <v>78</v>
      </c>
      <c r="E209" s="4" t="str">
        <f>VLOOKUP(F209,'11月退件信息'!B:C,2,FALSE)</f>
        <v>RCMFT006225201911110004</v>
      </c>
      <c r="F209" s="4" t="s">
        <v>2186</v>
      </c>
      <c r="G209" s="4" t="s">
        <v>80</v>
      </c>
      <c r="H209" s="4" t="s">
        <v>81</v>
      </c>
      <c r="I209" s="4" t="s">
        <v>82</v>
      </c>
      <c r="J209" s="4" t="s">
        <v>2187</v>
      </c>
      <c r="K209" s="4" t="s">
        <v>2188</v>
      </c>
      <c r="L209" s="4" t="s">
        <v>85</v>
      </c>
      <c r="M209" s="4" t="s">
        <v>86</v>
      </c>
      <c r="N209" s="4" t="s">
        <v>272</v>
      </c>
      <c r="O209" s="4" t="s">
        <v>11</v>
      </c>
      <c r="P209" s="9">
        <v>43509</v>
      </c>
      <c r="Q209" s="9">
        <v>43608</v>
      </c>
      <c r="R209" s="4">
        <v>55217</v>
      </c>
      <c r="S209" s="4"/>
      <c r="T209" s="4" t="s">
        <v>88</v>
      </c>
      <c r="U209" s="4" t="s">
        <v>181</v>
      </c>
      <c r="V209" s="4" t="s">
        <v>86</v>
      </c>
      <c r="W209" s="4"/>
      <c r="X209" s="4"/>
      <c r="Y209" s="4" t="s">
        <v>693</v>
      </c>
      <c r="Z209" s="4" t="s">
        <v>390</v>
      </c>
      <c r="AA209" s="4" t="s">
        <v>2189</v>
      </c>
      <c r="AB209" s="4" t="s">
        <v>683</v>
      </c>
      <c r="AC209" s="4" t="s">
        <v>2190</v>
      </c>
      <c r="AD209" s="4" t="s">
        <v>2191</v>
      </c>
      <c r="AE209" s="4" t="s">
        <v>2192</v>
      </c>
      <c r="AF209" s="4" t="s">
        <v>2193</v>
      </c>
      <c r="AG209" s="4" t="s">
        <v>2194</v>
      </c>
      <c r="AH209" s="4">
        <v>43780.388657407399</v>
      </c>
      <c r="AI209" s="4">
        <v>43780.465937499997</v>
      </c>
      <c r="AJ209" s="4" t="s">
        <v>168</v>
      </c>
      <c r="AK209" s="4" t="s">
        <v>2195</v>
      </c>
      <c r="AL209" s="4" t="s">
        <v>170</v>
      </c>
      <c r="AM209" s="4" t="s">
        <v>171</v>
      </c>
      <c r="AN209" s="4" t="s">
        <v>103</v>
      </c>
      <c r="AO209" s="4" t="s">
        <v>104</v>
      </c>
      <c r="AP209" s="4" t="s">
        <v>105</v>
      </c>
      <c r="AQ209" s="4" t="s">
        <v>104</v>
      </c>
      <c r="AR209" s="4" t="s">
        <v>171</v>
      </c>
      <c r="AS209" s="4" t="s">
        <v>103</v>
      </c>
      <c r="AT209" s="4" t="s">
        <v>172</v>
      </c>
      <c r="AU209" s="4">
        <v>43789.705567129597</v>
      </c>
      <c r="AV209" s="4"/>
      <c r="AW209" s="4">
        <v>43789.705567129597</v>
      </c>
      <c r="AX209" s="4" t="s">
        <v>344</v>
      </c>
      <c r="AY209" s="4" t="s">
        <v>255</v>
      </c>
      <c r="AZ209" s="4" t="s">
        <v>108</v>
      </c>
      <c r="BA209" s="4"/>
      <c r="BB209" s="4"/>
      <c r="BC209" s="4"/>
      <c r="BD209" s="4"/>
      <c r="BE209" s="4"/>
      <c r="BF209" s="4" t="s">
        <v>109</v>
      </c>
      <c r="BG209" s="11">
        <v>43799.999988425901</v>
      </c>
      <c r="BH209" s="4">
        <v>3448.7</v>
      </c>
      <c r="BI209" s="4">
        <v>79.38</v>
      </c>
      <c r="BJ209" s="4">
        <v>0</v>
      </c>
      <c r="BK209" s="4">
        <v>551.79</v>
      </c>
      <c r="BL209" s="4">
        <v>379.35</v>
      </c>
      <c r="BM209" s="4">
        <v>4459.22</v>
      </c>
      <c r="BN209" s="13" t="s">
        <v>3906</v>
      </c>
      <c r="BO209" s="13">
        <v>190125</v>
      </c>
      <c r="BP209" s="13"/>
      <c r="BQ209" s="13"/>
    </row>
    <row r="210" spans="1:69" ht="42" customHeight="1">
      <c r="A210" s="4">
        <v>209</v>
      </c>
      <c r="B210" s="4">
        <v>1911</v>
      </c>
      <c r="C210" s="4" t="s">
        <v>77</v>
      </c>
      <c r="D210" s="4" t="s">
        <v>78</v>
      </c>
      <c r="E210" s="4" t="str">
        <f>VLOOKUP(F210,'11月退件信息'!B:C,2,FALSE)</f>
        <v>RCMFT006225201911140030</v>
      </c>
      <c r="F210" s="4" t="s">
        <v>2196</v>
      </c>
      <c r="G210" s="4" t="s">
        <v>80</v>
      </c>
      <c r="H210" s="4" t="s">
        <v>81</v>
      </c>
      <c r="I210" s="4" t="s">
        <v>82</v>
      </c>
      <c r="J210" s="4" t="s">
        <v>2197</v>
      </c>
      <c r="K210" s="4" t="s">
        <v>2198</v>
      </c>
      <c r="L210" s="4" t="s">
        <v>85</v>
      </c>
      <c r="M210" s="4" t="s">
        <v>86</v>
      </c>
      <c r="N210" s="4" t="s">
        <v>87</v>
      </c>
      <c r="O210" s="4" t="s">
        <v>11</v>
      </c>
      <c r="P210" s="9">
        <v>43328</v>
      </c>
      <c r="Q210" s="9">
        <v>43432</v>
      </c>
      <c r="R210" s="4">
        <v>71627</v>
      </c>
      <c r="S210" s="4"/>
      <c r="T210" s="4" t="s">
        <v>88</v>
      </c>
      <c r="U210" s="4" t="s">
        <v>89</v>
      </c>
      <c r="V210" s="4" t="s">
        <v>86</v>
      </c>
      <c r="W210" s="4"/>
      <c r="X210" s="4"/>
      <c r="Y210" s="4" t="s">
        <v>90</v>
      </c>
      <c r="Z210" s="4" t="s">
        <v>91</v>
      </c>
      <c r="AA210" s="4" t="s">
        <v>2199</v>
      </c>
      <c r="AB210" s="4" t="s">
        <v>683</v>
      </c>
      <c r="AC210" s="4" t="s">
        <v>2190</v>
      </c>
      <c r="AD210" s="4" t="s">
        <v>2191</v>
      </c>
      <c r="AE210" s="4" t="s">
        <v>2192</v>
      </c>
      <c r="AF210" s="4" t="s">
        <v>2200</v>
      </c>
      <c r="AG210" s="4" t="s">
        <v>638</v>
      </c>
      <c r="AH210" s="4">
        <v>43782.539340277799</v>
      </c>
      <c r="AI210" s="4">
        <v>43783.405740740702</v>
      </c>
      <c r="AJ210" s="4" t="s">
        <v>168</v>
      </c>
      <c r="AK210" s="4" t="s">
        <v>2201</v>
      </c>
      <c r="AL210" s="4" t="s">
        <v>170</v>
      </c>
      <c r="AM210" s="4" t="s">
        <v>102</v>
      </c>
      <c r="AN210" s="4" t="s">
        <v>103</v>
      </c>
      <c r="AO210" s="4" t="s">
        <v>104</v>
      </c>
      <c r="AP210" s="4" t="s">
        <v>105</v>
      </c>
      <c r="AQ210" s="4" t="s">
        <v>104</v>
      </c>
      <c r="AR210" s="4" t="s">
        <v>102</v>
      </c>
      <c r="AS210" s="4" t="s">
        <v>103</v>
      </c>
      <c r="AT210" s="4" t="s">
        <v>172</v>
      </c>
      <c r="AU210" s="4">
        <v>43793.703587962998</v>
      </c>
      <c r="AV210" s="4" t="s">
        <v>2039</v>
      </c>
      <c r="AW210" s="4">
        <v>43793.703587962998</v>
      </c>
      <c r="AX210" s="4" t="s">
        <v>206</v>
      </c>
      <c r="AY210" s="4" t="s">
        <v>255</v>
      </c>
      <c r="AZ210" s="4" t="s">
        <v>108</v>
      </c>
      <c r="BA210" s="4"/>
      <c r="BB210" s="4"/>
      <c r="BC210" s="4"/>
      <c r="BD210" s="4"/>
      <c r="BE210" s="4"/>
      <c r="BF210" s="4" t="s">
        <v>109</v>
      </c>
      <c r="BG210" s="11">
        <v>43799.999988425901</v>
      </c>
      <c r="BH210" s="4">
        <v>2307.61</v>
      </c>
      <c r="BI210" s="4">
        <v>105.84</v>
      </c>
      <c r="BJ210" s="4">
        <v>0</v>
      </c>
      <c r="BK210" s="4">
        <v>369.21</v>
      </c>
      <c r="BL210" s="4">
        <v>253.83</v>
      </c>
      <c r="BM210" s="4">
        <v>3036.49</v>
      </c>
      <c r="BN210" s="4" t="s">
        <v>3886</v>
      </c>
      <c r="BO210" s="13"/>
      <c r="BP210" s="13"/>
      <c r="BQ210" s="13"/>
    </row>
    <row r="211" spans="1:69" ht="42" customHeight="1">
      <c r="A211" s="4">
        <v>210</v>
      </c>
      <c r="B211" s="4">
        <v>1911</v>
      </c>
      <c r="C211" s="4" t="s">
        <v>77</v>
      </c>
      <c r="D211" s="4" t="s">
        <v>78</v>
      </c>
      <c r="E211" s="4" t="str">
        <f>VLOOKUP(F211,'11月退件信息'!B:C,2,FALSE)</f>
        <v>RCMFT006253201911170003</v>
      </c>
      <c r="F211" s="4" t="s">
        <v>2202</v>
      </c>
      <c r="G211" s="4" t="s">
        <v>80</v>
      </c>
      <c r="H211" s="4" t="s">
        <v>656</v>
      </c>
      <c r="I211" s="4" t="s">
        <v>82</v>
      </c>
      <c r="J211" s="4" t="s">
        <v>2203</v>
      </c>
      <c r="K211" s="4" t="s">
        <v>2204</v>
      </c>
      <c r="L211" s="4" t="s">
        <v>85</v>
      </c>
      <c r="M211" s="4" t="s">
        <v>86</v>
      </c>
      <c r="N211" s="4" t="s">
        <v>87</v>
      </c>
      <c r="O211" s="4" t="s">
        <v>11</v>
      </c>
      <c r="P211" s="9">
        <v>43767</v>
      </c>
      <c r="Q211" s="9">
        <v>43788</v>
      </c>
      <c r="R211" s="4">
        <v>3266</v>
      </c>
      <c r="S211" s="4"/>
      <c r="T211" s="4" t="s">
        <v>88</v>
      </c>
      <c r="U211" s="4" t="s">
        <v>115</v>
      </c>
      <c r="V211" s="4" t="s">
        <v>421</v>
      </c>
      <c r="W211" s="4"/>
      <c r="X211" s="4"/>
      <c r="Y211" s="4" t="s">
        <v>323</v>
      </c>
      <c r="Z211" s="4" t="s">
        <v>160</v>
      </c>
      <c r="AA211" s="4" t="s">
        <v>2205</v>
      </c>
      <c r="AB211" s="4" t="s">
        <v>93</v>
      </c>
      <c r="AC211" s="4" t="s">
        <v>1061</v>
      </c>
      <c r="AD211" s="4" t="s">
        <v>1062</v>
      </c>
      <c r="AE211" s="4" t="s">
        <v>1063</v>
      </c>
      <c r="AF211" s="4" t="s">
        <v>2206</v>
      </c>
      <c r="AG211" s="4" t="s">
        <v>2207</v>
      </c>
      <c r="AH211" s="4">
        <v>43784.436712962997</v>
      </c>
      <c r="AI211" s="4">
        <v>43786.708715277797</v>
      </c>
      <c r="AJ211" s="4" t="s">
        <v>99</v>
      </c>
      <c r="AK211" s="4" t="s">
        <v>2208</v>
      </c>
      <c r="AL211" s="4" t="s">
        <v>101</v>
      </c>
      <c r="AM211" s="4" t="s">
        <v>467</v>
      </c>
      <c r="AN211" s="4" t="s">
        <v>103</v>
      </c>
      <c r="AO211" s="4" t="s">
        <v>104</v>
      </c>
      <c r="AP211" s="4" t="s">
        <v>105</v>
      </c>
      <c r="AQ211" s="4" t="s">
        <v>104</v>
      </c>
      <c r="AR211" s="4" t="s">
        <v>467</v>
      </c>
      <c r="AS211" s="4" t="s">
        <v>103</v>
      </c>
      <c r="AT211" s="4" t="s">
        <v>172</v>
      </c>
      <c r="AU211" s="4">
        <v>43805.730925925898</v>
      </c>
      <c r="AV211" s="4" t="s">
        <v>946</v>
      </c>
      <c r="AW211" s="4">
        <v>43805.730925925898</v>
      </c>
      <c r="AX211" s="4" t="s">
        <v>155</v>
      </c>
      <c r="AY211" s="4" t="s">
        <v>255</v>
      </c>
      <c r="AZ211" s="4" t="s">
        <v>108</v>
      </c>
      <c r="BA211" s="4"/>
      <c r="BB211" s="4"/>
      <c r="BC211" s="4"/>
      <c r="BD211" s="4"/>
      <c r="BE211" s="4"/>
      <c r="BF211" s="4" t="s">
        <v>109</v>
      </c>
      <c r="BG211" s="11">
        <v>43799.999988425901</v>
      </c>
      <c r="BH211" s="4">
        <v>3696.11</v>
      </c>
      <c r="BI211" s="4">
        <v>123.48</v>
      </c>
      <c r="BJ211" s="4">
        <v>0</v>
      </c>
      <c r="BK211" s="4">
        <v>591.37</v>
      </c>
      <c r="BL211" s="4">
        <v>406.57</v>
      </c>
      <c r="BM211" s="4">
        <v>4817.53</v>
      </c>
      <c r="BN211" s="13" t="s">
        <v>3875</v>
      </c>
      <c r="BO211" s="13"/>
      <c r="BP211" s="13"/>
      <c r="BQ211" s="13"/>
    </row>
    <row r="212" spans="1:69" ht="42" customHeight="1">
      <c r="A212" s="4">
        <v>211</v>
      </c>
      <c r="B212" s="4">
        <v>1911</v>
      </c>
      <c r="C212" s="4" t="s">
        <v>77</v>
      </c>
      <c r="D212" s="4" t="s">
        <v>78</v>
      </c>
      <c r="E212" s="4" t="str">
        <f>VLOOKUP(F212,'11月退件信息'!B:C,2,FALSE)</f>
        <v>RCMFT006253201911190060</v>
      </c>
      <c r="F212" s="4" t="s">
        <v>2209</v>
      </c>
      <c r="G212" s="4" t="s">
        <v>80</v>
      </c>
      <c r="H212" s="4" t="s">
        <v>81</v>
      </c>
      <c r="I212" s="4" t="s">
        <v>82</v>
      </c>
      <c r="J212" s="4" t="s">
        <v>2210</v>
      </c>
      <c r="K212" s="4" t="s">
        <v>2211</v>
      </c>
      <c r="L212" s="4" t="s">
        <v>85</v>
      </c>
      <c r="M212" s="4" t="s">
        <v>86</v>
      </c>
      <c r="N212" s="4" t="s">
        <v>272</v>
      </c>
      <c r="O212" s="4" t="s">
        <v>11</v>
      </c>
      <c r="P212" s="9">
        <v>43536</v>
      </c>
      <c r="Q212" s="9">
        <v>43584</v>
      </c>
      <c r="R212" s="4">
        <v>59440</v>
      </c>
      <c r="S212" s="4"/>
      <c r="T212" s="4" t="s">
        <v>88</v>
      </c>
      <c r="U212" s="4" t="s">
        <v>181</v>
      </c>
      <c r="V212" s="4" t="s">
        <v>86</v>
      </c>
      <c r="W212" s="4"/>
      <c r="X212" s="4"/>
      <c r="Y212" s="4" t="s">
        <v>693</v>
      </c>
      <c r="Z212" s="4" t="s">
        <v>91</v>
      </c>
      <c r="AA212" s="4" t="s">
        <v>2212</v>
      </c>
      <c r="AB212" s="4" t="s">
        <v>93</v>
      </c>
      <c r="AC212" s="4" t="s">
        <v>1061</v>
      </c>
      <c r="AD212" s="4" t="s">
        <v>1062</v>
      </c>
      <c r="AE212" s="4" t="s">
        <v>1063</v>
      </c>
      <c r="AF212" s="4" t="s">
        <v>2213</v>
      </c>
      <c r="AG212" s="4" t="s">
        <v>696</v>
      </c>
      <c r="AH212" s="4">
        <v>43786.461319444403</v>
      </c>
      <c r="AI212" s="4">
        <v>43788.537708333301</v>
      </c>
      <c r="AJ212" s="4" t="s">
        <v>99</v>
      </c>
      <c r="AK212" s="4" t="s">
        <v>2214</v>
      </c>
      <c r="AL212" s="4" t="s">
        <v>101</v>
      </c>
      <c r="AM212" s="4" t="s">
        <v>467</v>
      </c>
      <c r="AN212" s="4" t="s">
        <v>103</v>
      </c>
      <c r="AO212" s="4" t="s">
        <v>104</v>
      </c>
      <c r="AP212" s="4" t="s">
        <v>105</v>
      </c>
      <c r="AQ212" s="4" t="s">
        <v>104</v>
      </c>
      <c r="AR212" s="4" t="s">
        <v>467</v>
      </c>
      <c r="AS212" s="4" t="s">
        <v>103</v>
      </c>
      <c r="AT212" s="4" t="s">
        <v>106</v>
      </c>
      <c r="AU212" s="4">
        <v>43799.624155092599</v>
      </c>
      <c r="AV212" s="4"/>
      <c r="AW212" s="4">
        <v>43799.624155092599</v>
      </c>
      <c r="AX212" s="4" t="s">
        <v>173</v>
      </c>
      <c r="AY212" s="4"/>
      <c r="AZ212" s="4" t="s">
        <v>108</v>
      </c>
      <c r="BA212" s="4"/>
      <c r="BB212" s="4"/>
      <c r="BC212" s="4"/>
      <c r="BD212" s="4"/>
      <c r="BE212" s="4"/>
      <c r="BF212" s="4" t="s">
        <v>109</v>
      </c>
      <c r="BG212" s="11">
        <v>43799.999988425901</v>
      </c>
      <c r="BH212" s="4">
        <v>3696.11</v>
      </c>
      <c r="BI212" s="4">
        <v>123.48</v>
      </c>
      <c r="BJ212" s="4">
        <v>0</v>
      </c>
      <c r="BK212" s="4">
        <v>591.37</v>
      </c>
      <c r="BL212" s="4">
        <v>406.57</v>
      </c>
      <c r="BM212" s="4">
        <v>4817.53</v>
      </c>
      <c r="BN212" s="13" t="s">
        <v>3867</v>
      </c>
      <c r="BO212" s="13">
        <v>190303</v>
      </c>
      <c r="BP212" s="13"/>
      <c r="BQ212" s="13"/>
    </row>
    <row r="213" spans="1:69" ht="42" customHeight="1">
      <c r="A213" s="4">
        <v>212</v>
      </c>
      <c r="B213" s="4">
        <v>1911</v>
      </c>
      <c r="C213" s="4" t="s">
        <v>77</v>
      </c>
      <c r="D213" s="4" t="s">
        <v>78</v>
      </c>
      <c r="E213" s="4" t="str">
        <f>VLOOKUP(F213,'11月退件信息'!B:C,2,FALSE)</f>
        <v>RCMFT006264201911170022</v>
      </c>
      <c r="F213" s="4" t="s">
        <v>2215</v>
      </c>
      <c r="G213" s="4" t="s">
        <v>80</v>
      </c>
      <c r="H213" s="4" t="s">
        <v>81</v>
      </c>
      <c r="I213" s="4" t="s">
        <v>82</v>
      </c>
      <c r="J213" s="4" t="s">
        <v>2216</v>
      </c>
      <c r="K213" s="4" t="s">
        <v>2217</v>
      </c>
      <c r="L213" s="4" t="s">
        <v>85</v>
      </c>
      <c r="M213" s="4" t="s">
        <v>86</v>
      </c>
      <c r="N213" s="4" t="s">
        <v>87</v>
      </c>
      <c r="O213" s="4" t="s">
        <v>11</v>
      </c>
      <c r="P213" s="9">
        <v>43263</v>
      </c>
      <c r="Q213" s="9">
        <v>43362</v>
      </c>
      <c r="R213" s="4">
        <v>104701</v>
      </c>
      <c r="S213" s="4"/>
      <c r="T213" s="4" t="s">
        <v>88</v>
      </c>
      <c r="U213" s="4" t="s">
        <v>226</v>
      </c>
      <c r="V213" s="4" t="s">
        <v>86</v>
      </c>
      <c r="W213" s="4"/>
      <c r="X213" s="4"/>
      <c r="Y213" s="4" t="s">
        <v>260</v>
      </c>
      <c r="Z213" s="4" t="s">
        <v>287</v>
      </c>
      <c r="AA213" s="4" t="s">
        <v>2218</v>
      </c>
      <c r="AB213" s="4" t="s">
        <v>247</v>
      </c>
      <c r="AC213" s="4" t="s">
        <v>1114</v>
      </c>
      <c r="AD213" s="4" t="s">
        <v>1115</v>
      </c>
      <c r="AE213" s="4" t="s">
        <v>1116</v>
      </c>
      <c r="AF213" s="4" t="s">
        <v>2219</v>
      </c>
      <c r="AG213" s="4" t="s">
        <v>2220</v>
      </c>
      <c r="AH213" s="4">
        <v>43785.450081018498</v>
      </c>
      <c r="AI213" s="4">
        <v>43788.625034722201</v>
      </c>
      <c r="AJ213" s="4" t="s">
        <v>126</v>
      </c>
      <c r="AK213" s="4" t="s">
        <v>2221</v>
      </c>
      <c r="AL213" s="4" t="s">
        <v>128</v>
      </c>
      <c r="AM213" s="4" t="s">
        <v>1120</v>
      </c>
      <c r="AN213" s="4" t="s">
        <v>103</v>
      </c>
      <c r="AO213" s="4" t="s">
        <v>104</v>
      </c>
      <c r="AP213" s="4" t="s">
        <v>105</v>
      </c>
      <c r="AQ213" s="4" t="s">
        <v>104</v>
      </c>
      <c r="AR213" s="4" t="s">
        <v>1120</v>
      </c>
      <c r="AS213" s="4" t="s">
        <v>103</v>
      </c>
      <c r="AT213" s="4" t="s">
        <v>106</v>
      </c>
      <c r="AU213" s="4">
        <v>43800.435937499999</v>
      </c>
      <c r="AV213" s="4" t="s">
        <v>564</v>
      </c>
      <c r="AW213" s="4">
        <v>43800.435937499999</v>
      </c>
      <c r="AX213" s="4" t="s">
        <v>385</v>
      </c>
      <c r="AY213" s="4"/>
      <c r="AZ213" s="4" t="s">
        <v>108</v>
      </c>
      <c r="BA213" s="4"/>
      <c r="BB213" s="4"/>
      <c r="BC213" s="4"/>
      <c r="BD213" s="4"/>
      <c r="BE213" s="4"/>
      <c r="BF213" s="4" t="s">
        <v>109</v>
      </c>
      <c r="BG213" s="11">
        <v>43799.999988425901</v>
      </c>
      <c r="BH213" s="4">
        <v>2268.0500000000002</v>
      </c>
      <c r="BI213" s="4">
        <v>105.84</v>
      </c>
      <c r="BJ213" s="4">
        <v>0</v>
      </c>
      <c r="BK213" s="4">
        <v>362.88</v>
      </c>
      <c r="BL213" s="4">
        <v>249.48</v>
      </c>
      <c r="BM213" s="4">
        <v>2986.25</v>
      </c>
      <c r="BN213" s="13" t="s">
        <v>3886</v>
      </c>
      <c r="BO213" s="13"/>
      <c r="BP213" s="13"/>
      <c r="BQ213" s="13"/>
    </row>
    <row r="214" spans="1:69" ht="42" customHeight="1">
      <c r="A214" s="4">
        <v>213</v>
      </c>
      <c r="B214" s="4">
        <v>1911</v>
      </c>
      <c r="C214" s="4" t="s">
        <v>77</v>
      </c>
      <c r="D214" s="4" t="s">
        <v>78</v>
      </c>
      <c r="E214" s="4" t="e">
        <f>VLOOKUP(F214,'11月退件信息'!B:C,2,FALSE)</f>
        <v>#N/A</v>
      </c>
      <c r="F214" s="4" t="s">
        <v>2222</v>
      </c>
      <c r="G214" s="4" t="s">
        <v>80</v>
      </c>
      <c r="H214" s="4" t="s">
        <v>81</v>
      </c>
      <c r="I214" s="4" t="s">
        <v>82</v>
      </c>
      <c r="J214" s="4" t="s">
        <v>2223</v>
      </c>
      <c r="K214" s="4" t="s">
        <v>2224</v>
      </c>
      <c r="L214" s="4" t="s">
        <v>85</v>
      </c>
      <c r="M214" s="4" t="s">
        <v>86</v>
      </c>
      <c r="N214" s="4" t="s">
        <v>272</v>
      </c>
      <c r="O214" s="4" t="s">
        <v>11</v>
      </c>
      <c r="P214" s="9">
        <v>43692</v>
      </c>
      <c r="Q214" s="9">
        <v>43777</v>
      </c>
      <c r="R214" s="4">
        <v>3068</v>
      </c>
      <c r="S214" s="4"/>
      <c r="T214" s="4" t="s">
        <v>88</v>
      </c>
      <c r="U214" s="4" t="s">
        <v>115</v>
      </c>
      <c r="V214" s="4" t="s">
        <v>421</v>
      </c>
      <c r="W214" s="4"/>
      <c r="X214" s="4"/>
      <c r="Y214" s="4" t="s">
        <v>260</v>
      </c>
      <c r="Z214" s="4" t="s">
        <v>160</v>
      </c>
      <c r="AA214" s="4" t="s">
        <v>2225</v>
      </c>
      <c r="AB214" s="4" t="s">
        <v>392</v>
      </c>
      <c r="AC214" s="4" t="s">
        <v>2226</v>
      </c>
      <c r="AD214" s="4" t="s">
        <v>2227</v>
      </c>
      <c r="AE214" s="4" t="s">
        <v>2228</v>
      </c>
      <c r="AF214" s="4" t="s">
        <v>2229</v>
      </c>
      <c r="AG214" s="4" t="s">
        <v>2230</v>
      </c>
      <c r="AH214" s="4">
        <v>43780.513449074097</v>
      </c>
      <c r="AI214" s="4">
        <v>43780.617222222201</v>
      </c>
      <c r="AJ214" s="4" t="s">
        <v>150</v>
      </c>
      <c r="AK214" s="4" t="s">
        <v>2231</v>
      </c>
      <c r="AL214" s="4" t="s">
        <v>152</v>
      </c>
      <c r="AM214" s="4" t="s">
        <v>201</v>
      </c>
      <c r="AN214" s="4" t="s">
        <v>202</v>
      </c>
      <c r="AO214" s="4" t="s">
        <v>104</v>
      </c>
      <c r="AP214" s="4" t="s">
        <v>105</v>
      </c>
      <c r="AQ214" s="4" t="s">
        <v>104</v>
      </c>
      <c r="AR214" s="4" t="s">
        <v>201</v>
      </c>
      <c r="AS214" s="4" t="s">
        <v>202</v>
      </c>
      <c r="AT214" s="4" t="s">
        <v>172</v>
      </c>
      <c r="AU214" s="4">
        <v>43790.624351851897</v>
      </c>
      <c r="AV214" s="4"/>
      <c r="AW214" s="4">
        <v>43790.624351851897</v>
      </c>
      <c r="AX214" s="4" t="s">
        <v>344</v>
      </c>
      <c r="AY214" s="4"/>
      <c r="AZ214" s="4" t="s">
        <v>108</v>
      </c>
      <c r="BA214" s="4"/>
      <c r="BB214" s="4"/>
      <c r="BC214" s="4"/>
      <c r="BD214" s="4"/>
      <c r="BE214" s="4"/>
      <c r="BF214" s="4" t="s">
        <v>109</v>
      </c>
      <c r="BG214" s="11">
        <v>43799.999988425901</v>
      </c>
      <c r="BH214" s="4">
        <v>0</v>
      </c>
      <c r="BI214" s="4">
        <v>123.48</v>
      </c>
      <c r="BJ214" s="4">
        <v>0</v>
      </c>
      <c r="BK214" s="4">
        <v>0</v>
      </c>
      <c r="BL214" s="4">
        <v>0</v>
      </c>
      <c r="BM214" s="4">
        <v>123.48</v>
      </c>
      <c r="BN214" s="13"/>
      <c r="BO214" s="13"/>
      <c r="BP214" s="13"/>
      <c r="BQ214" s="13"/>
    </row>
    <row r="215" spans="1:69" ht="42" customHeight="1">
      <c r="A215" s="4">
        <v>214</v>
      </c>
      <c r="B215" s="4">
        <v>1911</v>
      </c>
      <c r="C215" s="4" t="s">
        <v>77</v>
      </c>
      <c r="D215" s="4" t="s">
        <v>78</v>
      </c>
      <c r="E215" s="4" t="e">
        <f>VLOOKUP(F215,'11月退件信息'!B:C,2,FALSE)</f>
        <v>#N/A</v>
      </c>
      <c r="F215" s="4" t="s">
        <v>2232</v>
      </c>
      <c r="G215" s="4" t="s">
        <v>80</v>
      </c>
      <c r="H215" s="4" t="s">
        <v>81</v>
      </c>
      <c r="I215" s="4" t="s">
        <v>82</v>
      </c>
      <c r="J215" s="4" t="s">
        <v>2223</v>
      </c>
      <c r="K215" s="4" t="s">
        <v>2224</v>
      </c>
      <c r="L215" s="4" t="s">
        <v>85</v>
      </c>
      <c r="M215" s="4" t="s">
        <v>86</v>
      </c>
      <c r="N215" s="4" t="s">
        <v>272</v>
      </c>
      <c r="O215" s="4" t="s">
        <v>11</v>
      </c>
      <c r="P215" s="9">
        <v>43692</v>
      </c>
      <c r="Q215" s="9">
        <v>43777</v>
      </c>
      <c r="R215" s="4">
        <v>3935</v>
      </c>
      <c r="S215" s="4"/>
      <c r="T215" s="4" t="s">
        <v>88</v>
      </c>
      <c r="U215" s="4" t="s">
        <v>115</v>
      </c>
      <c r="V215" s="4" t="s">
        <v>421</v>
      </c>
      <c r="W215" s="4"/>
      <c r="X215" s="4"/>
      <c r="Y215" s="4" t="s">
        <v>260</v>
      </c>
      <c r="Z215" s="4" t="s">
        <v>160</v>
      </c>
      <c r="AA215" s="4" t="s">
        <v>2225</v>
      </c>
      <c r="AB215" s="4" t="s">
        <v>392</v>
      </c>
      <c r="AC215" s="4" t="s">
        <v>2226</v>
      </c>
      <c r="AD215" s="4" t="s">
        <v>2227</v>
      </c>
      <c r="AE215" s="4" t="s">
        <v>2228</v>
      </c>
      <c r="AF215" s="4" t="s">
        <v>2229</v>
      </c>
      <c r="AG215" s="4" t="s">
        <v>2230</v>
      </c>
      <c r="AH215" s="4">
        <v>43787.501284722202</v>
      </c>
      <c r="AI215" s="4">
        <v>43787.737175925897</v>
      </c>
      <c r="AJ215" s="4" t="s">
        <v>150</v>
      </c>
      <c r="AK215" s="4" t="s">
        <v>2233</v>
      </c>
      <c r="AL215" s="4" t="s">
        <v>152</v>
      </c>
      <c r="AM215" s="4" t="s">
        <v>201</v>
      </c>
      <c r="AN215" s="4" t="s">
        <v>202</v>
      </c>
      <c r="AO215" s="4" t="s">
        <v>104</v>
      </c>
      <c r="AP215" s="4" t="s">
        <v>105</v>
      </c>
      <c r="AQ215" s="4" t="s">
        <v>104</v>
      </c>
      <c r="AR215" s="4" t="s">
        <v>171</v>
      </c>
      <c r="AS215" s="4" t="s">
        <v>103</v>
      </c>
      <c r="AT215" s="4" t="s">
        <v>172</v>
      </c>
      <c r="AU215" s="4">
        <v>43796.638599537</v>
      </c>
      <c r="AV215" s="4"/>
      <c r="AW215" s="4">
        <v>43796.638599537</v>
      </c>
      <c r="AX215" s="4" t="s">
        <v>203</v>
      </c>
      <c r="AY215" s="4"/>
      <c r="AZ215" s="4" t="s">
        <v>108</v>
      </c>
      <c r="BA215" s="4"/>
      <c r="BB215" s="4"/>
      <c r="BC215" s="4"/>
      <c r="BD215" s="4"/>
      <c r="BE215" s="4"/>
      <c r="BF215" s="4" t="s">
        <v>109</v>
      </c>
      <c r="BG215" s="11">
        <v>43799.999988425901</v>
      </c>
      <c r="BH215" s="4">
        <v>0</v>
      </c>
      <c r="BI215" s="4">
        <v>123.48</v>
      </c>
      <c r="BJ215" s="4">
        <v>0</v>
      </c>
      <c r="BK215" s="4">
        <v>0</v>
      </c>
      <c r="BL215" s="4">
        <v>0</v>
      </c>
      <c r="BM215" s="4">
        <v>123.48</v>
      </c>
      <c r="BN215" s="13"/>
      <c r="BO215" s="13"/>
      <c r="BP215" s="13"/>
      <c r="BQ215" s="13"/>
    </row>
    <row r="216" spans="1:69" ht="42" customHeight="1">
      <c r="A216" s="4">
        <v>215</v>
      </c>
      <c r="B216" s="4">
        <v>1911</v>
      </c>
      <c r="C216" s="4" t="s">
        <v>77</v>
      </c>
      <c r="D216" s="4" t="s">
        <v>78</v>
      </c>
      <c r="E216" s="4" t="str">
        <f>VLOOKUP(F216,'11月退件信息'!B:C,2,FALSE)</f>
        <v>RCMFT006449201911150005</v>
      </c>
      <c r="F216" s="4" t="s">
        <v>2234</v>
      </c>
      <c r="G216" s="4" t="s">
        <v>80</v>
      </c>
      <c r="H216" s="4" t="s">
        <v>81</v>
      </c>
      <c r="I216" s="4" t="s">
        <v>82</v>
      </c>
      <c r="J216" s="4" t="s">
        <v>2235</v>
      </c>
      <c r="K216" s="4" t="s">
        <v>2236</v>
      </c>
      <c r="L216" s="4" t="s">
        <v>85</v>
      </c>
      <c r="M216" s="4" t="s">
        <v>86</v>
      </c>
      <c r="N216" s="4" t="s">
        <v>87</v>
      </c>
      <c r="O216" s="4" t="s">
        <v>11</v>
      </c>
      <c r="P216" s="9">
        <v>43615</v>
      </c>
      <c r="Q216" s="9">
        <v>43629</v>
      </c>
      <c r="R216" s="4">
        <v>72140</v>
      </c>
      <c r="S216" s="4"/>
      <c r="T216" s="4" t="s">
        <v>88</v>
      </c>
      <c r="U216" s="4" t="s">
        <v>89</v>
      </c>
      <c r="V216" s="4" t="s">
        <v>140</v>
      </c>
      <c r="W216" s="4"/>
      <c r="X216" s="4"/>
      <c r="Y216" s="4" t="s">
        <v>1002</v>
      </c>
      <c r="Z216" s="4" t="s">
        <v>1003</v>
      </c>
      <c r="AA216" s="4" t="s">
        <v>2237</v>
      </c>
      <c r="AB216" s="4" t="s">
        <v>274</v>
      </c>
      <c r="AC216" s="4" t="s">
        <v>2238</v>
      </c>
      <c r="AD216" s="4" t="s">
        <v>2239</v>
      </c>
      <c r="AE216" s="4" t="s">
        <v>2240</v>
      </c>
      <c r="AF216" s="4" t="s">
        <v>2241</v>
      </c>
      <c r="AG216" s="4" t="s">
        <v>1771</v>
      </c>
      <c r="AH216" s="4">
        <v>43784.493368055599</v>
      </c>
      <c r="AI216" s="4">
        <v>43784.537361111099</v>
      </c>
      <c r="AJ216" s="4" t="s">
        <v>150</v>
      </c>
      <c r="AK216" s="4" t="s">
        <v>2242</v>
      </c>
      <c r="AL216" s="4" t="s">
        <v>152</v>
      </c>
      <c r="AM216" s="4" t="s">
        <v>153</v>
      </c>
      <c r="AN216" s="4" t="s">
        <v>154</v>
      </c>
      <c r="AO216" s="4" t="s">
        <v>104</v>
      </c>
      <c r="AP216" s="4" t="s">
        <v>105</v>
      </c>
      <c r="AQ216" s="4" t="s">
        <v>104</v>
      </c>
      <c r="AR216" s="4" t="s">
        <v>153</v>
      </c>
      <c r="AS216" s="4" t="s">
        <v>154</v>
      </c>
      <c r="AT216" s="4" t="s">
        <v>172</v>
      </c>
      <c r="AU216" s="4">
        <v>43793.727604166699</v>
      </c>
      <c r="AV216" s="4"/>
      <c r="AW216" s="4">
        <v>43793.727604166699</v>
      </c>
      <c r="AX216" s="4" t="s">
        <v>193</v>
      </c>
      <c r="AY216" s="4"/>
      <c r="AZ216" s="4" t="s">
        <v>108</v>
      </c>
      <c r="BA216" s="4"/>
      <c r="BB216" s="4"/>
      <c r="BC216" s="4"/>
      <c r="BD216" s="4"/>
      <c r="BE216" s="4"/>
      <c r="BF216" s="4" t="s">
        <v>109</v>
      </c>
      <c r="BG216" s="11">
        <v>43799.999988425901</v>
      </c>
      <c r="BH216" s="4">
        <v>465.5</v>
      </c>
      <c r="BI216" s="4">
        <v>246.96</v>
      </c>
      <c r="BJ216" s="4">
        <v>0</v>
      </c>
      <c r="BK216" s="4">
        <v>74.48</v>
      </c>
      <c r="BL216" s="4">
        <v>51.2</v>
      </c>
      <c r="BM216" s="4">
        <v>838.14</v>
      </c>
      <c r="BN216" s="13"/>
      <c r="BO216" s="13"/>
      <c r="BP216" s="13"/>
      <c r="BQ216" s="13"/>
    </row>
    <row r="217" spans="1:69" ht="42" customHeight="1">
      <c r="A217" s="4">
        <v>216</v>
      </c>
      <c r="B217" s="4">
        <v>1911</v>
      </c>
      <c r="C217" s="4" t="s">
        <v>77</v>
      </c>
      <c r="D217" s="4" t="s">
        <v>78</v>
      </c>
      <c r="E217" s="4" t="str">
        <f>VLOOKUP(F217,'11月退件信息'!B:C,2,FALSE)</f>
        <v>RCMFT006449201911160009</v>
      </c>
      <c r="F217" s="4" t="s">
        <v>2243</v>
      </c>
      <c r="G217" s="4" t="s">
        <v>80</v>
      </c>
      <c r="H217" s="4" t="s">
        <v>81</v>
      </c>
      <c r="I217" s="4" t="s">
        <v>82</v>
      </c>
      <c r="J217" s="4" t="s">
        <v>2244</v>
      </c>
      <c r="K217" s="4" t="s">
        <v>2245</v>
      </c>
      <c r="L217" s="4" t="s">
        <v>85</v>
      </c>
      <c r="M217" s="4" t="s">
        <v>86</v>
      </c>
      <c r="N217" s="4" t="s">
        <v>87</v>
      </c>
      <c r="O217" s="4" t="s">
        <v>11</v>
      </c>
      <c r="P217" s="9">
        <v>43606</v>
      </c>
      <c r="Q217" s="9">
        <v>43616</v>
      </c>
      <c r="R217" s="4">
        <v>115600</v>
      </c>
      <c r="S217" s="4"/>
      <c r="T217" s="4" t="s">
        <v>88</v>
      </c>
      <c r="U217" s="4" t="s">
        <v>89</v>
      </c>
      <c r="V217" s="4" t="s">
        <v>140</v>
      </c>
      <c r="W217" s="4"/>
      <c r="X217" s="4"/>
      <c r="Y217" s="4" t="s">
        <v>1002</v>
      </c>
      <c r="Z217" s="4" t="s">
        <v>1003</v>
      </c>
      <c r="AA217" s="4" t="s">
        <v>2246</v>
      </c>
      <c r="AB217" s="4" t="s">
        <v>274</v>
      </c>
      <c r="AC217" s="4" t="s">
        <v>2238</v>
      </c>
      <c r="AD217" s="4" t="s">
        <v>2239</v>
      </c>
      <c r="AE217" s="4" t="s">
        <v>2240</v>
      </c>
      <c r="AF217" s="4" t="s">
        <v>2247</v>
      </c>
      <c r="AG217" s="4" t="s">
        <v>2248</v>
      </c>
      <c r="AH217" s="4">
        <v>43785.611458333296</v>
      </c>
      <c r="AI217" s="4">
        <v>43785.755208333299</v>
      </c>
      <c r="AJ217" s="4" t="s">
        <v>150</v>
      </c>
      <c r="AK217" s="4" t="s">
        <v>2249</v>
      </c>
      <c r="AL217" s="4" t="s">
        <v>152</v>
      </c>
      <c r="AM217" s="4" t="s">
        <v>153</v>
      </c>
      <c r="AN217" s="4" t="s">
        <v>154</v>
      </c>
      <c r="AO217" s="4" t="s">
        <v>104</v>
      </c>
      <c r="AP217" s="4" t="s">
        <v>105</v>
      </c>
      <c r="AQ217" s="4" t="s">
        <v>104</v>
      </c>
      <c r="AR217" s="4" t="s">
        <v>153</v>
      </c>
      <c r="AS217" s="4" t="s">
        <v>154</v>
      </c>
      <c r="AT217" s="4" t="s">
        <v>172</v>
      </c>
      <c r="AU217" s="4">
        <v>43798.5636226852</v>
      </c>
      <c r="AV217" s="4"/>
      <c r="AW217" s="4">
        <v>43798.5636226852</v>
      </c>
      <c r="AX217" s="4" t="s">
        <v>385</v>
      </c>
      <c r="AY217" s="4"/>
      <c r="AZ217" s="4" t="s">
        <v>108</v>
      </c>
      <c r="BA217" s="4"/>
      <c r="BB217" s="4"/>
      <c r="BC217" s="4"/>
      <c r="BD217" s="4"/>
      <c r="BE217" s="4"/>
      <c r="BF217" s="4" t="s">
        <v>109</v>
      </c>
      <c r="BG217" s="11">
        <v>43799.999988425901</v>
      </c>
      <c r="BH217" s="4">
        <v>465.5</v>
      </c>
      <c r="BI217" s="4">
        <v>246.96</v>
      </c>
      <c r="BJ217" s="4">
        <v>0</v>
      </c>
      <c r="BK217" s="4">
        <v>74.48</v>
      </c>
      <c r="BL217" s="4">
        <v>51.2</v>
      </c>
      <c r="BM217" s="4">
        <v>838.14</v>
      </c>
      <c r="BN217" s="13"/>
      <c r="BO217" s="13"/>
      <c r="BP217" s="13"/>
      <c r="BQ217" s="13"/>
    </row>
    <row r="218" spans="1:69" ht="42" customHeight="1">
      <c r="A218" s="4">
        <v>217</v>
      </c>
      <c r="B218" s="4">
        <v>1911</v>
      </c>
      <c r="C218" s="4" t="s">
        <v>77</v>
      </c>
      <c r="D218" s="4" t="s">
        <v>78</v>
      </c>
      <c r="E218" s="4" t="e">
        <f>VLOOKUP(F218,'11月退件信息'!B:C,2,FALSE)</f>
        <v>#N/A</v>
      </c>
      <c r="F218" s="4" t="s">
        <v>2250</v>
      </c>
      <c r="G218" s="4" t="s">
        <v>80</v>
      </c>
      <c r="H218" s="4" t="s">
        <v>111</v>
      </c>
      <c r="I218" s="4" t="s">
        <v>82</v>
      </c>
      <c r="J218" s="4" t="s">
        <v>2251</v>
      </c>
      <c r="K218" s="4" t="s">
        <v>2252</v>
      </c>
      <c r="L218" s="4" t="s">
        <v>85</v>
      </c>
      <c r="M218" s="4" t="s">
        <v>86</v>
      </c>
      <c r="N218" s="4" t="s">
        <v>87</v>
      </c>
      <c r="O218" s="4" t="s">
        <v>11</v>
      </c>
      <c r="P218" s="9">
        <v>43727</v>
      </c>
      <c r="Q218" s="9">
        <v>43756</v>
      </c>
      <c r="R218" s="4">
        <v>8666</v>
      </c>
      <c r="S218" s="4"/>
      <c r="T218" s="4" t="s">
        <v>88</v>
      </c>
      <c r="U218" s="4" t="s">
        <v>89</v>
      </c>
      <c r="V218" s="4" t="s">
        <v>140</v>
      </c>
      <c r="W218" s="4"/>
      <c r="X218" s="4"/>
      <c r="Y218" s="4" t="s">
        <v>559</v>
      </c>
      <c r="Z218" s="4" t="s">
        <v>160</v>
      </c>
      <c r="AA218" s="4" t="s">
        <v>2253</v>
      </c>
      <c r="AB218" s="4" t="s">
        <v>1224</v>
      </c>
      <c r="AC218" s="4" t="s">
        <v>2254</v>
      </c>
      <c r="AD218" s="4" t="s">
        <v>2255</v>
      </c>
      <c r="AE218" s="4" t="s">
        <v>2256</v>
      </c>
      <c r="AF218" s="4" t="s">
        <v>2257</v>
      </c>
      <c r="AG218" s="4" t="s">
        <v>1611</v>
      </c>
      <c r="AH218" s="4">
        <v>43783.785277777803</v>
      </c>
      <c r="AI218" s="4">
        <v>43785.611840277801</v>
      </c>
      <c r="AJ218" s="4" t="s">
        <v>150</v>
      </c>
      <c r="AK218" s="4" t="s">
        <v>2258</v>
      </c>
      <c r="AL218" s="4" t="s">
        <v>152</v>
      </c>
      <c r="AM218" s="4" t="s">
        <v>2259</v>
      </c>
      <c r="AN218" s="4" t="s">
        <v>2260</v>
      </c>
      <c r="AO218" s="4" t="s">
        <v>104</v>
      </c>
      <c r="AP218" s="4" t="s">
        <v>105</v>
      </c>
      <c r="AQ218" s="4" t="s">
        <v>104</v>
      </c>
      <c r="AR218" s="4" t="s">
        <v>2259</v>
      </c>
      <c r="AS218" s="4" t="s">
        <v>2260</v>
      </c>
      <c r="AT218" s="4" t="s">
        <v>172</v>
      </c>
      <c r="AU218" s="4">
        <v>43797.438726851797</v>
      </c>
      <c r="AV218" s="4"/>
      <c r="AW218" s="4">
        <v>43797.438726851797</v>
      </c>
      <c r="AX218" s="4" t="s">
        <v>173</v>
      </c>
      <c r="AY218" s="4"/>
      <c r="AZ218" s="4" t="s">
        <v>108</v>
      </c>
      <c r="BA218" s="4" t="s">
        <v>2261</v>
      </c>
      <c r="BB218" s="4" t="s">
        <v>133</v>
      </c>
      <c r="BC218" s="4" t="s">
        <v>2262</v>
      </c>
      <c r="BD218" s="4" t="s">
        <v>2263</v>
      </c>
      <c r="BE218" s="4"/>
      <c r="BF218" s="4" t="s">
        <v>109</v>
      </c>
      <c r="BG218" s="11">
        <v>43799.999988425901</v>
      </c>
      <c r="BH218" s="4">
        <v>0</v>
      </c>
      <c r="BI218" s="4">
        <v>246.96</v>
      </c>
      <c r="BJ218" s="4">
        <v>250</v>
      </c>
      <c r="BK218" s="4">
        <v>0</v>
      </c>
      <c r="BL218" s="4">
        <v>0</v>
      </c>
      <c r="BM218" s="4">
        <v>496.96</v>
      </c>
      <c r="BN218" s="13"/>
      <c r="BO218" s="13"/>
      <c r="BP218" s="13"/>
      <c r="BQ218" s="13"/>
    </row>
    <row r="219" spans="1:69" ht="42" customHeight="1">
      <c r="A219" s="4">
        <v>218</v>
      </c>
      <c r="B219" s="4">
        <v>1911</v>
      </c>
      <c r="C219" s="4" t="s">
        <v>77</v>
      </c>
      <c r="D219" s="4" t="s">
        <v>78</v>
      </c>
      <c r="E219" s="4" t="str">
        <f>VLOOKUP(F219,'11月退件信息'!B:C,2,FALSE)</f>
        <v>RCMFT006569201911190002</v>
      </c>
      <c r="F219" s="4" t="s">
        <v>2264</v>
      </c>
      <c r="G219" s="4" t="s">
        <v>80</v>
      </c>
      <c r="H219" s="4" t="s">
        <v>81</v>
      </c>
      <c r="I219" s="4" t="s">
        <v>82</v>
      </c>
      <c r="J219" s="4" t="s">
        <v>2265</v>
      </c>
      <c r="K219" s="4" t="s">
        <v>2266</v>
      </c>
      <c r="L219" s="4" t="s">
        <v>85</v>
      </c>
      <c r="M219" s="4" t="s">
        <v>86</v>
      </c>
      <c r="N219" s="4" t="s">
        <v>87</v>
      </c>
      <c r="O219" s="4" t="s">
        <v>11</v>
      </c>
      <c r="P219" s="9">
        <v>43329</v>
      </c>
      <c r="Q219" s="9">
        <v>43389</v>
      </c>
      <c r="R219" s="4">
        <v>116884</v>
      </c>
      <c r="S219" s="4"/>
      <c r="T219" s="4" t="s">
        <v>88</v>
      </c>
      <c r="U219" s="4" t="s">
        <v>181</v>
      </c>
      <c r="V219" s="4" t="s">
        <v>86</v>
      </c>
      <c r="W219" s="4"/>
      <c r="X219" s="4"/>
      <c r="Y219" s="4" t="s">
        <v>90</v>
      </c>
      <c r="Z219" s="4" t="s">
        <v>91</v>
      </c>
      <c r="AA219" s="4" t="s">
        <v>2267</v>
      </c>
      <c r="AB219" s="4" t="s">
        <v>1224</v>
      </c>
      <c r="AC219" s="4" t="s">
        <v>2254</v>
      </c>
      <c r="AD219" s="4" t="s">
        <v>2255</v>
      </c>
      <c r="AE219" s="4" t="s">
        <v>2256</v>
      </c>
      <c r="AF219" s="4" t="s">
        <v>2268</v>
      </c>
      <c r="AG219" s="4" t="s">
        <v>366</v>
      </c>
      <c r="AH219" s="4">
        <v>43787.558009259301</v>
      </c>
      <c r="AI219" s="4">
        <v>43788.3616203704</v>
      </c>
      <c r="AJ219" s="4" t="s">
        <v>150</v>
      </c>
      <c r="AK219" s="4" t="s">
        <v>2269</v>
      </c>
      <c r="AL219" s="4" t="s">
        <v>152</v>
      </c>
      <c r="AM219" s="4" t="s">
        <v>843</v>
      </c>
      <c r="AN219" s="4" t="s">
        <v>844</v>
      </c>
      <c r="AO219" s="4" t="s">
        <v>104</v>
      </c>
      <c r="AP219" s="4" t="s">
        <v>105</v>
      </c>
      <c r="AQ219" s="4" t="s">
        <v>104</v>
      </c>
      <c r="AR219" s="4" t="s">
        <v>843</v>
      </c>
      <c r="AS219" s="4" t="s">
        <v>844</v>
      </c>
      <c r="AT219" s="4" t="s">
        <v>172</v>
      </c>
      <c r="AU219" s="4">
        <v>43794.582129629598</v>
      </c>
      <c r="AV219" s="4"/>
      <c r="AW219" s="4">
        <v>43794.582129629598</v>
      </c>
      <c r="AX219" s="4" t="s">
        <v>478</v>
      </c>
      <c r="AY219" s="4"/>
      <c r="AZ219" s="4" t="s">
        <v>108</v>
      </c>
      <c r="BA219" s="4"/>
      <c r="BB219" s="4"/>
      <c r="BC219" s="4"/>
      <c r="BD219" s="4"/>
      <c r="BE219" s="4"/>
      <c r="BF219" s="4" t="s">
        <v>109</v>
      </c>
      <c r="BG219" s="11">
        <v>43799.999988425901</v>
      </c>
      <c r="BH219" s="4">
        <v>92.3</v>
      </c>
      <c r="BI219" s="4">
        <v>246.96</v>
      </c>
      <c r="BJ219" s="4">
        <v>0</v>
      </c>
      <c r="BK219" s="4">
        <v>14.76</v>
      </c>
      <c r="BL219" s="4">
        <v>10.15</v>
      </c>
      <c r="BM219" s="4">
        <v>364.17</v>
      </c>
      <c r="BN219" s="13"/>
      <c r="BO219" s="13"/>
      <c r="BP219" s="13"/>
      <c r="BQ219" s="13"/>
    </row>
    <row r="220" spans="1:69" ht="42" customHeight="1">
      <c r="A220" s="4">
        <v>219</v>
      </c>
      <c r="B220" s="4">
        <v>1911</v>
      </c>
      <c r="C220" s="4" t="s">
        <v>77</v>
      </c>
      <c r="D220" s="4" t="s">
        <v>78</v>
      </c>
      <c r="E220" s="4" t="e">
        <f>VLOOKUP(F220,'11月退件信息'!B:C,2,FALSE)</f>
        <v>#N/A</v>
      </c>
      <c r="F220" s="4" t="s">
        <v>2270</v>
      </c>
      <c r="G220" s="4" t="s">
        <v>80</v>
      </c>
      <c r="H220" s="4" t="s">
        <v>111</v>
      </c>
      <c r="I220" s="4" t="s">
        <v>82</v>
      </c>
      <c r="J220" s="4" t="s">
        <v>2271</v>
      </c>
      <c r="K220" s="4" t="s">
        <v>2272</v>
      </c>
      <c r="L220" s="4" t="s">
        <v>85</v>
      </c>
      <c r="M220" s="4" t="s">
        <v>86</v>
      </c>
      <c r="N220" s="4" t="s">
        <v>114</v>
      </c>
      <c r="O220" s="4" t="s">
        <v>11</v>
      </c>
      <c r="P220" s="9">
        <v>43483</v>
      </c>
      <c r="Q220" s="9">
        <v>43670</v>
      </c>
      <c r="R220" s="4">
        <v>16989</v>
      </c>
      <c r="S220" s="4"/>
      <c r="T220" s="4" t="s">
        <v>88</v>
      </c>
      <c r="U220" s="4"/>
      <c r="V220" s="4" t="s">
        <v>116</v>
      </c>
      <c r="W220" s="4"/>
      <c r="X220" s="4"/>
      <c r="Y220" s="4" t="s">
        <v>578</v>
      </c>
      <c r="Z220" s="4" t="s">
        <v>579</v>
      </c>
      <c r="AA220" s="4" t="s">
        <v>2273</v>
      </c>
      <c r="AB220" s="4" t="s">
        <v>262</v>
      </c>
      <c r="AC220" s="4" t="s">
        <v>1258</v>
      </c>
      <c r="AD220" s="4" t="s">
        <v>1259</v>
      </c>
      <c r="AE220" s="4" t="s">
        <v>1260</v>
      </c>
      <c r="AF220" s="4" t="s">
        <v>1261</v>
      </c>
      <c r="AG220" s="4" t="s">
        <v>2274</v>
      </c>
      <c r="AH220" s="4">
        <v>43781.6974305556</v>
      </c>
      <c r="AI220" s="4">
        <v>43781.9360185185</v>
      </c>
      <c r="AJ220" s="4" t="s">
        <v>99</v>
      </c>
      <c r="AK220" s="4" t="s">
        <v>2275</v>
      </c>
      <c r="AL220" s="4" t="s">
        <v>101</v>
      </c>
      <c r="AM220" s="4" t="s">
        <v>712</v>
      </c>
      <c r="AN220" s="4" t="s">
        <v>103</v>
      </c>
      <c r="AO220" s="4" t="s">
        <v>104</v>
      </c>
      <c r="AP220" s="4" t="s">
        <v>105</v>
      </c>
      <c r="AQ220" s="4" t="s">
        <v>104</v>
      </c>
      <c r="AR220" s="4" t="s">
        <v>712</v>
      </c>
      <c r="AS220" s="4" t="s">
        <v>103</v>
      </c>
      <c r="AT220" s="4" t="s">
        <v>172</v>
      </c>
      <c r="AU220" s="4">
        <v>43789.470196759299</v>
      </c>
      <c r="AV220" s="4"/>
      <c r="AW220" s="4">
        <v>43789.470196759299</v>
      </c>
      <c r="AX220" s="4" t="s">
        <v>107</v>
      </c>
      <c r="AY220" s="4"/>
      <c r="AZ220" s="4" t="s">
        <v>108</v>
      </c>
      <c r="BA220" s="4" t="s">
        <v>2276</v>
      </c>
      <c r="BB220" s="4" t="s">
        <v>133</v>
      </c>
      <c r="BC220" s="4" t="s">
        <v>2277</v>
      </c>
      <c r="BD220" s="4" t="s">
        <v>2278</v>
      </c>
      <c r="BE220" s="4"/>
      <c r="BF220" s="4" t="s">
        <v>109</v>
      </c>
      <c r="BG220" s="11">
        <v>43799.999988425901</v>
      </c>
      <c r="BH220" s="4">
        <v>0</v>
      </c>
      <c r="BI220" s="4">
        <v>223.44</v>
      </c>
      <c r="BJ220" s="4">
        <v>245</v>
      </c>
      <c r="BK220" s="4">
        <v>0</v>
      </c>
      <c r="BL220" s="4">
        <v>0</v>
      </c>
      <c r="BM220" s="4">
        <v>468.44</v>
      </c>
      <c r="BN220" s="13"/>
      <c r="BO220" s="13"/>
      <c r="BP220" s="13"/>
      <c r="BQ220" s="13"/>
    </row>
    <row r="221" spans="1:69" ht="42" customHeight="1">
      <c r="A221" s="4">
        <v>220</v>
      </c>
      <c r="B221" s="4">
        <v>1911</v>
      </c>
      <c r="C221" s="4" t="s">
        <v>77</v>
      </c>
      <c r="D221" s="4" t="s">
        <v>78</v>
      </c>
      <c r="E221" s="4" t="e">
        <f>VLOOKUP(F221,'11月退件信息'!B:C,2,FALSE)</f>
        <v>#N/A</v>
      </c>
      <c r="F221" s="4" t="s">
        <v>2279</v>
      </c>
      <c r="G221" s="4" t="s">
        <v>80</v>
      </c>
      <c r="H221" s="4" t="s">
        <v>81</v>
      </c>
      <c r="I221" s="4" t="s">
        <v>82</v>
      </c>
      <c r="J221" s="4" t="s">
        <v>2280</v>
      </c>
      <c r="K221" s="4" t="s">
        <v>2281</v>
      </c>
      <c r="L221" s="4" t="s">
        <v>85</v>
      </c>
      <c r="M221" s="4" t="s">
        <v>86</v>
      </c>
      <c r="N221" s="4" t="s">
        <v>87</v>
      </c>
      <c r="O221" s="4" t="s">
        <v>11</v>
      </c>
      <c r="P221" s="9">
        <v>43690</v>
      </c>
      <c r="Q221" s="9">
        <v>43761</v>
      </c>
      <c r="R221" s="4">
        <v>6267</v>
      </c>
      <c r="S221" s="4"/>
      <c r="T221" s="4" t="s">
        <v>88</v>
      </c>
      <c r="U221" s="4" t="s">
        <v>89</v>
      </c>
      <c r="V221" s="4" t="s">
        <v>140</v>
      </c>
      <c r="W221" s="4"/>
      <c r="X221" s="4"/>
      <c r="Y221" s="4" t="s">
        <v>90</v>
      </c>
      <c r="Z221" s="4" t="s">
        <v>160</v>
      </c>
      <c r="AA221" s="4" t="s">
        <v>2282</v>
      </c>
      <c r="AB221" s="4" t="s">
        <v>262</v>
      </c>
      <c r="AC221" s="4" t="s">
        <v>1258</v>
      </c>
      <c r="AD221" s="4" t="s">
        <v>1259</v>
      </c>
      <c r="AE221" s="4" t="s">
        <v>1260</v>
      </c>
      <c r="AF221" s="4" t="s">
        <v>148</v>
      </c>
      <c r="AG221" s="4" t="s">
        <v>664</v>
      </c>
      <c r="AH221" s="4">
        <v>43783.544918981497</v>
      </c>
      <c r="AI221" s="4">
        <v>43783.913402777798</v>
      </c>
      <c r="AJ221" s="4" t="s">
        <v>150</v>
      </c>
      <c r="AK221" s="4" t="s">
        <v>2283</v>
      </c>
      <c r="AL221" s="4" t="s">
        <v>152</v>
      </c>
      <c r="AM221" s="4" t="s">
        <v>1250</v>
      </c>
      <c r="AN221" s="4" t="s">
        <v>1251</v>
      </c>
      <c r="AO221" s="4" t="s">
        <v>104</v>
      </c>
      <c r="AP221" s="4" t="s">
        <v>105</v>
      </c>
      <c r="AQ221" s="4" t="s">
        <v>104</v>
      </c>
      <c r="AR221" s="4" t="s">
        <v>1250</v>
      </c>
      <c r="AS221" s="4" t="s">
        <v>1251</v>
      </c>
      <c r="AT221" s="4" t="s">
        <v>172</v>
      </c>
      <c r="AU221" s="4">
        <v>43791.510625000003</v>
      </c>
      <c r="AV221" s="4"/>
      <c r="AW221" s="4">
        <v>43791.510625000003</v>
      </c>
      <c r="AX221" s="4" t="s">
        <v>344</v>
      </c>
      <c r="AY221" s="4"/>
      <c r="AZ221" s="4" t="s">
        <v>108</v>
      </c>
      <c r="BA221" s="4"/>
      <c r="BB221" s="4"/>
      <c r="BC221" s="4"/>
      <c r="BD221" s="4"/>
      <c r="BE221" s="4"/>
      <c r="BF221" s="4" t="s">
        <v>109</v>
      </c>
      <c r="BG221" s="11">
        <v>43799.999988425901</v>
      </c>
      <c r="BH221" s="4">
        <v>0</v>
      </c>
      <c r="BI221" s="4">
        <v>223.44</v>
      </c>
      <c r="BJ221" s="4">
        <v>0</v>
      </c>
      <c r="BK221" s="4">
        <v>0</v>
      </c>
      <c r="BL221" s="4">
        <v>0</v>
      </c>
      <c r="BM221" s="4">
        <v>223.44</v>
      </c>
      <c r="BN221" s="13"/>
      <c r="BO221" s="13"/>
      <c r="BP221" s="13"/>
      <c r="BQ221" s="13"/>
    </row>
    <row r="222" spans="1:69" ht="42" customHeight="1">
      <c r="A222" s="4">
        <v>221</v>
      </c>
      <c r="B222" s="4">
        <v>1911</v>
      </c>
      <c r="C222" s="4" t="s">
        <v>77</v>
      </c>
      <c r="D222" s="4" t="s">
        <v>78</v>
      </c>
      <c r="E222" s="4" t="str">
        <f>VLOOKUP(F222,'11月退件信息'!B:C,2,FALSE)</f>
        <v>RCMFT006584201911170097</v>
      </c>
      <c r="F222" s="4" t="s">
        <v>2284</v>
      </c>
      <c r="G222" s="4" t="s">
        <v>80</v>
      </c>
      <c r="H222" s="4" t="s">
        <v>111</v>
      </c>
      <c r="I222" s="4" t="s">
        <v>82</v>
      </c>
      <c r="J222" s="4" t="s">
        <v>2285</v>
      </c>
      <c r="K222" s="4" t="s">
        <v>2286</v>
      </c>
      <c r="L222" s="4" t="s">
        <v>85</v>
      </c>
      <c r="M222" s="4" t="s">
        <v>86</v>
      </c>
      <c r="N222" s="4" t="s">
        <v>114</v>
      </c>
      <c r="O222" s="4" t="s">
        <v>11</v>
      </c>
      <c r="P222" s="9">
        <v>43483</v>
      </c>
      <c r="Q222" s="9">
        <v>43662</v>
      </c>
      <c r="R222" s="4">
        <v>18566</v>
      </c>
      <c r="S222" s="4"/>
      <c r="T222" s="4" t="s">
        <v>88</v>
      </c>
      <c r="U222" s="4"/>
      <c r="V222" s="4" t="s">
        <v>116</v>
      </c>
      <c r="W222" s="4"/>
      <c r="X222" s="4"/>
      <c r="Y222" s="4" t="s">
        <v>578</v>
      </c>
      <c r="Z222" s="4" t="s">
        <v>579</v>
      </c>
      <c r="AA222" s="4" t="s">
        <v>2287</v>
      </c>
      <c r="AB222" s="4" t="s">
        <v>262</v>
      </c>
      <c r="AC222" s="4" t="s">
        <v>1258</v>
      </c>
      <c r="AD222" s="4" t="s">
        <v>1259</v>
      </c>
      <c r="AE222" s="4" t="s">
        <v>1260</v>
      </c>
      <c r="AF222" s="4" t="s">
        <v>765</v>
      </c>
      <c r="AG222" s="4" t="s">
        <v>2274</v>
      </c>
      <c r="AH222" s="4">
        <v>43786.535439814797</v>
      </c>
      <c r="AI222" s="4">
        <v>43786.860266203701</v>
      </c>
      <c r="AJ222" s="4" t="s">
        <v>168</v>
      </c>
      <c r="AK222" s="4" t="s">
        <v>2288</v>
      </c>
      <c r="AL222" s="4" t="s">
        <v>170</v>
      </c>
      <c r="AM222" s="4" t="s">
        <v>843</v>
      </c>
      <c r="AN222" s="4" t="s">
        <v>844</v>
      </c>
      <c r="AO222" s="4" t="s">
        <v>104</v>
      </c>
      <c r="AP222" s="4" t="s">
        <v>105</v>
      </c>
      <c r="AQ222" s="4" t="s">
        <v>104</v>
      </c>
      <c r="AR222" s="4" t="s">
        <v>843</v>
      </c>
      <c r="AS222" s="4" t="s">
        <v>844</v>
      </c>
      <c r="AT222" s="4" t="s">
        <v>172</v>
      </c>
      <c r="AU222" s="4">
        <v>43794.387442129599</v>
      </c>
      <c r="AV222" s="4"/>
      <c r="AW222" s="4">
        <v>43794.387442129599</v>
      </c>
      <c r="AX222" s="4" t="s">
        <v>155</v>
      </c>
      <c r="AY222" s="4"/>
      <c r="AZ222" s="4" t="s">
        <v>108</v>
      </c>
      <c r="BA222" s="4" t="s">
        <v>2289</v>
      </c>
      <c r="BB222" s="4" t="s">
        <v>133</v>
      </c>
      <c r="BC222" s="4" t="s">
        <v>2290</v>
      </c>
      <c r="BD222" s="4" t="s">
        <v>2291</v>
      </c>
      <c r="BE222" s="4"/>
      <c r="BF222" s="4" t="s">
        <v>109</v>
      </c>
      <c r="BG222" s="11">
        <v>43799.999988425901</v>
      </c>
      <c r="BH222" s="4">
        <v>92.3</v>
      </c>
      <c r="BI222" s="4">
        <v>223.44</v>
      </c>
      <c r="BJ222" s="4">
        <v>165</v>
      </c>
      <c r="BK222" s="4">
        <v>14.76</v>
      </c>
      <c r="BL222" s="4">
        <v>10.15</v>
      </c>
      <c r="BM222" s="4">
        <v>505.65</v>
      </c>
      <c r="BN222" s="13"/>
      <c r="BO222" s="13"/>
      <c r="BP222" s="13"/>
      <c r="BQ222" s="13"/>
    </row>
    <row r="223" spans="1:69" ht="42" customHeight="1">
      <c r="A223" s="4">
        <v>222</v>
      </c>
      <c r="B223" s="4">
        <v>1911</v>
      </c>
      <c r="C223" s="4" t="s">
        <v>77</v>
      </c>
      <c r="D223" s="4" t="s">
        <v>78</v>
      </c>
      <c r="E223" s="4" t="str">
        <f>VLOOKUP(F223,'11月退件信息'!B:C,2,FALSE)</f>
        <v>RCMFT006613201911110046</v>
      </c>
      <c r="F223" s="4" t="s">
        <v>2292</v>
      </c>
      <c r="G223" s="4" t="s">
        <v>80</v>
      </c>
      <c r="H223" s="4" t="s">
        <v>81</v>
      </c>
      <c r="I223" s="4" t="s">
        <v>82</v>
      </c>
      <c r="J223" s="4" t="s">
        <v>2293</v>
      </c>
      <c r="K223" s="4" t="s">
        <v>2294</v>
      </c>
      <c r="L223" s="4" t="s">
        <v>85</v>
      </c>
      <c r="M223" s="4" t="s">
        <v>86</v>
      </c>
      <c r="N223" s="4" t="s">
        <v>114</v>
      </c>
      <c r="O223" s="4" t="s">
        <v>11</v>
      </c>
      <c r="P223" s="9">
        <v>43463</v>
      </c>
      <c r="Q223" s="9">
        <v>43734</v>
      </c>
      <c r="R223" s="4">
        <v>7216</v>
      </c>
      <c r="S223" s="4"/>
      <c r="T223" s="4" t="s">
        <v>88</v>
      </c>
      <c r="U223" s="4"/>
      <c r="V223" s="4" t="s">
        <v>86</v>
      </c>
      <c r="W223" s="4"/>
      <c r="X223" s="4"/>
      <c r="Y223" s="4" t="s">
        <v>750</v>
      </c>
      <c r="Z223" s="4" t="s">
        <v>611</v>
      </c>
      <c r="AA223" s="4" t="s">
        <v>2295</v>
      </c>
      <c r="AB223" s="4" t="s">
        <v>93</v>
      </c>
      <c r="AC223" s="4" t="s">
        <v>1282</v>
      </c>
      <c r="AD223" s="4" t="s">
        <v>1283</v>
      </c>
      <c r="AE223" s="4" t="s">
        <v>1284</v>
      </c>
      <c r="AF223" s="4" t="s">
        <v>1292</v>
      </c>
      <c r="AG223" s="4" t="s">
        <v>756</v>
      </c>
      <c r="AH223" s="4">
        <v>43780.351238425901</v>
      </c>
      <c r="AI223" s="4">
        <v>43783.618437500001</v>
      </c>
      <c r="AJ223" s="4" t="s">
        <v>341</v>
      </c>
      <c r="AK223" s="4" t="s">
        <v>2296</v>
      </c>
      <c r="AL223" s="4" t="s">
        <v>343</v>
      </c>
      <c r="AM223" s="4" t="s">
        <v>966</v>
      </c>
      <c r="AN223" s="4" t="s">
        <v>967</v>
      </c>
      <c r="AO223" s="4" t="s">
        <v>104</v>
      </c>
      <c r="AP223" s="4" t="s">
        <v>105</v>
      </c>
      <c r="AQ223" s="4" t="s">
        <v>104</v>
      </c>
      <c r="AR223" s="4" t="s">
        <v>966</v>
      </c>
      <c r="AS223" s="4" t="s">
        <v>967</v>
      </c>
      <c r="AT223" s="4" t="s">
        <v>172</v>
      </c>
      <c r="AU223" s="4">
        <v>43792.667268518497</v>
      </c>
      <c r="AV223" s="4"/>
      <c r="AW223" s="4">
        <v>43792.667268518497</v>
      </c>
      <c r="AX223" s="4" t="s">
        <v>155</v>
      </c>
      <c r="AY223" s="4"/>
      <c r="AZ223" s="4" t="s">
        <v>108</v>
      </c>
      <c r="BA223" s="4"/>
      <c r="BB223" s="4"/>
      <c r="BC223" s="4"/>
      <c r="BD223" s="4"/>
      <c r="BE223" s="4" t="s">
        <v>2297</v>
      </c>
      <c r="BF223" s="4" t="s">
        <v>109</v>
      </c>
      <c r="BG223" s="11">
        <v>43799.999988425901</v>
      </c>
      <c r="BH223" s="4">
        <v>118.68</v>
      </c>
      <c r="BI223" s="4">
        <v>246.96</v>
      </c>
      <c r="BJ223" s="4">
        <v>0</v>
      </c>
      <c r="BK223" s="4">
        <v>18.98</v>
      </c>
      <c r="BL223" s="4">
        <v>13.05</v>
      </c>
      <c r="BM223" s="4">
        <v>397.67</v>
      </c>
      <c r="BN223" s="13"/>
      <c r="BO223" s="13"/>
      <c r="BP223" s="13"/>
      <c r="BQ223" s="13"/>
    </row>
    <row r="224" spans="1:69" ht="42" customHeight="1">
      <c r="A224" s="4">
        <v>223</v>
      </c>
      <c r="B224" s="4">
        <v>1911</v>
      </c>
      <c r="C224" s="4" t="s">
        <v>77</v>
      </c>
      <c r="D224" s="4" t="s">
        <v>78</v>
      </c>
      <c r="E224" s="4" t="str">
        <f>VLOOKUP(F224,'11月退件信息'!B:C,2,FALSE)</f>
        <v>RCMFT006613201911150053</v>
      </c>
      <c r="F224" s="4" t="s">
        <v>2298</v>
      </c>
      <c r="G224" s="4" t="s">
        <v>80</v>
      </c>
      <c r="H224" s="4" t="s">
        <v>81</v>
      </c>
      <c r="I224" s="4" t="s">
        <v>82</v>
      </c>
      <c r="J224" s="4" t="s">
        <v>2299</v>
      </c>
      <c r="K224" s="4" t="s">
        <v>2300</v>
      </c>
      <c r="L224" s="4" t="s">
        <v>85</v>
      </c>
      <c r="M224" s="4" t="s">
        <v>86</v>
      </c>
      <c r="N224" s="4" t="s">
        <v>114</v>
      </c>
      <c r="O224" s="4" t="s">
        <v>11</v>
      </c>
      <c r="P224" s="9">
        <v>43462</v>
      </c>
      <c r="Q224" s="9">
        <v>43734</v>
      </c>
      <c r="R224" s="4">
        <v>8137</v>
      </c>
      <c r="S224" s="4"/>
      <c r="T224" s="4" t="s">
        <v>88</v>
      </c>
      <c r="U224" s="4"/>
      <c r="V224" s="4" t="s">
        <v>86</v>
      </c>
      <c r="W224" s="4"/>
      <c r="X224" s="4"/>
      <c r="Y224" s="4" t="s">
        <v>750</v>
      </c>
      <c r="Z224" s="4" t="s">
        <v>611</v>
      </c>
      <c r="AA224" s="4" t="s">
        <v>2301</v>
      </c>
      <c r="AB224" s="4" t="s">
        <v>93</v>
      </c>
      <c r="AC224" s="4" t="s">
        <v>1282</v>
      </c>
      <c r="AD224" s="4" t="s">
        <v>1283</v>
      </c>
      <c r="AE224" s="4" t="s">
        <v>1284</v>
      </c>
      <c r="AF224" s="4" t="s">
        <v>1292</v>
      </c>
      <c r="AG224" s="4" t="s">
        <v>756</v>
      </c>
      <c r="AH224" s="4">
        <v>43784.356979166703</v>
      </c>
      <c r="AI224" s="4">
        <v>43787.719803240703</v>
      </c>
      <c r="AJ224" s="4" t="s">
        <v>126</v>
      </c>
      <c r="AK224" s="4" t="s">
        <v>2302</v>
      </c>
      <c r="AL224" s="4" t="s">
        <v>128</v>
      </c>
      <c r="AM224" s="4" t="s">
        <v>966</v>
      </c>
      <c r="AN224" s="4" t="s">
        <v>967</v>
      </c>
      <c r="AO224" s="4" t="s">
        <v>104</v>
      </c>
      <c r="AP224" s="4" t="s">
        <v>105</v>
      </c>
      <c r="AQ224" s="4" t="s">
        <v>104</v>
      </c>
      <c r="AR224" s="4" t="s">
        <v>966</v>
      </c>
      <c r="AS224" s="4" t="s">
        <v>967</v>
      </c>
      <c r="AT224" s="4" t="s">
        <v>172</v>
      </c>
      <c r="AU224" s="4">
        <v>43797.390023148197</v>
      </c>
      <c r="AV224" s="4"/>
      <c r="AW224" s="4">
        <v>43797.390023148197</v>
      </c>
      <c r="AX224" s="4" t="s">
        <v>203</v>
      </c>
      <c r="AY224" s="4"/>
      <c r="AZ224" s="4" t="s">
        <v>108</v>
      </c>
      <c r="BA224" s="4"/>
      <c r="BB224" s="4"/>
      <c r="BC224" s="4"/>
      <c r="BD224" s="4"/>
      <c r="BE224" s="4" t="s">
        <v>2303</v>
      </c>
      <c r="BF224" s="4" t="s">
        <v>109</v>
      </c>
      <c r="BG224" s="11">
        <v>43799.999988425901</v>
      </c>
      <c r="BH224" s="4">
        <v>118.68</v>
      </c>
      <c r="BI224" s="4">
        <v>246.96</v>
      </c>
      <c r="BJ224" s="4">
        <v>0</v>
      </c>
      <c r="BK224" s="4">
        <v>18.98</v>
      </c>
      <c r="BL224" s="4">
        <v>13.05</v>
      </c>
      <c r="BM224" s="4">
        <v>397.67</v>
      </c>
      <c r="BN224" s="13"/>
      <c r="BO224" s="13"/>
      <c r="BP224" s="13"/>
      <c r="BQ224" s="13"/>
    </row>
    <row r="225" spans="1:69" ht="42" customHeight="1">
      <c r="A225" s="4">
        <v>224</v>
      </c>
      <c r="B225" s="4">
        <v>1911</v>
      </c>
      <c r="C225" s="4" t="s">
        <v>77</v>
      </c>
      <c r="D225" s="4" t="s">
        <v>78</v>
      </c>
      <c r="E225" s="4" t="str">
        <f>VLOOKUP(F225,'11月退件信息'!B:C,2,FALSE)</f>
        <v>RCMFT006617201911110001</v>
      </c>
      <c r="F225" s="4" t="s">
        <v>2304</v>
      </c>
      <c r="G225" s="4" t="s">
        <v>80</v>
      </c>
      <c r="H225" s="4" t="s">
        <v>81</v>
      </c>
      <c r="I225" s="4" t="s">
        <v>82</v>
      </c>
      <c r="J225" s="4" t="s">
        <v>2305</v>
      </c>
      <c r="K225" s="4" t="s">
        <v>2306</v>
      </c>
      <c r="L225" s="4" t="s">
        <v>85</v>
      </c>
      <c r="M225" s="4" t="s">
        <v>86</v>
      </c>
      <c r="N225" s="4" t="s">
        <v>87</v>
      </c>
      <c r="O225" s="4" t="s">
        <v>11</v>
      </c>
      <c r="P225" s="9">
        <v>43535</v>
      </c>
      <c r="Q225" s="9">
        <v>43768</v>
      </c>
      <c r="R225" s="4">
        <v>1337</v>
      </c>
      <c r="S225" s="4"/>
      <c r="T225" s="4" t="s">
        <v>88</v>
      </c>
      <c r="U225" s="4" t="s">
        <v>89</v>
      </c>
      <c r="V225" s="4" t="s">
        <v>140</v>
      </c>
      <c r="W225" s="4"/>
      <c r="X225" s="4"/>
      <c r="Y225" s="4" t="s">
        <v>90</v>
      </c>
      <c r="Z225" s="4" t="s">
        <v>91</v>
      </c>
      <c r="AA225" s="4" t="s">
        <v>2307</v>
      </c>
      <c r="AB225" s="4" t="s">
        <v>827</v>
      </c>
      <c r="AC225" s="4" t="s">
        <v>2308</v>
      </c>
      <c r="AD225" s="4" t="s">
        <v>2309</v>
      </c>
      <c r="AE225" s="4" t="s">
        <v>2310</v>
      </c>
      <c r="AF225" s="4" t="s">
        <v>2311</v>
      </c>
      <c r="AG225" s="4" t="s">
        <v>2312</v>
      </c>
      <c r="AH225" s="4">
        <v>43779.704050925902</v>
      </c>
      <c r="AI225" s="4">
        <v>43780.493541666699</v>
      </c>
      <c r="AJ225" s="4" t="s">
        <v>99</v>
      </c>
      <c r="AK225" s="4" t="s">
        <v>2313</v>
      </c>
      <c r="AL225" s="4" t="s">
        <v>101</v>
      </c>
      <c r="AM225" s="4" t="s">
        <v>467</v>
      </c>
      <c r="AN225" s="4" t="s">
        <v>103</v>
      </c>
      <c r="AO225" s="4" t="s">
        <v>104</v>
      </c>
      <c r="AP225" s="4" t="s">
        <v>105</v>
      </c>
      <c r="AQ225" s="4" t="s">
        <v>104</v>
      </c>
      <c r="AR225" s="4" t="s">
        <v>467</v>
      </c>
      <c r="AS225" s="4" t="s">
        <v>103</v>
      </c>
      <c r="AT225" s="4" t="s">
        <v>172</v>
      </c>
      <c r="AU225" s="4">
        <v>43789.705127314803</v>
      </c>
      <c r="AV225" s="4" t="s">
        <v>130</v>
      </c>
      <c r="AW225" s="4">
        <v>43789.705127314803</v>
      </c>
      <c r="AX225" s="4" t="s">
        <v>344</v>
      </c>
      <c r="AY225" s="4" t="s">
        <v>255</v>
      </c>
      <c r="AZ225" s="4" t="s">
        <v>108</v>
      </c>
      <c r="BA225" s="4"/>
      <c r="BB225" s="4"/>
      <c r="BC225" s="4"/>
      <c r="BD225" s="4"/>
      <c r="BE225" s="4" t="s">
        <v>2314</v>
      </c>
      <c r="BF225" s="4" t="s">
        <v>109</v>
      </c>
      <c r="BG225" s="11">
        <v>43799.999988425901</v>
      </c>
      <c r="BH225" s="4">
        <v>3696.11</v>
      </c>
      <c r="BI225" s="4">
        <v>95.76</v>
      </c>
      <c r="BJ225" s="4">
        <v>0</v>
      </c>
      <c r="BK225" s="4">
        <v>591.37</v>
      </c>
      <c r="BL225" s="4">
        <v>406.57</v>
      </c>
      <c r="BM225" s="4">
        <v>4789.8100000000004</v>
      </c>
      <c r="BN225" s="13" t="s">
        <v>3859</v>
      </c>
      <c r="BO225" s="13"/>
      <c r="BP225" s="13"/>
      <c r="BQ225" s="13"/>
    </row>
    <row r="226" spans="1:69" ht="42" customHeight="1">
      <c r="A226" s="4">
        <v>225</v>
      </c>
      <c r="B226" s="4">
        <v>1911</v>
      </c>
      <c r="C226" s="4" t="s">
        <v>77</v>
      </c>
      <c r="D226" s="4" t="s">
        <v>78</v>
      </c>
      <c r="E226" s="4" t="e">
        <f>VLOOKUP(F226,'11月退件信息'!B:C,2,FALSE)</f>
        <v>#N/A</v>
      </c>
      <c r="F226" s="4" t="s">
        <v>2315</v>
      </c>
      <c r="G226" s="4" t="s">
        <v>80</v>
      </c>
      <c r="H226" s="4" t="s">
        <v>81</v>
      </c>
      <c r="I226" s="4" t="s">
        <v>82</v>
      </c>
      <c r="J226" s="4" t="s">
        <v>2316</v>
      </c>
      <c r="K226" s="4" t="s">
        <v>2317</v>
      </c>
      <c r="L226" s="4" t="s">
        <v>85</v>
      </c>
      <c r="M226" s="4" t="s">
        <v>86</v>
      </c>
      <c r="N226" s="4" t="s">
        <v>272</v>
      </c>
      <c r="O226" s="4" t="s">
        <v>11</v>
      </c>
      <c r="P226" s="9">
        <v>43156</v>
      </c>
      <c r="Q226" s="9">
        <v>43228</v>
      </c>
      <c r="R226" s="4">
        <v>115670</v>
      </c>
      <c r="S226" s="4"/>
      <c r="T226" s="4" t="s">
        <v>88</v>
      </c>
      <c r="U226" s="4" t="s">
        <v>181</v>
      </c>
      <c r="V226" s="4" t="s">
        <v>86</v>
      </c>
      <c r="W226" s="4"/>
      <c r="X226" s="4"/>
      <c r="Y226" s="4" t="s">
        <v>348</v>
      </c>
      <c r="Z226" s="4" t="s">
        <v>408</v>
      </c>
      <c r="AA226" s="4" t="s">
        <v>2318</v>
      </c>
      <c r="AB226" s="4" t="s">
        <v>410</v>
      </c>
      <c r="AC226" s="4" t="s">
        <v>2319</v>
      </c>
      <c r="AD226" s="4" t="s">
        <v>2320</v>
      </c>
      <c r="AE226" s="4" t="s">
        <v>2321</v>
      </c>
      <c r="AF226" s="4" t="s">
        <v>2322</v>
      </c>
      <c r="AG226" s="4" t="s">
        <v>2323</v>
      </c>
      <c r="AH226" s="4">
        <v>43773.425983796304</v>
      </c>
      <c r="AI226" s="4">
        <v>43780.4121296296</v>
      </c>
      <c r="AJ226" s="4" t="s">
        <v>150</v>
      </c>
      <c r="AK226" s="4" t="s">
        <v>2324</v>
      </c>
      <c r="AL226" s="4" t="s">
        <v>152</v>
      </c>
      <c r="AM226" s="4" t="s">
        <v>1797</v>
      </c>
      <c r="AN226" s="4" t="s">
        <v>1798</v>
      </c>
      <c r="AO226" s="4" t="s">
        <v>104</v>
      </c>
      <c r="AP226" s="4" t="s">
        <v>105</v>
      </c>
      <c r="AQ226" s="4" t="s">
        <v>104</v>
      </c>
      <c r="AR226" s="4" t="s">
        <v>1120</v>
      </c>
      <c r="AS226" s="4" t="s">
        <v>103</v>
      </c>
      <c r="AT226" s="4" t="s">
        <v>172</v>
      </c>
      <c r="AU226" s="4">
        <v>43791.392997685201</v>
      </c>
      <c r="AV226" s="4"/>
      <c r="AW226" s="4">
        <v>43791.392997685201</v>
      </c>
      <c r="AX226" s="4" t="s">
        <v>206</v>
      </c>
      <c r="AY226" s="4"/>
      <c r="AZ226" s="4" t="s">
        <v>108</v>
      </c>
      <c r="BA226" s="4"/>
      <c r="BB226" s="4"/>
      <c r="BC226" s="4"/>
      <c r="BD226" s="4"/>
      <c r="BE226" s="4"/>
      <c r="BF226" s="4" t="s">
        <v>109</v>
      </c>
      <c r="BG226" s="11">
        <v>43799.999988425901</v>
      </c>
      <c r="BH226" s="4">
        <v>0</v>
      </c>
      <c r="BI226" s="4">
        <v>223.44</v>
      </c>
      <c r="BJ226" s="4">
        <v>0</v>
      </c>
      <c r="BK226" s="4">
        <v>0</v>
      </c>
      <c r="BL226" s="4">
        <v>0</v>
      </c>
      <c r="BM226" s="4">
        <v>223.44</v>
      </c>
      <c r="BN226" s="13"/>
      <c r="BO226" s="13"/>
      <c r="BP226" s="13"/>
      <c r="BQ226" s="13"/>
    </row>
    <row r="227" spans="1:69" ht="42" customHeight="1">
      <c r="A227" s="4">
        <v>226</v>
      </c>
      <c r="B227" s="4">
        <v>1911</v>
      </c>
      <c r="C227" s="4" t="s">
        <v>77</v>
      </c>
      <c r="D227" s="4" t="s">
        <v>78</v>
      </c>
      <c r="E227" s="4" t="str">
        <f>VLOOKUP(F227,'11月退件信息'!B:C,2,FALSE)</f>
        <v>RCMFT006729201911170004</v>
      </c>
      <c r="F227" s="4" t="s">
        <v>2325</v>
      </c>
      <c r="G227" s="4" t="s">
        <v>80</v>
      </c>
      <c r="H227" s="4" t="s">
        <v>81</v>
      </c>
      <c r="I227" s="4" t="s">
        <v>82</v>
      </c>
      <c r="J227" s="4" t="s">
        <v>2326</v>
      </c>
      <c r="K227" s="4" t="s">
        <v>2327</v>
      </c>
      <c r="L227" s="4" t="s">
        <v>85</v>
      </c>
      <c r="M227" s="4" t="s">
        <v>86</v>
      </c>
      <c r="N227" s="4" t="s">
        <v>87</v>
      </c>
      <c r="O227" s="4" t="s">
        <v>11</v>
      </c>
      <c r="P227" s="9">
        <v>43416</v>
      </c>
      <c r="Q227" s="9">
        <v>43620</v>
      </c>
      <c r="R227" s="4">
        <v>111905</v>
      </c>
      <c r="S227" s="4"/>
      <c r="T227" s="4" t="s">
        <v>88</v>
      </c>
      <c r="U227" s="4" t="s">
        <v>181</v>
      </c>
      <c r="V227" s="4" t="s">
        <v>86</v>
      </c>
      <c r="W227" s="4"/>
      <c r="X227" s="4"/>
      <c r="Y227" s="4" t="s">
        <v>90</v>
      </c>
      <c r="Z227" s="4" t="s">
        <v>91</v>
      </c>
      <c r="AA227" s="4" t="s">
        <v>2328</v>
      </c>
      <c r="AB227" s="4" t="s">
        <v>262</v>
      </c>
      <c r="AC227" s="4" t="s">
        <v>1354</v>
      </c>
      <c r="AD227" s="4" t="s">
        <v>1355</v>
      </c>
      <c r="AE227" s="4" t="s">
        <v>1356</v>
      </c>
      <c r="AF227" s="4" t="s">
        <v>2329</v>
      </c>
      <c r="AG227" s="4" t="s">
        <v>2330</v>
      </c>
      <c r="AH227" s="4">
        <v>43786.559490740699</v>
      </c>
      <c r="AI227" s="4">
        <v>43786.727928240703</v>
      </c>
      <c r="AJ227" s="4" t="s">
        <v>126</v>
      </c>
      <c r="AK227" s="4" t="s">
        <v>2331</v>
      </c>
      <c r="AL227" s="4" t="s">
        <v>128</v>
      </c>
      <c r="AM227" s="4" t="s">
        <v>102</v>
      </c>
      <c r="AN227" s="4" t="s">
        <v>103</v>
      </c>
      <c r="AO227" s="4" t="s">
        <v>104</v>
      </c>
      <c r="AP227" s="4" t="s">
        <v>105</v>
      </c>
      <c r="AQ227" s="4" t="s">
        <v>104</v>
      </c>
      <c r="AR227" s="4" t="s">
        <v>102</v>
      </c>
      <c r="AS227" s="4" t="s">
        <v>103</v>
      </c>
      <c r="AT227" s="4" t="s">
        <v>172</v>
      </c>
      <c r="AU227" s="4">
        <v>43793.675069444398</v>
      </c>
      <c r="AV227" s="4" t="s">
        <v>2332</v>
      </c>
      <c r="AW227" s="4">
        <v>43793.675069444398</v>
      </c>
      <c r="AX227" s="4" t="s">
        <v>155</v>
      </c>
      <c r="AY227" s="4" t="s">
        <v>255</v>
      </c>
      <c r="AZ227" s="4" t="s">
        <v>108</v>
      </c>
      <c r="BA227" s="4"/>
      <c r="BB227" s="4"/>
      <c r="BC227" s="4"/>
      <c r="BD227" s="4"/>
      <c r="BE227" s="4" t="s">
        <v>2333</v>
      </c>
      <c r="BF227" s="4" t="s">
        <v>109</v>
      </c>
      <c r="BG227" s="11">
        <v>43799.999988425901</v>
      </c>
      <c r="BH227" s="4">
        <v>2640.05</v>
      </c>
      <c r="BI227" s="4">
        <v>95.76</v>
      </c>
      <c r="BJ227" s="4">
        <v>0</v>
      </c>
      <c r="BK227" s="4">
        <v>422.4</v>
      </c>
      <c r="BL227" s="4">
        <v>290.39999999999998</v>
      </c>
      <c r="BM227" s="4">
        <v>3448.61</v>
      </c>
      <c r="BN227" s="13" t="s">
        <v>3871</v>
      </c>
      <c r="BO227" s="13" t="s">
        <v>3861</v>
      </c>
      <c r="BP227" s="13"/>
      <c r="BQ227" s="13"/>
    </row>
    <row r="228" spans="1:69" ht="42" customHeight="1">
      <c r="A228" s="4">
        <v>227</v>
      </c>
      <c r="B228" s="4">
        <v>1911</v>
      </c>
      <c r="C228" s="4" t="s">
        <v>77</v>
      </c>
      <c r="D228" s="4" t="s">
        <v>78</v>
      </c>
      <c r="E228" s="4" t="str">
        <f>VLOOKUP(F228,'11月退件信息'!B:C,2,FALSE)</f>
        <v>RCMFT006729201911200002</v>
      </c>
      <c r="F228" s="4" t="s">
        <v>2334</v>
      </c>
      <c r="G228" s="4" t="s">
        <v>80</v>
      </c>
      <c r="H228" s="4" t="s">
        <v>81</v>
      </c>
      <c r="I228" s="4" t="s">
        <v>82</v>
      </c>
      <c r="J228" s="4" t="s">
        <v>2335</v>
      </c>
      <c r="K228" s="4" t="s">
        <v>2336</v>
      </c>
      <c r="L228" s="4" t="s">
        <v>85</v>
      </c>
      <c r="M228" s="4" t="s">
        <v>86</v>
      </c>
      <c r="N228" s="4" t="s">
        <v>87</v>
      </c>
      <c r="O228" s="4" t="s">
        <v>11</v>
      </c>
      <c r="P228" s="9">
        <v>43239</v>
      </c>
      <c r="Q228" s="9">
        <v>43266</v>
      </c>
      <c r="R228" s="4">
        <v>180210</v>
      </c>
      <c r="S228" s="4"/>
      <c r="T228" s="4" t="s">
        <v>88</v>
      </c>
      <c r="U228" s="4" t="s">
        <v>181</v>
      </c>
      <c r="V228" s="4" t="s">
        <v>86</v>
      </c>
      <c r="W228" s="4"/>
      <c r="X228" s="4" t="s">
        <v>2337</v>
      </c>
      <c r="Y228" s="4" t="s">
        <v>348</v>
      </c>
      <c r="Z228" s="4" t="s">
        <v>908</v>
      </c>
      <c r="AA228" s="4" t="s">
        <v>2338</v>
      </c>
      <c r="AB228" s="4" t="s">
        <v>262</v>
      </c>
      <c r="AC228" s="4" t="s">
        <v>1354</v>
      </c>
      <c r="AD228" s="4" t="s">
        <v>1355</v>
      </c>
      <c r="AE228" s="4" t="s">
        <v>1356</v>
      </c>
      <c r="AF228" s="4" t="s">
        <v>2339</v>
      </c>
      <c r="AG228" s="4" t="s">
        <v>2337</v>
      </c>
      <c r="AH228" s="4">
        <v>43785.442395833299</v>
      </c>
      <c r="AI228" s="4">
        <v>43789.864664351902</v>
      </c>
      <c r="AJ228" s="4" t="s">
        <v>126</v>
      </c>
      <c r="AK228" s="4" t="s">
        <v>2340</v>
      </c>
      <c r="AL228" s="4" t="s">
        <v>128</v>
      </c>
      <c r="AM228" s="4" t="s">
        <v>698</v>
      </c>
      <c r="AN228" s="4" t="s">
        <v>103</v>
      </c>
      <c r="AO228" s="4" t="s">
        <v>104</v>
      </c>
      <c r="AP228" s="4" t="s">
        <v>105</v>
      </c>
      <c r="AQ228" s="4" t="s">
        <v>104</v>
      </c>
      <c r="AR228" s="4" t="s">
        <v>698</v>
      </c>
      <c r="AS228" s="4" t="s">
        <v>103</v>
      </c>
      <c r="AT228" s="4" t="s">
        <v>106</v>
      </c>
      <c r="AU228" s="4">
        <v>43796.6877662037</v>
      </c>
      <c r="AV228" s="4"/>
      <c r="AW228" s="4">
        <v>43796.6877662037</v>
      </c>
      <c r="AX228" s="4" t="s">
        <v>545</v>
      </c>
      <c r="AY228" s="4"/>
      <c r="AZ228" s="4" t="s">
        <v>108</v>
      </c>
      <c r="BA228" s="4"/>
      <c r="BB228" s="4"/>
      <c r="BC228" s="4"/>
      <c r="BD228" s="4"/>
      <c r="BE228" s="4"/>
      <c r="BF228" s="4" t="s">
        <v>109</v>
      </c>
      <c r="BG228" s="11">
        <v>43799.999988425901</v>
      </c>
      <c r="BH228" s="4">
        <v>2307.61</v>
      </c>
      <c r="BI228" s="4">
        <v>95.76</v>
      </c>
      <c r="BJ228" s="4">
        <v>0</v>
      </c>
      <c r="BK228" s="4">
        <v>369.21</v>
      </c>
      <c r="BL228" s="4">
        <v>253.83</v>
      </c>
      <c r="BM228" s="4">
        <v>3026.41</v>
      </c>
      <c r="BN228" s="13"/>
      <c r="BO228" s="13"/>
      <c r="BP228" s="13"/>
      <c r="BQ228" s="13"/>
    </row>
    <row r="229" spans="1:69" ht="42" customHeight="1">
      <c r="A229" s="4">
        <v>228</v>
      </c>
      <c r="B229" s="4">
        <v>1911</v>
      </c>
      <c r="C229" s="4" t="s">
        <v>77</v>
      </c>
      <c r="D229" s="4" t="s">
        <v>78</v>
      </c>
      <c r="E229" s="4" t="str">
        <f>VLOOKUP(F229,'11月退件信息'!B:C,2,FALSE)</f>
        <v>RCMFT006731201911140001</v>
      </c>
      <c r="F229" s="4" t="s">
        <v>2341</v>
      </c>
      <c r="G229" s="4" t="s">
        <v>80</v>
      </c>
      <c r="H229" s="4" t="s">
        <v>81</v>
      </c>
      <c r="I229" s="4" t="s">
        <v>82</v>
      </c>
      <c r="J229" s="4" t="s">
        <v>2342</v>
      </c>
      <c r="K229" s="4" t="s">
        <v>2343</v>
      </c>
      <c r="L229" s="4" t="s">
        <v>85</v>
      </c>
      <c r="M229" s="4" t="s">
        <v>86</v>
      </c>
      <c r="N229" s="4" t="s">
        <v>87</v>
      </c>
      <c r="O229" s="4" t="s">
        <v>11</v>
      </c>
      <c r="P229" s="9">
        <v>43510</v>
      </c>
      <c r="Q229" s="9">
        <v>43525</v>
      </c>
      <c r="R229" s="4">
        <v>168056</v>
      </c>
      <c r="S229" s="4"/>
      <c r="T229" s="4" t="s">
        <v>88</v>
      </c>
      <c r="U229" s="4" t="s">
        <v>181</v>
      </c>
      <c r="V229" s="4" t="s">
        <v>86</v>
      </c>
      <c r="W229" s="4"/>
      <c r="X229" s="4" t="s">
        <v>874</v>
      </c>
      <c r="Y229" s="4" t="s">
        <v>2344</v>
      </c>
      <c r="Z229" s="4" t="s">
        <v>2345</v>
      </c>
      <c r="AA229" s="4" t="s">
        <v>2346</v>
      </c>
      <c r="AB229" s="4" t="s">
        <v>581</v>
      </c>
      <c r="AC229" s="4" t="s">
        <v>2347</v>
      </c>
      <c r="AD229" s="4" t="s">
        <v>2348</v>
      </c>
      <c r="AE229" s="4" t="s">
        <v>2349</v>
      </c>
      <c r="AF229" s="4" t="s">
        <v>2350</v>
      </c>
      <c r="AG229" s="4" t="s">
        <v>2351</v>
      </c>
      <c r="AH229" s="4">
        <v>43782.436898148197</v>
      </c>
      <c r="AI229" s="4">
        <v>43783.759780092601</v>
      </c>
      <c r="AJ229" s="4" t="s">
        <v>168</v>
      </c>
      <c r="AK229" s="4" t="s">
        <v>2352</v>
      </c>
      <c r="AL229" s="4" t="s">
        <v>170</v>
      </c>
      <c r="AM229" s="4" t="s">
        <v>2353</v>
      </c>
      <c r="AN229" s="4" t="s">
        <v>2354</v>
      </c>
      <c r="AO229" s="4" t="s">
        <v>104</v>
      </c>
      <c r="AP229" s="4" t="s">
        <v>105</v>
      </c>
      <c r="AQ229" s="4" t="s">
        <v>104</v>
      </c>
      <c r="AR229" s="4" t="s">
        <v>2353</v>
      </c>
      <c r="AS229" s="4" t="s">
        <v>2354</v>
      </c>
      <c r="AT229" s="4" t="s">
        <v>172</v>
      </c>
      <c r="AU229" s="4">
        <v>43791.510833333297</v>
      </c>
      <c r="AV229" s="4"/>
      <c r="AW229" s="4">
        <v>43791.510833333297</v>
      </c>
      <c r="AX229" s="4" t="s">
        <v>344</v>
      </c>
      <c r="AY229" s="4"/>
      <c r="AZ229" s="4" t="s">
        <v>108</v>
      </c>
      <c r="BA229" s="4"/>
      <c r="BB229" s="4"/>
      <c r="BC229" s="4"/>
      <c r="BD229" s="4"/>
      <c r="BE229" s="4"/>
      <c r="BF229" s="4" t="s">
        <v>109</v>
      </c>
      <c r="BG229" s="11">
        <v>43799.999988425901</v>
      </c>
      <c r="BH229" s="4">
        <v>185.56</v>
      </c>
      <c r="BI229" s="4">
        <v>123.48</v>
      </c>
      <c r="BJ229" s="4">
        <v>0</v>
      </c>
      <c r="BK229" s="4">
        <v>29.68</v>
      </c>
      <c r="BL229" s="4">
        <v>20.41</v>
      </c>
      <c r="BM229" s="4">
        <v>359.13</v>
      </c>
      <c r="BN229" s="13"/>
      <c r="BO229" s="13"/>
      <c r="BP229" s="13"/>
      <c r="BQ229" s="13"/>
    </row>
    <row r="230" spans="1:69" ht="42" customHeight="1">
      <c r="A230" s="4">
        <v>229</v>
      </c>
      <c r="B230" s="4">
        <v>1911</v>
      </c>
      <c r="C230" s="4" t="s">
        <v>77</v>
      </c>
      <c r="D230" s="4" t="s">
        <v>78</v>
      </c>
      <c r="E230" s="4" t="str">
        <f>VLOOKUP(F230,'11月退件信息'!B:C,2,FALSE)</f>
        <v>RCMFT006809201911130001</v>
      </c>
      <c r="F230" s="4" t="s">
        <v>2355</v>
      </c>
      <c r="G230" s="4" t="s">
        <v>80</v>
      </c>
      <c r="H230" s="4" t="s">
        <v>81</v>
      </c>
      <c r="I230" s="4" t="s">
        <v>82</v>
      </c>
      <c r="J230" s="4" t="s">
        <v>2356</v>
      </c>
      <c r="K230" s="4" t="s">
        <v>2357</v>
      </c>
      <c r="L230" s="4" t="s">
        <v>85</v>
      </c>
      <c r="M230" s="4" t="s">
        <v>86</v>
      </c>
      <c r="N230" s="4" t="s">
        <v>87</v>
      </c>
      <c r="O230" s="4" t="s">
        <v>11</v>
      </c>
      <c r="P230" s="9">
        <v>43565</v>
      </c>
      <c r="Q230" s="9">
        <v>43585</v>
      </c>
      <c r="R230" s="4">
        <v>74107</v>
      </c>
      <c r="S230" s="4"/>
      <c r="T230" s="4" t="s">
        <v>88</v>
      </c>
      <c r="U230" s="4" t="s">
        <v>89</v>
      </c>
      <c r="V230" s="4" t="s">
        <v>86</v>
      </c>
      <c r="W230" s="4"/>
      <c r="X230" s="4"/>
      <c r="Y230" s="4" t="s">
        <v>681</v>
      </c>
      <c r="Z230" s="4" t="s">
        <v>160</v>
      </c>
      <c r="AA230" s="4" t="s">
        <v>2358</v>
      </c>
      <c r="AB230" s="4" t="s">
        <v>410</v>
      </c>
      <c r="AC230" s="4" t="s">
        <v>2359</v>
      </c>
      <c r="AD230" s="4" t="s">
        <v>2360</v>
      </c>
      <c r="AE230" s="4" t="s">
        <v>2361</v>
      </c>
      <c r="AF230" s="4" t="s">
        <v>2362</v>
      </c>
      <c r="AG230" s="4" t="s">
        <v>2363</v>
      </c>
      <c r="AH230" s="4">
        <v>43780.6226157407</v>
      </c>
      <c r="AI230" s="4">
        <v>43782.325023148202</v>
      </c>
      <c r="AJ230" s="4" t="s">
        <v>150</v>
      </c>
      <c r="AK230" s="4" t="s">
        <v>2364</v>
      </c>
      <c r="AL230" s="4" t="s">
        <v>152</v>
      </c>
      <c r="AM230" s="4" t="s">
        <v>843</v>
      </c>
      <c r="AN230" s="4" t="s">
        <v>844</v>
      </c>
      <c r="AO230" s="4" t="s">
        <v>104</v>
      </c>
      <c r="AP230" s="4" t="s">
        <v>105</v>
      </c>
      <c r="AQ230" s="4" t="s">
        <v>104</v>
      </c>
      <c r="AR230" s="4" t="s">
        <v>843</v>
      </c>
      <c r="AS230" s="4" t="s">
        <v>844</v>
      </c>
      <c r="AT230" s="4" t="s">
        <v>172</v>
      </c>
      <c r="AU230" s="4">
        <v>43791.4226851852</v>
      </c>
      <c r="AV230" s="4"/>
      <c r="AW230" s="4">
        <v>43791.4226851852</v>
      </c>
      <c r="AX230" s="4" t="s">
        <v>478</v>
      </c>
      <c r="AY230" s="4"/>
      <c r="AZ230" s="4" t="s">
        <v>108</v>
      </c>
      <c r="BA230" s="4"/>
      <c r="BB230" s="4"/>
      <c r="BC230" s="4"/>
      <c r="BD230" s="4"/>
      <c r="BE230" s="4"/>
      <c r="BF230" s="4" t="s">
        <v>109</v>
      </c>
      <c r="BG230" s="11">
        <v>43799.999988425901</v>
      </c>
      <c r="BH230" s="4">
        <v>92.3</v>
      </c>
      <c r="BI230" s="4">
        <v>223.44</v>
      </c>
      <c r="BJ230" s="4">
        <v>0</v>
      </c>
      <c r="BK230" s="4">
        <v>14.76</v>
      </c>
      <c r="BL230" s="4">
        <v>10.15</v>
      </c>
      <c r="BM230" s="4">
        <v>340.65</v>
      </c>
      <c r="BN230" s="13"/>
      <c r="BO230" s="13"/>
      <c r="BP230" s="13"/>
      <c r="BQ230" s="13"/>
    </row>
    <row r="231" spans="1:69" ht="42" customHeight="1">
      <c r="A231" s="4">
        <v>230</v>
      </c>
      <c r="B231" s="4">
        <v>1911</v>
      </c>
      <c r="C231" s="4" t="s">
        <v>77</v>
      </c>
      <c r="D231" s="4" t="s">
        <v>78</v>
      </c>
      <c r="E231" s="4" t="str">
        <f>VLOOKUP(F231,'11月退件信息'!B:C,2,FALSE)</f>
        <v>RCMFT006809201911130012</v>
      </c>
      <c r="F231" s="4" t="s">
        <v>2365</v>
      </c>
      <c r="G231" s="4" t="s">
        <v>80</v>
      </c>
      <c r="H231" s="4" t="s">
        <v>81</v>
      </c>
      <c r="I231" s="4" t="s">
        <v>82</v>
      </c>
      <c r="J231" s="4" t="s">
        <v>2366</v>
      </c>
      <c r="K231" s="4" t="s">
        <v>2367</v>
      </c>
      <c r="L231" s="4" t="s">
        <v>85</v>
      </c>
      <c r="M231" s="4" t="s">
        <v>86</v>
      </c>
      <c r="N231" s="4" t="s">
        <v>87</v>
      </c>
      <c r="O231" s="4" t="s">
        <v>11</v>
      </c>
      <c r="P231" s="9">
        <v>43565</v>
      </c>
      <c r="Q231" s="9">
        <v>43599</v>
      </c>
      <c r="R231" s="4">
        <v>70258</v>
      </c>
      <c r="S231" s="4"/>
      <c r="T231" s="4" t="s">
        <v>88</v>
      </c>
      <c r="U231" s="4" t="s">
        <v>89</v>
      </c>
      <c r="V231" s="4" t="s">
        <v>86</v>
      </c>
      <c r="W231" s="4"/>
      <c r="X231" s="4"/>
      <c r="Y231" s="4" t="s">
        <v>681</v>
      </c>
      <c r="Z231" s="4" t="s">
        <v>160</v>
      </c>
      <c r="AA231" s="4" t="s">
        <v>2368</v>
      </c>
      <c r="AB231" s="4" t="s">
        <v>410</v>
      </c>
      <c r="AC231" s="4" t="s">
        <v>2359</v>
      </c>
      <c r="AD231" s="4" t="s">
        <v>2360</v>
      </c>
      <c r="AE231" s="4" t="s">
        <v>2361</v>
      </c>
      <c r="AF231" s="4" t="s">
        <v>2362</v>
      </c>
      <c r="AG231" s="4" t="s">
        <v>2363</v>
      </c>
      <c r="AH231" s="4">
        <v>43780.699236111097</v>
      </c>
      <c r="AI231" s="4">
        <v>43782.355497685203</v>
      </c>
      <c r="AJ231" s="4" t="s">
        <v>150</v>
      </c>
      <c r="AK231" s="4" t="s">
        <v>2364</v>
      </c>
      <c r="AL231" s="4" t="s">
        <v>152</v>
      </c>
      <c r="AM231" s="4" t="s">
        <v>843</v>
      </c>
      <c r="AN231" s="4" t="s">
        <v>844</v>
      </c>
      <c r="AO231" s="4" t="s">
        <v>104</v>
      </c>
      <c r="AP231" s="4" t="s">
        <v>105</v>
      </c>
      <c r="AQ231" s="4" t="s">
        <v>104</v>
      </c>
      <c r="AR231" s="4" t="s">
        <v>843</v>
      </c>
      <c r="AS231" s="4" t="s">
        <v>844</v>
      </c>
      <c r="AT231" s="4" t="s">
        <v>172</v>
      </c>
      <c r="AU231" s="4">
        <v>43791.417314814797</v>
      </c>
      <c r="AV231" s="4"/>
      <c r="AW231" s="4">
        <v>43791.417314814797</v>
      </c>
      <c r="AX231" s="4" t="s">
        <v>478</v>
      </c>
      <c r="AY231" s="4"/>
      <c r="AZ231" s="4" t="s">
        <v>108</v>
      </c>
      <c r="BA231" s="4"/>
      <c r="BB231" s="4"/>
      <c r="BC231" s="4"/>
      <c r="BD231" s="4"/>
      <c r="BE231" s="4"/>
      <c r="BF231" s="4" t="s">
        <v>109</v>
      </c>
      <c r="BG231" s="11">
        <v>43799.999988425901</v>
      </c>
      <c r="BH231" s="4">
        <v>92.3</v>
      </c>
      <c r="BI231" s="4">
        <v>223.44</v>
      </c>
      <c r="BJ231" s="4">
        <v>0</v>
      </c>
      <c r="BK231" s="4">
        <v>14.76</v>
      </c>
      <c r="BL231" s="4">
        <v>10.15</v>
      </c>
      <c r="BM231" s="4">
        <v>340.65</v>
      </c>
      <c r="BN231" s="13"/>
      <c r="BO231" s="13"/>
      <c r="BP231" s="13"/>
      <c r="BQ231" s="13"/>
    </row>
    <row r="232" spans="1:69" ht="42" customHeight="1">
      <c r="A232" s="4">
        <v>231</v>
      </c>
      <c r="B232" s="4">
        <v>1911</v>
      </c>
      <c r="C232" s="4" t="s">
        <v>77</v>
      </c>
      <c r="D232" s="4" t="s">
        <v>78</v>
      </c>
      <c r="E232" s="4" t="str">
        <f>VLOOKUP(F232,'11月退件信息'!B:C,2,FALSE)</f>
        <v>RCMFT006809201911120009</v>
      </c>
      <c r="F232" s="4" t="s">
        <v>2369</v>
      </c>
      <c r="G232" s="4" t="s">
        <v>80</v>
      </c>
      <c r="H232" s="4" t="s">
        <v>81</v>
      </c>
      <c r="I232" s="4" t="s">
        <v>82</v>
      </c>
      <c r="J232" s="4" t="s">
        <v>2356</v>
      </c>
      <c r="K232" s="4" t="s">
        <v>2357</v>
      </c>
      <c r="L232" s="4" t="s">
        <v>85</v>
      </c>
      <c r="M232" s="4" t="s">
        <v>86</v>
      </c>
      <c r="N232" s="4" t="s">
        <v>87</v>
      </c>
      <c r="O232" s="4" t="s">
        <v>11</v>
      </c>
      <c r="P232" s="9">
        <v>43565</v>
      </c>
      <c r="Q232" s="9">
        <v>43585</v>
      </c>
      <c r="R232" s="4">
        <v>74107</v>
      </c>
      <c r="S232" s="4"/>
      <c r="T232" s="4" t="s">
        <v>88</v>
      </c>
      <c r="U232" s="4" t="s">
        <v>89</v>
      </c>
      <c r="V232" s="4" t="s">
        <v>86</v>
      </c>
      <c r="W232" s="4"/>
      <c r="X232" s="4"/>
      <c r="Y232" s="4" t="s">
        <v>681</v>
      </c>
      <c r="Z232" s="4" t="s">
        <v>160</v>
      </c>
      <c r="AA232" s="4" t="s">
        <v>2358</v>
      </c>
      <c r="AB232" s="4" t="s">
        <v>410</v>
      </c>
      <c r="AC232" s="4" t="s">
        <v>2359</v>
      </c>
      <c r="AD232" s="4" t="s">
        <v>2360</v>
      </c>
      <c r="AE232" s="4" t="s">
        <v>2361</v>
      </c>
      <c r="AF232" s="4" t="s">
        <v>2362</v>
      </c>
      <c r="AG232" s="4" t="s">
        <v>2363</v>
      </c>
      <c r="AH232" s="4">
        <v>43780.578900462999</v>
      </c>
      <c r="AI232" s="4">
        <v>43783.373171296298</v>
      </c>
      <c r="AJ232" s="4" t="s">
        <v>341</v>
      </c>
      <c r="AK232" s="4" t="s">
        <v>2370</v>
      </c>
      <c r="AL232" s="4" t="s">
        <v>343</v>
      </c>
      <c r="AM232" s="4" t="s">
        <v>966</v>
      </c>
      <c r="AN232" s="4" t="s">
        <v>967</v>
      </c>
      <c r="AO232" s="4" t="s">
        <v>104</v>
      </c>
      <c r="AP232" s="4" t="s">
        <v>105</v>
      </c>
      <c r="AQ232" s="4" t="s">
        <v>104</v>
      </c>
      <c r="AR232" s="4" t="s">
        <v>966</v>
      </c>
      <c r="AS232" s="4" t="s">
        <v>967</v>
      </c>
      <c r="AT232" s="4" t="s">
        <v>172</v>
      </c>
      <c r="AU232" s="4">
        <v>43793.621770833299</v>
      </c>
      <c r="AV232" s="4"/>
      <c r="AW232" s="4">
        <v>43793.621770833299</v>
      </c>
      <c r="AX232" s="4" t="s">
        <v>206</v>
      </c>
      <c r="AY232" s="4"/>
      <c r="AZ232" s="4" t="s">
        <v>108</v>
      </c>
      <c r="BA232" s="4"/>
      <c r="BB232" s="4"/>
      <c r="BC232" s="4"/>
      <c r="BD232" s="4"/>
      <c r="BE232" s="4"/>
      <c r="BF232" s="4" t="s">
        <v>109</v>
      </c>
      <c r="BG232" s="11">
        <v>43799.999988425901</v>
      </c>
      <c r="BH232" s="4">
        <v>118.68</v>
      </c>
      <c r="BI232" s="4">
        <v>223.44</v>
      </c>
      <c r="BJ232" s="4">
        <v>0</v>
      </c>
      <c r="BK232" s="4">
        <v>18.98</v>
      </c>
      <c r="BL232" s="4">
        <v>13.05</v>
      </c>
      <c r="BM232" s="4">
        <v>374.15</v>
      </c>
      <c r="BN232" s="13"/>
      <c r="BO232" s="13"/>
      <c r="BP232" s="13"/>
      <c r="BQ232" s="13"/>
    </row>
    <row r="233" spans="1:69" ht="42" customHeight="1">
      <c r="A233" s="4">
        <v>232</v>
      </c>
      <c r="B233" s="4">
        <v>1911</v>
      </c>
      <c r="C233" s="4" t="s">
        <v>77</v>
      </c>
      <c r="D233" s="4" t="s">
        <v>78</v>
      </c>
      <c r="E233" s="4" t="str">
        <f>VLOOKUP(F233,'11月退件信息'!B:C,2,FALSE)</f>
        <v>RCMFT006909201911180034</v>
      </c>
      <c r="F233" s="4" t="s">
        <v>2371</v>
      </c>
      <c r="G233" s="4" t="s">
        <v>80</v>
      </c>
      <c r="H233" s="4" t="s">
        <v>81</v>
      </c>
      <c r="I233" s="4" t="s">
        <v>82</v>
      </c>
      <c r="J233" s="4" t="s">
        <v>2372</v>
      </c>
      <c r="K233" s="4" t="s">
        <v>2373</v>
      </c>
      <c r="L233" s="4" t="s">
        <v>85</v>
      </c>
      <c r="M233" s="4" t="s">
        <v>86</v>
      </c>
      <c r="N233" s="4" t="s">
        <v>87</v>
      </c>
      <c r="O233" s="4" t="s">
        <v>11</v>
      </c>
      <c r="P233" s="9">
        <v>43531</v>
      </c>
      <c r="Q233" s="9">
        <v>43563</v>
      </c>
      <c r="R233" s="4">
        <v>83738</v>
      </c>
      <c r="S233" s="4"/>
      <c r="T233" s="4" t="s">
        <v>88</v>
      </c>
      <c r="U233" s="4" t="s">
        <v>89</v>
      </c>
      <c r="V233" s="4" t="s">
        <v>86</v>
      </c>
      <c r="W233" s="4"/>
      <c r="X233" s="4"/>
      <c r="Y233" s="4" t="s">
        <v>90</v>
      </c>
      <c r="Z233" s="4" t="s">
        <v>142</v>
      </c>
      <c r="AA233" s="4" t="s">
        <v>2374</v>
      </c>
      <c r="AB233" s="4" t="s">
        <v>144</v>
      </c>
      <c r="AC233" s="4" t="s">
        <v>1414</v>
      </c>
      <c r="AD233" s="4" t="s">
        <v>1415</v>
      </c>
      <c r="AE233" s="4" t="s">
        <v>1416</v>
      </c>
      <c r="AF233" s="4" t="s">
        <v>2375</v>
      </c>
      <c r="AG233" s="4" t="s">
        <v>149</v>
      </c>
      <c r="AH233" s="4">
        <v>43786.375590277799</v>
      </c>
      <c r="AI233" s="4">
        <v>43787.6946412037</v>
      </c>
      <c r="AJ233" s="4" t="s">
        <v>99</v>
      </c>
      <c r="AK233" s="4" t="s">
        <v>2376</v>
      </c>
      <c r="AL233" s="4" t="s">
        <v>101</v>
      </c>
      <c r="AM233" s="4" t="s">
        <v>2377</v>
      </c>
      <c r="AN233" s="4" t="s">
        <v>103</v>
      </c>
      <c r="AO233" s="4" t="s">
        <v>104</v>
      </c>
      <c r="AP233" s="4" t="s">
        <v>105</v>
      </c>
      <c r="AQ233" s="4" t="s">
        <v>104</v>
      </c>
      <c r="AR233" s="4" t="s">
        <v>2377</v>
      </c>
      <c r="AS233" s="4" t="s">
        <v>103</v>
      </c>
      <c r="AT233" s="4" t="s">
        <v>172</v>
      </c>
      <c r="AU233" s="4">
        <v>43794.663877314801</v>
      </c>
      <c r="AV233" s="4" t="s">
        <v>130</v>
      </c>
      <c r="AW233" s="4">
        <v>43794.663877314801</v>
      </c>
      <c r="AX233" s="4" t="s">
        <v>107</v>
      </c>
      <c r="AY233" s="4" t="s">
        <v>255</v>
      </c>
      <c r="AZ233" s="4" t="s">
        <v>108</v>
      </c>
      <c r="BA233" s="4"/>
      <c r="BB233" s="4"/>
      <c r="BC233" s="4"/>
      <c r="BD233" s="4"/>
      <c r="BE233" s="4"/>
      <c r="BF233" s="4" t="s">
        <v>109</v>
      </c>
      <c r="BG233" s="11">
        <v>43799.999988425901</v>
      </c>
      <c r="BH233" s="4">
        <v>2622.76</v>
      </c>
      <c r="BI233" s="4">
        <v>95.76</v>
      </c>
      <c r="BJ233" s="4">
        <v>0</v>
      </c>
      <c r="BK233" s="4">
        <v>419.64</v>
      </c>
      <c r="BL233" s="4">
        <v>288.5</v>
      </c>
      <c r="BM233" s="4">
        <v>3426.66</v>
      </c>
      <c r="BN233" s="13" t="s">
        <v>3907</v>
      </c>
      <c r="BO233" s="13">
        <v>180315</v>
      </c>
      <c r="BP233" s="13"/>
      <c r="BQ233" s="13"/>
    </row>
    <row r="234" spans="1:69" ht="42" customHeight="1">
      <c r="A234" s="4">
        <v>233</v>
      </c>
      <c r="B234" s="4">
        <v>1911</v>
      </c>
      <c r="C234" s="4" t="s">
        <v>77</v>
      </c>
      <c r="D234" s="4" t="s">
        <v>78</v>
      </c>
      <c r="E234" s="4" t="e">
        <f>VLOOKUP(F234,'11月退件信息'!B:C,2,FALSE)</f>
        <v>#N/A</v>
      </c>
      <c r="F234" s="4" t="s">
        <v>2378</v>
      </c>
      <c r="G234" s="4" t="s">
        <v>80</v>
      </c>
      <c r="H234" s="4" t="s">
        <v>81</v>
      </c>
      <c r="I234" s="4" t="s">
        <v>82</v>
      </c>
      <c r="J234" s="4" t="s">
        <v>2379</v>
      </c>
      <c r="K234" s="4" t="s">
        <v>2380</v>
      </c>
      <c r="L234" s="4" t="s">
        <v>85</v>
      </c>
      <c r="M234" s="4" t="s">
        <v>86</v>
      </c>
      <c r="N234" s="4" t="s">
        <v>87</v>
      </c>
      <c r="O234" s="4" t="s">
        <v>11</v>
      </c>
      <c r="P234" s="9">
        <v>43637</v>
      </c>
      <c r="Q234" s="9">
        <v>43643</v>
      </c>
      <c r="R234" s="4">
        <v>30793</v>
      </c>
      <c r="S234" s="4"/>
      <c r="T234" s="4" t="s">
        <v>88</v>
      </c>
      <c r="U234" s="4" t="s">
        <v>181</v>
      </c>
      <c r="V234" s="4" t="s">
        <v>140</v>
      </c>
      <c r="W234" s="4"/>
      <c r="X234" s="4"/>
      <c r="Y234" s="4" t="s">
        <v>348</v>
      </c>
      <c r="Z234" s="4" t="s">
        <v>408</v>
      </c>
      <c r="AA234" s="4" t="s">
        <v>2381</v>
      </c>
      <c r="AB234" s="4" t="s">
        <v>144</v>
      </c>
      <c r="AC234" s="4" t="s">
        <v>2382</v>
      </c>
      <c r="AD234" s="4" t="s">
        <v>2383</v>
      </c>
      <c r="AE234" s="4" t="s">
        <v>2384</v>
      </c>
      <c r="AF234" s="4" t="s">
        <v>2385</v>
      </c>
      <c r="AG234" s="4" t="s">
        <v>554</v>
      </c>
      <c r="AH234" s="4">
        <v>43787.706377314797</v>
      </c>
      <c r="AI234" s="4">
        <v>43788.353530092601</v>
      </c>
      <c r="AJ234" s="4" t="s">
        <v>168</v>
      </c>
      <c r="AK234" s="4" t="s">
        <v>2386</v>
      </c>
      <c r="AL234" s="4" t="s">
        <v>170</v>
      </c>
      <c r="AM234" s="4" t="s">
        <v>171</v>
      </c>
      <c r="AN234" s="4" t="s">
        <v>103</v>
      </c>
      <c r="AO234" s="4" t="s">
        <v>104</v>
      </c>
      <c r="AP234" s="4" t="s">
        <v>105</v>
      </c>
      <c r="AQ234" s="4" t="s">
        <v>104</v>
      </c>
      <c r="AR234" s="4" t="s">
        <v>171</v>
      </c>
      <c r="AS234" s="4" t="s">
        <v>103</v>
      </c>
      <c r="AT234" s="4" t="s">
        <v>172</v>
      </c>
      <c r="AU234" s="4">
        <v>43794.591284722199</v>
      </c>
      <c r="AV234" s="4"/>
      <c r="AW234" s="4">
        <v>43794.591284722199</v>
      </c>
      <c r="AX234" s="4" t="s">
        <v>478</v>
      </c>
      <c r="AY234" s="4"/>
      <c r="AZ234" s="4" t="s">
        <v>108</v>
      </c>
      <c r="BA234" s="4"/>
      <c r="BB234" s="4"/>
      <c r="BC234" s="4"/>
      <c r="BD234" s="4"/>
      <c r="BE234" s="4"/>
      <c r="BF234" s="4" t="s">
        <v>109</v>
      </c>
      <c r="BG234" s="11">
        <v>43799.999988425901</v>
      </c>
      <c r="BH234" s="4">
        <v>0</v>
      </c>
      <c r="BI234" s="4">
        <v>111.72</v>
      </c>
      <c r="BJ234" s="4">
        <v>0</v>
      </c>
      <c r="BK234" s="4">
        <v>0</v>
      </c>
      <c r="BL234" s="4">
        <v>0</v>
      </c>
      <c r="BM234" s="4">
        <v>111.72</v>
      </c>
      <c r="BN234" s="13"/>
      <c r="BO234" s="13"/>
      <c r="BP234" s="13"/>
      <c r="BQ234" s="13"/>
    </row>
    <row r="235" spans="1:69" ht="42" customHeight="1">
      <c r="A235" s="4">
        <v>234</v>
      </c>
      <c r="B235" s="4">
        <v>1911</v>
      </c>
      <c r="C235" s="4" t="s">
        <v>77</v>
      </c>
      <c r="D235" s="4" t="s">
        <v>78</v>
      </c>
      <c r="E235" s="4" t="e">
        <f>VLOOKUP(F235,'11月退件信息'!B:C,2,FALSE)</f>
        <v>#N/A</v>
      </c>
      <c r="F235" s="4" t="s">
        <v>2387</v>
      </c>
      <c r="G235" s="4" t="s">
        <v>80</v>
      </c>
      <c r="H235" s="4" t="s">
        <v>81</v>
      </c>
      <c r="I235" s="4" t="s">
        <v>82</v>
      </c>
      <c r="J235" s="4" t="s">
        <v>2388</v>
      </c>
      <c r="K235" s="4" t="s">
        <v>2389</v>
      </c>
      <c r="L235" s="4" t="s">
        <v>85</v>
      </c>
      <c r="M235" s="4" t="s">
        <v>86</v>
      </c>
      <c r="N235" s="4" t="s">
        <v>87</v>
      </c>
      <c r="O235" s="4" t="s">
        <v>11</v>
      </c>
      <c r="P235" s="9">
        <v>43459</v>
      </c>
      <c r="Q235" s="9">
        <v>43609</v>
      </c>
      <c r="R235" s="4">
        <v>68601</v>
      </c>
      <c r="S235" s="4"/>
      <c r="T235" s="4" t="s">
        <v>88</v>
      </c>
      <c r="U235" s="4" t="s">
        <v>89</v>
      </c>
      <c r="V235" s="4" t="s">
        <v>86</v>
      </c>
      <c r="W235" s="4"/>
      <c r="X235" s="4"/>
      <c r="Y235" s="4" t="s">
        <v>971</v>
      </c>
      <c r="Z235" s="4" t="s">
        <v>535</v>
      </c>
      <c r="AA235" s="4" t="s">
        <v>2390</v>
      </c>
      <c r="AB235" s="4" t="s">
        <v>335</v>
      </c>
      <c r="AC235" s="4" t="s">
        <v>1439</v>
      </c>
      <c r="AD235" s="4" t="s">
        <v>1440</v>
      </c>
      <c r="AE235" s="4" t="s">
        <v>1441</v>
      </c>
      <c r="AF235" s="4" t="s">
        <v>2391</v>
      </c>
      <c r="AG235" s="4" t="s">
        <v>977</v>
      </c>
      <c r="AH235" s="4">
        <v>43789.474293981497</v>
      </c>
      <c r="AI235" s="4">
        <v>43789.521076388897</v>
      </c>
      <c r="AJ235" s="4" t="s">
        <v>168</v>
      </c>
      <c r="AK235" s="4" t="s">
        <v>2392</v>
      </c>
      <c r="AL235" s="4" t="s">
        <v>170</v>
      </c>
      <c r="AM235" s="4" t="s">
        <v>153</v>
      </c>
      <c r="AN235" s="4" t="s">
        <v>154</v>
      </c>
      <c r="AO235" s="4" t="s">
        <v>104</v>
      </c>
      <c r="AP235" s="4" t="s">
        <v>105</v>
      </c>
      <c r="AQ235" s="4" t="s">
        <v>104</v>
      </c>
      <c r="AR235" s="4" t="s">
        <v>319</v>
      </c>
      <c r="AS235" s="4" t="s">
        <v>103</v>
      </c>
      <c r="AT235" s="4" t="s">
        <v>106</v>
      </c>
      <c r="AU235" s="4">
        <v>43797.604768518497</v>
      </c>
      <c r="AV235" s="4"/>
      <c r="AW235" s="4">
        <v>43797.604768518497</v>
      </c>
      <c r="AX235" s="4" t="s">
        <v>155</v>
      </c>
      <c r="AY235" s="4"/>
      <c r="AZ235" s="4" t="s">
        <v>108</v>
      </c>
      <c r="BA235" s="4"/>
      <c r="BB235" s="4"/>
      <c r="BC235" s="4"/>
      <c r="BD235" s="4"/>
      <c r="BE235" s="4" t="s">
        <v>2393</v>
      </c>
      <c r="BF235" s="4" t="s">
        <v>109</v>
      </c>
      <c r="BG235" s="11">
        <v>43799.999988425901</v>
      </c>
      <c r="BH235" s="4">
        <v>0</v>
      </c>
      <c r="BI235" s="4">
        <v>111.72</v>
      </c>
      <c r="BJ235" s="4">
        <v>0</v>
      </c>
      <c r="BK235" s="4">
        <v>0</v>
      </c>
      <c r="BL235" s="4">
        <v>0</v>
      </c>
      <c r="BM235" s="4">
        <v>111.72</v>
      </c>
      <c r="BN235" s="13"/>
      <c r="BO235" s="13"/>
      <c r="BP235" s="13"/>
      <c r="BQ235" s="13"/>
    </row>
    <row r="236" spans="1:69" ht="42" customHeight="1">
      <c r="A236" s="4">
        <v>235</v>
      </c>
      <c r="B236" s="4">
        <v>1911</v>
      </c>
      <c r="C236" s="4" t="s">
        <v>77</v>
      </c>
      <c r="D236" s="4" t="s">
        <v>78</v>
      </c>
      <c r="E236" s="4" t="e">
        <f>VLOOKUP(F236,'11月退件信息'!B:C,2,FALSE)</f>
        <v>#N/A</v>
      </c>
      <c r="F236" s="4" t="s">
        <v>2394</v>
      </c>
      <c r="G236" s="4" t="s">
        <v>80</v>
      </c>
      <c r="H236" s="4" t="s">
        <v>81</v>
      </c>
      <c r="I236" s="4" t="s">
        <v>82</v>
      </c>
      <c r="J236" s="4" t="s">
        <v>2395</v>
      </c>
      <c r="K236" s="4" t="s">
        <v>2396</v>
      </c>
      <c r="L236" s="4" t="s">
        <v>85</v>
      </c>
      <c r="M236" s="4" t="s">
        <v>86</v>
      </c>
      <c r="N236" s="4" t="s">
        <v>114</v>
      </c>
      <c r="O236" s="4" t="s">
        <v>11</v>
      </c>
      <c r="P236" s="9">
        <v>43616</v>
      </c>
      <c r="Q236" s="9">
        <v>43655</v>
      </c>
      <c r="R236" s="4">
        <v>20313</v>
      </c>
      <c r="S236" s="4"/>
      <c r="T236" s="4" t="s">
        <v>88</v>
      </c>
      <c r="U236" s="4" t="s">
        <v>89</v>
      </c>
      <c r="V236" s="4" t="s">
        <v>116</v>
      </c>
      <c r="W236" s="4"/>
      <c r="X236" s="4"/>
      <c r="Y236" s="4" t="s">
        <v>1449</v>
      </c>
      <c r="Z236" s="4" t="s">
        <v>1450</v>
      </c>
      <c r="AA236" s="4" t="s">
        <v>2397</v>
      </c>
      <c r="AB236" s="4" t="s">
        <v>596</v>
      </c>
      <c r="AC236" s="4" t="s">
        <v>1452</v>
      </c>
      <c r="AD236" s="4" t="s">
        <v>1453</v>
      </c>
      <c r="AE236" s="4" t="s">
        <v>1454</v>
      </c>
      <c r="AF236" s="4" t="s">
        <v>2398</v>
      </c>
      <c r="AG236" s="4" t="s">
        <v>1456</v>
      </c>
      <c r="AH236" s="4">
        <v>43777.420196759304</v>
      </c>
      <c r="AI236" s="4">
        <v>43780.471655092602</v>
      </c>
      <c r="AJ236" s="4" t="s">
        <v>168</v>
      </c>
      <c r="AK236" s="4" t="s">
        <v>2399</v>
      </c>
      <c r="AL236" s="4" t="s">
        <v>170</v>
      </c>
      <c r="AM236" s="4" t="s">
        <v>129</v>
      </c>
      <c r="AN236" s="4" t="s">
        <v>103</v>
      </c>
      <c r="AO236" s="4" t="s">
        <v>104</v>
      </c>
      <c r="AP236" s="4" t="s">
        <v>105</v>
      </c>
      <c r="AQ236" s="4" t="s">
        <v>104</v>
      </c>
      <c r="AR236" s="4" t="s">
        <v>129</v>
      </c>
      <c r="AS236" s="4" t="s">
        <v>103</v>
      </c>
      <c r="AT236" s="4" t="s">
        <v>172</v>
      </c>
      <c r="AU236" s="4">
        <v>43789.705358796302</v>
      </c>
      <c r="AV236" s="4"/>
      <c r="AW236" s="4">
        <v>43789.705358796302</v>
      </c>
      <c r="AX236" s="4" t="s">
        <v>344</v>
      </c>
      <c r="AY236" s="4"/>
      <c r="AZ236" s="4" t="s">
        <v>108</v>
      </c>
      <c r="BA236" s="4"/>
      <c r="BB236" s="4"/>
      <c r="BC236" s="4"/>
      <c r="BD236" s="4"/>
      <c r="BE236" s="4"/>
      <c r="BF236" s="4" t="s">
        <v>109</v>
      </c>
      <c r="BG236" s="11">
        <v>43799.999988425901</v>
      </c>
      <c r="BH236" s="4">
        <v>0</v>
      </c>
      <c r="BI236" s="4">
        <v>123.48</v>
      </c>
      <c r="BJ236" s="4">
        <v>0</v>
      </c>
      <c r="BK236" s="4">
        <v>0</v>
      </c>
      <c r="BL236" s="4">
        <v>0</v>
      </c>
      <c r="BM236" s="4">
        <v>123.48</v>
      </c>
      <c r="BN236" s="13"/>
      <c r="BO236" s="13"/>
      <c r="BP236" s="13"/>
      <c r="BQ236" s="13"/>
    </row>
    <row r="237" spans="1:69" ht="42" customHeight="1">
      <c r="A237" s="4">
        <v>236</v>
      </c>
      <c r="B237" s="4">
        <v>1911</v>
      </c>
      <c r="C237" s="4" t="s">
        <v>77</v>
      </c>
      <c r="D237" s="4" t="s">
        <v>78</v>
      </c>
      <c r="E237" s="4" t="e">
        <f>VLOOKUP(F237,'11月退件信息'!B:C,2,FALSE)</f>
        <v>#N/A</v>
      </c>
      <c r="F237" s="4" t="s">
        <v>2400</v>
      </c>
      <c r="G237" s="4" t="s">
        <v>80</v>
      </c>
      <c r="H237" s="4" t="s">
        <v>81</v>
      </c>
      <c r="I237" s="4" t="s">
        <v>82</v>
      </c>
      <c r="J237" s="4" t="s">
        <v>2401</v>
      </c>
      <c r="K237" s="4" t="s">
        <v>2402</v>
      </c>
      <c r="L237" s="4" t="s">
        <v>85</v>
      </c>
      <c r="M237" s="4" t="s">
        <v>86</v>
      </c>
      <c r="N237" s="4" t="s">
        <v>114</v>
      </c>
      <c r="O237" s="4" t="s">
        <v>11</v>
      </c>
      <c r="P237" s="9">
        <v>43616</v>
      </c>
      <c r="Q237" s="9">
        <v>43644</v>
      </c>
      <c r="R237" s="4">
        <v>16228</v>
      </c>
      <c r="S237" s="4"/>
      <c r="T237" s="4" t="s">
        <v>88</v>
      </c>
      <c r="U237" s="4" t="s">
        <v>89</v>
      </c>
      <c r="V237" s="4" t="s">
        <v>116</v>
      </c>
      <c r="W237" s="4"/>
      <c r="X237" s="4"/>
      <c r="Y237" s="4" t="s">
        <v>1449</v>
      </c>
      <c r="Z237" s="4" t="s">
        <v>1450</v>
      </c>
      <c r="AA237" s="4" t="s">
        <v>2403</v>
      </c>
      <c r="AB237" s="4" t="s">
        <v>596</v>
      </c>
      <c r="AC237" s="4" t="s">
        <v>1452</v>
      </c>
      <c r="AD237" s="4" t="s">
        <v>1453</v>
      </c>
      <c r="AE237" s="4" t="s">
        <v>1454</v>
      </c>
      <c r="AF237" s="4" t="s">
        <v>2398</v>
      </c>
      <c r="AG237" s="4" t="s">
        <v>1456</v>
      </c>
      <c r="AH237" s="4">
        <v>43778.464583333298</v>
      </c>
      <c r="AI237" s="4">
        <v>43782.407708333303</v>
      </c>
      <c r="AJ237" s="4" t="s">
        <v>187</v>
      </c>
      <c r="AK237" s="4" t="s">
        <v>2404</v>
      </c>
      <c r="AL237" s="4" t="s">
        <v>189</v>
      </c>
      <c r="AM237" s="4" t="s">
        <v>129</v>
      </c>
      <c r="AN237" s="4" t="s">
        <v>103</v>
      </c>
      <c r="AO237" s="4" t="s">
        <v>104</v>
      </c>
      <c r="AP237" s="4" t="s">
        <v>105</v>
      </c>
      <c r="AQ237" s="4" t="s">
        <v>104</v>
      </c>
      <c r="AR237" s="4" t="s">
        <v>129</v>
      </c>
      <c r="AS237" s="4" t="s">
        <v>103</v>
      </c>
      <c r="AT237" s="4" t="s">
        <v>172</v>
      </c>
      <c r="AU237" s="4">
        <v>43790.4773726852</v>
      </c>
      <c r="AV237" s="4"/>
      <c r="AW237" s="4">
        <v>43790.4773726852</v>
      </c>
      <c r="AX237" s="4" t="s">
        <v>478</v>
      </c>
      <c r="AY237" s="4"/>
      <c r="AZ237" s="4" t="s">
        <v>108</v>
      </c>
      <c r="BA237" s="4"/>
      <c r="BB237" s="4"/>
      <c r="BC237" s="4"/>
      <c r="BD237" s="4"/>
      <c r="BE237" s="4"/>
      <c r="BF237" s="4" t="s">
        <v>109</v>
      </c>
      <c r="BG237" s="11">
        <v>43799.999988425901</v>
      </c>
      <c r="BH237" s="4">
        <v>0</v>
      </c>
      <c r="BI237" s="4">
        <v>246.96</v>
      </c>
      <c r="BJ237" s="4">
        <v>0</v>
      </c>
      <c r="BK237" s="4">
        <v>0</v>
      </c>
      <c r="BL237" s="4">
        <v>0</v>
      </c>
      <c r="BM237" s="4">
        <v>246.96</v>
      </c>
      <c r="BN237" s="13"/>
      <c r="BO237" s="13"/>
      <c r="BP237" s="13"/>
      <c r="BQ237" s="13"/>
    </row>
    <row r="238" spans="1:69" ht="42" customHeight="1">
      <c r="A238" s="4">
        <v>237</v>
      </c>
      <c r="B238" s="4">
        <v>1911</v>
      </c>
      <c r="C238" s="4" t="s">
        <v>77</v>
      </c>
      <c r="D238" s="4" t="s">
        <v>78</v>
      </c>
      <c r="E238" s="4" t="e">
        <f>VLOOKUP(F238,'11月退件信息'!B:C,2,FALSE)</f>
        <v>#N/A</v>
      </c>
      <c r="F238" s="4" t="s">
        <v>2405</v>
      </c>
      <c r="G238" s="4" t="s">
        <v>80</v>
      </c>
      <c r="H238" s="4" t="s">
        <v>81</v>
      </c>
      <c r="I238" s="4" t="s">
        <v>82</v>
      </c>
      <c r="J238" s="4" t="s">
        <v>2395</v>
      </c>
      <c r="K238" s="4" t="s">
        <v>2396</v>
      </c>
      <c r="L238" s="4" t="s">
        <v>85</v>
      </c>
      <c r="M238" s="4" t="s">
        <v>86</v>
      </c>
      <c r="N238" s="4" t="s">
        <v>114</v>
      </c>
      <c r="O238" s="4" t="s">
        <v>11</v>
      </c>
      <c r="P238" s="9">
        <v>43616</v>
      </c>
      <c r="Q238" s="9">
        <v>43655</v>
      </c>
      <c r="R238" s="4">
        <v>20902</v>
      </c>
      <c r="S238" s="4"/>
      <c r="T238" s="4" t="s">
        <v>88</v>
      </c>
      <c r="U238" s="4" t="s">
        <v>89</v>
      </c>
      <c r="V238" s="4" t="s">
        <v>116</v>
      </c>
      <c r="W238" s="4"/>
      <c r="X238" s="4"/>
      <c r="Y238" s="4" t="s">
        <v>1449</v>
      </c>
      <c r="Z238" s="4" t="s">
        <v>1450</v>
      </c>
      <c r="AA238" s="4" t="s">
        <v>2397</v>
      </c>
      <c r="AB238" s="4" t="s">
        <v>596</v>
      </c>
      <c r="AC238" s="4" t="s">
        <v>1452</v>
      </c>
      <c r="AD238" s="4" t="s">
        <v>1453</v>
      </c>
      <c r="AE238" s="4" t="s">
        <v>1454</v>
      </c>
      <c r="AF238" s="4" t="s">
        <v>1455</v>
      </c>
      <c r="AG238" s="4" t="s">
        <v>1456</v>
      </c>
      <c r="AH238" s="4">
        <v>43779.161111111098</v>
      </c>
      <c r="AI238" s="4">
        <v>43782.714166666701</v>
      </c>
      <c r="AJ238" s="4" t="s">
        <v>99</v>
      </c>
      <c r="AK238" s="4" t="s">
        <v>2406</v>
      </c>
      <c r="AL238" s="4" t="s">
        <v>101</v>
      </c>
      <c r="AM238" s="4" t="s">
        <v>129</v>
      </c>
      <c r="AN238" s="4" t="s">
        <v>103</v>
      </c>
      <c r="AO238" s="4" t="s">
        <v>104</v>
      </c>
      <c r="AP238" s="4" t="s">
        <v>105</v>
      </c>
      <c r="AQ238" s="4" t="s">
        <v>104</v>
      </c>
      <c r="AR238" s="4" t="s">
        <v>129</v>
      </c>
      <c r="AS238" s="4" t="s">
        <v>103</v>
      </c>
      <c r="AT238" s="4" t="s">
        <v>172</v>
      </c>
      <c r="AU238" s="4">
        <v>43789.700347222199</v>
      </c>
      <c r="AV238" s="4"/>
      <c r="AW238" s="4">
        <v>43789.700347222199</v>
      </c>
      <c r="AX238" s="4" t="s">
        <v>254</v>
      </c>
      <c r="AY238" s="4"/>
      <c r="AZ238" s="4" t="s">
        <v>108</v>
      </c>
      <c r="BA238" s="4"/>
      <c r="BB238" s="4"/>
      <c r="BC238" s="4"/>
      <c r="BD238" s="4"/>
      <c r="BE238" s="4"/>
      <c r="BF238" s="4" t="s">
        <v>109</v>
      </c>
      <c r="BG238" s="11">
        <v>43799.999988425901</v>
      </c>
      <c r="BH238" s="4">
        <v>0</v>
      </c>
      <c r="BI238" s="4">
        <v>246.96</v>
      </c>
      <c r="BJ238" s="4">
        <v>0</v>
      </c>
      <c r="BK238" s="4">
        <v>0</v>
      </c>
      <c r="BL238" s="4">
        <v>0</v>
      </c>
      <c r="BM238" s="4">
        <v>246.96</v>
      </c>
      <c r="BN238" s="13"/>
      <c r="BO238" s="13"/>
      <c r="BP238" s="13"/>
      <c r="BQ238" s="13"/>
    </row>
    <row r="239" spans="1:69" ht="42" customHeight="1">
      <c r="A239" s="4">
        <v>238</v>
      </c>
      <c r="B239" s="4">
        <v>1911</v>
      </c>
      <c r="C239" s="4" t="s">
        <v>77</v>
      </c>
      <c r="D239" s="4" t="s">
        <v>78</v>
      </c>
      <c r="E239" s="4" t="e">
        <f>VLOOKUP(F239,'11月退件信息'!B:C,2,FALSE)</f>
        <v>#N/A</v>
      </c>
      <c r="F239" s="4" t="s">
        <v>2407</v>
      </c>
      <c r="G239" s="4" t="s">
        <v>80</v>
      </c>
      <c r="H239" s="4" t="s">
        <v>81</v>
      </c>
      <c r="I239" s="4" t="s">
        <v>82</v>
      </c>
      <c r="J239" s="4" t="s">
        <v>2408</v>
      </c>
      <c r="K239" s="4" t="s">
        <v>2409</v>
      </c>
      <c r="L239" s="4" t="s">
        <v>85</v>
      </c>
      <c r="M239" s="4" t="s">
        <v>86</v>
      </c>
      <c r="N239" s="4" t="s">
        <v>114</v>
      </c>
      <c r="O239" s="4" t="s">
        <v>11</v>
      </c>
      <c r="P239" s="9">
        <v>43616</v>
      </c>
      <c r="Q239" s="9">
        <v>43644</v>
      </c>
      <c r="R239" s="4">
        <v>19373</v>
      </c>
      <c r="S239" s="4"/>
      <c r="T239" s="4" t="s">
        <v>88</v>
      </c>
      <c r="U239" s="4" t="s">
        <v>89</v>
      </c>
      <c r="V239" s="4" t="s">
        <v>116</v>
      </c>
      <c r="W239" s="4"/>
      <c r="X239" s="4"/>
      <c r="Y239" s="4" t="s">
        <v>787</v>
      </c>
      <c r="Z239" s="4" t="s">
        <v>1450</v>
      </c>
      <c r="AA239" s="4" t="s">
        <v>2410</v>
      </c>
      <c r="AB239" s="4" t="s">
        <v>596</v>
      </c>
      <c r="AC239" s="4" t="s">
        <v>1452</v>
      </c>
      <c r="AD239" s="4" t="s">
        <v>1453</v>
      </c>
      <c r="AE239" s="4" t="s">
        <v>1454</v>
      </c>
      <c r="AF239" s="4" t="s">
        <v>1455</v>
      </c>
      <c r="AG239" s="4" t="s">
        <v>1456</v>
      </c>
      <c r="AH239" s="4">
        <v>43782.622812499998</v>
      </c>
      <c r="AI239" s="4">
        <v>43783.732233796298</v>
      </c>
      <c r="AJ239" s="4" t="s">
        <v>187</v>
      </c>
      <c r="AK239" s="4" t="s">
        <v>2411</v>
      </c>
      <c r="AL239" s="4" t="s">
        <v>189</v>
      </c>
      <c r="AM239" s="4" t="s">
        <v>129</v>
      </c>
      <c r="AN239" s="4" t="s">
        <v>103</v>
      </c>
      <c r="AO239" s="4" t="s">
        <v>104</v>
      </c>
      <c r="AP239" s="4" t="s">
        <v>105</v>
      </c>
      <c r="AQ239" s="4" t="s">
        <v>104</v>
      </c>
      <c r="AR239" s="4" t="s">
        <v>129</v>
      </c>
      <c r="AS239" s="4" t="s">
        <v>103</v>
      </c>
      <c r="AT239" s="4" t="s">
        <v>172</v>
      </c>
      <c r="AU239" s="4">
        <v>43791.436666666697</v>
      </c>
      <c r="AV239" s="4"/>
      <c r="AW239" s="4">
        <v>43791.436666666697</v>
      </c>
      <c r="AX239" s="4" t="s">
        <v>344</v>
      </c>
      <c r="AY239" s="4"/>
      <c r="AZ239" s="4" t="s">
        <v>108</v>
      </c>
      <c r="BA239" s="4"/>
      <c r="BB239" s="4"/>
      <c r="BC239" s="4"/>
      <c r="BD239" s="4"/>
      <c r="BE239" s="4"/>
      <c r="BF239" s="4" t="s">
        <v>109</v>
      </c>
      <c r="BG239" s="11">
        <v>43799.999988425901</v>
      </c>
      <c r="BH239" s="4">
        <v>0</v>
      </c>
      <c r="BI239" s="4">
        <v>246.96</v>
      </c>
      <c r="BJ239" s="4">
        <v>0</v>
      </c>
      <c r="BK239" s="4">
        <v>0</v>
      </c>
      <c r="BL239" s="4">
        <v>0</v>
      </c>
      <c r="BM239" s="4">
        <v>246.96</v>
      </c>
      <c r="BN239" s="13"/>
      <c r="BO239" s="13"/>
      <c r="BP239" s="13"/>
      <c r="BQ239" s="13"/>
    </row>
    <row r="240" spans="1:69" ht="42" customHeight="1">
      <c r="A240" s="4">
        <v>239</v>
      </c>
      <c r="B240" s="4">
        <v>1911</v>
      </c>
      <c r="C240" s="4" t="s">
        <v>77</v>
      </c>
      <c r="D240" s="4" t="s">
        <v>78</v>
      </c>
      <c r="E240" s="4" t="e">
        <f>VLOOKUP(F240,'11月退件信息'!B:C,2,FALSE)</f>
        <v>#N/A</v>
      </c>
      <c r="F240" s="4" t="s">
        <v>2412</v>
      </c>
      <c r="G240" s="4" t="s">
        <v>80</v>
      </c>
      <c r="H240" s="4" t="s">
        <v>81</v>
      </c>
      <c r="I240" s="4" t="s">
        <v>82</v>
      </c>
      <c r="J240" s="4" t="s">
        <v>2413</v>
      </c>
      <c r="K240" s="4" t="s">
        <v>2414</v>
      </c>
      <c r="L240" s="4" t="s">
        <v>85</v>
      </c>
      <c r="M240" s="4" t="s">
        <v>86</v>
      </c>
      <c r="N240" s="4" t="s">
        <v>114</v>
      </c>
      <c r="O240" s="4" t="s">
        <v>11</v>
      </c>
      <c r="P240" s="9">
        <v>43616</v>
      </c>
      <c r="Q240" s="9">
        <v>43644</v>
      </c>
      <c r="R240" s="4">
        <v>5309</v>
      </c>
      <c r="S240" s="4"/>
      <c r="T240" s="4" t="s">
        <v>88</v>
      </c>
      <c r="U240" s="4" t="s">
        <v>89</v>
      </c>
      <c r="V240" s="4" t="s">
        <v>116</v>
      </c>
      <c r="W240" s="4"/>
      <c r="X240" s="4"/>
      <c r="Y240" s="4" t="s">
        <v>787</v>
      </c>
      <c r="Z240" s="4" t="s">
        <v>1450</v>
      </c>
      <c r="AA240" s="4" t="s">
        <v>2415</v>
      </c>
      <c r="AB240" s="4" t="s">
        <v>596</v>
      </c>
      <c r="AC240" s="4" t="s">
        <v>1452</v>
      </c>
      <c r="AD240" s="4" t="s">
        <v>1453</v>
      </c>
      <c r="AE240" s="4" t="s">
        <v>1454</v>
      </c>
      <c r="AF240" s="4" t="s">
        <v>1455</v>
      </c>
      <c r="AG240" s="4" t="s">
        <v>1456</v>
      </c>
      <c r="AH240" s="4">
        <v>43782.1340277778</v>
      </c>
      <c r="AI240" s="4">
        <v>43784.477916666699</v>
      </c>
      <c r="AJ240" s="4" t="s">
        <v>187</v>
      </c>
      <c r="AK240" s="4" t="s">
        <v>2416</v>
      </c>
      <c r="AL240" s="4" t="s">
        <v>189</v>
      </c>
      <c r="AM240" s="4" t="s">
        <v>129</v>
      </c>
      <c r="AN240" s="4" t="s">
        <v>103</v>
      </c>
      <c r="AO240" s="4" t="s">
        <v>104</v>
      </c>
      <c r="AP240" s="4" t="s">
        <v>105</v>
      </c>
      <c r="AQ240" s="4" t="s">
        <v>104</v>
      </c>
      <c r="AR240" s="4" t="s">
        <v>129</v>
      </c>
      <c r="AS240" s="4" t="s">
        <v>103</v>
      </c>
      <c r="AT240" s="4" t="s">
        <v>172</v>
      </c>
      <c r="AU240" s="4">
        <v>43793.672696759299</v>
      </c>
      <c r="AV240" s="4"/>
      <c r="AW240" s="4">
        <v>43793.672696759299</v>
      </c>
      <c r="AX240" s="4" t="s">
        <v>193</v>
      </c>
      <c r="AY240" s="4"/>
      <c r="AZ240" s="4" t="s">
        <v>108</v>
      </c>
      <c r="BA240" s="4"/>
      <c r="BB240" s="4"/>
      <c r="BC240" s="4"/>
      <c r="BD240" s="4"/>
      <c r="BE240" s="4"/>
      <c r="BF240" s="4" t="s">
        <v>109</v>
      </c>
      <c r="BG240" s="11">
        <v>43799.999988425901</v>
      </c>
      <c r="BH240" s="4">
        <v>0</v>
      </c>
      <c r="BI240" s="4">
        <v>246.96</v>
      </c>
      <c r="BJ240" s="4">
        <v>0</v>
      </c>
      <c r="BK240" s="4">
        <v>0</v>
      </c>
      <c r="BL240" s="4">
        <v>0</v>
      </c>
      <c r="BM240" s="4">
        <v>246.96</v>
      </c>
      <c r="BN240" s="13"/>
      <c r="BO240" s="13"/>
      <c r="BP240" s="13"/>
      <c r="BQ240" s="13"/>
    </row>
    <row r="241" spans="1:69" ht="42" customHeight="1">
      <c r="A241" s="4">
        <v>240</v>
      </c>
      <c r="B241" s="4">
        <v>1911</v>
      </c>
      <c r="C241" s="4" t="s">
        <v>77</v>
      </c>
      <c r="D241" s="4" t="s">
        <v>78</v>
      </c>
      <c r="E241" s="4" t="str">
        <f>VLOOKUP(F241,'11月退件信息'!B:C,2,FALSE)</f>
        <v>RCMFT007253201911110021</v>
      </c>
      <c r="F241" s="4" t="s">
        <v>2417</v>
      </c>
      <c r="G241" s="4" t="s">
        <v>80</v>
      </c>
      <c r="H241" s="4" t="s">
        <v>81</v>
      </c>
      <c r="I241" s="4" t="s">
        <v>82</v>
      </c>
      <c r="J241" s="4" t="s">
        <v>2418</v>
      </c>
      <c r="K241" s="4" t="s">
        <v>2419</v>
      </c>
      <c r="L241" s="4" t="s">
        <v>85</v>
      </c>
      <c r="M241" s="4" t="s">
        <v>86</v>
      </c>
      <c r="N241" s="4" t="s">
        <v>87</v>
      </c>
      <c r="O241" s="4" t="s">
        <v>11</v>
      </c>
      <c r="P241" s="9">
        <v>43550</v>
      </c>
      <c r="Q241" s="9">
        <v>43607</v>
      </c>
      <c r="R241" s="4">
        <v>89313</v>
      </c>
      <c r="S241" s="4"/>
      <c r="T241" s="4" t="s">
        <v>88</v>
      </c>
      <c r="U241" s="4" t="s">
        <v>89</v>
      </c>
      <c r="V241" s="4" t="s">
        <v>140</v>
      </c>
      <c r="W241" s="4"/>
      <c r="X241" s="4"/>
      <c r="Y241" s="4" t="s">
        <v>971</v>
      </c>
      <c r="Z241" s="4" t="s">
        <v>535</v>
      </c>
      <c r="AA241" s="4" t="s">
        <v>2420</v>
      </c>
      <c r="AB241" s="4" t="s">
        <v>335</v>
      </c>
      <c r="AC241" s="4" t="s">
        <v>1494</v>
      </c>
      <c r="AD241" s="4" t="s">
        <v>1495</v>
      </c>
      <c r="AE241" s="4" t="s">
        <v>1496</v>
      </c>
      <c r="AF241" s="4" t="s">
        <v>2421</v>
      </c>
      <c r="AG241" s="4" t="s">
        <v>1506</v>
      </c>
      <c r="AH241" s="4">
        <v>43780.541284722203</v>
      </c>
      <c r="AI241" s="4">
        <v>43780.6655439815</v>
      </c>
      <c r="AJ241" s="4" t="s">
        <v>168</v>
      </c>
      <c r="AK241" s="4" t="s">
        <v>2422</v>
      </c>
      <c r="AL241" s="4" t="s">
        <v>170</v>
      </c>
      <c r="AM241" s="4" t="s">
        <v>319</v>
      </c>
      <c r="AN241" s="4" t="s">
        <v>103</v>
      </c>
      <c r="AO241" s="4" t="s">
        <v>104</v>
      </c>
      <c r="AP241" s="4" t="s">
        <v>105</v>
      </c>
      <c r="AQ241" s="4" t="s">
        <v>104</v>
      </c>
      <c r="AR241" s="4" t="s">
        <v>319</v>
      </c>
      <c r="AS241" s="4" t="s">
        <v>103</v>
      </c>
      <c r="AT241" s="4" t="s">
        <v>172</v>
      </c>
      <c r="AU241" s="4">
        <v>43791.626516203702</v>
      </c>
      <c r="AV241" s="4" t="s">
        <v>1012</v>
      </c>
      <c r="AW241" s="4">
        <v>43791.626516203702</v>
      </c>
      <c r="AX241" s="4" t="s">
        <v>155</v>
      </c>
      <c r="AY241" s="4" t="s">
        <v>255</v>
      </c>
      <c r="AZ241" s="4" t="s">
        <v>108</v>
      </c>
      <c r="BA241" s="4"/>
      <c r="BB241" s="4"/>
      <c r="BC241" s="4"/>
      <c r="BD241" s="4"/>
      <c r="BE241" s="4" t="s">
        <v>2423</v>
      </c>
      <c r="BF241" s="4" t="s">
        <v>109</v>
      </c>
      <c r="BG241" s="11">
        <v>43799.999988425901</v>
      </c>
      <c r="BH241" s="4">
        <v>2640.05</v>
      </c>
      <c r="BI241" s="4">
        <v>223.44</v>
      </c>
      <c r="BJ241" s="4">
        <v>0</v>
      </c>
      <c r="BK241" s="4">
        <v>422.4</v>
      </c>
      <c r="BL241" s="4">
        <v>290.39999999999998</v>
      </c>
      <c r="BM241" s="4">
        <v>3576.29</v>
      </c>
      <c r="BN241" s="13" t="s">
        <v>3875</v>
      </c>
      <c r="BO241" s="13"/>
      <c r="BP241" s="13"/>
      <c r="BQ241" s="13"/>
    </row>
    <row r="242" spans="1:69" ht="42" customHeight="1">
      <c r="A242" s="4">
        <v>241</v>
      </c>
      <c r="B242" s="4">
        <v>1911</v>
      </c>
      <c r="C242" s="4" t="s">
        <v>77</v>
      </c>
      <c r="D242" s="4" t="s">
        <v>78</v>
      </c>
      <c r="E242" s="4" t="str">
        <f>VLOOKUP(F242,'11月退件信息'!B:C,2,FALSE)</f>
        <v>RCMFT007650201911150036</v>
      </c>
      <c r="F242" s="4" t="s">
        <v>2424</v>
      </c>
      <c r="G242" s="4" t="s">
        <v>80</v>
      </c>
      <c r="H242" s="4" t="s">
        <v>81</v>
      </c>
      <c r="I242" s="4" t="s">
        <v>82</v>
      </c>
      <c r="J242" s="4" t="s">
        <v>2425</v>
      </c>
      <c r="K242" s="4" t="s">
        <v>2426</v>
      </c>
      <c r="L242" s="4" t="s">
        <v>85</v>
      </c>
      <c r="M242" s="4" t="s">
        <v>86</v>
      </c>
      <c r="N242" s="4" t="s">
        <v>114</v>
      </c>
      <c r="O242" s="4" t="s">
        <v>11</v>
      </c>
      <c r="P242" s="9">
        <v>43700</v>
      </c>
      <c r="Q242" s="9">
        <v>43717</v>
      </c>
      <c r="R242" s="4">
        <v>10454</v>
      </c>
      <c r="S242" s="4"/>
      <c r="T242" s="4" t="s">
        <v>88</v>
      </c>
      <c r="U242" s="4" t="s">
        <v>226</v>
      </c>
      <c r="V242" s="4" t="s">
        <v>116</v>
      </c>
      <c r="W242" s="4"/>
      <c r="X242" s="4"/>
      <c r="Y242" s="4" t="s">
        <v>2427</v>
      </c>
      <c r="Z242" s="4" t="s">
        <v>579</v>
      </c>
      <c r="AA242" s="4" t="s">
        <v>2428</v>
      </c>
      <c r="AB242" s="4" t="s">
        <v>361</v>
      </c>
      <c r="AC242" s="4" t="s">
        <v>2429</v>
      </c>
      <c r="AD242" s="4" t="s">
        <v>2430</v>
      </c>
      <c r="AE242" s="4" t="s">
        <v>2431</v>
      </c>
      <c r="AF242" s="4" t="s">
        <v>2432</v>
      </c>
      <c r="AG242" s="4" t="s">
        <v>2433</v>
      </c>
      <c r="AH242" s="4">
        <v>43784.707210648201</v>
      </c>
      <c r="AI242" s="4">
        <v>43784.781770833302</v>
      </c>
      <c r="AJ242" s="4" t="s">
        <v>150</v>
      </c>
      <c r="AK242" s="4" t="s">
        <v>2434</v>
      </c>
      <c r="AL242" s="4" t="s">
        <v>152</v>
      </c>
      <c r="AM242" s="4" t="s">
        <v>843</v>
      </c>
      <c r="AN242" s="4" t="s">
        <v>844</v>
      </c>
      <c r="AO242" s="4" t="s">
        <v>104</v>
      </c>
      <c r="AP242" s="4" t="s">
        <v>105</v>
      </c>
      <c r="AQ242" s="4" t="s">
        <v>104</v>
      </c>
      <c r="AR242" s="4" t="s">
        <v>843</v>
      </c>
      <c r="AS242" s="4" t="s">
        <v>844</v>
      </c>
      <c r="AT242" s="4" t="s">
        <v>172</v>
      </c>
      <c r="AU242" s="4">
        <v>43794.620451388902</v>
      </c>
      <c r="AV242" s="4"/>
      <c r="AW242" s="4">
        <v>43794.620451388902</v>
      </c>
      <c r="AX242" s="4" t="s">
        <v>131</v>
      </c>
      <c r="AY242" s="4"/>
      <c r="AZ242" s="4" t="s">
        <v>108</v>
      </c>
      <c r="BA242" s="4"/>
      <c r="BB242" s="4"/>
      <c r="BC242" s="4"/>
      <c r="BD242" s="4"/>
      <c r="BE242" s="4"/>
      <c r="BF242" s="4" t="s">
        <v>109</v>
      </c>
      <c r="BG242" s="11">
        <v>43799.999988425901</v>
      </c>
      <c r="BH242" s="4">
        <v>92.3</v>
      </c>
      <c r="BI242" s="4">
        <v>223.44</v>
      </c>
      <c r="BJ242" s="4">
        <v>0</v>
      </c>
      <c r="BK242" s="4">
        <v>14.76</v>
      </c>
      <c r="BL242" s="4">
        <v>10.15</v>
      </c>
      <c r="BM242" s="4">
        <v>340.65</v>
      </c>
      <c r="BN242" s="13"/>
      <c r="BO242" s="13"/>
      <c r="BP242" s="13"/>
      <c r="BQ242" s="13"/>
    </row>
    <row r="243" spans="1:69" ht="42" customHeight="1">
      <c r="A243" s="4">
        <v>242</v>
      </c>
      <c r="B243" s="4">
        <v>1911</v>
      </c>
      <c r="C243" s="4" t="s">
        <v>77</v>
      </c>
      <c r="D243" s="4" t="s">
        <v>78</v>
      </c>
      <c r="E243" s="4" t="e">
        <f>VLOOKUP(F243,'11月退件信息'!B:C,2,FALSE)</f>
        <v>#N/A</v>
      </c>
      <c r="F243" s="4" t="s">
        <v>2435</v>
      </c>
      <c r="G243" s="4" t="s">
        <v>80</v>
      </c>
      <c r="H243" s="4" t="s">
        <v>81</v>
      </c>
      <c r="I243" s="4" t="s">
        <v>82</v>
      </c>
      <c r="J243" s="4" t="s">
        <v>2436</v>
      </c>
      <c r="K243" s="4" t="s">
        <v>2437</v>
      </c>
      <c r="L243" s="4" t="s">
        <v>85</v>
      </c>
      <c r="M243" s="4" t="s">
        <v>86</v>
      </c>
      <c r="N243" s="4" t="s">
        <v>87</v>
      </c>
      <c r="O243" s="4" t="s">
        <v>11</v>
      </c>
      <c r="P243" s="9">
        <v>43697</v>
      </c>
      <c r="Q243" s="9">
        <v>43706</v>
      </c>
      <c r="R243" s="4">
        <v>18462</v>
      </c>
      <c r="S243" s="4"/>
      <c r="T243" s="4" t="s">
        <v>88</v>
      </c>
      <c r="U243" s="4" t="s">
        <v>226</v>
      </c>
      <c r="V243" s="4" t="s">
        <v>421</v>
      </c>
      <c r="W243" s="4"/>
      <c r="X243" s="4"/>
      <c r="Y243" s="4" t="s">
        <v>260</v>
      </c>
      <c r="Z243" s="4" t="s">
        <v>160</v>
      </c>
      <c r="AA243" s="4" t="s">
        <v>2438</v>
      </c>
      <c r="AB243" s="4" t="s">
        <v>1224</v>
      </c>
      <c r="AC243" s="4" t="s">
        <v>2439</v>
      </c>
      <c r="AD243" s="4" t="s">
        <v>2440</v>
      </c>
      <c r="AE243" s="4" t="s">
        <v>2441</v>
      </c>
      <c r="AF243" s="4" t="s">
        <v>2442</v>
      </c>
      <c r="AG243" s="4" t="s">
        <v>2443</v>
      </c>
      <c r="AH243" s="4">
        <v>43786.8522337963</v>
      </c>
      <c r="AI243" s="4">
        <v>43788.914687500001</v>
      </c>
      <c r="AJ243" s="4" t="s">
        <v>150</v>
      </c>
      <c r="AK243" s="4" t="s">
        <v>2444</v>
      </c>
      <c r="AL243" s="4" t="s">
        <v>152</v>
      </c>
      <c r="AM243" s="4" t="s">
        <v>467</v>
      </c>
      <c r="AN243" s="4" t="s">
        <v>103</v>
      </c>
      <c r="AO243" s="4" t="s">
        <v>104</v>
      </c>
      <c r="AP243" s="4" t="s">
        <v>105</v>
      </c>
      <c r="AQ243" s="4" t="s">
        <v>104</v>
      </c>
      <c r="AR243" s="4" t="s">
        <v>467</v>
      </c>
      <c r="AS243" s="4" t="s">
        <v>103</v>
      </c>
      <c r="AT243" s="4" t="s">
        <v>106</v>
      </c>
      <c r="AU243" s="4">
        <v>43797.434189814798</v>
      </c>
      <c r="AV243" s="4"/>
      <c r="AW243" s="4">
        <v>43797.434189814798</v>
      </c>
      <c r="AX243" s="4" t="s">
        <v>254</v>
      </c>
      <c r="AY243" s="4"/>
      <c r="AZ243" s="4" t="s">
        <v>108</v>
      </c>
      <c r="BA243" s="4"/>
      <c r="BB243" s="4"/>
      <c r="BC243" s="4"/>
      <c r="BD243" s="4"/>
      <c r="BE243" s="4" t="s">
        <v>2445</v>
      </c>
      <c r="BF243" s="4" t="s">
        <v>109</v>
      </c>
      <c r="BG243" s="11">
        <v>43799.999988425901</v>
      </c>
      <c r="BH243" s="4">
        <v>0</v>
      </c>
      <c r="BI243" s="4">
        <v>123.48</v>
      </c>
      <c r="BJ243" s="4">
        <v>0</v>
      </c>
      <c r="BK243" s="4">
        <v>0</v>
      </c>
      <c r="BL243" s="4">
        <v>0</v>
      </c>
      <c r="BM243" s="4">
        <v>123.48</v>
      </c>
      <c r="BN243" s="13"/>
      <c r="BO243" s="13"/>
      <c r="BP243" s="13"/>
      <c r="BQ243" s="13"/>
    </row>
    <row r="244" spans="1:69" ht="42" customHeight="1">
      <c r="A244" s="4">
        <v>243</v>
      </c>
      <c r="B244" s="4">
        <v>1911</v>
      </c>
      <c r="C244" s="4" t="s">
        <v>77</v>
      </c>
      <c r="D244" s="4" t="s">
        <v>78</v>
      </c>
      <c r="E244" s="4" t="str">
        <f>VLOOKUP(F244,'11月退件信息'!B:C,2,FALSE)</f>
        <v>RCMFT010085201911160003</v>
      </c>
      <c r="F244" s="4" t="s">
        <v>2446</v>
      </c>
      <c r="G244" s="4" t="s">
        <v>80</v>
      </c>
      <c r="H244" s="4" t="s">
        <v>81</v>
      </c>
      <c r="I244" s="4" t="s">
        <v>82</v>
      </c>
      <c r="J244" s="4" t="s">
        <v>2447</v>
      </c>
      <c r="K244" s="4" t="s">
        <v>2448</v>
      </c>
      <c r="L244" s="4" t="s">
        <v>85</v>
      </c>
      <c r="M244" s="4" t="s">
        <v>86</v>
      </c>
      <c r="N244" s="4" t="s">
        <v>87</v>
      </c>
      <c r="O244" s="4" t="s">
        <v>11</v>
      </c>
      <c r="P244" s="9">
        <v>43432</v>
      </c>
      <c r="Q244" s="9">
        <v>43733</v>
      </c>
      <c r="R244" s="4">
        <v>14935</v>
      </c>
      <c r="S244" s="4"/>
      <c r="T244" s="4" t="s">
        <v>88</v>
      </c>
      <c r="U244" s="4" t="s">
        <v>181</v>
      </c>
      <c r="V244" s="4" t="s">
        <v>140</v>
      </c>
      <c r="W244" s="4"/>
      <c r="X244" s="4"/>
      <c r="Y244" s="4" t="s">
        <v>90</v>
      </c>
      <c r="Z244" s="4" t="s">
        <v>91</v>
      </c>
      <c r="AA244" s="4" t="s">
        <v>2449</v>
      </c>
      <c r="AB244" s="4" t="s">
        <v>93</v>
      </c>
      <c r="AC244" s="4" t="s">
        <v>2450</v>
      </c>
      <c r="AD244" s="4" t="s">
        <v>2451</v>
      </c>
      <c r="AE244" s="4" t="s">
        <v>2452</v>
      </c>
      <c r="AF244" s="4" t="s">
        <v>354</v>
      </c>
      <c r="AG244" s="4" t="s">
        <v>1065</v>
      </c>
      <c r="AH244" s="4">
        <v>43785.6339351852</v>
      </c>
      <c r="AI244" s="4">
        <v>43786.453333333302</v>
      </c>
      <c r="AJ244" s="4" t="s">
        <v>1247</v>
      </c>
      <c r="AK244" s="4" t="s">
        <v>2453</v>
      </c>
      <c r="AL244" s="4" t="s">
        <v>1249</v>
      </c>
      <c r="AM244" s="4" t="s">
        <v>677</v>
      </c>
      <c r="AN244" s="4" t="s">
        <v>445</v>
      </c>
      <c r="AO244" s="4" t="s">
        <v>104</v>
      </c>
      <c r="AP244" s="4" t="s">
        <v>105</v>
      </c>
      <c r="AQ244" s="4" t="s">
        <v>104</v>
      </c>
      <c r="AR244" s="4" t="s">
        <v>677</v>
      </c>
      <c r="AS244" s="4" t="s">
        <v>445</v>
      </c>
      <c r="AT244" s="4" t="s">
        <v>172</v>
      </c>
      <c r="AU244" s="4">
        <v>43794.739016203697</v>
      </c>
      <c r="AV244" s="4"/>
      <c r="AW244" s="4">
        <v>43794.739016203697</v>
      </c>
      <c r="AX244" s="4" t="s">
        <v>344</v>
      </c>
      <c r="AY244" s="4"/>
      <c r="AZ244" s="4" t="s">
        <v>108</v>
      </c>
      <c r="BA244" s="4"/>
      <c r="BB244" s="4"/>
      <c r="BC244" s="4"/>
      <c r="BD244" s="4"/>
      <c r="BE244" s="4"/>
      <c r="BF244" s="4" t="s">
        <v>109</v>
      </c>
      <c r="BG244" s="11">
        <v>43799.999988425901</v>
      </c>
      <c r="BH244" s="4">
        <v>272.49</v>
      </c>
      <c r="BI244" s="4">
        <v>246.96</v>
      </c>
      <c r="BJ244" s="4">
        <v>0</v>
      </c>
      <c r="BK244" s="4">
        <v>43.59</v>
      </c>
      <c r="BL244" s="4">
        <v>29.97</v>
      </c>
      <c r="BM244" s="4">
        <v>593.01</v>
      </c>
      <c r="BN244" s="13"/>
      <c r="BO244" s="13"/>
      <c r="BP244" s="13"/>
      <c r="BQ244" s="13"/>
    </row>
    <row r="245" spans="1:69" ht="42" customHeight="1">
      <c r="A245" s="4">
        <v>244</v>
      </c>
      <c r="B245" s="4">
        <v>1911</v>
      </c>
      <c r="C245" s="4" t="s">
        <v>77</v>
      </c>
      <c r="D245" s="4" t="s">
        <v>78</v>
      </c>
      <c r="E245" s="4" t="str">
        <f>VLOOKUP(F245,'11月退件信息'!B:C,2,FALSE)</f>
        <v>RCMFT010296201911110022</v>
      </c>
      <c r="F245" s="4" t="s">
        <v>2454</v>
      </c>
      <c r="G245" s="4" t="s">
        <v>80</v>
      </c>
      <c r="H245" s="4" t="s">
        <v>111</v>
      </c>
      <c r="I245" s="4" t="s">
        <v>82</v>
      </c>
      <c r="J245" s="4" t="s">
        <v>2455</v>
      </c>
      <c r="K245" s="4" t="s">
        <v>2456</v>
      </c>
      <c r="L245" s="4" t="s">
        <v>85</v>
      </c>
      <c r="M245" s="4" t="s">
        <v>86</v>
      </c>
      <c r="N245" s="4" t="s">
        <v>87</v>
      </c>
      <c r="O245" s="4" t="s">
        <v>11</v>
      </c>
      <c r="P245" s="9">
        <v>43616</v>
      </c>
      <c r="Q245" s="9">
        <v>43616</v>
      </c>
      <c r="R245" s="4">
        <v>26339</v>
      </c>
      <c r="S245" s="4"/>
      <c r="T245" s="4" t="s">
        <v>88</v>
      </c>
      <c r="U245" s="4" t="s">
        <v>786</v>
      </c>
      <c r="V245" s="4" t="s">
        <v>140</v>
      </c>
      <c r="W245" s="4"/>
      <c r="X245" s="4"/>
      <c r="Y245" s="4" t="s">
        <v>787</v>
      </c>
      <c r="Z245" s="4" t="s">
        <v>142</v>
      </c>
      <c r="AA245" s="4" t="s">
        <v>2457</v>
      </c>
      <c r="AB245" s="4" t="s">
        <v>1224</v>
      </c>
      <c r="AC245" s="4" t="s">
        <v>2458</v>
      </c>
      <c r="AD245" s="4" t="s">
        <v>2459</v>
      </c>
      <c r="AE245" s="4" t="s">
        <v>2460</v>
      </c>
      <c r="AF245" s="4" t="s">
        <v>2461</v>
      </c>
      <c r="AG245" s="4" t="s">
        <v>790</v>
      </c>
      <c r="AH245" s="4">
        <v>43779.6934259259</v>
      </c>
      <c r="AI245" s="4">
        <v>43786.996157407397</v>
      </c>
      <c r="AJ245" s="4" t="s">
        <v>150</v>
      </c>
      <c r="AK245" s="4" t="s">
        <v>2462</v>
      </c>
      <c r="AL245" s="4" t="s">
        <v>152</v>
      </c>
      <c r="AM245" s="4" t="s">
        <v>201</v>
      </c>
      <c r="AN245" s="4" t="s">
        <v>202</v>
      </c>
      <c r="AO245" s="4" t="s">
        <v>104</v>
      </c>
      <c r="AP245" s="4" t="s">
        <v>105</v>
      </c>
      <c r="AQ245" s="4" t="s">
        <v>104</v>
      </c>
      <c r="AR245" s="4" t="s">
        <v>201</v>
      </c>
      <c r="AS245" s="4" t="s">
        <v>202</v>
      </c>
      <c r="AT245" s="4" t="s">
        <v>172</v>
      </c>
      <c r="AU245" s="4">
        <v>43794.353460648097</v>
      </c>
      <c r="AV245" s="4"/>
      <c r="AW245" s="4">
        <v>43794.353460648097</v>
      </c>
      <c r="AX245" s="4" t="s">
        <v>155</v>
      </c>
      <c r="AY245" s="4"/>
      <c r="AZ245" s="4" t="s">
        <v>108</v>
      </c>
      <c r="BA245" s="4" t="s">
        <v>2463</v>
      </c>
      <c r="BB245" s="4" t="s">
        <v>133</v>
      </c>
      <c r="BC245" s="4" t="s">
        <v>2464</v>
      </c>
      <c r="BD245" s="4" t="s">
        <v>2465</v>
      </c>
      <c r="BE245" s="4" t="s">
        <v>2466</v>
      </c>
      <c r="BF245" s="4" t="s">
        <v>109</v>
      </c>
      <c r="BG245" s="11">
        <v>43799.999988425901</v>
      </c>
      <c r="BH245" s="4">
        <v>191.2</v>
      </c>
      <c r="BI245" s="4">
        <v>246.96</v>
      </c>
      <c r="BJ245" s="4">
        <v>260</v>
      </c>
      <c r="BK245" s="4">
        <v>30.59</v>
      </c>
      <c r="BL245" s="4">
        <v>21.03</v>
      </c>
      <c r="BM245" s="4">
        <v>749.78</v>
      </c>
      <c r="BN245" s="13"/>
      <c r="BO245" s="13"/>
      <c r="BP245" s="13"/>
      <c r="BQ245" s="13"/>
    </row>
    <row r="246" spans="1:69" ht="42" customHeight="1">
      <c r="A246" s="4">
        <v>245</v>
      </c>
      <c r="B246" s="4">
        <v>1911</v>
      </c>
      <c r="C246" s="4" t="s">
        <v>77</v>
      </c>
      <c r="D246" s="4" t="s">
        <v>78</v>
      </c>
      <c r="E246" s="4" t="str">
        <f>VLOOKUP(F246,'11月退件信息'!B:C,2,FALSE)</f>
        <v>RCMFT010300201911140001</v>
      </c>
      <c r="F246" s="4" t="s">
        <v>2467</v>
      </c>
      <c r="G246" s="4" t="s">
        <v>80</v>
      </c>
      <c r="H246" s="4" t="s">
        <v>81</v>
      </c>
      <c r="I246" s="4" t="s">
        <v>82</v>
      </c>
      <c r="J246" s="4" t="s">
        <v>2468</v>
      </c>
      <c r="K246" s="4" t="s">
        <v>2469</v>
      </c>
      <c r="L246" s="4" t="s">
        <v>85</v>
      </c>
      <c r="M246" s="4" t="s">
        <v>86</v>
      </c>
      <c r="N246" s="4" t="s">
        <v>87</v>
      </c>
      <c r="O246" s="4" t="s">
        <v>11</v>
      </c>
      <c r="P246" s="9">
        <v>43251</v>
      </c>
      <c r="Q246" s="9">
        <v>43411</v>
      </c>
      <c r="R246" s="4">
        <v>61933</v>
      </c>
      <c r="S246" s="4"/>
      <c r="T246" s="4" t="s">
        <v>88</v>
      </c>
      <c r="U246" s="4" t="s">
        <v>285</v>
      </c>
      <c r="V246" s="4" t="s">
        <v>86</v>
      </c>
      <c r="W246" s="4"/>
      <c r="X246" s="4"/>
      <c r="Y246" s="4" t="s">
        <v>286</v>
      </c>
      <c r="Z246" s="4" t="s">
        <v>287</v>
      </c>
      <c r="AA246" s="4" t="s">
        <v>2470</v>
      </c>
      <c r="AB246" s="4" t="s">
        <v>1224</v>
      </c>
      <c r="AC246" s="4" t="s">
        <v>2471</v>
      </c>
      <c r="AD246" s="4" t="s">
        <v>2472</v>
      </c>
      <c r="AE246" s="4" t="s">
        <v>2473</v>
      </c>
      <c r="AF246" s="4" t="s">
        <v>2474</v>
      </c>
      <c r="AG246" s="4" t="s">
        <v>293</v>
      </c>
      <c r="AH246" s="4">
        <v>43762.420648148203</v>
      </c>
      <c r="AI246" s="4">
        <v>43783.725555555597</v>
      </c>
      <c r="AJ246" s="4" t="s">
        <v>341</v>
      </c>
      <c r="AK246" s="4" t="s">
        <v>2475</v>
      </c>
      <c r="AL246" s="4" t="s">
        <v>343</v>
      </c>
      <c r="AM246" s="4" t="s">
        <v>677</v>
      </c>
      <c r="AN246" s="4" t="s">
        <v>445</v>
      </c>
      <c r="AO246" s="4" t="s">
        <v>104</v>
      </c>
      <c r="AP246" s="4" t="s">
        <v>105</v>
      </c>
      <c r="AQ246" s="4" t="s">
        <v>104</v>
      </c>
      <c r="AR246" s="4" t="s">
        <v>677</v>
      </c>
      <c r="AS246" s="4" t="s">
        <v>445</v>
      </c>
      <c r="AT246" s="4" t="s">
        <v>172</v>
      </c>
      <c r="AU246" s="4">
        <v>43791.391469907401</v>
      </c>
      <c r="AV246" s="4"/>
      <c r="AW246" s="4">
        <v>43791.391469907401</v>
      </c>
      <c r="AX246" s="4" t="s">
        <v>344</v>
      </c>
      <c r="AY246" s="4"/>
      <c r="AZ246" s="4" t="s">
        <v>108</v>
      </c>
      <c r="BA246" s="4"/>
      <c r="BB246" s="4"/>
      <c r="BC246" s="4"/>
      <c r="BD246" s="4"/>
      <c r="BE246" s="4"/>
      <c r="BF246" s="4" t="s">
        <v>109</v>
      </c>
      <c r="BG246" s="11">
        <v>43799.999988425901</v>
      </c>
      <c r="BH246" s="4">
        <v>397.31</v>
      </c>
      <c r="BI246" s="4">
        <v>246.96</v>
      </c>
      <c r="BJ246" s="4">
        <v>0</v>
      </c>
      <c r="BK246" s="4">
        <v>63.56</v>
      </c>
      <c r="BL246" s="4">
        <v>43.7</v>
      </c>
      <c r="BM246" s="4">
        <v>751.53</v>
      </c>
      <c r="BN246" s="13"/>
      <c r="BO246" s="13"/>
      <c r="BP246" s="13"/>
      <c r="BQ246" s="13"/>
    </row>
    <row r="247" spans="1:69" ht="42" customHeight="1">
      <c r="A247" s="4">
        <v>246</v>
      </c>
      <c r="B247" s="4">
        <v>1911</v>
      </c>
      <c r="C247" s="4" t="s">
        <v>77</v>
      </c>
      <c r="D247" s="4" t="s">
        <v>78</v>
      </c>
      <c r="E247" s="4" t="str">
        <f>VLOOKUP(F247,'11月退件信息'!B:C,2,FALSE)</f>
        <v>RCMFT010344201911170011</v>
      </c>
      <c r="F247" s="4" t="s">
        <v>2476</v>
      </c>
      <c r="G247" s="4" t="s">
        <v>80</v>
      </c>
      <c r="H247" s="4" t="s">
        <v>81</v>
      </c>
      <c r="I247" s="4" t="s">
        <v>82</v>
      </c>
      <c r="J247" s="4" t="s">
        <v>2477</v>
      </c>
      <c r="K247" s="4" t="s">
        <v>2478</v>
      </c>
      <c r="L247" s="4" t="s">
        <v>85</v>
      </c>
      <c r="M247" s="4" t="s">
        <v>86</v>
      </c>
      <c r="N247" s="4" t="s">
        <v>87</v>
      </c>
      <c r="O247" s="4" t="s">
        <v>11</v>
      </c>
      <c r="P247" s="9">
        <v>43576</v>
      </c>
      <c r="Q247" s="9">
        <v>43755</v>
      </c>
      <c r="R247" s="4">
        <v>13026</v>
      </c>
      <c r="S247" s="4"/>
      <c r="T247" s="4" t="s">
        <v>88</v>
      </c>
      <c r="U247" s="4" t="s">
        <v>89</v>
      </c>
      <c r="V247" s="4" t="s">
        <v>140</v>
      </c>
      <c r="W247" s="4"/>
      <c r="X247" s="4"/>
      <c r="Y247" s="4" t="s">
        <v>90</v>
      </c>
      <c r="Z247" s="4" t="s">
        <v>91</v>
      </c>
      <c r="AA247" s="4" t="s">
        <v>2479</v>
      </c>
      <c r="AB247" s="4" t="s">
        <v>93</v>
      </c>
      <c r="AC247" s="4" t="s">
        <v>2480</v>
      </c>
      <c r="AD247" s="4" t="s">
        <v>2481</v>
      </c>
      <c r="AE247" s="4" t="s">
        <v>2482</v>
      </c>
      <c r="AF247" s="4" t="s">
        <v>2483</v>
      </c>
      <c r="AG247" s="4" t="s">
        <v>1065</v>
      </c>
      <c r="AH247" s="4">
        <v>43786.373796296299</v>
      </c>
      <c r="AI247" s="4">
        <v>43786.561261574097</v>
      </c>
      <c r="AJ247" s="4" t="s">
        <v>99</v>
      </c>
      <c r="AK247" s="4" t="s">
        <v>2484</v>
      </c>
      <c r="AL247" s="4" t="s">
        <v>101</v>
      </c>
      <c r="AM247" s="4" t="s">
        <v>153</v>
      </c>
      <c r="AN247" s="4" t="s">
        <v>154</v>
      </c>
      <c r="AO247" s="4" t="s">
        <v>104</v>
      </c>
      <c r="AP247" s="4" t="s">
        <v>105</v>
      </c>
      <c r="AQ247" s="4" t="s">
        <v>104</v>
      </c>
      <c r="AR247" s="4" t="s">
        <v>153</v>
      </c>
      <c r="AS247" s="4" t="s">
        <v>154</v>
      </c>
      <c r="AT247" s="4" t="s">
        <v>172</v>
      </c>
      <c r="AU247" s="4">
        <v>43791.806689814803</v>
      </c>
      <c r="AV247" s="4"/>
      <c r="AW247" s="4">
        <v>43791.806689814803</v>
      </c>
      <c r="AX247" s="4" t="s">
        <v>545</v>
      </c>
      <c r="AY247" s="4"/>
      <c r="AZ247" s="4" t="s">
        <v>108</v>
      </c>
      <c r="BA247" s="4"/>
      <c r="BB247" s="4"/>
      <c r="BC247" s="4"/>
      <c r="BD247" s="4"/>
      <c r="BE247" s="4"/>
      <c r="BF247" s="4" t="s">
        <v>109</v>
      </c>
      <c r="BG247" s="11">
        <v>43799.999988425901</v>
      </c>
      <c r="BH247" s="4">
        <v>465.5</v>
      </c>
      <c r="BI247" s="4">
        <v>105.84</v>
      </c>
      <c r="BJ247" s="4">
        <v>0</v>
      </c>
      <c r="BK247" s="4">
        <v>74.48</v>
      </c>
      <c r="BL247" s="4">
        <v>51.2</v>
      </c>
      <c r="BM247" s="4">
        <v>697.02</v>
      </c>
      <c r="BN247" s="13"/>
      <c r="BO247" s="13"/>
      <c r="BP247" s="13"/>
      <c r="BQ247" s="13"/>
    </row>
    <row r="248" spans="1:69" ht="42" customHeight="1">
      <c r="A248" s="4">
        <v>247</v>
      </c>
      <c r="B248" s="4">
        <v>1911</v>
      </c>
      <c r="C248" s="4" t="s">
        <v>77</v>
      </c>
      <c r="D248" s="4" t="s">
        <v>78</v>
      </c>
      <c r="E248" s="4" t="str">
        <f>VLOOKUP(F248,'11月退件信息'!B:C,2,FALSE)</f>
        <v>RCMFT010425201911130001</v>
      </c>
      <c r="F248" s="4" t="s">
        <v>2485</v>
      </c>
      <c r="G248" s="4" t="s">
        <v>80</v>
      </c>
      <c r="H248" s="4" t="s">
        <v>81</v>
      </c>
      <c r="I248" s="4" t="s">
        <v>82</v>
      </c>
      <c r="J248" s="4" t="s">
        <v>2486</v>
      </c>
      <c r="K248" s="4" t="s">
        <v>2487</v>
      </c>
      <c r="L248" s="4" t="s">
        <v>85</v>
      </c>
      <c r="M248" s="4" t="s">
        <v>86</v>
      </c>
      <c r="N248" s="4" t="s">
        <v>87</v>
      </c>
      <c r="O248" s="4" t="s">
        <v>11</v>
      </c>
      <c r="P248" s="9">
        <v>43400</v>
      </c>
      <c r="Q248" s="9">
        <v>43468</v>
      </c>
      <c r="R248" s="4">
        <v>80850</v>
      </c>
      <c r="S248" s="4"/>
      <c r="T248" s="4" t="s">
        <v>88</v>
      </c>
      <c r="U248" s="4" t="s">
        <v>181</v>
      </c>
      <c r="V248" s="4" t="s">
        <v>86</v>
      </c>
      <c r="W248" s="4"/>
      <c r="X248" s="4"/>
      <c r="Y248" s="4" t="s">
        <v>90</v>
      </c>
      <c r="Z248" s="4" t="s">
        <v>91</v>
      </c>
      <c r="AA248" s="4" t="s">
        <v>2488</v>
      </c>
      <c r="AB248" s="4" t="s">
        <v>683</v>
      </c>
      <c r="AC248" s="4" t="s">
        <v>1590</v>
      </c>
      <c r="AD248" s="4" t="s">
        <v>1591</v>
      </c>
      <c r="AE248" s="4" t="s">
        <v>1592</v>
      </c>
      <c r="AF248" s="4" t="s">
        <v>2489</v>
      </c>
      <c r="AG248" s="4" t="s">
        <v>1594</v>
      </c>
      <c r="AH248" s="4">
        <v>43782.334432870397</v>
      </c>
      <c r="AI248" s="4">
        <v>43785.785069444399</v>
      </c>
      <c r="AJ248" s="4" t="s">
        <v>126</v>
      </c>
      <c r="AK248" s="4" t="s">
        <v>2490</v>
      </c>
      <c r="AL248" s="4" t="s">
        <v>128</v>
      </c>
      <c r="AM248" s="4" t="s">
        <v>102</v>
      </c>
      <c r="AN248" s="4" t="s">
        <v>103</v>
      </c>
      <c r="AO248" s="4" t="s">
        <v>104</v>
      </c>
      <c r="AP248" s="4" t="s">
        <v>105</v>
      </c>
      <c r="AQ248" s="4" t="s">
        <v>104</v>
      </c>
      <c r="AR248" s="4" t="s">
        <v>102</v>
      </c>
      <c r="AS248" s="4" t="s">
        <v>103</v>
      </c>
      <c r="AT248" s="4" t="s">
        <v>172</v>
      </c>
      <c r="AU248" s="4">
        <v>43797.627662036997</v>
      </c>
      <c r="AV248" s="4" t="s">
        <v>130</v>
      </c>
      <c r="AW248" s="4">
        <v>43797.627662036997</v>
      </c>
      <c r="AX248" s="4" t="s">
        <v>385</v>
      </c>
      <c r="AY248" s="4" t="s">
        <v>255</v>
      </c>
      <c r="AZ248" s="4" t="s">
        <v>108</v>
      </c>
      <c r="BA248" s="4"/>
      <c r="BB248" s="4"/>
      <c r="BC248" s="4"/>
      <c r="BD248" s="4"/>
      <c r="BE248" s="4"/>
      <c r="BF248" s="4" t="s">
        <v>109</v>
      </c>
      <c r="BG248" s="11">
        <v>43799.999988425901</v>
      </c>
      <c r="BH248" s="4">
        <v>2806.3</v>
      </c>
      <c r="BI248" s="4">
        <v>105.84</v>
      </c>
      <c r="BJ248" s="4">
        <v>0</v>
      </c>
      <c r="BK248" s="4">
        <v>449</v>
      </c>
      <c r="BL248" s="4">
        <v>308.69</v>
      </c>
      <c r="BM248" s="4">
        <v>3669.83</v>
      </c>
      <c r="BN248" s="13" t="s">
        <v>3908</v>
      </c>
      <c r="BO248" s="13"/>
      <c r="BP248" s="13"/>
      <c r="BQ248" s="13"/>
    </row>
    <row r="249" spans="1:69" ht="42" customHeight="1">
      <c r="A249" s="4">
        <v>248</v>
      </c>
      <c r="B249" s="4">
        <v>1911</v>
      </c>
      <c r="C249" s="4" t="s">
        <v>77</v>
      </c>
      <c r="D249" s="4" t="s">
        <v>78</v>
      </c>
      <c r="E249" s="4" t="str">
        <f>VLOOKUP(F249,'11月退件信息'!B:C,2,FALSE)</f>
        <v>RCMFT010425201911170038</v>
      </c>
      <c r="F249" s="4" t="s">
        <v>2491</v>
      </c>
      <c r="G249" s="4" t="s">
        <v>80</v>
      </c>
      <c r="H249" s="4" t="s">
        <v>81</v>
      </c>
      <c r="I249" s="4" t="s">
        <v>82</v>
      </c>
      <c r="J249" s="4" t="s">
        <v>2492</v>
      </c>
      <c r="K249" s="4" t="s">
        <v>2493</v>
      </c>
      <c r="L249" s="4" t="s">
        <v>85</v>
      </c>
      <c r="M249" s="4" t="s">
        <v>86</v>
      </c>
      <c r="N249" s="4" t="s">
        <v>272</v>
      </c>
      <c r="O249" s="4" t="s">
        <v>11</v>
      </c>
      <c r="P249" s="9">
        <v>43476</v>
      </c>
      <c r="Q249" s="9">
        <v>43487</v>
      </c>
      <c r="R249" s="4">
        <v>54513</v>
      </c>
      <c r="S249" s="4"/>
      <c r="T249" s="4" t="s">
        <v>88</v>
      </c>
      <c r="U249" s="4" t="s">
        <v>181</v>
      </c>
      <c r="V249" s="4" t="s">
        <v>86</v>
      </c>
      <c r="W249" s="4"/>
      <c r="X249" s="4"/>
      <c r="Y249" s="4" t="s">
        <v>693</v>
      </c>
      <c r="Z249" s="4" t="s">
        <v>91</v>
      </c>
      <c r="AA249" s="4" t="s">
        <v>2494</v>
      </c>
      <c r="AB249" s="4" t="s">
        <v>683</v>
      </c>
      <c r="AC249" s="4" t="s">
        <v>1590</v>
      </c>
      <c r="AD249" s="4" t="s">
        <v>1591</v>
      </c>
      <c r="AE249" s="4" t="s">
        <v>1592</v>
      </c>
      <c r="AF249" s="4" t="s">
        <v>2495</v>
      </c>
      <c r="AG249" s="4" t="s">
        <v>2496</v>
      </c>
      <c r="AH249" s="4">
        <v>43786.099571759303</v>
      </c>
      <c r="AI249" s="4">
        <v>43787.387291666702</v>
      </c>
      <c r="AJ249" s="4" t="s">
        <v>341</v>
      </c>
      <c r="AK249" s="4" t="s">
        <v>2497</v>
      </c>
      <c r="AL249" s="4" t="s">
        <v>343</v>
      </c>
      <c r="AM249" s="4" t="s">
        <v>102</v>
      </c>
      <c r="AN249" s="4" t="s">
        <v>103</v>
      </c>
      <c r="AO249" s="4" t="s">
        <v>104</v>
      </c>
      <c r="AP249" s="4" t="s">
        <v>105</v>
      </c>
      <c r="AQ249" s="4" t="s">
        <v>104</v>
      </c>
      <c r="AR249" s="4" t="s">
        <v>102</v>
      </c>
      <c r="AS249" s="4" t="s">
        <v>103</v>
      </c>
      <c r="AT249" s="4" t="s">
        <v>172</v>
      </c>
      <c r="AU249" s="4">
        <v>43796.786307870403</v>
      </c>
      <c r="AV249" s="4" t="s">
        <v>130</v>
      </c>
      <c r="AW249" s="4">
        <v>43796.786307870403</v>
      </c>
      <c r="AX249" s="4" t="s">
        <v>131</v>
      </c>
      <c r="AY249" s="4" t="s">
        <v>255</v>
      </c>
      <c r="AZ249" s="4" t="s">
        <v>108</v>
      </c>
      <c r="BA249" s="4"/>
      <c r="BB249" s="4"/>
      <c r="BC249" s="4"/>
      <c r="BD249" s="4"/>
      <c r="BE249" s="4"/>
      <c r="BF249" s="4" t="s">
        <v>109</v>
      </c>
      <c r="BG249" s="11">
        <v>43799.999988425901</v>
      </c>
      <c r="BH249" s="4">
        <v>2806.3</v>
      </c>
      <c r="BI249" s="4">
        <v>79.38</v>
      </c>
      <c r="BJ249" s="4">
        <v>0</v>
      </c>
      <c r="BK249" s="4">
        <v>449</v>
      </c>
      <c r="BL249" s="4">
        <v>308.69</v>
      </c>
      <c r="BM249" s="4">
        <v>3643.37</v>
      </c>
      <c r="BN249" s="13"/>
      <c r="BO249" s="13"/>
      <c r="BP249" s="13"/>
      <c r="BQ249" s="13"/>
    </row>
    <row r="250" spans="1:69" ht="42" customHeight="1">
      <c r="A250" s="4">
        <v>249</v>
      </c>
      <c r="B250" s="4">
        <v>1911</v>
      </c>
      <c r="C250" s="4" t="s">
        <v>77</v>
      </c>
      <c r="D250" s="4" t="s">
        <v>78</v>
      </c>
      <c r="E250" s="4" t="str">
        <f>VLOOKUP(F250,'11月退件信息'!B:C,2,FALSE)</f>
        <v>RCMFT010425201911170043</v>
      </c>
      <c r="F250" s="4" t="s">
        <v>2498</v>
      </c>
      <c r="G250" s="4" t="s">
        <v>80</v>
      </c>
      <c r="H250" s="4" t="s">
        <v>81</v>
      </c>
      <c r="I250" s="4" t="s">
        <v>82</v>
      </c>
      <c r="J250" s="4" t="s">
        <v>2499</v>
      </c>
      <c r="K250" s="4" t="s">
        <v>2500</v>
      </c>
      <c r="L250" s="4" t="s">
        <v>85</v>
      </c>
      <c r="M250" s="4" t="s">
        <v>86</v>
      </c>
      <c r="N250" s="4" t="s">
        <v>87</v>
      </c>
      <c r="O250" s="4" t="s">
        <v>11</v>
      </c>
      <c r="P250" s="9">
        <v>43523</v>
      </c>
      <c r="Q250" s="9">
        <v>43668</v>
      </c>
      <c r="R250" s="4">
        <v>35307</v>
      </c>
      <c r="S250" s="4"/>
      <c r="T250" s="4" t="s">
        <v>88</v>
      </c>
      <c r="U250" s="4" t="s">
        <v>181</v>
      </c>
      <c r="V250" s="4" t="s">
        <v>140</v>
      </c>
      <c r="W250" s="4"/>
      <c r="X250" s="4"/>
      <c r="Y250" s="4" t="s">
        <v>90</v>
      </c>
      <c r="Z250" s="4" t="s">
        <v>160</v>
      </c>
      <c r="AA250" s="4" t="s">
        <v>2501</v>
      </c>
      <c r="AB250" s="4" t="s">
        <v>683</v>
      </c>
      <c r="AC250" s="4" t="s">
        <v>1590</v>
      </c>
      <c r="AD250" s="4" t="s">
        <v>1591</v>
      </c>
      <c r="AE250" s="4" t="s">
        <v>1592</v>
      </c>
      <c r="AF250" s="4" t="s">
        <v>2502</v>
      </c>
      <c r="AG250" s="4" t="s">
        <v>218</v>
      </c>
      <c r="AH250" s="4">
        <v>43786.515451388899</v>
      </c>
      <c r="AI250" s="4">
        <v>43787.387534722198</v>
      </c>
      <c r="AJ250" s="4" t="s">
        <v>341</v>
      </c>
      <c r="AK250" s="4" t="s">
        <v>2503</v>
      </c>
      <c r="AL250" s="4" t="s">
        <v>343</v>
      </c>
      <c r="AM250" s="4" t="s">
        <v>171</v>
      </c>
      <c r="AN250" s="4" t="s">
        <v>103</v>
      </c>
      <c r="AO250" s="4" t="s">
        <v>104</v>
      </c>
      <c r="AP250" s="4" t="s">
        <v>105</v>
      </c>
      <c r="AQ250" s="4" t="s">
        <v>104</v>
      </c>
      <c r="AR250" s="4" t="s">
        <v>171</v>
      </c>
      <c r="AS250" s="4" t="s">
        <v>103</v>
      </c>
      <c r="AT250" s="4" t="s">
        <v>172</v>
      </c>
      <c r="AU250" s="4">
        <v>43796.784652777802</v>
      </c>
      <c r="AV250" s="4" t="s">
        <v>130</v>
      </c>
      <c r="AW250" s="4">
        <v>43796.784652777802</v>
      </c>
      <c r="AX250" s="4" t="s">
        <v>131</v>
      </c>
      <c r="AY250" s="4" t="s">
        <v>255</v>
      </c>
      <c r="AZ250" s="4" t="s">
        <v>108</v>
      </c>
      <c r="BA250" s="4"/>
      <c r="BB250" s="4"/>
      <c r="BC250" s="4"/>
      <c r="BD250" s="4"/>
      <c r="BE250" s="4"/>
      <c r="BF250" s="4" t="s">
        <v>109</v>
      </c>
      <c r="BG250" s="11">
        <v>43799.999988425901</v>
      </c>
      <c r="BH250" s="4">
        <v>2806.3</v>
      </c>
      <c r="BI250" s="4">
        <v>105.84</v>
      </c>
      <c r="BJ250" s="4">
        <v>0</v>
      </c>
      <c r="BK250" s="4">
        <v>449</v>
      </c>
      <c r="BL250" s="4">
        <v>308.69</v>
      </c>
      <c r="BM250" s="4">
        <v>3669.83</v>
      </c>
      <c r="BN250" s="13"/>
      <c r="BO250" s="13"/>
      <c r="BP250" s="13"/>
      <c r="BQ250" s="13"/>
    </row>
    <row r="251" spans="1:69" ht="42" customHeight="1">
      <c r="A251" s="4">
        <v>250</v>
      </c>
      <c r="B251" s="4">
        <v>1911</v>
      </c>
      <c r="C251" s="4" t="s">
        <v>77</v>
      </c>
      <c r="D251" s="4" t="s">
        <v>78</v>
      </c>
      <c r="E251" s="4" t="str">
        <f>VLOOKUP(F251,'11月退件信息'!B:C,2,FALSE)</f>
        <v>RCMFT010757201911180005</v>
      </c>
      <c r="F251" s="4" t="s">
        <v>2504</v>
      </c>
      <c r="G251" s="4" t="s">
        <v>80</v>
      </c>
      <c r="H251" s="4" t="s">
        <v>81</v>
      </c>
      <c r="I251" s="4" t="s">
        <v>82</v>
      </c>
      <c r="J251" s="4" t="s">
        <v>2505</v>
      </c>
      <c r="K251" s="4" t="s">
        <v>2506</v>
      </c>
      <c r="L251" s="4" t="s">
        <v>85</v>
      </c>
      <c r="M251" s="4" t="s">
        <v>86</v>
      </c>
      <c r="N251" s="4" t="s">
        <v>87</v>
      </c>
      <c r="O251" s="4" t="s">
        <v>11</v>
      </c>
      <c r="P251" s="9">
        <v>43644</v>
      </c>
      <c r="Q251" s="9">
        <v>43677</v>
      </c>
      <c r="R251" s="4">
        <v>45674</v>
      </c>
      <c r="S251" s="4"/>
      <c r="T251" s="4" t="s">
        <v>88</v>
      </c>
      <c r="U251" s="4" t="s">
        <v>226</v>
      </c>
      <c r="V251" s="4" t="s">
        <v>421</v>
      </c>
      <c r="W251" s="4"/>
      <c r="X251" s="4"/>
      <c r="Y251" s="4" t="s">
        <v>260</v>
      </c>
      <c r="Z251" s="4" t="s">
        <v>160</v>
      </c>
      <c r="AA251" s="4" t="s">
        <v>2507</v>
      </c>
      <c r="AB251" s="4" t="s">
        <v>569</v>
      </c>
      <c r="AC251" s="4" t="s">
        <v>2508</v>
      </c>
      <c r="AD251" s="4" t="s">
        <v>2509</v>
      </c>
      <c r="AE251" s="4" t="s">
        <v>2510</v>
      </c>
      <c r="AF251" s="4" t="s">
        <v>2511</v>
      </c>
      <c r="AG251" s="4" t="s">
        <v>267</v>
      </c>
      <c r="AH251" s="4">
        <v>43787.642662036997</v>
      </c>
      <c r="AI251" s="4">
        <v>43788.728796296302</v>
      </c>
      <c r="AJ251" s="4" t="s">
        <v>150</v>
      </c>
      <c r="AK251" s="4" t="s">
        <v>2512</v>
      </c>
      <c r="AL251" s="4" t="s">
        <v>152</v>
      </c>
      <c r="AM251" s="4" t="s">
        <v>1797</v>
      </c>
      <c r="AN251" s="4" t="s">
        <v>1798</v>
      </c>
      <c r="AO251" s="4" t="s">
        <v>104</v>
      </c>
      <c r="AP251" s="4" t="s">
        <v>105</v>
      </c>
      <c r="AQ251" s="4" t="s">
        <v>104</v>
      </c>
      <c r="AR251" s="4" t="s">
        <v>1797</v>
      </c>
      <c r="AS251" s="4" t="s">
        <v>1798</v>
      </c>
      <c r="AT251" s="4" t="s">
        <v>106</v>
      </c>
      <c r="AU251" s="4">
        <v>43797.665081018502</v>
      </c>
      <c r="AV251" s="4"/>
      <c r="AW251" s="4">
        <v>43797.665081018502</v>
      </c>
      <c r="AX251" s="4" t="s">
        <v>254</v>
      </c>
      <c r="AY251" s="4"/>
      <c r="AZ251" s="4" t="s">
        <v>108</v>
      </c>
      <c r="BA251" s="4"/>
      <c r="BB251" s="4"/>
      <c r="BC251" s="4"/>
      <c r="BD251" s="4"/>
      <c r="BE251" s="4"/>
      <c r="BF251" s="4" t="s">
        <v>109</v>
      </c>
      <c r="BG251" s="11">
        <v>43799.999988425901</v>
      </c>
      <c r="BH251" s="4">
        <v>82.24</v>
      </c>
      <c r="BI251" s="4">
        <v>246.96</v>
      </c>
      <c r="BJ251" s="4">
        <v>0</v>
      </c>
      <c r="BK251" s="4">
        <v>13.15</v>
      </c>
      <c r="BL251" s="4">
        <v>9.0399999999999991</v>
      </c>
      <c r="BM251" s="4">
        <v>351.39</v>
      </c>
      <c r="BN251" s="13"/>
      <c r="BO251" s="13"/>
      <c r="BP251" s="13"/>
      <c r="BQ251" s="13"/>
    </row>
    <row r="252" spans="1:69" ht="42" customHeight="1">
      <c r="A252" s="4">
        <v>251</v>
      </c>
      <c r="B252" s="4">
        <v>1911</v>
      </c>
      <c r="C252" s="4" t="s">
        <v>77</v>
      </c>
      <c r="D252" s="4" t="s">
        <v>78</v>
      </c>
      <c r="E252" s="4" t="str">
        <f>VLOOKUP(F252,'11月退件信息'!B:C,2,FALSE)</f>
        <v>RCMFT010868201911110013</v>
      </c>
      <c r="F252" s="4" t="s">
        <v>2513</v>
      </c>
      <c r="G252" s="4" t="s">
        <v>80</v>
      </c>
      <c r="H252" s="4" t="s">
        <v>81</v>
      </c>
      <c r="I252" s="4" t="s">
        <v>82</v>
      </c>
      <c r="J252" s="4" t="s">
        <v>2514</v>
      </c>
      <c r="K252" s="4" t="s">
        <v>2515</v>
      </c>
      <c r="L252" s="4" t="s">
        <v>85</v>
      </c>
      <c r="M252" s="4" t="s">
        <v>86</v>
      </c>
      <c r="N252" s="4" t="s">
        <v>87</v>
      </c>
      <c r="O252" s="4" t="s">
        <v>11</v>
      </c>
      <c r="P252" s="9">
        <v>43574</v>
      </c>
      <c r="Q252" s="9">
        <v>43583</v>
      </c>
      <c r="R252" s="4">
        <v>92288</v>
      </c>
      <c r="S252" s="4"/>
      <c r="T252" s="4" t="s">
        <v>88</v>
      </c>
      <c r="U252" s="4" t="s">
        <v>89</v>
      </c>
      <c r="V252" s="4" t="s">
        <v>140</v>
      </c>
      <c r="W252" s="4"/>
      <c r="X252" s="4"/>
      <c r="Y252" s="4" t="s">
        <v>971</v>
      </c>
      <c r="Z252" s="4" t="s">
        <v>535</v>
      </c>
      <c r="AA252" s="4" t="s">
        <v>2516</v>
      </c>
      <c r="AB252" s="4" t="s">
        <v>1005</v>
      </c>
      <c r="AC252" s="4" t="s">
        <v>1636</v>
      </c>
      <c r="AD252" s="4" t="s">
        <v>1637</v>
      </c>
      <c r="AE252" s="4" t="s">
        <v>1638</v>
      </c>
      <c r="AF252" s="4" t="s">
        <v>2517</v>
      </c>
      <c r="AG252" s="4" t="s">
        <v>1506</v>
      </c>
      <c r="AH252" s="4">
        <v>43779.740393518499</v>
      </c>
      <c r="AI252" s="4">
        <v>43780.413275462997</v>
      </c>
      <c r="AJ252" s="4" t="s">
        <v>168</v>
      </c>
      <c r="AK252" s="4" t="s">
        <v>2518</v>
      </c>
      <c r="AL252" s="4" t="s">
        <v>170</v>
      </c>
      <c r="AM252" s="4" t="s">
        <v>319</v>
      </c>
      <c r="AN252" s="4" t="s">
        <v>103</v>
      </c>
      <c r="AO252" s="4" t="s">
        <v>104</v>
      </c>
      <c r="AP252" s="4" t="s">
        <v>105</v>
      </c>
      <c r="AQ252" s="4" t="s">
        <v>104</v>
      </c>
      <c r="AR252" s="4" t="s">
        <v>319</v>
      </c>
      <c r="AS252" s="4" t="s">
        <v>103</v>
      </c>
      <c r="AT252" s="4" t="s">
        <v>172</v>
      </c>
      <c r="AU252" s="4">
        <v>43791.391238425902</v>
      </c>
      <c r="AV252" s="4" t="s">
        <v>2519</v>
      </c>
      <c r="AW252" s="4">
        <v>43791.391238425902</v>
      </c>
      <c r="AX252" s="4" t="s">
        <v>206</v>
      </c>
      <c r="AY252" s="4" t="s">
        <v>255</v>
      </c>
      <c r="AZ252" s="4" t="s">
        <v>108</v>
      </c>
      <c r="BA252" s="4"/>
      <c r="BB252" s="4"/>
      <c r="BC252" s="4"/>
      <c r="BD252" s="4"/>
      <c r="BE252" s="4" t="s">
        <v>2520</v>
      </c>
      <c r="BF252" s="4" t="s">
        <v>109</v>
      </c>
      <c r="BG252" s="11">
        <v>43799.999988425901</v>
      </c>
      <c r="BH252" s="4">
        <v>2640.05</v>
      </c>
      <c r="BI252" s="4">
        <v>95.76</v>
      </c>
      <c r="BJ252" s="4">
        <v>0</v>
      </c>
      <c r="BK252" s="4">
        <v>422.4</v>
      </c>
      <c r="BL252" s="4">
        <v>290.39999999999998</v>
      </c>
      <c r="BM252" s="4">
        <v>3448.61</v>
      </c>
      <c r="BN252" s="13"/>
      <c r="BO252" s="13"/>
      <c r="BP252" s="13"/>
      <c r="BQ252" s="13"/>
    </row>
    <row r="253" spans="1:69" ht="42" customHeight="1">
      <c r="A253" s="4">
        <v>252</v>
      </c>
      <c r="B253" s="4">
        <v>1911</v>
      </c>
      <c r="C253" s="4" t="s">
        <v>77</v>
      </c>
      <c r="D253" s="4" t="s">
        <v>78</v>
      </c>
      <c r="E253" s="4" t="str">
        <f>VLOOKUP(F253,'11月退件信息'!B:C,2,FALSE)</f>
        <v>RCMFT010958201911170004</v>
      </c>
      <c r="F253" s="4" t="s">
        <v>2521</v>
      </c>
      <c r="G253" s="4" t="s">
        <v>80</v>
      </c>
      <c r="H253" s="4" t="s">
        <v>81</v>
      </c>
      <c r="I253" s="4" t="s">
        <v>82</v>
      </c>
      <c r="J253" s="4" t="s">
        <v>2522</v>
      </c>
      <c r="K253" s="4" t="s">
        <v>2523</v>
      </c>
      <c r="L253" s="4" t="s">
        <v>85</v>
      </c>
      <c r="M253" s="4" t="s">
        <v>86</v>
      </c>
      <c r="N253" s="4" t="s">
        <v>87</v>
      </c>
      <c r="O253" s="4" t="s">
        <v>11</v>
      </c>
      <c r="P253" s="9">
        <v>43327</v>
      </c>
      <c r="Q253" s="9">
        <v>43732</v>
      </c>
      <c r="R253" s="4">
        <v>38515</v>
      </c>
      <c r="S253" s="4"/>
      <c r="T253" s="4" t="s">
        <v>88</v>
      </c>
      <c r="U253" s="4" t="s">
        <v>181</v>
      </c>
      <c r="V253" s="4" t="s">
        <v>140</v>
      </c>
      <c r="W253" s="4"/>
      <c r="X253" s="4"/>
      <c r="Y253" s="4" t="s">
        <v>681</v>
      </c>
      <c r="Z253" s="4" t="s">
        <v>118</v>
      </c>
      <c r="AA253" s="4" t="s">
        <v>2524</v>
      </c>
      <c r="AB253" s="4" t="s">
        <v>1005</v>
      </c>
      <c r="AC253" s="4" t="s">
        <v>2525</v>
      </c>
      <c r="AD253" s="4" t="s">
        <v>2526</v>
      </c>
      <c r="AE253" s="4" t="s">
        <v>2527</v>
      </c>
      <c r="AF253" s="4" t="s">
        <v>2528</v>
      </c>
      <c r="AG253" s="4" t="s">
        <v>2529</v>
      </c>
      <c r="AH253" s="4">
        <v>43784.446689814802</v>
      </c>
      <c r="AI253" s="4">
        <v>43786.422627314802</v>
      </c>
      <c r="AJ253" s="4" t="s">
        <v>1247</v>
      </c>
      <c r="AK253" s="4" t="s">
        <v>2530</v>
      </c>
      <c r="AL253" s="4" t="s">
        <v>1249</v>
      </c>
      <c r="AM253" s="4" t="s">
        <v>843</v>
      </c>
      <c r="AN253" s="4" t="s">
        <v>844</v>
      </c>
      <c r="AO253" s="4" t="s">
        <v>104</v>
      </c>
      <c r="AP253" s="4" t="s">
        <v>105</v>
      </c>
      <c r="AQ253" s="4" t="s">
        <v>104</v>
      </c>
      <c r="AR253" s="4" t="s">
        <v>843</v>
      </c>
      <c r="AS253" s="4" t="s">
        <v>844</v>
      </c>
      <c r="AT253" s="4" t="s">
        <v>172</v>
      </c>
      <c r="AU253" s="4">
        <v>43794.740636574097</v>
      </c>
      <c r="AV253" s="4"/>
      <c r="AW253" s="4">
        <v>43794.740636574097</v>
      </c>
      <c r="AX253" s="4" t="s">
        <v>344</v>
      </c>
      <c r="AY253" s="4"/>
      <c r="AZ253" s="4" t="s">
        <v>108</v>
      </c>
      <c r="BA253" s="4"/>
      <c r="BB253" s="4"/>
      <c r="BC253" s="4"/>
      <c r="BD253" s="4"/>
      <c r="BE253" s="4" t="s">
        <v>2531</v>
      </c>
      <c r="BF253" s="4" t="s">
        <v>109</v>
      </c>
      <c r="BG253" s="11">
        <v>43799.999988425901</v>
      </c>
      <c r="BH253" s="4">
        <v>92.3</v>
      </c>
      <c r="BI253" s="4">
        <v>111.72</v>
      </c>
      <c r="BJ253" s="4">
        <v>0</v>
      </c>
      <c r="BK253" s="4">
        <v>14.76</v>
      </c>
      <c r="BL253" s="4">
        <v>10.15</v>
      </c>
      <c r="BM253" s="4">
        <v>228.93</v>
      </c>
      <c r="BN253" s="13"/>
      <c r="BO253" s="13"/>
      <c r="BP253" s="13"/>
      <c r="BQ253" s="13"/>
    </row>
    <row r="254" spans="1:69" ht="42" customHeight="1">
      <c r="A254" s="4">
        <v>253</v>
      </c>
      <c r="B254" s="4">
        <v>1911</v>
      </c>
      <c r="C254" s="4" t="s">
        <v>77</v>
      </c>
      <c r="D254" s="4" t="s">
        <v>78</v>
      </c>
      <c r="E254" s="4" t="str">
        <f>VLOOKUP(F254,'11月退件信息'!B:C,2,FALSE)</f>
        <v>RCMFT000001544201911250010</v>
      </c>
      <c r="F254" s="4" t="s">
        <v>2532</v>
      </c>
      <c r="G254" s="4" t="s">
        <v>80</v>
      </c>
      <c r="H254" s="4" t="s">
        <v>81</v>
      </c>
      <c r="I254" s="4" t="s">
        <v>82</v>
      </c>
      <c r="J254" s="4" t="s">
        <v>2533</v>
      </c>
      <c r="K254" s="4" t="s">
        <v>2534</v>
      </c>
      <c r="L254" s="4" t="s">
        <v>85</v>
      </c>
      <c r="M254" s="4" t="s">
        <v>86</v>
      </c>
      <c r="N254" s="4" t="s">
        <v>87</v>
      </c>
      <c r="O254" s="4" t="s">
        <v>11</v>
      </c>
      <c r="P254" s="9">
        <v>43488</v>
      </c>
      <c r="Q254" s="9">
        <v>43539</v>
      </c>
      <c r="R254" s="4">
        <v>151809</v>
      </c>
      <c r="S254" s="4"/>
      <c r="T254" s="4" t="s">
        <v>88</v>
      </c>
      <c r="U254" s="4" t="s">
        <v>226</v>
      </c>
      <c r="V254" s="4" t="s">
        <v>86</v>
      </c>
      <c r="W254" s="4"/>
      <c r="X254" s="4"/>
      <c r="Y254" s="4" t="s">
        <v>669</v>
      </c>
      <c r="Z254" s="4" t="s">
        <v>142</v>
      </c>
      <c r="AA254" s="4" t="s">
        <v>2535</v>
      </c>
      <c r="AB254" s="4" t="s">
        <v>93</v>
      </c>
      <c r="AC254" s="4" t="s">
        <v>94</v>
      </c>
      <c r="AD254" s="4" t="s">
        <v>95</v>
      </c>
      <c r="AE254" s="4" t="s">
        <v>96</v>
      </c>
      <c r="AF254" s="4" t="s">
        <v>2536</v>
      </c>
      <c r="AG254" s="4" t="s">
        <v>1090</v>
      </c>
      <c r="AH254" s="4">
        <v>43793.3928703704</v>
      </c>
      <c r="AI254" s="4">
        <v>43794.386782407397</v>
      </c>
      <c r="AJ254" s="4" t="s">
        <v>99</v>
      </c>
      <c r="AK254" s="4" t="s">
        <v>2537</v>
      </c>
      <c r="AL254" s="4" t="s">
        <v>101</v>
      </c>
      <c r="AM254" s="4" t="s">
        <v>102</v>
      </c>
      <c r="AN254" s="4" t="s">
        <v>103</v>
      </c>
      <c r="AO254" s="4" t="s">
        <v>104</v>
      </c>
      <c r="AP254" s="4" t="s">
        <v>105</v>
      </c>
      <c r="AQ254" s="4" t="s">
        <v>104</v>
      </c>
      <c r="AR254" s="4" t="s">
        <v>102</v>
      </c>
      <c r="AS254" s="4" t="s">
        <v>103</v>
      </c>
      <c r="AT254" s="4" t="s">
        <v>106</v>
      </c>
      <c r="AU254" s="4">
        <v>43799.620902777802</v>
      </c>
      <c r="AV254" s="4"/>
      <c r="AW254" s="4">
        <v>43799.620902777802</v>
      </c>
      <c r="AX254" s="4" t="s">
        <v>478</v>
      </c>
      <c r="AY254" s="4"/>
      <c r="AZ254" s="4" t="s">
        <v>108</v>
      </c>
      <c r="BA254" s="4"/>
      <c r="BB254" s="4"/>
      <c r="BC254" s="4"/>
      <c r="BD254" s="4"/>
      <c r="BE254" s="4"/>
      <c r="BF254" s="4" t="s">
        <v>109</v>
      </c>
      <c r="BG254" s="11">
        <v>43799.999988425901</v>
      </c>
      <c r="BH254" s="4">
        <v>2806.3</v>
      </c>
      <c r="BI254" s="4">
        <v>105.84</v>
      </c>
      <c r="BJ254" s="4">
        <v>0</v>
      </c>
      <c r="BK254" s="4">
        <v>449</v>
      </c>
      <c r="BL254" s="4">
        <v>308.69</v>
      </c>
      <c r="BM254" s="4">
        <v>3669.83</v>
      </c>
      <c r="BN254" s="13" t="s">
        <v>3909</v>
      </c>
      <c r="BO254" s="13"/>
      <c r="BP254" s="13"/>
      <c r="BQ254" s="13"/>
    </row>
    <row r="255" spans="1:69" ht="42" customHeight="1">
      <c r="A255" s="4">
        <v>254</v>
      </c>
      <c r="B255" s="4">
        <v>1911</v>
      </c>
      <c r="C255" s="4" t="s">
        <v>77</v>
      </c>
      <c r="D255" s="4" t="s">
        <v>78</v>
      </c>
      <c r="E255" s="4" t="str">
        <f>VLOOKUP(F255,'11月退件信息'!B:C,2,FALSE)</f>
        <v>RCMFT000008972201911230001</v>
      </c>
      <c r="F255" s="4" t="s">
        <v>2538</v>
      </c>
      <c r="G255" s="4" t="s">
        <v>80</v>
      </c>
      <c r="H255" s="4" t="s">
        <v>81</v>
      </c>
      <c r="I255" s="4" t="s">
        <v>82</v>
      </c>
      <c r="J255" s="4" t="s">
        <v>2539</v>
      </c>
      <c r="K255" s="4" t="s">
        <v>2540</v>
      </c>
      <c r="L255" s="4" t="s">
        <v>85</v>
      </c>
      <c r="M255" s="4" t="s">
        <v>86</v>
      </c>
      <c r="N255" s="4" t="s">
        <v>87</v>
      </c>
      <c r="O255" s="4" t="s">
        <v>11</v>
      </c>
      <c r="P255" s="9">
        <v>43457</v>
      </c>
      <c r="Q255" s="9">
        <v>43521</v>
      </c>
      <c r="R255" s="4">
        <v>125473</v>
      </c>
      <c r="S255" s="4"/>
      <c r="T255" s="4" t="s">
        <v>88</v>
      </c>
      <c r="U255" s="4" t="s">
        <v>89</v>
      </c>
      <c r="V255" s="4" t="s">
        <v>86</v>
      </c>
      <c r="W255" s="4"/>
      <c r="X255" s="4"/>
      <c r="Y255" s="4" t="s">
        <v>90</v>
      </c>
      <c r="Z255" s="4" t="s">
        <v>142</v>
      </c>
      <c r="AA255" s="4" t="s">
        <v>2541</v>
      </c>
      <c r="AB255" s="4" t="s">
        <v>144</v>
      </c>
      <c r="AC255" s="4" t="s">
        <v>145</v>
      </c>
      <c r="AD255" s="4" t="s">
        <v>146</v>
      </c>
      <c r="AE255" s="4" t="s">
        <v>147</v>
      </c>
      <c r="AF255" s="4" t="s">
        <v>2542</v>
      </c>
      <c r="AG255" s="4" t="s">
        <v>487</v>
      </c>
      <c r="AH255" s="4">
        <v>43791.6741666667</v>
      </c>
      <c r="AI255" s="4">
        <v>43792.457314814797</v>
      </c>
      <c r="AJ255" s="4" t="s">
        <v>150</v>
      </c>
      <c r="AK255" s="4" t="s">
        <v>151</v>
      </c>
      <c r="AL255" s="4" t="s">
        <v>152</v>
      </c>
      <c r="AM255" s="4" t="s">
        <v>153</v>
      </c>
      <c r="AN255" s="4" t="s">
        <v>154</v>
      </c>
      <c r="AO255" s="4" t="s">
        <v>104</v>
      </c>
      <c r="AP255" s="4" t="s">
        <v>105</v>
      </c>
      <c r="AQ255" s="4" t="s">
        <v>104</v>
      </c>
      <c r="AR255" s="4" t="s">
        <v>153</v>
      </c>
      <c r="AS255" s="4" t="s">
        <v>154</v>
      </c>
      <c r="AT255" s="4" t="s">
        <v>106</v>
      </c>
      <c r="AU255" s="4">
        <v>43797.763136574104</v>
      </c>
      <c r="AV255" s="4"/>
      <c r="AW255" s="4">
        <v>43797.763136574104</v>
      </c>
      <c r="AX255" s="4" t="s">
        <v>155</v>
      </c>
      <c r="AY255" s="4"/>
      <c r="AZ255" s="4" t="s">
        <v>108</v>
      </c>
      <c r="BA255" s="4"/>
      <c r="BB255" s="4"/>
      <c r="BC255" s="4"/>
      <c r="BD255" s="4"/>
      <c r="BE255" s="4" t="s">
        <v>2543</v>
      </c>
      <c r="BF255" s="4" t="s">
        <v>109</v>
      </c>
      <c r="BG255" s="11">
        <v>43799.999988425901</v>
      </c>
      <c r="BH255" s="4">
        <v>465.5</v>
      </c>
      <c r="BI255" s="4">
        <v>223.44</v>
      </c>
      <c r="BJ255" s="4">
        <v>0</v>
      </c>
      <c r="BK255" s="4">
        <v>74.48</v>
      </c>
      <c r="BL255" s="4">
        <v>51.2</v>
      </c>
      <c r="BM255" s="4">
        <v>814.62</v>
      </c>
      <c r="BN255" s="13"/>
      <c r="BO255" s="13"/>
      <c r="BP255" s="13"/>
      <c r="BQ255" s="13"/>
    </row>
    <row r="256" spans="1:69" ht="42" customHeight="1">
      <c r="A256" s="4">
        <v>255</v>
      </c>
      <c r="B256" s="4">
        <v>1911</v>
      </c>
      <c r="C256" s="4" t="s">
        <v>77</v>
      </c>
      <c r="D256" s="4" t="s">
        <v>78</v>
      </c>
      <c r="E256" s="4" t="str">
        <f>VLOOKUP(F256,'11月退件信息'!B:C,2,FALSE)</f>
        <v>RCMFT000008972201911230007</v>
      </c>
      <c r="F256" s="4" t="s">
        <v>2544</v>
      </c>
      <c r="G256" s="4" t="s">
        <v>80</v>
      </c>
      <c r="H256" s="4" t="s">
        <v>81</v>
      </c>
      <c r="I256" s="4" t="s">
        <v>82</v>
      </c>
      <c r="J256" s="4" t="s">
        <v>2545</v>
      </c>
      <c r="K256" s="4" t="s">
        <v>2546</v>
      </c>
      <c r="L256" s="4" t="s">
        <v>85</v>
      </c>
      <c r="M256" s="4" t="s">
        <v>86</v>
      </c>
      <c r="N256" s="4" t="s">
        <v>87</v>
      </c>
      <c r="O256" s="4" t="s">
        <v>11</v>
      </c>
      <c r="P256" s="9">
        <v>43428</v>
      </c>
      <c r="Q256" s="9">
        <v>43451</v>
      </c>
      <c r="R256" s="4">
        <v>122603</v>
      </c>
      <c r="S256" s="4"/>
      <c r="T256" s="4" t="s">
        <v>88</v>
      </c>
      <c r="U256" s="4" t="s">
        <v>181</v>
      </c>
      <c r="V256" s="4" t="s">
        <v>86</v>
      </c>
      <c r="W256" s="4"/>
      <c r="X256" s="4"/>
      <c r="Y256" s="4" t="s">
        <v>90</v>
      </c>
      <c r="Z256" s="4" t="s">
        <v>91</v>
      </c>
      <c r="AA256" s="4" t="s">
        <v>2547</v>
      </c>
      <c r="AB256" s="4" t="s">
        <v>144</v>
      </c>
      <c r="AC256" s="4" t="s">
        <v>145</v>
      </c>
      <c r="AD256" s="4" t="s">
        <v>146</v>
      </c>
      <c r="AE256" s="4" t="s">
        <v>147</v>
      </c>
      <c r="AF256" s="4" t="s">
        <v>2548</v>
      </c>
      <c r="AG256" s="4" t="s">
        <v>1594</v>
      </c>
      <c r="AH256" s="4">
        <v>43792.349293981497</v>
      </c>
      <c r="AI256" s="4">
        <v>43792.734791666699</v>
      </c>
      <c r="AJ256" s="4" t="s">
        <v>2549</v>
      </c>
      <c r="AK256" s="4" t="s">
        <v>2550</v>
      </c>
      <c r="AL256" s="4" t="s">
        <v>2551</v>
      </c>
      <c r="AM256" s="4" t="s">
        <v>102</v>
      </c>
      <c r="AN256" s="4" t="s">
        <v>103</v>
      </c>
      <c r="AO256" s="4" t="s">
        <v>104</v>
      </c>
      <c r="AP256" s="4" t="s">
        <v>105</v>
      </c>
      <c r="AQ256" s="4" t="s">
        <v>104</v>
      </c>
      <c r="AR256" s="4" t="s">
        <v>102</v>
      </c>
      <c r="AS256" s="4" t="s">
        <v>103</v>
      </c>
      <c r="AT256" s="4" t="s">
        <v>106</v>
      </c>
      <c r="AU256" s="4">
        <v>43802.389270833301</v>
      </c>
      <c r="AV256" s="4"/>
      <c r="AW256" s="4">
        <v>43802.389270833301</v>
      </c>
      <c r="AX256" s="4" t="s">
        <v>206</v>
      </c>
      <c r="AY256" s="4"/>
      <c r="AZ256" s="4" t="s">
        <v>108</v>
      </c>
      <c r="BA256" s="4"/>
      <c r="BB256" s="4"/>
      <c r="BC256" s="4"/>
      <c r="BD256" s="4"/>
      <c r="BE256" s="4"/>
      <c r="BF256" s="4" t="s">
        <v>109</v>
      </c>
      <c r="BG256" s="11">
        <v>43799.999988425901</v>
      </c>
      <c r="BH256" s="4">
        <v>2268.0500000000002</v>
      </c>
      <c r="BI256" s="4">
        <v>95.76</v>
      </c>
      <c r="BJ256" s="4">
        <v>0</v>
      </c>
      <c r="BK256" s="4">
        <v>362.88</v>
      </c>
      <c r="BL256" s="4">
        <v>249.48</v>
      </c>
      <c r="BM256" s="4">
        <v>2976.17</v>
      </c>
      <c r="BN256" s="13" t="s">
        <v>3873</v>
      </c>
      <c r="BO256" s="13"/>
      <c r="BP256" s="13"/>
      <c r="BQ256" s="13"/>
    </row>
    <row r="257" spans="1:69" ht="42" customHeight="1">
      <c r="A257" s="4">
        <v>256</v>
      </c>
      <c r="B257" s="4">
        <v>1911</v>
      </c>
      <c r="C257" s="4" t="s">
        <v>77</v>
      </c>
      <c r="D257" s="4" t="s">
        <v>78</v>
      </c>
      <c r="E257" s="4" t="str">
        <f>VLOOKUP(F257,'11月退件信息'!B:C,2,FALSE)</f>
        <v>RCMFT000009053201911290007</v>
      </c>
      <c r="F257" s="4" t="s">
        <v>2552</v>
      </c>
      <c r="G257" s="4" t="s">
        <v>80</v>
      </c>
      <c r="H257" s="4" t="s">
        <v>81</v>
      </c>
      <c r="I257" s="4" t="s">
        <v>82</v>
      </c>
      <c r="J257" s="4" t="s">
        <v>2553</v>
      </c>
      <c r="K257" s="4" t="s">
        <v>2554</v>
      </c>
      <c r="L257" s="4" t="s">
        <v>85</v>
      </c>
      <c r="M257" s="4" t="s">
        <v>86</v>
      </c>
      <c r="N257" s="4" t="s">
        <v>87</v>
      </c>
      <c r="O257" s="4" t="s">
        <v>11</v>
      </c>
      <c r="P257" s="9">
        <v>43403</v>
      </c>
      <c r="Q257" s="9">
        <v>43432</v>
      </c>
      <c r="R257" s="4">
        <v>104886</v>
      </c>
      <c r="S257" s="4"/>
      <c r="T257" s="4" t="s">
        <v>88</v>
      </c>
      <c r="U257" s="4" t="s">
        <v>89</v>
      </c>
      <c r="V257" s="4" t="s">
        <v>86</v>
      </c>
      <c r="W257" s="4"/>
      <c r="X257" s="4"/>
      <c r="Y257" s="4" t="s">
        <v>1002</v>
      </c>
      <c r="Z257" s="4" t="s">
        <v>1003</v>
      </c>
      <c r="AA257" s="4" t="s">
        <v>2555</v>
      </c>
      <c r="AB257" s="4" t="s">
        <v>335</v>
      </c>
      <c r="AC257" s="4" t="s">
        <v>2556</v>
      </c>
      <c r="AD257" s="4" t="s">
        <v>2557</v>
      </c>
      <c r="AE257" s="4" t="s">
        <v>2558</v>
      </c>
      <c r="AF257" s="4" t="s">
        <v>2559</v>
      </c>
      <c r="AG257" s="4" t="s">
        <v>2560</v>
      </c>
      <c r="AH257" s="4">
        <v>43797.730335648099</v>
      </c>
      <c r="AI257" s="4">
        <v>43798.4871180556</v>
      </c>
      <c r="AJ257" s="4" t="s">
        <v>168</v>
      </c>
      <c r="AK257" s="4" t="s">
        <v>2561</v>
      </c>
      <c r="AL257" s="4" t="s">
        <v>170</v>
      </c>
      <c r="AM257" s="4" t="s">
        <v>201</v>
      </c>
      <c r="AN257" s="4" t="s">
        <v>202</v>
      </c>
      <c r="AO257" s="4" t="s">
        <v>104</v>
      </c>
      <c r="AP257" s="4" t="s">
        <v>105</v>
      </c>
      <c r="AQ257" s="4" t="s">
        <v>104</v>
      </c>
      <c r="AR257" s="4" t="s">
        <v>102</v>
      </c>
      <c r="AS257" s="4" t="s">
        <v>103</v>
      </c>
      <c r="AT257" s="4" t="s">
        <v>106</v>
      </c>
      <c r="AU257" s="4">
        <v>43804.378402777802</v>
      </c>
      <c r="AV257" s="4"/>
      <c r="AW257" s="4">
        <v>43804.378402777802</v>
      </c>
      <c r="AX257" s="4" t="s">
        <v>478</v>
      </c>
      <c r="AY257" s="4"/>
      <c r="AZ257" s="4" t="s">
        <v>108</v>
      </c>
      <c r="BA257" s="4"/>
      <c r="BB257" s="4"/>
      <c r="BC257" s="4"/>
      <c r="BD257" s="4"/>
      <c r="BE257" s="4"/>
      <c r="BF257" s="4" t="s">
        <v>109</v>
      </c>
      <c r="BG257" s="11">
        <v>43799.999988425901</v>
      </c>
      <c r="BH257" s="4">
        <v>191.2</v>
      </c>
      <c r="BI257" s="4">
        <v>111.72</v>
      </c>
      <c r="BJ257" s="4">
        <v>0</v>
      </c>
      <c r="BK257" s="4">
        <v>30.59</v>
      </c>
      <c r="BL257" s="4">
        <v>21.03</v>
      </c>
      <c r="BM257" s="4">
        <v>354.54</v>
      </c>
      <c r="BN257" s="13"/>
      <c r="BO257" s="13"/>
      <c r="BP257" s="13"/>
      <c r="BQ257" s="13"/>
    </row>
    <row r="258" spans="1:69" ht="42" customHeight="1">
      <c r="A258" s="4">
        <v>257</v>
      </c>
      <c r="B258" s="4">
        <v>1911</v>
      </c>
      <c r="C258" s="4" t="s">
        <v>77</v>
      </c>
      <c r="D258" s="4" t="s">
        <v>78</v>
      </c>
      <c r="E258" s="4" t="str">
        <f>VLOOKUP(F258,'11月退件信息'!B:C,2,FALSE)</f>
        <v>RCMFT000011141201911240001</v>
      </c>
      <c r="F258" s="4" t="s">
        <v>2562</v>
      </c>
      <c r="G258" s="4" t="s">
        <v>80</v>
      </c>
      <c r="H258" s="4" t="s">
        <v>81</v>
      </c>
      <c r="I258" s="4" t="s">
        <v>82</v>
      </c>
      <c r="J258" s="4" t="s">
        <v>2563</v>
      </c>
      <c r="K258" s="4" t="s">
        <v>2564</v>
      </c>
      <c r="L258" s="4" t="s">
        <v>85</v>
      </c>
      <c r="M258" s="4" t="s">
        <v>86</v>
      </c>
      <c r="N258" s="4" t="s">
        <v>87</v>
      </c>
      <c r="O258" s="4" t="s">
        <v>11</v>
      </c>
      <c r="P258" s="9">
        <v>43572</v>
      </c>
      <c r="Q258" s="9">
        <v>43656</v>
      </c>
      <c r="R258" s="4">
        <v>41538</v>
      </c>
      <c r="S258" s="4"/>
      <c r="T258" s="4" t="s">
        <v>88</v>
      </c>
      <c r="U258" s="4" t="s">
        <v>181</v>
      </c>
      <c r="V258" s="4" t="s">
        <v>140</v>
      </c>
      <c r="W258" s="4"/>
      <c r="X258" s="4"/>
      <c r="Y258" s="4" t="s">
        <v>141</v>
      </c>
      <c r="Z258" s="4" t="s">
        <v>160</v>
      </c>
      <c r="AA258" s="4" t="s">
        <v>2565</v>
      </c>
      <c r="AB258" s="4" t="s">
        <v>162</v>
      </c>
      <c r="AC258" s="4" t="s">
        <v>163</v>
      </c>
      <c r="AD258" s="4" t="s">
        <v>164</v>
      </c>
      <c r="AE258" s="4" t="s">
        <v>165</v>
      </c>
      <c r="AF258" s="4" t="s">
        <v>2566</v>
      </c>
      <c r="AG258" s="4" t="s">
        <v>1246</v>
      </c>
      <c r="AH258" s="4">
        <v>43791.833032407398</v>
      </c>
      <c r="AI258" s="4">
        <v>43794.858136574097</v>
      </c>
      <c r="AJ258" s="4" t="s">
        <v>126</v>
      </c>
      <c r="AK258" s="4" t="s">
        <v>2567</v>
      </c>
      <c r="AL258" s="4" t="s">
        <v>128</v>
      </c>
      <c r="AM258" s="4" t="s">
        <v>171</v>
      </c>
      <c r="AN258" s="4" t="s">
        <v>103</v>
      </c>
      <c r="AO258" s="4" t="s">
        <v>104</v>
      </c>
      <c r="AP258" s="4" t="s">
        <v>105</v>
      </c>
      <c r="AQ258" s="4" t="s">
        <v>104</v>
      </c>
      <c r="AR258" s="4" t="s">
        <v>171</v>
      </c>
      <c r="AS258" s="4" t="s">
        <v>103</v>
      </c>
      <c r="AT258" s="4" t="s">
        <v>106</v>
      </c>
      <c r="AU258" s="4">
        <v>43804.466539351903</v>
      </c>
      <c r="AV258" s="4"/>
      <c r="AW258" s="4">
        <v>43804.466539351903</v>
      </c>
      <c r="AX258" s="4" t="s">
        <v>385</v>
      </c>
      <c r="AY258" s="4"/>
      <c r="AZ258" s="4" t="s">
        <v>108</v>
      </c>
      <c r="BA258" s="4"/>
      <c r="BB258" s="4"/>
      <c r="BC258" s="4"/>
      <c r="BD258" s="4"/>
      <c r="BE258" s="4" t="s">
        <v>2568</v>
      </c>
      <c r="BF258" s="4" t="s">
        <v>109</v>
      </c>
      <c r="BG258" s="11">
        <v>43799.999988425901</v>
      </c>
      <c r="BH258" s="4">
        <v>3448.7</v>
      </c>
      <c r="BI258" s="4">
        <v>105.84</v>
      </c>
      <c r="BJ258" s="4">
        <v>0</v>
      </c>
      <c r="BK258" s="4">
        <v>551.79</v>
      </c>
      <c r="BL258" s="4">
        <v>379.35</v>
      </c>
      <c r="BM258" s="4">
        <v>4485.68</v>
      </c>
      <c r="BN258" s="13"/>
      <c r="BO258" s="13"/>
      <c r="BP258" s="13"/>
      <c r="BQ258" s="13"/>
    </row>
    <row r="259" spans="1:69" ht="42" customHeight="1">
      <c r="A259" s="4">
        <v>258</v>
      </c>
      <c r="B259" s="4">
        <v>1911</v>
      </c>
      <c r="C259" s="4" t="s">
        <v>77</v>
      </c>
      <c r="D259" s="4" t="s">
        <v>78</v>
      </c>
      <c r="E259" s="4" t="str">
        <f>VLOOKUP(F259,'11月退件信息'!B:C,2,FALSE)</f>
        <v>RCMFT000011141201911270028</v>
      </c>
      <c r="F259" s="4" t="s">
        <v>2569</v>
      </c>
      <c r="G259" s="4" t="s">
        <v>80</v>
      </c>
      <c r="H259" s="4" t="s">
        <v>81</v>
      </c>
      <c r="I259" s="4" t="s">
        <v>82</v>
      </c>
      <c r="J259" s="4" t="s">
        <v>2570</v>
      </c>
      <c r="K259" s="4" t="s">
        <v>2571</v>
      </c>
      <c r="L259" s="4" t="s">
        <v>85</v>
      </c>
      <c r="M259" s="4" t="s">
        <v>86</v>
      </c>
      <c r="N259" s="4" t="s">
        <v>87</v>
      </c>
      <c r="O259" s="4" t="s">
        <v>11</v>
      </c>
      <c r="P259" s="9">
        <v>43492</v>
      </c>
      <c r="Q259" s="9">
        <v>43522</v>
      </c>
      <c r="R259" s="4">
        <v>72825</v>
      </c>
      <c r="S259" s="4"/>
      <c r="T259" s="4" t="s">
        <v>88</v>
      </c>
      <c r="U259" s="4" t="s">
        <v>181</v>
      </c>
      <c r="V259" s="4" t="s">
        <v>86</v>
      </c>
      <c r="W259" s="4"/>
      <c r="X259" s="4"/>
      <c r="Y259" s="4" t="s">
        <v>348</v>
      </c>
      <c r="Z259" s="4" t="s">
        <v>408</v>
      </c>
      <c r="AA259" s="4" t="s">
        <v>2572</v>
      </c>
      <c r="AB259" s="4" t="s">
        <v>162</v>
      </c>
      <c r="AC259" s="4" t="s">
        <v>163</v>
      </c>
      <c r="AD259" s="4" t="s">
        <v>164</v>
      </c>
      <c r="AE259" s="4" t="s">
        <v>165</v>
      </c>
      <c r="AF259" s="4" t="s">
        <v>2573</v>
      </c>
      <c r="AG259" s="4" t="s">
        <v>476</v>
      </c>
      <c r="AH259" s="4">
        <v>43795.753622685203</v>
      </c>
      <c r="AI259" s="4">
        <v>43796.7042476852</v>
      </c>
      <c r="AJ259" s="4" t="s">
        <v>187</v>
      </c>
      <c r="AK259" s="4" t="s">
        <v>2574</v>
      </c>
      <c r="AL259" s="4" t="s">
        <v>189</v>
      </c>
      <c r="AM259" s="4" t="s">
        <v>171</v>
      </c>
      <c r="AN259" s="4" t="s">
        <v>103</v>
      </c>
      <c r="AO259" s="4" t="s">
        <v>104</v>
      </c>
      <c r="AP259" s="4" t="s">
        <v>105</v>
      </c>
      <c r="AQ259" s="4" t="s">
        <v>104</v>
      </c>
      <c r="AR259" s="4" t="s">
        <v>171</v>
      </c>
      <c r="AS259" s="4" t="s">
        <v>103</v>
      </c>
      <c r="AT259" s="4" t="s">
        <v>106</v>
      </c>
      <c r="AU259" s="4">
        <v>43801.416342592602</v>
      </c>
      <c r="AV259" s="4"/>
      <c r="AW259" s="4">
        <v>43801.416342592602</v>
      </c>
      <c r="AX259" s="4" t="s">
        <v>107</v>
      </c>
      <c r="AY259" s="4"/>
      <c r="AZ259" s="4" t="s">
        <v>108</v>
      </c>
      <c r="BA259" s="4"/>
      <c r="BB259" s="4"/>
      <c r="BC259" s="4"/>
      <c r="BD259" s="4"/>
      <c r="BE259" s="4" t="s">
        <v>2575</v>
      </c>
      <c r="BF259" s="4" t="s">
        <v>109</v>
      </c>
      <c r="BG259" s="11">
        <v>43799.999988425901</v>
      </c>
      <c r="BH259" s="4">
        <v>3025.06</v>
      </c>
      <c r="BI259" s="4">
        <v>105.84</v>
      </c>
      <c r="BJ259" s="4">
        <v>0</v>
      </c>
      <c r="BK259" s="4">
        <v>484</v>
      </c>
      <c r="BL259" s="4">
        <v>332.75</v>
      </c>
      <c r="BM259" s="4">
        <v>3947.65</v>
      </c>
      <c r="BN259" s="13" t="s">
        <v>3859</v>
      </c>
      <c r="BO259" s="13">
        <v>181122</v>
      </c>
      <c r="BP259" s="13"/>
      <c r="BQ259" s="13"/>
    </row>
    <row r="260" spans="1:69" ht="42" customHeight="1">
      <c r="A260" s="4">
        <v>259</v>
      </c>
      <c r="B260" s="4">
        <v>1911</v>
      </c>
      <c r="C260" s="4" t="s">
        <v>77</v>
      </c>
      <c r="D260" s="4" t="s">
        <v>78</v>
      </c>
      <c r="E260" s="4" t="str">
        <f>VLOOKUP(F260,'11月退件信息'!B:C,2,FALSE)</f>
        <v>RCMFT000014251201911300001</v>
      </c>
      <c r="F260" s="4" t="s">
        <v>2576</v>
      </c>
      <c r="G260" s="4" t="s">
        <v>80</v>
      </c>
      <c r="H260" s="4" t="s">
        <v>81</v>
      </c>
      <c r="I260" s="4" t="s">
        <v>82</v>
      </c>
      <c r="J260" s="4" t="s">
        <v>2577</v>
      </c>
      <c r="K260" s="4" t="s">
        <v>2578</v>
      </c>
      <c r="L260" s="4" t="s">
        <v>85</v>
      </c>
      <c r="M260" s="4" t="s">
        <v>86</v>
      </c>
      <c r="N260" s="4" t="s">
        <v>87</v>
      </c>
      <c r="O260" s="4" t="s">
        <v>11</v>
      </c>
      <c r="P260" s="9">
        <v>43613</v>
      </c>
      <c r="Q260" s="9">
        <v>43633</v>
      </c>
      <c r="R260" s="4">
        <v>27845</v>
      </c>
      <c r="S260" s="4"/>
      <c r="T260" s="4" t="s">
        <v>88</v>
      </c>
      <c r="U260" s="4" t="s">
        <v>89</v>
      </c>
      <c r="V260" s="4" t="s">
        <v>140</v>
      </c>
      <c r="W260" s="4"/>
      <c r="X260" s="4"/>
      <c r="Y260" s="4" t="s">
        <v>1002</v>
      </c>
      <c r="Z260" s="4" t="s">
        <v>1003</v>
      </c>
      <c r="AA260" s="4" t="s">
        <v>2579</v>
      </c>
      <c r="AB260" s="4" t="s">
        <v>274</v>
      </c>
      <c r="AC260" s="4" t="s">
        <v>1696</v>
      </c>
      <c r="AD260" s="4" t="s">
        <v>1697</v>
      </c>
      <c r="AE260" s="4" t="s">
        <v>1698</v>
      </c>
      <c r="AF260" s="4" t="s">
        <v>2580</v>
      </c>
      <c r="AG260" s="4" t="s">
        <v>2248</v>
      </c>
      <c r="AH260" s="4">
        <v>43799.412916666697</v>
      </c>
      <c r="AI260" s="4">
        <v>43799.459618055596</v>
      </c>
      <c r="AJ260" s="4" t="s">
        <v>168</v>
      </c>
      <c r="AK260" s="4" t="s">
        <v>2581</v>
      </c>
      <c r="AL260" s="4" t="s">
        <v>170</v>
      </c>
      <c r="AM260" s="4" t="s">
        <v>171</v>
      </c>
      <c r="AN260" s="4" t="s">
        <v>103</v>
      </c>
      <c r="AO260" s="4" t="s">
        <v>104</v>
      </c>
      <c r="AP260" s="4" t="s">
        <v>105</v>
      </c>
      <c r="AQ260" s="4" t="s">
        <v>104</v>
      </c>
      <c r="AR260" s="4" t="s">
        <v>171</v>
      </c>
      <c r="AS260" s="4" t="s">
        <v>103</v>
      </c>
      <c r="AT260" s="4" t="s">
        <v>106</v>
      </c>
      <c r="AU260" s="4">
        <v>43802.609710648103</v>
      </c>
      <c r="AV260" s="4"/>
      <c r="AW260" s="4">
        <v>43802.609710648103</v>
      </c>
      <c r="AX260" s="4" t="s">
        <v>155</v>
      </c>
      <c r="AY260" s="4"/>
      <c r="AZ260" s="4" t="s">
        <v>108</v>
      </c>
      <c r="BA260" s="4"/>
      <c r="BB260" s="4"/>
      <c r="BC260" s="4"/>
      <c r="BD260" s="4"/>
      <c r="BE260" s="4"/>
      <c r="BF260" s="4" t="s">
        <v>109</v>
      </c>
      <c r="BG260" s="11">
        <v>43799.999988425901</v>
      </c>
      <c r="BH260" s="4">
        <v>3448.7</v>
      </c>
      <c r="BI260" s="4">
        <v>105.84</v>
      </c>
      <c r="BJ260" s="4">
        <v>0</v>
      </c>
      <c r="BK260" s="4">
        <v>551.79</v>
      </c>
      <c r="BL260" s="4">
        <v>379.35</v>
      </c>
      <c r="BM260" s="4">
        <v>4485.68</v>
      </c>
      <c r="BN260" s="13" t="s">
        <v>3910</v>
      </c>
      <c r="BO260" s="13"/>
      <c r="BP260" s="13"/>
      <c r="BQ260" s="13"/>
    </row>
    <row r="261" spans="1:69" ht="42" customHeight="1">
      <c r="A261" s="4">
        <v>260</v>
      </c>
      <c r="B261" s="4">
        <v>1911</v>
      </c>
      <c r="C261" s="4" t="s">
        <v>77</v>
      </c>
      <c r="D261" s="4" t="s">
        <v>78</v>
      </c>
      <c r="E261" s="4" t="str">
        <f>VLOOKUP(F261,'11月退件信息'!B:C,2,FALSE)</f>
        <v>RCMFT000017376201911250009</v>
      </c>
      <c r="F261" s="4" t="s">
        <v>2582</v>
      </c>
      <c r="G261" s="4" t="s">
        <v>80</v>
      </c>
      <c r="H261" s="4" t="s">
        <v>81</v>
      </c>
      <c r="I261" s="4" t="s">
        <v>82</v>
      </c>
      <c r="J261" s="4" t="s">
        <v>2583</v>
      </c>
      <c r="K261" s="4" t="s">
        <v>2584</v>
      </c>
      <c r="L261" s="4" t="s">
        <v>85</v>
      </c>
      <c r="M261" s="4" t="s">
        <v>86</v>
      </c>
      <c r="N261" s="4" t="s">
        <v>114</v>
      </c>
      <c r="O261" s="4" t="s">
        <v>11</v>
      </c>
      <c r="P261" s="9">
        <v>43585</v>
      </c>
      <c r="Q261" s="9">
        <v>43608</v>
      </c>
      <c r="R261" s="4">
        <v>49123</v>
      </c>
      <c r="S261" s="4"/>
      <c r="T261" s="4" t="s">
        <v>88</v>
      </c>
      <c r="U261" s="4" t="s">
        <v>226</v>
      </c>
      <c r="V261" s="4" t="s">
        <v>116</v>
      </c>
      <c r="W261" s="4"/>
      <c r="X261" s="4"/>
      <c r="Y261" s="4" t="s">
        <v>504</v>
      </c>
      <c r="Z261" s="4" t="s">
        <v>142</v>
      </c>
      <c r="AA261" s="4" t="s">
        <v>2585</v>
      </c>
      <c r="AB261" s="4" t="s">
        <v>274</v>
      </c>
      <c r="AC261" s="4" t="s">
        <v>275</v>
      </c>
      <c r="AD261" s="4" t="s">
        <v>276</v>
      </c>
      <c r="AE261" s="4" t="s">
        <v>277</v>
      </c>
      <c r="AF261" s="4" t="s">
        <v>2586</v>
      </c>
      <c r="AG261" s="4" t="s">
        <v>2587</v>
      </c>
      <c r="AH261" s="4">
        <v>43793.645590277803</v>
      </c>
      <c r="AI261" s="4">
        <v>43794.479004629597</v>
      </c>
      <c r="AJ261" s="4" t="s">
        <v>168</v>
      </c>
      <c r="AK261" s="4" t="s">
        <v>2588</v>
      </c>
      <c r="AL261" s="4" t="s">
        <v>170</v>
      </c>
      <c r="AM261" s="4" t="s">
        <v>201</v>
      </c>
      <c r="AN261" s="4" t="s">
        <v>202</v>
      </c>
      <c r="AO261" s="4" t="s">
        <v>104</v>
      </c>
      <c r="AP261" s="4" t="s">
        <v>105</v>
      </c>
      <c r="AQ261" s="4" t="s">
        <v>104</v>
      </c>
      <c r="AR261" s="4" t="s">
        <v>201</v>
      </c>
      <c r="AS261" s="4" t="s">
        <v>202</v>
      </c>
      <c r="AT261" s="4" t="s">
        <v>106</v>
      </c>
      <c r="AU261" s="4">
        <v>43800.691018518497</v>
      </c>
      <c r="AV261" s="4"/>
      <c r="AW261" s="4">
        <v>43800.691018518497</v>
      </c>
      <c r="AX261" s="4" t="s">
        <v>478</v>
      </c>
      <c r="AY261" s="4"/>
      <c r="AZ261" s="4" t="s">
        <v>108</v>
      </c>
      <c r="BA261" s="4"/>
      <c r="BB261" s="4"/>
      <c r="BC261" s="4"/>
      <c r="BD261" s="4"/>
      <c r="BE261" s="4"/>
      <c r="BF261" s="4" t="s">
        <v>109</v>
      </c>
      <c r="BG261" s="11">
        <v>43799.999988425901</v>
      </c>
      <c r="BH261" s="4">
        <v>465.5</v>
      </c>
      <c r="BI261" s="4">
        <v>123.48</v>
      </c>
      <c r="BJ261" s="4">
        <v>0</v>
      </c>
      <c r="BK261" s="4">
        <v>74.48</v>
      </c>
      <c r="BL261" s="4">
        <v>51.2</v>
      </c>
      <c r="BM261" s="4">
        <v>714.66</v>
      </c>
      <c r="BN261" s="13"/>
      <c r="BO261" s="13"/>
      <c r="BP261" s="13"/>
      <c r="BQ261" s="13"/>
    </row>
    <row r="262" spans="1:69" ht="42" customHeight="1">
      <c r="A262" s="4">
        <v>261</v>
      </c>
      <c r="B262" s="4">
        <v>1911</v>
      </c>
      <c r="C262" s="4" t="s">
        <v>77</v>
      </c>
      <c r="D262" s="4" t="s">
        <v>78</v>
      </c>
      <c r="E262" s="4" t="str">
        <f>VLOOKUP(F262,'11月退件信息'!B:C,2,FALSE)</f>
        <v>RCMFT000017376201911260002</v>
      </c>
      <c r="F262" s="4" t="s">
        <v>2589</v>
      </c>
      <c r="G262" s="4" t="s">
        <v>80</v>
      </c>
      <c r="H262" s="4" t="s">
        <v>81</v>
      </c>
      <c r="I262" s="4" t="s">
        <v>82</v>
      </c>
      <c r="J262" s="4" t="s">
        <v>2590</v>
      </c>
      <c r="K262" s="4" t="s">
        <v>2591</v>
      </c>
      <c r="L262" s="4" t="s">
        <v>85</v>
      </c>
      <c r="M262" s="4" t="s">
        <v>86</v>
      </c>
      <c r="N262" s="4" t="s">
        <v>272</v>
      </c>
      <c r="O262" s="4" t="s">
        <v>11</v>
      </c>
      <c r="P262" s="9">
        <v>43349</v>
      </c>
      <c r="Q262" s="9">
        <v>43358</v>
      </c>
      <c r="R262" s="4">
        <v>114632</v>
      </c>
      <c r="S262" s="4"/>
      <c r="T262" s="4" t="s">
        <v>88</v>
      </c>
      <c r="U262" s="4" t="s">
        <v>181</v>
      </c>
      <c r="V262" s="4" t="s">
        <v>86</v>
      </c>
      <c r="W262" s="4"/>
      <c r="X262" s="4"/>
      <c r="Y262" s="4" t="s">
        <v>693</v>
      </c>
      <c r="Z262" s="4" t="s">
        <v>91</v>
      </c>
      <c r="AA262" s="4" t="s">
        <v>2592</v>
      </c>
      <c r="AB262" s="4" t="s">
        <v>274</v>
      </c>
      <c r="AC262" s="4" t="s">
        <v>275</v>
      </c>
      <c r="AD262" s="4" t="s">
        <v>276</v>
      </c>
      <c r="AE262" s="4" t="s">
        <v>277</v>
      </c>
      <c r="AF262" s="4" t="s">
        <v>2593</v>
      </c>
      <c r="AG262" s="4" t="s">
        <v>696</v>
      </c>
      <c r="AH262" s="4">
        <v>43795.538090277798</v>
      </c>
      <c r="AI262" s="4">
        <v>43796.495497685202</v>
      </c>
      <c r="AJ262" s="4" t="s">
        <v>1247</v>
      </c>
      <c r="AK262" s="4" t="s">
        <v>2594</v>
      </c>
      <c r="AL262" s="4" t="s">
        <v>1249</v>
      </c>
      <c r="AM262" s="4" t="s">
        <v>153</v>
      </c>
      <c r="AN262" s="4" t="s">
        <v>154</v>
      </c>
      <c r="AO262" s="4" t="s">
        <v>104</v>
      </c>
      <c r="AP262" s="4" t="s">
        <v>105</v>
      </c>
      <c r="AQ262" s="4" t="s">
        <v>104</v>
      </c>
      <c r="AR262" s="4" t="s">
        <v>153</v>
      </c>
      <c r="AS262" s="4" t="s">
        <v>154</v>
      </c>
      <c r="AT262" s="4" t="s">
        <v>106</v>
      </c>
      <c r="AU262" s="4">
        <v>43803.401481481502</v>
      </c>
      <c r="AV262" s="4"/>
      <c r="AW262" s="4">
        <v>43803.401481481502</v>
      </c>
      <c r="AX262" s="4" t="s">
        <v>193</v>
      </c>
      <c r="AY262" s="4"/>
      <c r="AZ262" s="4" t="s">
        <v>108</v>
      </c>
      <c r="BA262" s="4"/>
      <c r="BB262" s="4"/>
      <c r="BC262" s="4"/>
      <c r="BD262" s="4"/>
      <c r="BE262" s="4"/>
      <c r="BF262" s="4" t="s">
        <v>109</v>
      </c>
      <c r="BG262" s="11">
        <v>43799.999988425901</v>
      </c>
      <c r="BH262" s="4">
        <v>465.5</v>
      </c>
      <c r="BI262" s="4">
        <v>246.96</v>
      </c>
      <c r="BJ262" s="4">
        <v>0</v>
      </c>
      <c r="BK262" s="4">
        <v>74.48</v>
      </c>
      <c r="BL262" s="4">
        <v>51.2</v>
      </c>
      <c r="BM262" s="4">
        <v>838.14</v>
      </c>
      <c r="BN262" s="13"/>
      <c r="BO262" s="13"/>
      <c r="BP262" s="13"/>
      <c r="BQ262" s="13"/>
    </row>
    <row r="263" spans="1:69" ht="42" customHeight="1">
      <c r="A263" s="4">
        <v>262</v>
      </c>
      <c r="B263" s="4">
        <v>1911</v>
      </c>
      <c r="C263" s="4" t="s">
        <v>77</v>
      </c>
      <c r="D263" s="4" t="s">
        <v>78</v>
      </c>
      <c r="E263" s="4" t="str">
        <f>VLOOKUP(F263,'11月退件信息'!B:C,2,FALSE)</f>
        <v>RCMFT000017433201911300002</v>
      </c>
      <c r="F263" s="4" t="s">
        <v>2595</v>
      </c>
      <c r="G263" s="4" t="s">
        <v>80</v>
      </c>
      <c r="H263" s="4" t="s">
        <v>81</v>
      </c>
      <c r="I263" s="4" t="s">
        <v>82</v>
      </c>
      <c r="J263" s="4" t="s">
        <v>2596</v>
      </c>
      <c r="K263" s="4" t="s">
        <v>2597</v>
      </c>
      <c r="L263" s="4" t="s">
        <v>85</v>
      </c>
      <c r="M263" s="4" t="s">
        <v>86</v>
      </c>
      <c r="N263" s="4" t="s">
        <v>114</v>
      </c>
      <c r="O263" s="4" t="s">
        <v>11</v>
      </c>
      <c r="P263" s="9">
        <v>43544</v>
      </c>
      <c r="Q263" s="9">
        <v>43767</v>
      </c>
      <c r="R263" s="4">
        <v>3073</v>
      </c>
      <c r="S263" s="4"/>
      <c r="T263" s="4" t="s">
        <v>88</v>
      </c>
      <c r="U263" s="4" t="s">
        <v>89</v>
      </c>
      <c r="V263" s="4" t="s">
        <v>116</v>
      </c>
      <c r="W263" s="4"/>
      <c r="X263" s="4"/>
      <c r="Y263" s="4" t="s">
        <v>2598</v>
      </c>
      <c r="Z263" s="4" t="s">
        <v>118</v>
      </c>
      <c r="AA263" s="4" t="s">
        <v>2599</v>
      </c>
      <c r="AB263" s="4" t="s">
        <v>623</v>
      </c>
      <c r="AC263" s="4" t="s">
        <v>2600</v>
      </c>
      <c r="AD263" s="4" t="s">
        <v>2601</v>
      </c>
      <c r="AE263" s="4" t="s">
        <v>2602</v>
      </c>
      <c r="AF263" s="4" t="s">
        <v>2603</v>
      </c>
      <c r="AG263" s="4" t="s">
        <v>2604</v>
      </c>
      <c r="AH263" s="4">
        <v>43798.613032407397</v>
      </c>
      <c r="AI263" s="4">
        <v>43799.576932870397</v>
      </c>
      <c r="AJ263" s="4" t="s">
        <v>150</v>
      </c>
      <c r="AK263" s="4" t="s">
        <v>2605</v>
      </c>
      <c r="AL263" s="4" t="s">
        <v>152</v>
      </c>
      <c r="AM263" s="4" t="s">
        <v>201</v>
      </c>
      <c r="AN263" s="4" t="s">
        <v>202</v>
      </c>
      <c r="AO263" s="4" t="s">
        <v>104</v>
      </c>
      <c r="AP263" s="4" t="s">
        <v>105</v>
      </c>
      <c r="AQ263" s="4" t="s">
        <v>104</v>
      </c>
      <c r="AR263" s="4" t="s">
        <v>201</v>
      </c>
      <c r="AS263" s="4" t="s">
        <v>202</v>
      </c>
      <c r="AT263" s="4" t="s">
        <v>106</v>
      </c>
      <c r="AU263" s="4">
        <v>43803.577465277798</v>
      </c>
      <c r="AV263" s="4"/>
      <c r="AW263" s="4">
        <v>43803.577465277798</v>
      </c>
      <c r="AX263" s="4" t="s">
        <v>203</v>
      </c>
      <c r="AY263" s="4"/>
      <c r="AZ263" s="4" t="s">
        <v>108</v>
      </c>
      <c r="BA263" s="4"/>
      <c r="BB263" s="4"/>
      <c r="BC263" s="4"/>
      <c r="BD263" s="4"/>
      <c r="BE263" s="4" t="s">
        <v>2606</v>
      </c>
      <c r="BF263" s="4" t="s">
        <v>109</v>
      </c>
      <c r="BG263" s="11">
        <v>43799.999988425901</v>
      </c>
      <c r="BH263" s="4">
        <v>465.5</v>
      </c>
      <c r="BI263" s="4">
        <v>246.96</v>
      </c>
      <c r="BJ263" s="4">
        <v>0</v>
      </c>
      <c r="BK263" s="4">
        <v>74.48</v>
      </c>
      <c r="BL263" s="4">
        <v>51.2</v>
      </c>
      <c r="BM263" s="4">
        <v>838.14</v>
      </c>
      <c r="BN263" s="13"/>
      <c r="BO263" s="13"/>
      <c r="BP263" s="13"/>
      <c r="BQ263" s="13"/>
    </row>
    <row r="264" spans="1:69" ht="42" customHeight="1">
      <c r="A264" s="4">
        <v>263</v>
      </c>
      <c r="B264" s="4">
        <v>1911</v>
      </c>
      <c r="C264" s="4" t="s">
        <v>77</v>
      </c>
      <c r="D264" s="4" t="s">
        <v>78</v>
      </c>
      <c r="E264" s="4" t="str">
        <f>VLOOKUP(F264,'11月退件信息'!B:C,2,FALSE)</f>
        <v>RCMFT000021201911200001</v>
      </c>
      <c r="F264" s="4" t="s">
        <v>2607</v>
      </c>
      <c r="G264" s="4" t="s">
        <v>80</v>
      </c>
      <c r="H264" s="4" t="s">
        <v>81</v>
      </c>
      <c r="I264" s="4" t="s">
        <v>82</v>
      </c>
      <c r="J264" s="4" t="s">
        <v>2608</v>
      </c>
      <c r="K264" s="4" t="s">
        <v>2609</v>
      </c>
      <c r="L264" s="4" t="s">
        <v>85</v>
      </c>
      <c r="M264" s="4" t="s">
        <v>86</v>
      </c>
      <c r="N264" s="4" t="s">
        <v>87</v>
      </c>
      <c r="O264" s="4" t="s">
        <v>11</v>
      </c>
      <c r="P264" s="9">
        <v>43286</v>
      </c>
      <c r="Q264" s="9">
        <v>43310</v>
      </c>
      <c r="R264" s="4">
        <v>138234</v>
      </c>
      <c r="S264" s="4"/>
      <c r="T264" s="4" t="s">
        <v>88</v>
      </c>
      <c r="U264" s="4" t="s">
        <v>181</v>
      </c>
      <c r="V264" s="4" t="s">
        <v>86</v>
      </c>
      <c r="W264" s="4"/>
      <c r="X264" s="4"/>
      <c r="Y264" s="4" t="s">
        <v>90</v>
      </c>
      <c r="Z264" s="4" t="s">
        <v>160</v>
      </c>
      <c r="AA264" s="4" t="s">
        <v>2610</v>
      </c>
      <c r="AB264" s="4" t="s">
        <v>520</v>
      </c>
      <c r="AC264" s="4" t="s">
        <v>1721</v>
      </c>
      <c r="AD264" s="4" t="s">
        <v>1722</v>
      </c>
      <c r="AE264" s="4" t="s">
        <v>1723</v>
      </c>
      <c r="AF264" s="4" t="s">
        <v>2611</v>
      </c>
      <c r="AG264" s="4" t="s">
        <v>2612</v>
      </c>
      <c r="AH264" s="4">
        <v>43788.661435185197</v>
      </c>
      <c r="AI264" s="4">
        <v>43790.364039351902</v>
      </c>
      <c r="AJ264" s="4" t="s">
        <v>99</v>
      </c>
      <c r="AK264" s="4" t="s">
        <v>2613</v>
      </c>
      <c r="AL264" s="4" t="s">
        <v>101</v>
      </c>
      <c r="AM264" s="4" t="s">
        <v>319</v>
      </c>
      <c r="AN264" s="4" t="s">
        <v>103</v>
      </c>
      <c r="AO264" s="4" t="s">
        <v>104</v>
      </c>
      <c r="AP264" s="4" t="s">
        <v>105</v>
      </c>
      <c r="AQ264" s="4" t="s">
        <v>104</v>
      </c>
      <c r="AR264" s="4" t="s">
        <v>319</v>
      </c>
      <c r="AS264" s="4" t="s">
        <v>103</v>
      </c>
      <c r="AT264" s="4" t="s">
        <v>106</v>
      </c>
      <c r="AU264" s="4">
        <v>43797.654502314799</v>
      </c>
      <c r="AV264" s="4"/>
      <c r="AW264" s="4">
        <v>43797.654502314799</v>
      </c>
      <c r="AX264" s="4" t="s">
        <v>203</v>
      </c>
      <c r="AY264" s="4"/>
      <c r="AZ264" s="4" t="s">
        <v>108</v>
      </c>
      <c r="BA264" s="4"/>
      <c r="BB264" s="4"/>
      <c r="BC264" s="4"/>
      <c r="BD264" s="4"/>
      <c r="BE264" s="4" t="s">
        <v>2614</v>
      </c>
      <c r="BF264" s="4" t="s">
        <v>109</v>
      </c>
      <c r="BG264" s="11">
        <v>43799.999988425901</v>
      </c>
      <c r="BH264" s="4">
        <v>3448.7</v>
      </c>
      <c r="BI264" s="4">
        <v>105.84</v>
      </c>
      <c r="BJ264" s="4">
        <v>0</v>
      </c>
      <c r="BK264" s="4">
        <v>551.79</v>
      </c>
      <c r="BL264" s="4">
        <v>379.35</v>
      </c>
      <c r="BM264" s="4">
        <v>4485.68</v>
      </c>
      <c r="BN264" s="13" t="s">
        <v>3911</v>
      </c>
      <c r="BO264" s="13"/>
      <c r="BP264" s="13"/>
      <c r="BQ264" s="13"/>
    </row>
    <row r="265" spans="1:69" ht="42" customHeight="1">
      <c r="A265" s="4">
        <v>264</v>
      </c>
      <c r="B265" s="4">
        <v>1911</v>
      </c>
      <c r="C265" s="4" t="s">
        <v>77</v>
      </c>
      <c r="D265" s="4" t="s">
        <v>78</v>
      </c>
      <c r="E265" s="4" t="str">
        <f>VLOOKUP(F265,'11月退件信息'!B:C,2,FALSE)</f>
        <v>RCMFT000021201911210012</v>
      </c>
      <c r="F265" s="4" t="s">
        <v>2615</v>
      </c>
      <c r="G265" s="4" t="s">
        <v>80</v>
      </c>
      <c r="H265" s="4" t="s">
        <v>81</v>
      </c>
      <c r="I265" s="4" t="s">
        <v>82</v>
      </c>
      <c r="J265" s="4" t="s">
        <v>2616</v>
      </c>
      <c r="K265" s="4" t="s">
        <v>2617</v>
      </c>
      <c r="L265" s="4" t="s">
        <v>85</v>
      </c>
      <c r="M265" s="4" t="s">
        <v>86</v>
      </c>
      <c r="N265" s="4" t="s">
        <v>87</v>
      </c>
      <c r="O265" s="4" t="s">
        <v>11</v>
      </c>
      <c r="P265" s="9">
        <v>43576</v>
      </c>
      <c r="Q265" s="9">
        <v>43616</v>
      </c>
      <c r="R265" s="4">
        <v>39600</v>
      </c>
      <c r="S265" s="4"/>
      <c r="T265" s="4" t="s">
        <v>88</v>
      </c>
      <c r="U265" s="4" t="s">
        <v>181</v>
      </c>
      <c r="V265" s="4" t="s">
        <v>140</v>
      </c>
      <c r="W265" s="4"/>
      <c r="X265" s="4"/>
      <c r="Y265" s="4" t="s">
        <v>681</v>
      </c>
      <c r="Z265" s="4" t="s">
        <v>118</v>
      </c>
      <c r="AA265" s="4" t="s">
        <v>2618</v>
      </c>
      <c r="AB265" s="4" t="s">
        <v>520</v>
      </c>
      <c r="AC265" s="4" t="s">
        <v>1721</v>
      </c>
      <c r="AD265" s="4" t="s">
        <v>1722</v>
      </c>
      <c r="AE265" s="4" t="s">
        <v>1723</v>
      </c>
      <c r="AF265" s="4" t="s">
        <v>2619</v>
      </c>
      <c r="AG265" s="4" t="s">
        <v>1573</v>
      </c>
      <c r="AH265" s="4">
        <v>43789.565162036997</v>
      </c>
      <c r="AI265" s="4">
        <v>43790.4937152778</v>
      </c>
      <c r="AJ265" s="4" t="s">
        <v>757</v>
      </c>
      <c r="AK265" s="4" t="s">
        <v>2620</v>
      </c>
      <c r="AL265" s="4" t="s">
        <v>759</v>
      </c>
      <c r="AM265" s="4" t="s">
        <v>712</v>
      </c>
      <c r="AN265" s="4" t="s">
        <v>103</v>
      </c>
      <c r="AO265" s="4" t="s">
        <v>104</v>
      </c>
      <c r="AP265" s="4" t="s">
        <v>105</v>
      </c>
      <c r="AQ265" s="4" t="s">
        <v>104</v>
      </c>
      <c r="AR265" s="4" t="s">
        <v>712</v>
      </c>
      <c r="AS265" s="4" t="s">
        <v>103</v>
      </c>
      <c r="AT265" s="4" t="s">
        <v>106</v>
      </c>
      <c r="AU265" s="4">
        <v>43797.773356481499</v>
      </c>
      <c r="AV265" s="4"/>
      <c r="AW265" s="4">
        <v>43797.773356481499</v>
      </c>
      <c r="AX265" s="4" t="s">
        <v>131</v>
      </c>
      <c r="AY265" s="4"/>
      <c r="AZ265" s="4" t="s">
        <v>108</v>
      </c>
      <c r="BA265" s="4"/>
      <c r="BB265" s="4"/>
      <c r="BC265" s="4"/>
      <c r="BD265" s="4"/>
      <c r="BE265" s="4" t="s">
        <v>2621</v>
      </c>
      <c r="BF265" s="4" t="s">
        <v>109</v>
      </c>
      <c r="BG265" s="11">
        <v>43799.999988425901</v>
      </c>
      <c r="BH265" s="4">
        <v>1555.99</v>
      </c>
      <c r="BI265" s="4">
        <v>105.84</v>
      </c>
      <c r="BJ265" s="4">
        <v>0</v>
      </c>
      <c r="BK265" s="4">
        <v>248.95</v>
      </c>
      <c r="BL265" s="4">
        <v>171.15</v>
      </c>
      <c r="BM265" s="4">
        <v>2081.9299999999998</v>
      </c>
      <c r="BN265" s="13" t="s">
        <v>3875</v>
      </c>
      <c r="BO265" s="13"/>
      <c r="BP265" s="13"/>
      <c r="BQ265" s="13"/>
    </row>
    <row r="266" spans="1:69" ht="42" customHeight="1">
      <c r="A266" s="4">
        <v>265</v>
      </c>
      <c r="B266" s="4">
        <v>1911</v>
      </c>
      <c r="C266" s="4" t="s">
        <v>77</v>
      </c>
      <c r="D266" s="4" t="s">
        <v>78</v>
      </c>
      <c r="E266" s="4" t="str">
        <f>VLOOKUP(F266,'11月退件信息'!B:C,2,FALSE)</f>
        <v>RCMFT000021201911240009</v>
      </c>
      <c r="F266" s="4" t="s">
        <v>2622</v>
      </c>
      <c r="G266" s="4" t="s">
        <v>80</v>
      </c>
      <c r="H266" s="4" t="s">
        <v>81</v>
      </c>
      <c r="I266" s="4" t="s">
        <v>82</v>
      </c>
      <c r="J266" s="4" t="s">
        <v>2623</v>
      </c>
      <c r="K266" s="4" t="s">
        <v>2624</v>
      </c>
      <c r="L266" s="4" t="s">
        <v>85</v>
      </c>
      <c r="M266" s="4" t="s">
        <v>86</v>
      </c>
      <c r="N266" s="4" t="s">
        <v>87</v>
      </c>
      <c r="O266" s="4" t="s">
        <v>11</v>
      </c>
      <c r="P266" s="9">
        <v>43674</v>
      </c>
      <c r="Q266" s="9">
        <v>43727</v>
      </c>
      <c r="R266" s="4">
        <v>15905</v>
      </c>
      <c r="S266" s="4"/>
      <c r="T266" s="4" t="s">
        <v>88</v>
      </c>
      <c r="U266" s="4" t="s">
        <v>89</v>
      </c>
      <c r="V266" s="4" t="s">
        <v>140</v>
      </c>
      <c r="W266" s="4"/>
      <c r="X266" s="4"/>
      <c r="Y266" s="4" t="s">
        <v>681</v>
      </c>
      <c r="Z266" s="4" t="s">
        <v>118</v>
      </c>
      <c r="AA266" s="4" t="s">
        <v>2625</v>
      </c>
      <c r="AB266" s="4" t="s">
        <v>520</v>
      </c>
      <c r="AC266" s="4" t="s">
        <v>1721</v>
      </c>
      <c r="AD266" s="4" t="s">
        <v>1722</v>
      </c>
      <c r="AE266" s="4" t="s">
        <v>1723</v>
      </c>
      <c r="AF266" s="4" t="s">
        <v>2626</v>
      </c>
      <c r="AG266" s="4" t="s">
        <v>1573</v>
      </c>
      <c r="AH266" s="4">
        <v>43793.425810185203</v>
      </c>
      <c r="AI266" s="4">
        <v>43793.622592592597</v>
      </c>
      <c r="AJ266" s="4" t="s">
        <v>126</v>
      </c>
      <c r="AK266" s="4" t="s">
        <v>2627</v>
      </c>
      <c r="AL266" s="4" t="s">
        <v>128</v>
      </c>
      <c r="AM266" s="4" t="s">
        <v>712</v>
      </c>
      <c r="AN266" s="4" t="s">
        <v>103</v>
      </c>
      <c r="AO266" s="4" t="s">
        <v>104</v>
      </c>
      <c r="AP266" s="4" t="s">
        <v>105</v>
      </c>
      <c r="AQ266" s="4" t="s">
        <v>104</v>
      </c>
      <c r="AR266" s="4" t="s">
        <v>712</v>
      </c>
      <c r="AS266" s="4" t="s">
        <v>103</v>
      </c>
      <c r="AT266" s="4" t="s">
        <v>106</v>
      </c>
      <c r="AU266" s="4">
        <v>43800.574456018498</v>
      </c>
      <c r="AV266" s="4"/>
      <c r="AW266" s="4">
        <v>43800.574456018498</v>
      </c>
      <c r="AX266" s="4" t="s">
        <v>203</v>
      </c>
      <c r="AY266" s="4"/>
      <c r="AZ266" s="4" t="s">
        <v>108</v>
      </c>
      <c r="BA266" s="4"/>
      <c r="BB266" s="4"/>
      <c r="BC266" s="4"/>
      <c r="BD266" s="4"/>
      <c r="BE266" s="4" t="s">
        <v>2628</v>
      </c>
      <c r="BF266" s="4" t="s">
        <v>109</v>
      </c>
      <c r="BG266" s="11">
        <v>43799.999988425901</v>
      </c>
      <c r="BH266" s="4">
        <v>1555.99</v>
      </c>
      <c r="BI266" s="4">
        <v>105.84</v>
      </c>
      <c r="BJ266" s="4">
        <v>0</v>
      </c>
      <c r="BK266" s="4">
        <v>248.95</v>
      </c>
      <c r="BL266" s="4">
        <v>171.15</v>
      </c>
      <c r="BM266" s="4">
        <v>2081.9299999999998</v>
      </c>
      <c r="BN266" s="13" t="s">
        <v>3912</v>
      </c>
      <c r="BO266" s="13"/>
      <c r="BP266" s="13"/>
      <c r="BQ266" s="13"/>
    </row>
    <row r="267" spans="1:69" ht="42" customHeight="1">
      <c r="A267" s="4">
        <v>266</v>
      </c>
      <c r="B267" s="4">
        <v>1911</v>
      </c>
      <c r="C267" s="4" t="s">
        <v>77</v>
      </c>
      <c r="D267" s="4" t="s">
        <v>78</v>
      </c>
      <c r="E267" s="4" t="e">
        <f>VLOOKUP(F267,'11月退件信息'!B:C,2,FALSE)</f>
        <v>#N/A</v>
      </c>
      <c r="F267" s="4" t="s">
        <v>2629</v>
      </c>
      <c r="G267" s="4" t="s">
        <v>80</v>
      </c>
      <c r="H267" s="4" t="s">
        <v>81</v>
      </c>
      <c r="I267" s="4" t="s">
        <v>82</v>
      </c>
      <c r="J267" s="4" t="s">
        <v>303</v>
      </c>
      <c r="K267" s="4" t="s">
        <v>304</v>
      </c>
      <c r="L267" s="4" t="s">
        <v>85</v>
      </c>
      <c r="M267" s="4" t="s">
        <v>86</v>
      </c>
      <c r="N267" s="4" t="s">
        <v>87</v>
      </c>
      <c r="O267" s="4" t="s">
        <v>11</v>
      </c>
      <c r="P267" s="9">
        <v>43517</v>
      </c>
      <c r="Q267" s="9">
        <v>43538</v>
      </c>
      <c r="R267" s="4">
        <v>72014</v>
      </c>
      <c r="S267" s="4"/>
      <c r="T267" s="4" t="s">
        <v>88</v>
      </c>
      <c r="U267" s="4" t="s">
        <v>285</v>
      </c>
      <c r="V267" s="4" t="s">
        <v>86</v>
      </c>
      <c r="W267" s="4"/>
      <c r="X267" s="4"/>
      <c r="Y267" s="4" t="s">
        <v>286</v>
      </c>
      <c r="Z267" s="4" t="s">
        <v>287</v>
      </c>
      <c r="AA267" s="4" t="s">
        <v>305</v>
      </c>
      <c r="AB267" s="4" t="s">
        <v>247</v>
      </c>
      <c r="AC267" s="4" t="s">
        <v>289</v>
      </c>
      <c r="AD267" s="4" t="s">
        <v>290</v>
      </c>
      <c r="AE267" s="4" t="s">
        <v>291</v>
      </c>
      <c r="AF267" s="4" t="s">
        <v>306</v>
      </c>
      <c r="AG267" s="4" t="s">
        <v>293</v>
      </c>
      <c r="AH267" s="4">
        <v>43792.352453703701</v>
      </c>
      <c r="AI267" s="4">
        <v>43796.358726851897</v>
      </c>
      <c r="AJ267" s="4" t="s">
        <v>757</v>
      </c>
      <c r="AK267" s="4" t="s">
        <v>2630</v>
      </c>
      <c r="AL267" s="4" t="s">
        <v>759</v>
      </c>
      <c r="AM267" s="4" t="s">
        <v>171</v>
      </c>
      <c r="AN267" s="4" t="s">
        <v>103</v>
      </c>
      <c r="AO267" s="4" t="s">
        <v>104</v>
      </c>
      <c r="AP267" s="4" t="s">
        <v>105</v>
      </c>
      <c r="AQ267" s="4" t="s">
        <v>104</v>
      </c>
      <c r="AR267" s="4" t="s">
        <v>171</v>
      </c>
      <c r="AS267" s="4" t="s">
        <v>103</v>
      </c>
      <c r="AT267" s="4" t="s">
        <v>106</v>
      </c>
      <c r="AU267" s="4">
        <v>43805.681909722203</v>
      </c>
      <c r="AV267" s="4"/>
      <c r="AW267" s="4">
        <v>43805.681909722203</v>
      </c>
      <c r="AX267" s="4" t="s">
        <v>107</v>
      </c>
      <c r="AY267" s="4"/>
      <c r="AZ267" s="4" t="s">
        <v>108</v>
      </c>
      <c r="BA267" s="4"/>
      <c r="BB267" s="4"/>
      <c r="BC267" s="4"/>
      <c r="BD267" s="4"/>
      <c r="BE267" s="4" t="s">
        <v>301</v>
      </c>
      <c r="BF267" s="4" t="s">
        <v>109</v>
      </c>
      <c r="BG267" s="11">
        <v>43799.999988425901</v>
      </c>
      <c r="BH267" s="4">
        <v>0</v>
      </c>
      <c r="BI267" s="4">
        <v>246.96</v>
      </c>
      <c r="BJ267" s="4">
        <v>0</v>
      </c>
      <c r="BK267" s="4">
        <v>0</v>
      </c>
      <c r="BL267" s="4">
        <v>0</v>
      </c>
      <c r="BM267" s="4">
        <v>246.96</v>
      </c>
      <c r="BN267" s="13"/>
      <c r="BO267" s="13"/>
      <c r="BP267" s="13"/>
      <c r="BQ267" s="13"/>
    </row>
    <row r="268" spans="1:69" ht="42" customHeight="1">
      <c r="A268" s="4">
        <v>267</v>
      </c>
      <c r="B268" s="4">
        <v>1911</v>
      </c>
      <c r="C268" s="4" t="s">
        <v>77</v>
      </c>
      <c r="D268" s="4" t="s">
        <v>78</v>
      </c>
      <c r="E268" s="4" t="e">
        <f>VLOOKUP(F268,'11月退件信息'!B:C,2,FALSE)</f>
        <v>#N/A</v>
      </c>
      <c r="F268" s="4" t="s">
        <v>2631</v>
      </c>
      <c r="G268" s="4" t="s">
        <v>80</v>
      </c>
      <c r="H268" s="4" t="s">
        <v>81</v>
      </c>
      <c r="I268" s="4" t="s">
        <v>82</v>
      </c>
      <c r="J268" s="4" t="s">
        <v>2632</v>
      </c>
      <c r="K268" s="4" t="s">
        <v>2633</v>
      </c>
      <c r="L268" s="4" t="s">
        <v>85</v>
      </c>
      <c r="M268" s="4" t="s">
        <v>86</v>
      </c>
      <c r="N268" s="4" t="s">
        <v>87</v>
      </c>
      <c r="O268" s="4" t="s">
        <v>11</v>
      </c>
      <c r="P268" s="9">
        <v>43780</v>
      </c>
      <c r="Q268" s="9">
        <v>43790</v>
      </c>
      <c r="R268" s="4">
        <v>2726</v>
      </c>
      <c r="S268" s="4"/>
      <c r="T268" s="4" t="s">
        <v>88</v>
      </c>
      <c r="U268" s="4" t="s">
        <v>786</v>
      </c>
      <c r="V268" s="4" t="s">
        <v>140</v>
      </c>
      <c r="W268" s="4"/>
      <c r="X268" s="4"/>
      <c r="Y268" s="4" t="s">
        <v>286</v>
      </c>
      <c r="Z268" s="4" t="s">
        <v>160</v>
      </c>
      <c r="AA268" s="4" t="s">
        <v>2634</v>
      </c>
      <c r="AB268" s="4" t="s">
        <v>247</v>
      </c>
      <c r="AC268" s="4" t="s">
        <v>289</v>
      </c>
      <c r="AD268" s="4" t="s">
        <v>290</v>
      </c>
      <c r="AE268" s="4" t="s">
        <v>291</v>
      </c>
      <c r="AF268" s="4" t="s">
        <v>2635</v>
      </c>
      <c r="AG268" s="4" t="s">
        <v>2636</v>
      </c>
      <c r="AH268" s="4">
        <v>43793.574282407397</v>
      </c>
      <c r="AI268" s="4">
        <v>43797.594756944403</v>
      </c>
      <c r="AJ268" s="4" t="s">
        <v>150</v>
      </c>
      <c r="AK268" s="4" t="s">
        <v>307</v>
      </c>
      <c r="AL268" s="4" t="s">
        <v>152</v>
      </c>
      <c r="AM268" s="4" t="s">
        <v>171</v>
      </c>
      <c r="AN268" s="4" t="s">
        <v>103</v>
      </c>
      <c r="AO268" s="4" t="s">
        <v>104</v>
      </c>
      <c r="AP268" s="4" t="s">
        <v>105</v>
      </c>
      <c r="AQ268" s="4" t="s">
        <v>104</v>
      </c>
      <c r="AR268" s="4" t="s">
        <v>171</v>
      </c>
      <c r="AS268" s="4" t="s">
        <v>103</v>
      </c>
      <c r="AT268" s="4" t="s">
        <v>106</v>
      </c>
      <c r="AU268" s="4">
        <v>43800.632557870398</v>
      </c>
      <c r="AV268" s="4"/>
      <c r="AW268" s="4">
        <v>43800.632557870398</v>
      </c>
      <c r="AX268" s="4" t="s">
        <v>545</v>
      </c>
      <c r="AY268" s="4"/>
      <c r="AZ268" s="4" t="s">
        <v>108</v>
      </c>
      <c r="BA268" s="4"/>
      <c r="BB268" s="4"/>
      <c r="BC268" s="4"/>
      <c r="BD268" s="4"/>
      <c r="BE268" s="4" t="s">
        <v>301</v>
      </c>
      <c r="BF268" s="4" t="s">
        <v>109</v>
      </c>
      <c r="BG268" s="11">
        <v>43799.999988425901</v>
      </c>
      <c r="BH268" s="4">
        <v>0</v>
      </c>
      <c r="BI268" s="4">
        <v>246.96</v>
      </c>
      <c r="BJ268" s="4">
        <v>0</v>
      </c>
      <c r="BK268" s="4">
        <v>0</v>
      </c>
      <c r="BL268" s="4">
        <v>0</v>
      </c>
      <c r="BM268" s="4">
        <v>246.96</v>
      </c>
      <c r="BN268" s="13"/>
      <c r="BO268" s="13"/>
      <c r="BP268" s="13"/>
      <c r="BQ268" s="13"/>
    </row>
    <row r="269" spans="1:69" ht="42" customHeight="1">
      <c r="A269" s="4">
        <v>268</v>
      </c>
      <c r="B269" s="4">
        <v>1911</v>
      </c>
      <c r="C269" s="4" t="s">
        <v>77</v>
      </c>
      <c r="D269" s="4" t="s">
        <v>78</v>
      </c>
      <c r="E269" s="4" t="e">
        <f>VLOOKUP(F269,'11月退件信息'!B:C,2,FALSE)</f>
        <v>#N/A</v>
      </c>
      <c r="F269" s="4" t="s">
        <v>2637</v>
      </c>
      <c r="G269" s="4" t="s">
        <v>80</v>
      </c>
      <c r="H269" s="4" t="s">
        <v>81</v>
      </c>
      <c r="I269" s="4" t="s">
        <v>82</v>
      </c>
      <c r="J269" s="4" t="s">
        <v>2632</v>
      </c>
      <c r="K269" s="4" t="s">
        <v>2633</v>
      </c>
      <c r="L269" s="4" t="s">
        <v>85</v>
      </c>
      <c r="M269" s="4" t="s">
        <v>86</v>
      </c>
      <c r="N269" s="4" t="s">
        <v>87</v>
      </c>
      <c r="O269" s="4" t="s">
        <v>11</v>
      </c>
      <c r="P269" s="9">
        <v>43780</v>
      </c>
      <c r="Q269" s="9">
        <v>43790</v>
      </c>
      <c r="R269" s="4">
        <v>2726</v>
      </c>
      <c r="S269" s="4"/>
      <c r="T269" s="4" t="s">
        <v>88</v>
      </c>
      <c r="U269" s="4" t="s">
        <v>786</v>
      </c>
      <c r="V269" s="4" t="s">
        <v>140</v>
      </c>
      <c r="W269" s="4"/>
      <c r="X269" s="4"/>
      <c r="Y269" s="4" t="s">
        <v>286</v>
      </c>
      <c r="Z269" s="4" t="s">
        <v>160</v>
      </c>
      <c r="AA269" s="4" t="s">
        <v>2634</v>
      </c>
      <c r="AB269" s="4" t="s">
        <v>247</v>
      </c>
      <c r="AC269" s="4" t="s">
        <v>289</v>
      </c>
      <c r="AD269" s="4" t="s">
        <v>290</v>
      </c>
      <c r="AE269" s="4" t="s">
        <v>291</v>
      </c>
      <c r="AF269" s="4" t="s">
        <v>2635</v>
      </c>
      <c r="AG269" s="4" t="s">
        <v>2636</v>
      </c>
      <c r="AH269" s="4">
        <v>43794.353958333297</v>
      </c>
      <c r="AI269" s="4">
        <v>43797.595439814802</v>
      </c>
      <c r="AJ269" s="4" t="s">
        <v>150</v>
      </c>
      <c r="AK269" s="4" t="s">
        <v>307</v>
      </c>
      <c r="AL269" s="4" t="s">
        <v>152</v>
      </c>
      <c r="AM269" s="4" t="s">
        <v>171</v>
      </c>
      <c r="AN269" s="4" t="s">
        <v>103</v>
      </c>
      <c r="AO269" s="4" t="s">
        <v>104</v>
      </c>
      <c r="AP269" s="4" t="s">
        <v>105</v>
      </c>
      <c r="AQ269" s="4" t="s">
        <v>104</v>
      </c>
      <c r="AR269" s="4" t="s">
        <v>171</v>
      </c>
      <c r="AS269" s="4" t="s">
        <v>103</v>
      </c>
      <c r="AT269" s="4" t="s">
        <v>106</v>
      </c>
      <c r="AU269" s="4">
        <v>43800.632372685199</v>
      </c>
      <c r="AV269" s="4"/>
      <c r="AW269" s="4">
        <v>43800.632372685199</v>
      </c>
      <c r="AX269" s="4" t="s">
        <v>545</v>
      </c>
      <c r="AY269" s="4"/>
      <c r="AZ269" s="4" t="s">
        <v>108</v>
      </c>
      <c r="BA269" s="4"/>
      <c r="BB269" s="4"/>
      <c r="BC269" s="4"/>
      <c r="BD269" s="4"/>
      <c r="BE269" s="4" t="s">
        <v>301</v>
      </c>
      <c r="BF269" s="4" t="s">
        <v>109</v>
      </c>
      <c r="BG269" s="11">
        <v>43799.999988425901</v>
      </c>
      <c r="BH269" s="4">
        <v>0</v>
      </c>
      <c r="BI269" s="4">
        <v>246.96</v>
      </c>
      <c r="BJ269" s="4">
        <v>0</v>
      </c>
      <c r="BK269" s="4">
        <v>0</v>
      </c>
      <c r="BL269" s="4">
        <v>0</v>
      </c>
      <c r="BM269" s="4">
        <v>246.96</v>
      </c>
      <c r="BN269" s="13"/>
      <c r="BO269" s="13"/>
      <c r="BP269" s="13"/>
      <c r="BQ269" s="13"/>
    </row>
    <row r="270" spans="1:69" ht="42" customHeight="1">
      <c r="A270" s="4">
        <v>269</v>
      </c>
      <c r="B270" s="4">
        <v>1911</v>
      </c>
      <c r="C270" s="4" t="s">
        <v>77</v>
      </c>
      <c r="D270" s="4" t="s">
        <v>78</v>
      </c>
      <c r="E270" s="4" t="e">
        <f>VLOOKUP(F270,'11月退件信息'!B:C,2,FALSE)</f>
        <v>#N/A</v>
      </c>
      <c r="F270" s="4" t="s">
        <v>2638</v>
      </c>
      <c r="G270" s="4" t="s">
        <v>80</v>
      </c>
      <c r="H270" s="4" t="s">
        <v>81</v>
      </c>
      <c r="I270" s="4" t="s">
        <v>82</v>
      </c>
      <c r="J270" s="4" t="s">
        <v>1743</v>
      </c>
      <c r="K270" s="4" t="s">
        <v>1744</v>
      </c>
      <c r="L270" s="4" t="s">
        <v>85</v>
      </c>
      <c r="M270" s="4" t="s">
        <v>86</v>
      </c>
      <c r="N270" s="4" t="s">
        <v>87</v>
      </c>
      <c r="O270" s="4" t="s">
        <v>11</v>
      </c>
      <c r="P270" s="9">
        <v>43595</v>
      </c>
      <c r="Q270" s="9">
        <v>43727</v>
      </c>
      <c r="R270" s="4">
        <v>11033</v>
      </c>
      <c r="S270" s="4"/>
      <c r="T270" s="4" t="s">
        <v>88</v>
      </c>
      <c r="U270" s="4" t="s">
        <v>786</v>
      </c>
      <c r="V270" s="4" t="s">
        <v>140</v>
      </c>
      <c r="W270" s="4"/>
      <c r="X270" s="4"/>
      <c r="Y270" s="4" t="s">
        <v>286</v>
      </c>
      <c r="Z270" s="4" t="s">
        <v>287</v>
      </c>
      <c r="AA270" s="4" t="s">
        <v>1745</v>
      </c>
      <c r="AB270" s="4" t="s">
        <v>247</v>
      </c>
      <c r="AC270" s="4" t="s">
        <v>289</v>
      </c>
      <c r="AD270" s="4" t="s">
        <v>290</v>
      </c>
      <c r="AE270" s="4" t="s">
        <v>291</v>
      </c>
      <c r="AF270" s="4" t="s">
        <v>148</v>
      </c>
      <c r="AG270" s="4" t="s">
        <v>293</v>
      </c>
      <c r="AH270" s="4">
        <v>43795.676747685196</v>
      </c>
      <c r="AI270" s="4">
        <v>43797.599525463003</v>
      </c>
      <c r="AJ270" s="4" t="s">
        <v>150</v>
      </c>
      <c r="AK270" s="4" t="s">
        <v>307</v>
      </c>
      <c r="AL270" s="4" t="s">
        <v>152</v>
      </c>
      <c r="AM270" s="4" t="s">
        <v>171</v>
      </c>
      <c r="AN270" s="4" t="s">
        <v>103</v>
      </c>
      <c r="AO270" s="4" t="s">
        <v>104</v>
      </c>
      <c r="AP270" s="4" t="s">
        <v>105</v>
      </c>
      <c r="AQ270" s="4" t="s">
        <v>104</v>
      </c>
      <c r="AR270" s="4" t="s">
        <v>171</v>
      </c>
      <c r="AS270" s="4" t="s">
        <v>103</v>
      </c>
      <c r="AT270" s="4" t="s">
        <v>106</v>
      </c>
      <c r="AU270" s="4">
        <v>43800.632175925901</v>
      </c>
      <c r="AV270" s="4"/>
      <c r="AW270" s="4">
        <v>43800.632175925901</v>
      </c>
      <c r="AX270" s="4" t="s">
        <v>545</v>
      </c>
      <c r="AY270" s="4"/>
      <c r="AZ270" s="4" t="s">
        <v>108</v>
      </c>
      <c r="BA270" s="4"/>
      <c r="BB270" s="4"/>
      <c r="BC270" s="4"/>
      <c r="BD270" s="4"/>
      <c r="BE270" s="4" t="s">
        <v>301</v>
      </c>
      <c r="BF270" s="4" t="s">
        <v>109</v>
      </c>
      <c r="BG270" s="11">
        <v>43799.999988425901</v>
      </c>
      <c r="BH270" s="4">
        <v>0</v>
      </c>
      <c r="BI270" s="4">
        <v>246.96</v>
      </c>
      <c r="BJ270" s="4">
        <v>0</v>
      </c>
      <c r="BK270" s="4">
        <v>0</v>
      </c>
      <c r="BL270" s="4">
        <v>0</v>
      </c>
      <c r="BM270" s="4">
        <v>246.96</v>
      </c>
      <c r="BN270" s="13"/>
      <c r="BO270" s="13"/>
      <c r="BP270" s="13"/>
      <c r="BQ270" s="13"/>
    </row>
    <row r="271" spans="1:69" ht="42" customHeight="1">
      <c r="A271" s="4">
        <v>270</v>
      </c>
      <c r="B271" s="4">
        <v>1911</v>
      </c>
      <c r="C271" s="4" t="s">
        <v>77</v>
      </c>
      <c r="D271" s="4" t="s">
        <v>78</v>
      </c>
      <c r="E271" s="4" t="e">
        <f>VLOOKUP(F271,'11月退件信息'!B:C,2,FALSE)</f>
        <v>#N/A</v>
      </c>
      <c r="F271" s="4" t="s">
        <v>2639</v>
      </c>
      <c r="G271" s="4" t="s">
        <v>80</v>
      </c>
      <c r="H271" s="4" t="s">
        <v>81</v>
      </c>
      <c r="I271" s="4" t="s">
        <v>82</v>
      </c>
      <c r="J271" s="4" t="s">
        <v>2640</v>
      </c>
      <c r="K271" s="4" t="s">
        <v>2641</v>
      </c>
      <c r="L271" s="4" t="s">
        <v>85</v>
      </c>
      <c r="M271" s="4" t="s">
        <v>86</v>
      </c>
      <c r="N271" s="4" t="s">
        <v>87</v>
      </c>
      <c r="O271" s="4" t="s">
        <v>11</v>
      </c>
      <c r="P271" s="9">
        <v>43622</v>
      </c>
      <c r="Q271" s="9">
        <v>43649</v>
      </c>
      <c r="R271" s="4">
        <v>36050</v>
      </c>
      <c r="S271" s="4"/>
      <c r="T271" s="4" t="s">
        <v>88</v>
      </c>
      <c r="U271" s="4" t="s">
        <v>181</v>
      </c>
      <c r="V271" s="4" t="s">
        <v>140</v>
      </c>
      <c r="W271" s="4"/>
      <c r="X271" s="4"/>
      <c r="Y271" s="4" t="s">
        <v>90</v>
      </c>
      <c r="Z271" s="4" t="s">
        <v>91</v>
      </c>
      <c r="AA271" s="4" t="s">
        <v>2642</v>
      </c>
      <c r="AB271" s="4" t="s">
        <v>247</v>
      </c>
      <c r="AC271" s="4" t="s">
        <v>289</v>
      </c>
      <c r="AD271" s="4" t="s">
        <v>290</v>
      </c>
      <c r="AE271" s="4" t="s">
        <v>291</v>
      </c>
      <c r="AF271" s="4" t="s">
        <v>2643</v>
      </c>
      <c r="AG271" s="4" t="s">
        <v>252</v>
      </c>
      <c r="AH271" s="4">
        <v>43794.579236111102</v>
      </c>
      <c r="AI271" s="4">
        <v>43797.600543981498</v>
      </c>
      <c r="AJ271" s="4" t="s">
        <v>150</v>
      </c>
      <c r="AK271" s="4" t="s">
        <v>294</v>
      </c>
      <c r="AL271" s="4" t="s">
        <v>152</v>
      </c>
      <c r="AM271" s="4" t="s">
        <v>201</v>
      </c>
      <c r="AN271" s="4" t="s">
        <v>202</v>
      </c>
      <c r="AO271" s="4" t="s">
        <v>104</v>
      </c>
      <c r="AP271" s="4" t="s">
        <v>105</v>
      </c>
      <c r="AQ271" s="4" t="s">
        <v>104</v>
      </c>
      <c r="AR271" s="4" t="s">
        <v>467</v>
      </c>
      <c r="AS271" s="4" t="s">
        <v>103</v>
      </c>
      <c r="AT271" s="4" t="s">
        <v>106</v>
      </c>
      <c r="AU271" s="4">
        <v>43800.631990740701</v>
      </c>
      <c r="AV271" s="4"/>
      <c r="AW271" s="4">
        <v>43800.631990740701</v>
      </c>
      <c r="AX271" s="4" t="s">
        <v>545</v>
      </c>
      <c r="AY271" s="4"/>
      <c r="AZ271" s="4" t="s">
        <v>108</v>
      </c>
      <c r="BA271" s="4"/>
      <c r="BB271" s="4"/>
      <c r="BC271" s="4"/>
      <c r="BD271" s="4"/>
      <c r="BE271" s="4" t="s">
        <v>301</v>
      </c>
      <c r="BF271" s="4" t="s">
        <v>109</v>
      </c>
      <c r="BG271" s="11">
        <v>43799.999988425901</v>
      </c>
      <c r="BH271" s="4">
        <v>0</v>
      </c>
      <c r="BI271" s="4">
        <v>246.96</v>
      </c>
      <c r="BJ271" s="4">
        <v>0</v>
      </c>
      <c r="BK271" s="4">
        <v>0</v>
      </c>
      <c r="BL271" s="4">
        <v>0</v>
      </c>
      <c r="BM271" s="4">
        <v>246.96</v>
      </c>
      <c r="BN271" s="13"/>
      <c r="BO271" s="13"/>
      <c r="BP271" s="13"/>
      <c r="BQ271" s="13"/>
    </row>
    <row r="272" spans="1:69" ht="42" customHeight="1">
      <c r="A272" s="4">
        <v>271</v>
      </c>
      <c r="B272" s="4">
        <v>1911</v>
      </c>
      <c r="C272" s="4" t="s">
        <v>77</v>
      </c>
      <c r="D272" s="4" t="s">
        <v>78</v>
      </c>
      <c r="E272" s="4" t="str">
        <f>VLOOKUP(F272,'11月退件信息'!B:C,2,FALSE)</f>
        <v>RCMFT000024707201911210001</v>
      </c>
      <c r="F272" s="4" t="s">
        <v>2644</v>
      </c>
      <c r="G272" s="4" t="s">
        <v>80</v>
      </c>
      <c r="H272" s="4" t="s">
        <v>81</v>
      </c>
      <c r="I272" s="4" t="s">
        <v>1820</v>
      </c>
      <c r="J272" s="4" t="s">
        <v>2645</v>
      </c>
      <c r="K272" s="4" t="s">
        <v>2646</v>
      </c>
      <c r="L272" s="4" t="s">
        <v>85</v>
      </c>
      <c r="M272" s="4" t="s">
        <v>86</v>
      </c>
      <c r="N272" s="4" t="s">
        <v>87</v>
      </c>
      <c r="O272" s="4" t="s">
        <v>11</v>
      </c>
      <c r="P272" s="9">
        <v>43465</v>
      </c>
      <c r="Q272" s="9">
        <v>43568</v>
      </c>
      <c r="R272" s="4">
        <v>29410</v>
      </c>
      <c r="S272" s="4"/>
      <c r="T272" s="4" t="s">
        <v>88</v>
      </c>
      <c r="U272" s="4"/>
      <c r="V272" s="4" t="s">
        <v>86</v>
      </c>
      <c r="W272" s="4"/>
      <c r="X272" s="4" t="s">
        <v>86</v>
      </c>
      <c r="Y272" s="4"/>
      <c r="Z272" s="4" t="s">
        <v>1450</v>
      </c>
      <c r="AA272" s="4" t="s">
        <v>2647</v>
      </c>
      <c r="AB272" s="4" t="s">
        <v>247</v>
      </c>
      <c r="AC272" s="4" t="s">
        <v>2648</v>
      </c>
      <c r="AD272" s="4" t="s">
        <v>2649</v>
      </c>
      <c r="AE272" s="4" t="s">
        <v>2650</v>
      </c>
      <c r="AF272" s="4" t="s">
        <v>2651</v>
      </c>
      <c r="AG272" s="4" t="s">
        <v>2652</v>
      </c>
      <c r="AH272" s="4">
        <v>43790.616851851897</v>
      </c>
      <c r="AI272" s="4">
        <v>43790.653321759302</v>
      </c>
      <c r="AJ272" s="4" t="s">
        <v>150</v>
      </c>
      <c r="AK272" s="4" t="s">
        <v>2653</v>
      </c>
      <c r="AL272" s="4" t="s">
        <v>152</v>
      </c>
      <c r="AM272" s="4" t="s">
        <v>843</v>
      </c>
      <c r="AN272" s="4" t="s">
        <v>844</v>
      </c>
      <c r="AO272" s="4" t="s">
        <v>104</v>
      </c>
      <c r="AP272" s="4" t="s">
        <v>105</v>
      </c>
      <c r="AQ272" s="4" t="s">
        <v>104</v>
      </c>
      <c r="AR272" s="4" t="s">
        <v>712</v>
      </c>
      <c r="AS272" s="4" t="s">
        <v>103</v>
      </c>
      <c r="AT272" s="4" t="s">
        <v>106</v>
      </c>
      <c r="AU272" s="4">
        <v>43799.464178240698</v>
      </c>
      <c r="AV272" s="4"/>
      <c r="AW272" s="4">
        <v>43799.464178240698</v>
      </c>
      <c r="AX272" s="4" t="s">
        <v>107</v>
      </c>
      <c r="AY272" s="4"/>
      <c r="AZ272" s="4" t="s">
        <v>108</v>
      </c>
      <c r="BA272" s="4"/>
      <c r="BB272" s="4"/>
      <c r="BC272" s="4"/>
      <c r="BD272" s="4"/>
      <c r="BE272" s="4"/>
      <c r="BF272" s="4" t="s">
        <v>109</v>
      </c>
      <c r="BG272" s="11">
        <v>43799.999988425901</v>
      </c>
      <c r="BH272" s="4">
        <v>92.3</v>
      </c>
      <c r="BI272" s="4">
        <v>123.48</v>
      </c>
      <c r="BJ272" s="4">
        <v>0</v>
      </c>
      <c r="BK272" s="4">
        <v>14.76</v>
      </c>
      <c r="BL272" s="4">
        <v>10.15</v>
      </c>
      <c r="BM272" s="4">
        <v>240.69</v>
      </c>
      <c r="BN272" s="13"/>
      <c r="BO272" s="13"/>
      <c r="BP272" s="13"/>
      <c r="BQ272" s="13"/>
    </row>
    <row r="273" spans="1:69" ht="42" customHeight="1">
      <c r="A273" s="4">
        <v>272</v>
      </c>
      <c r="B273" s="4">
        <v>1911</v>
      </c>
      <c r="C273" s="4" t="s">
        <v>77</v>
      </c>
      <c r="D273" s="4" t="s">
        <v>78</v>
      </c>
      <c r="E273" s="4" t="str">
        <f>VLOOKUP(F273,'11月退件信息'!B:C,2,FALSE)</f>
        <v>RCMFT000029531201911250007</v>
      </c>
      <c r="F273" s="4" t="s">
        <v>2654</v>
      </c>
      <c r="G273" s="4" t="s">
        <v>80</v>
      </c>
      <c r="H273" s="4" t="s">
        <v>81</v>
      </c>
      <c r="I273" s="4" t="s">
        <v>82</v>
      </c>
      <c r="J273" s="4" t="s">
        <v>2655</v>
      </c>
      <c r="K273" s="4" t="s">
        <v>2656</v>
      </c>
      <c r="L273" s="4" t="s">
        <v>85</v>
      </c>
      <c r="M273" s="4" t="s">
        <v>86</v>
      </c>
      <c r="N273" s="4" t="s">
        <v>87</v>
      </c>
      <c r="O273" s="4" t="s">
        <v>11</v>
      </c>
      <c r="P273" s="9">
        <v>43432</v>
      </c>
      <c r="Q273" s="9">
        <v>43603</v>
      </c>
      <c r="R273" s="4">
        <v>67588</v>
      </c>
      <c r="S273" s="4"/>
      <c r="T273" s="4" t="s">
        <v>88</v>
      </c>
      <c r="U273" s="4" t="s">
        <v>181</v>
      </c>
      <c r="V273" s="4" t="s">
        <v>140</v>
      </c>
      <c r="W273" s="4"/>
      <c r="X273" s="4"/>
      <c r="Y273" s="4" t="s">
        <v>90</v>
      </c>
      <c r="Z273" s="4" t="s">
        <v>142</v>
      </c>
      <c r="AA273" s="4" t="s">
        <v>2657</v>
      </c>
      <c r="AB273" s="4" t="s">
        <v>335</v>
      </c>
      <c r="AC273" s="4" t="s">
        <v>336</v>
      </c>
      <c r="AD273" s="4" t="s">
        <v>337</v>
      </c>
      <c r="AE273" s="4" t="s">
        <v>338</v>
      </c>
      <c r="AF273" s="4" t="s">
        <v>2658</v>
      </c>
      <c r="AG273" s="4" t="s">
        <v>903</v>
      </c>
      <c r="AH273" s="4">
        <v>43794.527395833298</v>
      </c>
      <c r="AI273" s="4">
        <v>43794.676018518498</v>
      </c>
      <c r="AJ273" s="4" t="s">
        <v>168</v>
      </c>
      <c r="AK273" s="4" t="s">
        <v>2659</v>
      </c>
      <c r="AL273" s="4" t="s">
        <v>170</v>
      </c>
      <c r="AM273" s="4" t="s">
        <v>368</v>
      </c>
      <c r="AN273" s="4" t="s">
        <v>369</v>
      </c>
      <c r="AO273" s="4" t="s">
        <v>104</v>
      </c>
      <c r="AP273" s="4" t="s">
        <v>105</v>
      </c>
      <c r="AQ273" s="4" t="s">
        <v>104</v>
      </c>
      <c r="AR273" s="4" t="s">
        <v>368</v>
      </c>
      <c r="AS273" s="4" t="s">
        <v>369</v>
      </c>
      <c r="AT273" s="4" t="s">
        <v>106</v>
      </c>
      <c r="AU273" s="4">
        <v>43804.649062500001</v>
      </c>
      <c r="AV273" s="4"/>
      <c r="AW273" s="4">
        <v>43804.649062500001</v>
      </c>
      <c r="AX273" s="4" t="s">
        <v>254</v>
      </c>
      <c r="AY273" s="4"/>
      <c r="AZ273" s="4" t="s">
        <v>108</v>
      </c>
      <c r="BA273" s="4"/>
      <c r="BB273" s="4"/>
      <c r="BC273" s="4"/>
      <c r="BD273" s="4"/>
      <c r="BE273" s="4"/>
      <c r="BF273" s="4" t="s">
        <v>109</v>
      </c>
      <c r="BG273" s="11">
        <v>43799.999988425901</v>
      </c>
      <c r="BH273" s="4">
        <v>151.03</v>
      </c>
      <c r="BI273" s="4">
        <v>111.72</v>
      </c>
      <c r="BJ273" s="4">
        <v>0</v>
      </c>
      <c r="BK273" s="4">
        <v>24.16</v>
      </c>
      <c r="BL273" s="4">
        <v>16.61</v>
      </c>
      <c r="BM273" s="4">
        <v>303.52</v>
      </c>
      <c r="BN273" s="13"/>
      <c r="BO273" s="13"/>
      <c r="BP273" s="13"/>
      <c r="BQ273" s="13"/>
    </row>
    <row r="274" spans="1:69" ht="42" customHeight="1">
      <c r="A274" s="4">
        <v>273</v>
      </c>
      <c r="B274" s="4">
        <v>1911</v>
      </c>
      <c r="C274" s="4" t="s">
        <v>77</v>
      </c>
      <c r="D274" s="4" t="s">
        <v>78</v>
      </c>
      <c r="E274" s="4" t="str">
        <f>VLOOKUP(F274,'11月退件信息'!B:C,2,FALSE)</f>
        <v>RCMFT000029543201911300010</v>
      </c>
      <c r="F274" s="4" t="s">
        <v>2660</v>
      </c>
      <c r="G274" s="4" t="s">
        <v>80</v>
      </c>
      <c r="H274" s="4" t="s">
        <v>81</v>
      </c>
      <c r="I274" s="4" t="s">
        <v>82</v>
      </c>
      <c r="J274" s="4" t="s">
        <v>2661</v>
      </c>
      <c r="K274" s="4" t="s">
        <v>2662</v>
      </c>
      <c r="L274" s="4" t="s">
        <v>85</v>
      </c>
      <c r="M274" s="4" t="s">
        <v>86</v>
      </c>
      <c r="N274" s="4" t="s">
        <v>87</v>
      </c>
      <c r="O274" s="4" t="s">
        <v>11</v>
      </c>
      <c r="P274" s="9">
        <v>43489</v>
      </c>
      <c r="Q274" s="9">
        <v>43510</v>
      </c>
      <c r="R274" s="4">
        <v>81373</v>
      </c>
      <c r="S274" s="4"/>
      <c r="T274" s="4" t="s">
        <v>88</v>
      </c>
      <c r="U274" s="4" t="s">
        <v>181</v>
      </c>
      <c r="V274" s="4" t="s">
        <v>86</v>
      </c>
      <c r="W274" s="4"/>
      <c r="X274" s="4" t="s">
        <v>182</v>
      </c>
      <c r="Y274" s="4" t="s">
        <v>182</v>
      </c>
      <c r="Z274" s="4" t="s">
        <v>183</v>
      </c>
      <c r="AA274" s="4" t="s">
        <v>2663</v>
      </c>
      <c r="AB274" s="4" t="s">
        <v>520</v>
      </c>
      <c r="AC274" s="4" t="s">
        <v>2664</v>
      </c>
      <c r="AD274" s="4" t="s">
        <v>2665</v>
      </c>
      <c r="AE274" s="4" t="s">
        <v>2666</v>
      </c>
      <c r="AF274" s="4" t="s">
        <v>2667</v>
      </c>
      <c r="AG274" s="4" t="s">
        <v>1486</v>
      </c>
      <c r="AH274" s="4">
        <v>43799.564641203702</v>
      </c>
      <c r="AI274" s="4">
        <v>43799.692106481503</v>
      </c>
      <c r="AJ274" s="4" t="s">
        <v>1247</v>
      </c>
      <c r="AK274" s="4" t="s">
        <v>2668</v>
      </c>
      <c r="AL274" s="4" t="s">
        <v>1249</v>
      </c>
      <c r="AM274" s="4" t="s">
        <v>843</v>
      </c>
      <c r="AN274" s="4" t="s">
        <v>844</v>
      </c>
      <c r="AO274" s="4" t="s">
        <v>104</v>
      </c>
      <c r="AP274" s="4" t="s">
        <v>105</v>
      </c>
      <c r="AQ274" s="4" t="s">
        <v>104</v>
      </c>
      <c r="AR274" s="4" t="s">
        <v>843</v>
      </c>
      <c r="AS274" s="4" t="s">
        <v>844</v>
      </c>
      <c r="AT274" s="4" t="s">
        <v>106</v>
      </c>
      <c r="AU274" s="4">
        <v>43803.711539351803</v>
      </c>
      <c r="AV274" s="4" t="s">
        <v>564</v>
      </c>
      <c r="AW274" s="4">
        <v>43803.711539351803</v>
      </c>
      <c r="AX274" s="4" t="s">
        <v>203</v>
      </c>
      <c r="AY274" s="4"/>
      <c r="AZ274" s="4" t="s">
        <v>108</v>
      </c>
      <c r="BA274" s="4"/>
      <c r="BB274" s="4"/>
      <c r="BC274" s="4"/>
      <c r="BD274" s="4"/>
      <c r="BE274" s="4"/>
      <c r="BF274" s="4" t="s">
        <v>109</v>
      </c>
      <c r="BG274" s="11">
        <v>43799.999988425901</v>
      </c>
      <c r="BH274" s="4">
        <v>94.62</v>
      </c>
      <c r="BI274" s="4">
        <v>111.72</v>
      </c>
      <c r="BJ274" s="4">
        <v>0</v>
      </c>
      <c r="BK274" s="4">
        <v>15.13</v>
      </c>
      <c r="BL274" s="4">
        <v>10.4</v>
      </c>
      <c r="BM274" s="4">
        <v>231.87</v>
      </c>
      <c r="BN274" s="13"/>
      <c r="BO274" s="13"/>
      <c r="BP274" s="13"/>
      <c r="BQ274" s="13"/>
    </row>
    <row r="275" spans="1:69" ht="42" customHeight="1">
      <c r="A275" s="4">
        <v>274</v>
      </c>
      <c r="B275" s="4">
        <v>1911</v>
      </c>
      <c r="C275" s="4" t="s">
        <v>77</v>
      </c>
      <c r="D275" s="4" t="s">
        <v>78</v>
      </c>
      <c r="E275" s="4" t="str">
        <f>VLOOKUP(F275,'11月退件信息'!B:C,2,FALSE)</f>
        <v>RCMFT000032858201911220012</v>
      </c>
      <c r="F275" s="4" t="s">
        <v>2669</v>
      </c>
      <c r="G275" s="4" t="s">
        <v>80</v>
      </c>
      <c r="H275" s="4" t="s">
        <v>81</v>
      </c>
      <c r="I275" s="4" t="s">
        <v>82</v>
      </c>
      <c r="J275" s="4" t="s">
        <v>1754</v>
      </c>
      <c r="K275" s="4" t="s">
        <v>1755</v>
      </c>
      <c r="L275" s="4" t="s">
        <v>85</v>
      </c>
      <c r="M275" s="4" t="s">
        <v>86</v>
      </c>
      <c r="N275" s="4" t="s">
        <v>114</v>
      </c>
      <c r="O275" s="4" t="s">
        <v>11</v>
      </c>
      <c r="P275" s="9">
        <v>43532</v>
      </c>
      <c r="Q275" s="9">
        <v>43725</v>
      </c>
      <c r="R275" s="4">
        <v>5400</v>
      </c>
      <c r="S275" s="4"/>
      <c r="T275" s="4" t="s">
        <v>88</v>
      </c>
      <c r="U275" s="4" t="s">
        <v>226</v>
      </c>
      <c r="V275" s="4" t="s">
        <v>116</v>
      </c>
      <c r="W275" s="4"/>
      <c r="X275" s="4"/>
      <c r="Y275" s="4" t="s">
        <v>389</v>
      </c>
      <c r="Z275" s="4" t="s">
        <v>349</v>
      </c>
      <c r="AA275" s="4" t="s">
        <v>1756</v>
      </c>
      <c r="AB275" s="4" t="s">
        <v>683</v>
      </c>
      <c r="AC275" s="4" t="s">
        <v>1757</v>
      </c>
      <c r="AD275" s="4" t="s">
        <v>1758</v>
      </c>
      <c r="AE275" s="4" t="s">
        <v>1759</v>
      </c>
      <c r="AF275" s="4" t="s">
        <v>1760</v>
      </c>
      <c r="AG275" s="4" t="s">
        <v>893</v>
      </c>
      <c r="AH275" s="4">
        <v>43790.702951388899</v>
      </c>
      <c r="AI275" s="4">
        <v>43791.597233796303</v>
      </c>
      <c r="AJ275" s="4" t="s">
        <v>168</v>
      </c>
      <c r="AK275" s="4" t="s">
        <v>2670</v>
      </c>
      <c r="AL275" s="4" t="s">
        <v>170</v>
      </c>
      <c r="AM275" s="4" t="s">
        <v>129</v>
      </c>
      <c r="AN275" s="4" t="s">
        <v>103</v>
      </c>
      <c r="AO275" s="4" t="s">
        <v>104</v>
      </c>
      <c r="AP275" s="4" t="s">
        <v>105</v>
      </c>
      <c r="AQ275" s="4" t="s">
        <v>104</v>
      </c>
      <c r="AR275" s="4" t="s">
        <v>129</v>
      </c>
      <c r="AS275" s="4" t="s">
        <v>103</v>
      </c>
      <c r="AT275" s="4" t="s">
        <v>106</v>
      </c>
      <c r="AU275" s="4">
        <v>43799.408252314803</v>
      </c>
      <c r="AV275" s="4"/>
      <c r="AW275" s="4">
        <v>43799.408252314803</v>
      </c>
      <c r="AX275" s="4" t="s">
        <v>254</v>
      </c>
      <c r="AY275" s="4"/>
      <c r="AZ275" s="4" t="s">
        <v>108</v>
      </c>
      <c r="BA275" s="4"/>
      <c r="BB275" s="4"/>
      <c r="BC275" s="4"/>
      <c r="BD275" s="4"/>
      <c r="BE275" s="4"/>
      <c r="BF275" s="4" t="s">
        <v>109</v>
      </c>
      <c r="BG275" s="11">
        <v>43799.999988425901</v>
      </c>
      <c r="BH275" s="4">
        <v>3445.1</v>
      </c>
      <c r="BI275" s="4">
        <v>123.48</v>
      </c>
      <c r="BJ275" s="4">
        <v>0</v>
      </c>
      <c r="BK275" s="4">
        <v>551.21</v>
      </c>
      <c r="BL275" s="4">
        <v>378.96</v>
      </c>
      <c r="BM275" s="4">
        <v>4498.75</v>
      </c>
      <c r="BN275" s="13" t="s">
        <v>3913</v>
      </c>
      <c r="BO275" s="13">
        <v>180227</v>
      </c>
      <c r="BP275" s="13"/>
      <c r="BQ275" s="13"/>
    </row>
    <row r="276" spans="1:69" ht="42" customHeight="1">
      <c r="A276" s="4">
        <v>275</v>
      </c>
      <c r="B276" s="4">
        <v>1911</v>
      </c>
      <c r="C276" s="4" t="s">
        <v>77</v>
      </c>
      <c r="D276" s="4" t="s">
        <v>78</v>
      </c>
      <c r="E276" s="4" t="str">
        <f>VLOOKUP(F276,'11月退件信息'!B:C,2,FALSE)</f>
        <v>RCMFT000032858201911260004</v>
      </c>
      <c r="F276" s="4" t="s">
        <v>2671</v>
      </c>
      <c r="G276" s="4" t="s">
        <v>80</v>
      </c>
      <c r="H276" s="4" t="s">
        <v>81</v>
      </c>
      <c r="I276" s="4" t="s">
        <v>82</v>
      </c>
      <c r="J276" s="4" t="s">
        <v>2672</v>
      </c>
      <c r="K276" s="4" t="s">
        <v>2673</v>
      </c>
      <c r="L276" s="4" t="s">
        <v>85</v>
      </c>
      <c r="M276" s="4" t="s">
        <v>86</v>
      </c>
      <c r="N276" s="4" t="s">
        <v>114</v>
      </c>
      <c r="O276" s="4" t="s">
        <v>11</v>
      </c>
      <c r="P276" s="9">
        <v>43646</v>
      </c>
      <c r="Q276" s="9">
        <v>43705</v>
      </c>
      <c r="R276" s="4">
        <v>15000</v>
      </c>
      <c r="S276" s="4"/>
      <c r="T276" s="4" t="s">
        <v>88</v>
      </c>
      <c r="U276" s="4" t="s">
        <v>115</v>
      </c>
      <c r="V276" s="4" t="s">
        <v>116</v>
      </c>
      <c r="W276" s="4"/>
      <c r="X276" s="4"/>
      <c r="Y276" s="4" t="s">
        <v>389</v>
      </c>
      <c r="Z276" s="4" t="s">
        <v>349</v>
      </c>
      <c r="AA276" s="4" t="s">
        <v>2674</v>
      </c>
      <c r="AB276" s="4" t="s">
        <v>683</v>
      </c>
      <c r="AC276" s="4" t="s">
        <v>1757</v>
      </c>
      <c r="AD276" s="4" t="s">
        <v>1758</v>
      </c>
      <c r="AE276" s="4" t="s">
        <v>1759</v>
      </c>
      <c r="AF276" s="4" t="s">
        <v>2675</v>
      </c>
      <c r="AG276" s="4" t="s">
        <v>2676</v>
      </c>
      <c r="AH276" s="4">
        <v>43794.705694444398</v>
      </c>
      <c r="AI276" s="4">
        <v>43796.654166666704</v>
      </c>
      <c r="AJ276" s="4" t="s">
        <v>126</v>
      </c>
      <c r="AK276" s="4" t="s">
        <v>2677</v>
      </c>
      <c r="AL276" s="4" t="s">
        <v>128</v>
      </c>
      <c r="AM276" s="4" t="s">
        <v>129</v>
      </c>
      <c r="AN276" s="4" t="s">
        <v>103</v>
      </c>
      <c r="AO276" s="4" t="s">
        <v>104</v>
      </c>
      <c r="AP276" s="4" t="s">
        <v>105</v>
      </c>
      <c r="AQ276" s="4" t="s">
        <v>104</v>
      </c>
      <c r="AR276" s="4" t="s">
        <v>129</v>
      </c>
      <c r="AS276" s="4" t="s">
        <v>103</v>
      </c>
      <c r="AT276" s="4" t="s">
        <v>106</v>
      </c>
      <c r="AU276" s="4">
        <v>43802.421851851803</v>
      </c>
      <c r="AV276" s="4"/>
      <c r="AW276" s="4">
        <v>43802.421851851803</v>
      </c>
      <c r="AX276" s="4" t="s">
        <v>107</v>
      </c>
      <c r="AY276" s="4"/>
      <c r="AZ276" s="4" t="s">
        <v>108</v>
      </c>
      <c r="BA276" s="4"/>
      <c r="BB276" s="4"/>
      <c r="BC276" s="4"/>
      <c r="BD276" s="4"/>
      <c r="BE276" s="4"/>
      <c r="BF276" s="4" t="s">
        <v>109</v>
      </c>
      <c r="BG276" s="11">
        <v>43799.999988425901</v>
      </c>
      <c r="BH276" s="4">
        <v>3445.1</v>
      </c>
      <c r="BI276" s="4">
        <v>79.38</v>
      </c>
      <c r="BJ276" s="4">
        <v>0</v>
      </c>
      <c r="BK276" s="4">
        <v>551.21</v>
      </c>
      <c r="BL276" s="4">
        <v>378.96</v>
      </c>
      <c r="BM276" s="4">
        <v>4454.6499999999996</v>
      </c>
      <c r="BN276" s="13" t="s">
        <v>3892</v>
      </c>
      <c r="BO276" s="13">
        <v>190625</v>
      </c>
      <c r="BP276" s="13"/>
      <c r="BQ276" s="13"/>
    </row>
    <row r="277" spans="1:69" ht="42" customHeight="1">
      <c r="A277" s="4">
        <v>276</v>
      </c>
      <c r="B277" s="4">
        <v>1911</v>
      </c>
      <c r="C277" s="4" t="s">
        <v>77</v>
      </c>
      <c r="D277" s="4" t="s">
        <v>78</v>
      </c>
      <c r="E277" s="4" t="str">
        <f>VLOOKUP(F277,'11月退件信息'!B:C,2,FALSE)</f>
        <v>RCMFT000033201911220002</v>
      </c>
      <c r="F277" s="4" t="s">
        <v>2678</v>
      </c>
      <c r="G277" s="4" t="s">
        <v>80</v>
      </c>
      <c r="H277" s="4" t="s">
        <v>81</v>
      </c>
      <c r="I277" s="4" t="s">
        <v>82</v>
      </c>
      <c r="J277" s="4" t="s">
        <v>2679</v>
      </c>
      <c r="K277" s="4" t="s">
        <v>2680</v>
      </c>
      <c r="L277" s="4" t="s">
        <v>85</v>
      </c>
      <c r="M277" s="4" t="s">
        <v>86</v>
      </c>
      <c r="N277" s="4" t="s">
        <v>87</v>
      </c>
      <c r="O277" s="4" t="s">
        <v>11</v>
      </c>
      <c r="P277" s="9">
        <v>43256</v>
      </c>
      <c r="Q277" s="9">
        <v>43281</v>
      </c>
      <c r="R277" s="4">
        <v>83899</v>
      </c>
      <c r="S277" s="4"/>
      <c r="T277" s="4" t="s">
        <v>88</v>
      </c>
      <c r="U277" s="4" t="s">
        <v>226</v>
      </c>
      <c r="V277" s="4" t="s">
        <v>86</v>
      </c>
      <c r="W277" s="4"/>
      <c r="X277" s="4"/>
      <c r="Y277" s="4" t="s">
        <v>260</v>
      </c>
      <c r="Z277" s="4" t="s">
        <v>287</v>
      </c>
      <c r="AA277" s="4" t="s">
        <v>2681</v>
      </c>
      <c r="AB277" s="4" t="s">
        <v>827</v>
      </c>
      <c r="AC277" s="4" t="s">
        <v>2682</v>
      </c>
      <c r="AD277" s="4" t="s">
        <v>2683</v>
      </c>
      <c r="AE277" s="4" t="s">
        <v>2684</v>
      </c>
      <c r="AF277" s="4" t="s">
        <v>1485</v>
      </c>
      <c r="AG277" s="4" t="s">
        <v>2685</v>
      </c>
      <c r="AH277" s="4">
        <v>43786.587685185201</v>
      </c>
      <c r="AI277" s="4">
        <v>43791.407199074099</v>
      </c>
      <c r="AJ277" s="4" t="s">
        <v>99</v>
      </c>
      <c r="AK277" s="4" t="s">
        <v>2686</v>
      </c>
      <c r="AL277" s="4" t="s">
        <v>101</v>
      </c>
      <c r="AM277" s="4" t="s">
        <v>102</v>
      </c>
      <c r="AN277" s="4" t="s">
        <v>103</v>
      </c>
      <c r="AO277" s="4" t="s">
        <v>104</v>
      </c>
      <c r="AP277" s="4" t="s">
        <v>105</v>
      </c>
      <c r="AQ277" s="4" t="s">
        <v>104</v>
      </c>
      <c r="AR277" s="4" t="s">
        <v>102</v>
      </c>
      <c r="AS277" s="4" t="s">
        <v>103</v>
      </c>
      <c r="AT277" s="4" t="s">
        <v>106</v>
      </c>
      <c r="AU277" s="4">
        <v>43798.663865740702</v>
      </c>
      <c r="AV277" s="4"/>
      <c r="AW277" s="4">
        <v>43798.663865740702</v>
      </c>
      <c r="AX277" s="4" t="s">
        <v>478</v>
      </c>
      <c r="AY277" s="4"/>
      <c r="AZ277" s="4" t="s">
        <v>108</v>
      </c>
      <c r="BA277" s="4"/>
      <c r="BB277" s="4"/>
      <c r="BC277" s="4"/>
      <c r="BD277" s="4"/>
      <c r="BE277" s="4" t="s">
        <v>2687</v>
      </c>
      <c r="BF277" s="4" t="s">
        <v>109</v>
      </c>
      <c r="BG277" s="11">
        <v>43799.999988425901</v>
      </c>
      <c r="BH277" s="4">
        <v>2806.3</v>
      </c>
      <c r="BI277" s="4">
        <v>111.72</v>
      </c>
      <c r="BJ277" s="4">
        <v>0</v>
      </c>
      <c r="BK277" s="4">
        <v>449</v>
      </c>
      <c r="BL277" s="4">
        <v>308.69</v>
      </c>
      <c r="BM277" s="4">
        <v>3675.71</v>
      </c>
      <c r="BN277" s="13" t="s">
        <v>3914</v>
      </c>
      <c r="BO277" s="13">
        <v>180526</v>
      </c>
      <c r="BP277" s="13"/>
      <c r="BQ277" s="13"/>
    </row>
    <row r="278" spans="1:69" ht="42" customHeight="1">
      <c r="A278" s="4">
        <v>277</v>
      </c>
      <c r="B278" s="4">
        <v>1911</v>
      </c>
      <c r="C278" s="4" t="s">
        <v>77</v>
      </c>
      <c r="D278" s="4" t="s">
        <v>78</v>
      </c>
      <c r="E278" s="4" t="str">
        <f>VLOOKUP(F278,'11月退件信息'!B:C,2,FALSE)</f>
        <v>RCMFT000036794201911240003</v>
      </c>
      <c r="F278" s="4" t="s">
        <v>2688</v>
      </c>
      <c r="G278" s="4" t="s">
        <v>80</v>
      </c>
      <c r="H278" s="4" t="s">
        <v>81</v>
      </c>
      <c r="I278" s="4" t="s">
        <v>82</v>
      </c>
      <c r="J278" s="4" t="s">
        <v>2689</v>
      </c>
      <c r="K278" s="4" t="s">
        <v>2690</v>
      </c>
      <c r="L278" s="4" t="s">
        <v>85</v>
      </c>
      <c r="M278" s="4" t="s">
        <v>86</v>
      </c>
      <c r="N278" s="4" t="s">
        <v>87</v>
      </c>
      <c r="O278" s="4" t="s">
        <v>11</v>
      </c>
      <c r="P278" s="9">
        <v>43579</v>
      </c>
      <c r="Q278" s="9">
        <v>43616</v>
      </c>
      <c r="R278" s="4">
        <v>40578</v>
      </c>
      <c r="S278" s="4"/>
      <c r="T278" s="4" t="s">
        <v>88</v>
      </c>
      <c r="U278" s="4" t="s">
        <v>181</v>
      </c>
      <c r="V278" s="4" t="s">
        <v>140</v>
      </c>
      <c r="W278" s="4"/>
      <c r="X278" s="4"/>
      <c r="Y278" s="4" t="s">
        <v>90</v>
      </c>
      <c r="Z278" s="4" t="s">
        <v>91</v>
      </c>
      <c r="AA278" s="4" t="s">
        <v>2691</v>
      </c>
      <c r="AB278" s="4" t="s">
        <v>1766</v>
      </c>
      <c r="AC278" s="4" t="s">
        <v>1767</v>
      </c>
      <c r="AD278" s="4" t="s">
        <v>1768</v>
      </c>
      <c r="AE278" s="4" t="s">
        <v>1769</v>
      </c>
      <c r="AF278" s="4" t="s">
        <v>2692</v>
      </c>
      <c r="AG278" s="4" t="s">
        <v>2693</v>
      </c>
      <c r="AH278" s="4">
        <v>43792.631828703699</v>
      </c>
      <c r="AI278" s="4">
        <v>43793.656689814801</v>
      </c>
      <c r="AJ278" s="4" t="s">
        <v>168</v>
      </c>
      <c r="AK278" s="4" t="s">
        <v>2694</v>
      </c>
      <c r="AL278" s="4" t="s">
        <v>170</v>
      </c>
      <c r="AM278" s="4" t="s">
        <v>153</v>
      </c>
      <c r="AN278" s="4" t="s">
        <v>154</v>
      </c>
      <c r="AO278" s="4" t="s">
        <v>104</v>
      </c>
      <c r="AP278" s="4" t="s">
        <v>105</v>
      </c>
      <c r="AQ278" s="4" t="s">
        <v>104</v>
      </c>
      <c r="AR278" s="4" t="s">
        <v>153</v>
      </c>
      <c r="AS278" s="4" t="s">
        <v>154</v>
      </c>
      <c r="AT278" s="4" t="s">
        <v>106</v>
      </c>
      <c r="AU278" s="4">
        <v>43800.437418981499</v>
      </c>
      <c r="AV278" s="4"/>
      <c r="AW278" s="4">
        <v>43800.437418981499</v>
      </c>
      <c r="AX278" s="4" t="s">
        <v>203</v>
      </c>
      <c r="AY278" s="4"/>
      <c r="AZ278" s="4" t="s">
        <v>108</v>
      </c>
      <c r="BA278" s="4"/>
      <c r="BB278" s="4"/>
      <c r="BC278" s="4"/>
      <c r="BD278" s="4"/>
      <c r="BE278" s="4" t="s">
        <v>2695</v>
      </c>
      <c r="BF278" s="4" t="s">
        <v>109</v>
      </c>
      <c r="BG278" s="11">
        <v>43799.999988425901</v>
      </c>
      <c r="BH278" s="4">
        <v>465.5</v>
      </c>
      <c r="BI278" s="4">
        <v>123.48</v>
      </c>
      <c r="BJ278" s="4">
        <v>0</v>
      </c>
      <c r="BK278" s="4">
        <v>74.48</v>
      </c>
      <c r="BL278" s="4">
        <v>51.2</v>
      </c>
      <c r="BM278" s="4">
        <v>714.66</v>
      </c>
      <c r="BN278" s="13"/>
      <c r="BO278" s="13"/>
      <c r="BP278" s="13"/>
      <c r="BQ278" s="13"/>
    </row>
    <row r="279" spans="1:69" ht="42" customHeight="1">
      <c r="A279" s="4">
        <v>278</v>
      </c>
      <c r="B279" s="4">
        <v>1911</v>
      </c>
      <c r="C279" s="4" t="s">
        <v>77</v>
      </c>
      <c r="D279" s="4" t="s">
        <v>78</v>
      </c>
      <c r="E279" s="4" t="str">
        <f>VLOOKUP(F279,'11月退件信息'!B:C,2,FALSE)</f>
        <v>RCMFT000066909201911300005</v>
      </c>
      <c r="F279" s="4" t="s">
        <v>2696</v>
      </c>
      <c r="G279" s="4" t="s">
        <v>80</v>
      </c>
      <c r="H279" s="4" t="s">
        <v>81</v>
      </c>
      <c r="I279" s="4" t="s">
        <v>82</v>
      </c>
      <c r="J279" s="4" t="s">
        <v>2697</v>
      </c>
      <c r="K279" s="4" t="s">
        <v>2698</v>
      </c>
      <c r="L279" s="4" t="s">
        <v>85</v>
      </c>
      <c r="M279" s="4" t="s">
        <v>86</v>
      </c>
      <c r="N279" s="4" t="s">
        <v>87</v>
      </c>
      <c r="O279" s="4" t="s">
        <v>11</v>
      </c>
      <c r="P279" s="9">
        <v>43615</v>
      </c>
      <c r="Q279" s="9">
        <v>43633</v>
      </c>
      <c r="R279" s="4">
        <v>68602</v>
      </c>
      <c r="S279" s="4"/>
      <c r="T279" s="4" t="s">
        <v>88</v>
      </c>
      <c r="U279" s="4" t="s">
        <v>89</v>
      </c>
      <c r="V279" s="4" t="s">
        <v>140</v>
      </c>
      <c r="W279" s="4"/>
      <c r="X279" s="4"/>
      <c r="Y279" s="4" t="s">
        <v>971</v>
      </c>
      <c r="Z279" s="4" t="s">
        <v>535</v>
      </c>
      <c r="AA279" s="4" t="s">
        <v>2699</v>
      </c>
      <c r="AB279" s="4" t="s">
        <v>335</v>
      </c>
      <c r="AC279" s="4" t="s">
        <v>2700</v>
      </c>
      <c r="AD279" s="4" t="s">
        <v>2701</v>
      </c>
      <c r="AE279" s="4" t="s">
        <v>2702</v>
      </c>
      <c r="AF279" s="4" t="s">
        <v>2703</v>
      </c>
      <c r="AG279" s="4" t="s">
        <v>1506</v>
      </c>
      <c r="AH279" s="4">
        <v>43799.624201388899</v>
      </c>
      <c r="AI279" s="4">
        <v>43799.729942129597</v>
      </c>
      <c r="AJ279" s="4" t="s">
        <v>150</v>
      </c>
      <c r="AK279" s="4" t="s">
        <v>2704</v>
      </c>
      <c r="AL279" s="4" t="s">
        <v>152</v>
      </c>
      <c r="AM279" s="4" t="s">
        <v>319</v>
      </c>
      <c r="AN279" s="4" t="s">
        <v>103</v>
      </c>
      <c r="AO279" s="4" t="s">
        <v>104</v>
      </c>
      <c r="AP279" s="4" t="s">
        <v>105</v>
      </c>
      <c r="AQ279" s="4" t="s">
        <v>104</v>
      </c>
      <c r="AR279" s="4" t="s">
        <v>319</v>
      </c>
      <c r="AS279" s="4" t="s">
        <v>103</v>
      </c>
      <c r="AT279" s="4" t="s">
        <v>106</v>
      </c>
      <c r="AU279" s="4">
        <v>43804.405474537001</v>
      </c>
      <c r="AV279" s="4"/>
      <c r="AW279" s="4">
        <v>43804.405474537001</v>
      </c>
      <c r="AX279" s="4" t="s">
        <v>131</v>
      </c>
      <c r="AY279" s="4"/>
      <c r="AZ279" s="4" t="s">
        <v>108</v>
      </c>
      <c r="BA279" s="4"/>
      <c r="BB279" s="4"/>
      <c r="BC279" s="4"/>
      <c r="BD279" s="4"/>
      <c r="BE279" s="4"/>
      <c r="BF279" s="4" t="s">
        <v>109</v>
      </c>
      <c r="BG279" s="11">
        <v>43799.999988425901</v>
      </c>
      <c r="BH279" s="4">
        <v>2268.0500000000002</v>
      </c>
      <c r="BI279" s="4">
        <v>95.76</v>
      </c>
      <c r="BJ279" s="4">
        <v>0</v>
      </c>
      <c r="BK279" s="4">
        <v>362.88</v>
      </c>
      <c r="BL279" s="4">
        <v>249.48</v>
      </c>
      <c r="BM279" s="4">
        <v>2976.17</v>
      </c>
      <c r="BN279" s="13" t="s">
        <v>3915</v>
      </c>
      <c r="BO279" s="13"/>
      <c r="BP279" s="13"/>
      <c r="BQ279" s="13"/>
    </row>
    <row r="280" spans="1:69" ht="42" customHeight="1">
      <c r="A280" s="4">
        <v>279</v>
      </c>
      <c r="B280" s="4">
        <v>1911</v>
      </c>
      <c r="C280" s="4" t="s">
        <v>77</v>
      </c>
      <c r="D280" s="4" t="s">
        <v>78</v>
      </c>
      <c r="E280" s="4" t="e">
        <f>VLOOKUP(F280,'11月退件信息'!B:C,2,FALSE)</f>
        <v>#N/A</v>
      </c>
      <c r="F280" s="4" t="s">
        <v>2705</v>
      </c>
      <c r="G280" s="4" t="s">
        <v>80</v>
      </c>
      <c r="H280" s="4" t="s">
        <v>81</v>
      </c>
      <c r="I280" s="4" t="s">
        <v>82</v>
      </c>
      <c r="J280" s="4" t="s">
        <v>2706</v>
      </c>
      <c r="K280" s="4" t="s">
        <v>2707</v>
      </c>
      <c r="L280" s="4" t="s">
        <v>85</v>
      </c>
      <c r="M280" s="4" t="s">
        <v>86</v>
      </c>
      <c r="N280" s="4" t="s">
        <v>87</v>
      </c>
      <c r="O280" s="4" t="s">
        <v>11</v>
      </c>
      <c r="P280" s="9">
        <v>43612</v>
      </c>
      <c r="Q280" s="9">
        <v>43717</v>
      </c>
      <c r="R280" s="4">
        <v>25873</v>
      </c>
      <c r="S280" s="4"/>
      <c r="T280" s="4" t="s">
        <v>88</v>
      </c>
      <c r="U280" s="4" t="s">
        <v>89</v>
      </c>
      <c r="V280" s="4" t="s">
        <v>140</v>
      </c>
      <c r="W280" s="4"/>
      <c r="X280" s="4"/>
      <c r="Y280" s="4" t="s">
        <v>90</v>
      </c>
      <c r="Z280" s="4" t="s">
        <v>91</v>
      </c>
      <c r="AA280" s="4" t="s">
        <v>2708</v>
      </c>
      <c r="AB280" s="4" t="s">
        <v>120</v>
      </c>
      <c r="AC280" s="4" t="s">
        <v>2709</v>
      </c>
      <c r="AD280" s="4" t="s">
        <v>2710</v>
      </c>
      <c r="AE280" s="4" t="s">
        <v>2711</v>
      </c>
      <c r="AF280" s="4" t="s">
        <v>2712</v>
      </c>
      <c r="AG280" s="4" t="s">
        <v>2713</v>
      </c>
      <c r="AH280" s="4">
        <v>43798.512916666703</v>
      </c>
      <c r="AI280" s="4">
        <v>43799.518229166701</v>
      </c>
      <c r="AJ280" s="4" t="s">
        <v>168</v>
      </c>
      <c r="AK280" s="4" t="s">
        <v>2714</v>
      </c>
      <c r="AL280" s="4" t="s">
        <v>170</v>
      </c>
      <c r="AM280" s="4" t="s">
        <v>467</v>
      </c>
      <c r="AN280" s="4" t="s">
        <v>103</v>
      </c>
      <c r="AO280" s="4" t="s">
        <v>104</v>
      </c>
      <c r="AP280" s="4" t="s">
        <v>105</v>
      </c>
      <c r="AQ280" s="4" t="s">
        <v>104</v>
      </c>
      <c r="AR280" s="4" t="s">
        <v>467</v>
      </c>
      <c r="AS280" s="4" t="s">
        <v>103</v>
      </c>
      <c r="AT280" s="4" t="s">
        <v>106</v>
      </c>
      <c r="AU280" s="4">
        <v>43802.697685185201</v>
      </c>
      <c r="AV280" s="4"/>
      <c r="AW280" s="4">
        <v>43802.697685185201</v>
      </c>
      <c r="AX280" s="4" t="s">
        <v>155</v>
      </c>
      <c r="AY280" s="4"/>
      <c r="AZ280" s="4" t="s">
        <v>108</v>
      </c>
      <c r="BA280" s="4"/>
      <c r="BB280" s="4"/>
      <c r="BC280" s="4"/>
      <c r="BD280" s="4"/>
      <c r="BE280" s="4"/>
      <c r="BF280" s="4" t="s">
        <v>109</v>
      </c>
      <c r="BG280" s="11">
        <v>43799.999988425901</v>
      </c>
      <c r="BH280" s="4">
        <v>0</v>
      </c>
      <c r="BI280" s="4">
        <v>123.48</v>
      </c>
      <c r="BJ280" s="4">
        <v>0</v>
      </c>
      <c r="BK280" s="4">
        <v>0</v>
      </c>
      <c r="BL280" s="4">
        <v>0</v>
      </c>
      <c r="BM280" s="4">
        <v>123.48</v>
      </c>
      <c r="BN280" s="13"/>
      <c r="BO280" s="13"/>
      <c r="BP280" s="13"/>
      <c r="BQ280" s="13"/>
    </row>
    <row r="281" spans="1:69" ht="42" customHeight="1">
      <c r="A281" s="4">
        <v>280</v>
      </c>
      <c r="B281" s="4">
        <v>1911</v>
      </c>
      <c r="C281" s="4" t="s">
        <v>77</v>
      </c>
      <c r="D281" s="4" t="s">
        <v>78</v>
      </c>
      <c r="E281" s="4" t="str">
        <f>VLOOKUP(F281,'11月退件信息'!B:C,2,FALSE)</f>
        <v>RCMFT000071408201911210019</v>
      </c>
      <c r="F281" s="4" t="s">
        <v>2715</v>
      </c>
      <c r="G281" s="4" t="s">
        <v>80</v>
      </c>
      <c r="H281" s="4" t="s">
        <v>81</v>
      </c>
      <c r="I281" s="4" t="s">
        <v>82</v>
      </c>
      <c r="J281" s="4" t="s">
        <v>2716</v>
      </c>
      <c r="K281" s="4" t="s">
        <v>2717</v>
      </c>
      <c r="L281" s="4" t="s">
        <v>85</v>
      </c>
      <c r="M281" s="4" t="s">
        <v>86</v>
      </c>
      <c r="N281" s="4" t="s">
        <v>114</v>
      </c>
      <c r="O281" s="4" t="s">
        <v>11</v>
      </c>
      <c r="P281" s="9">
        <v>43634</v>
      </c>
      <c r="Q281" s="9">
        <v>43651</v>
      </c>
      <c r="R281" s="4">
        <v>74428</v>
      </c>
      <c r="S281" s="4"/>
      <c r="T281" s="4" t="s">
        <v>88</v>
      </c>
      <c r="U281" s="4" t="s">
        <v>226</v>
      </c>
      <c r="V281" s="4" t="s">
        <v>116</v>
      </c>
      <c r="W281" s="4"/>
      <c r="X281" s="4" t="s">
        <v>435</v>
      </c>
      <c r="Y281" s="4" t="s">
        <v>436</v>
      </c>
      <c r="Z281" s="4" t="s">
        <v>160</v>
      </c>
      <c r="AA281" s="4" t="s">
        <v>2718</v>
      </c>
      <c r="AB281" s="4" t="s">
        <v>93</v>
      </c>
      <c r="AC281" s="4" t="s">
        <v>438</v>
      </c>
      <c r="AD281" s="4" t="s">
        <v>439</v>
      </c>
      <c r="AE281" s="4" t="s">
        <v>440</v>
      </c>
      <c r="AF281" s="4" t="s">
        <v>86</v>
      </c>
      <c r="AG281" s="4" t="s">
        <v>442</v>
      </c>
      <c r="AH281" s="4">
        <v>43790.467187499999</v>
      </c>
      <c r="AI281" s="4">
        <v>43790.651527777802</v>
      </c>
      <c r="AJ281" s="4" t="s">
        <v>150</v>
      </c>
      <c r="AK281" s="4" t="s">
        <v>2719</v>
      </c>
      <c r="AL281" s="4" t="s">
        <v>152</v>
      </c>
      <c r="AM281" s="4" t="s">
        <v>153</v>
      </c>
      <c r="AN281" s="4" t="s">
        <v>154</v>
      </c>
      <c r="AO281" s="4" t="s">
        <v>104</v>
      </c>
      <c r="AP281" s="4" t="s">
        <v>105</v>
      </c>
      <c r="AQ281" s="4" t="s">
        <v>104</v>
      </c>
      <c r="AR281" s="4" t="s">
        <v>129</v>
      </c>
      <c r="AS281" s="4" t="s">
        <v>103</v>
      </c>
      <c r="AT281" s="4" t="s">
        <v>106</v>
      </c>
      <c r="AU281" s="4">
        <v>43799.505810185197</v>
      </c>
      <c r="AV281" s="4"/>
      <c r="AW281" s="4">
        <v>43799.505810185197</v>
      </c>
      <c r="AX281" s="4" t="s">
        <v>107</v>
      </c>
      <c r="AY281" s="4"/>
      <c r="AZ281" s="4" t="s">
        <v>108</v>
      </c>
      <c r="BA281" s="4"/>
      <c r="BB281" s="4"/>
      <c r="BC281" s="4"/>
      <c r="BD281" s="4"/>
      <c r="BE281" s="4"/>
      <c r="BF281" s="4" t="s">
        <v>109</v>
      </c>
      <c r="BG281" s="11">
        <v>43799.999988425901</v>
      </c>
      <c r="BH281" s="4">
        <v>465.5</v>
      </c>
      <c r="BI281" s="4">
        <v>246.96</v>
      </c>
      <c r="BJ281" s="4">
        <v>0</v>
      </c>
      <c r="BK281" s="4">
        <v>74.48</v>
      </c>
      <c r="BL281" s="4">
        <v>51.2</v>
      </c>
      <c r="BM281" s="4">
        <v>838.14</v>
      </c>
      <c r="BN281" s="13"/>
      <c r="BO281" s="13"/>
      <c r="BP281" s="13"/>
      <c r="BQ281" s="13"/>
    </row>
    <row r="282" spans="1:69" ht="42" customHeight="1">
      <c r="A282" s="4">
        <v>281</v>
      </c>
      <c r="B282" s="4">
        <v>1911</v>
      </c>
      <c r="C282" s="4" t="s">
        <v>77</v>
      </c>
      <c r="D282" s="4" t="s">
        <v>78</v>
      </c>
      <c r="E282" s="4" t="str">
        <f>VLOOKUP(F282,'11月退件信息'!B:C,2,FALSE)</f>
        <v>RCMFT000071408201911210025</v>
      </c>
      <c r="F282" s="4" t="s">
        <v>2720</v>
      </c>
      <c r="G282" s="4" t="s">
        <v>80</v>
      </c>
      <c r="H282" s="4" t="s">
        <v>81</v>
      </c>
      <c r="I282" s="4" t="s">
        <v>82</v>
      </c>
      <c r="J282" s="4" t="s">
        <v>2721</v>
      </c>
      <c r="K282" s="4" t="s">
        <v>2722</v>
      </c>
      <c r="L282" s="4" t="s">
        <v>85</v>
      </c>
      <c r="M282" s="4" t="s">
        <v>86</v>
      </c>
      <c r="N282" s="4" t="s">
        <v>114</v>
      </c>
      <c r="O282" s="4" t="s">
        <v>11</v>
      </c>
      <c r="P282" s="9">
        <v>43585</v>
      </c>
      <c r="Q282" s="9">
        <v>43733</v>
      </c>
      <c r="R282" s="4">
        <v>43095</v>
      </c>
      <c r="S282" s="4"/>
      <c r="T282" s="4" t="s">
        <v>88</v>
      </c>
      <c r="U282" s="4" t="s">
        <v>226</v>
      </c>
      <c r="V282" s="4" t="s">
        <v>116</v>
      </c>
      <c r="W282" s="4"/>
      <c r="X282" s="4" t="s">
        <v>435</v>
      </c>
      <c r="Y282" s="4" t="s">
        <v>436</v>
      </c>
      <c r="Z282" s="4" t="s">
        <v>160</v>
      </c>
      <c r="AA282" s="4" t="s">
        <v>2723</v>
      </c>
      <c r="AB282" s="4" t="s">
        <v>93</v>
      </c>
      <c r="AC282" s="4" t="s">
        <v>438</v>
      </c>
      <c r="AD282" s="4" t="s">
        <v>439</v>
      </c>
      <c r="AE282" s="4" t="s">
        <v>440</v>
      </c>
      <c r="AF282" s="4" t="s">
        <v>450</v>
      </c>
      <c r="AG282" s="4" t="s">
        <v>442</v>
      </c>
      <c r="AH282" s="4">
        <v>43790.551180555602</v>
      </c>
      <c r="AI282" s="4">
        <v>43790.696284722202</v>
      </c>
      <c r="AJ282" s="4" t="s">
        <v>150</v>
      </c>
      <c r="AK282" s="4" t="s">
        <v>2719</v>
      </c>
      <c r="AL282" s="4" t="s">
        <v>152</v>
      </c>
      <c r="AM282" s="4" t="s">
        <v>153</v>
      </c>
      <c r="AN282" s="4" t="s">
        <v>154</v>
      </c>
      <c r="AO282" s="4" t="s">
        <v>104</v>
      </c>
      <c r="AP282" s="4" t="s">
        <v>105</v>
      </c>
      <c r="AQ282" s="4" t="s">
        <v>104</v>
      </c>
      <c r="AR282" s="4" t="s">
        <v>129</v>
      </c>
      <c r="AS282" s="4" t="s">
        <v>103</v>
      </c>
      <c r="AT282" s="4" t="s">
        <v>106</v>
      </c>
      <c r="AU282" s="4">
        <v>43799.542546296303</v>
      </c>
      <c r="AV282" s="4"/>
      <c r="AW282" s="4">
        <v>43799.542546296303</v>
      </c>
      <c r="AX282" s="4" t="s">
        <v>193</v>
      </c>
      <c r="AY282" s="4"/>
      <c r="AZ282" s="4" t="s">
        <v>108</v>
      </c>
      <c r="BA282" s="4"/>
      <c r="BB282" s="4"/>
      <c r="BC282" s="4"/>
      <c r="BD282" s="4"/>
      <c r="BE282" s="4"/>
      <c r="BF282" s="4" t="s">
        <v>109</v>
      </c>
      <c r="BG282" s="11">
        <v>43799.999988425901</v>
      </c>
      <c r="BH282" s="4">
        <v>465.5</v>
      </c>
      <c r="BI282" s="4">
        <v>246.96</v>
      </c>
      <c r="BJ282" s="4">
        <v>0</v>
      </c>
      <c r="BK282" s="4">
        <v>74.48</v>
      </c>
      <c r="BL282" s="4">
        <v>51.2</v>
      </c>
      <c r="BM282" s="4">
        <v>838.14</v>
      </c>
      <c r="BN282" s="13"/>
      <c r="BO282" s="13"/>
      <c r="BP282" s="13"/>
      <c r="BQ282" s="13"/>
    </row>
    <row r="283" spans="1:69" ht="42" customHeight="1">
      <c r="A283" s="4">
        <v>282</v>
      </c>
      <c r="B283" s="4">
        <v>1911</v>
      </c>
      <c r="C283" s="4" t="s">
        <v>77</v>
      </c>
      <c r="D283" s="4" t="s">
        <v>78</v>
      </c>
      <c r="E283" s="4" t="str">
        <f>VLOOKUP(F283,'11月退件信息'!B:C,2,FALSE)</f>
        <v>RCMFT000076581201911260004</v>
      </c>
      <c r="F283" s="4" t="s">
        <v>2724</v>
      </c>
      <c r="G283" s="4" t="s">
        <v>80</v>
      </c>
      <c r="H283" s="4" t="s">
        <v>81</v>
      </c>
      <c r="I283" s="4" t="s">
        <v>82</v>
      </c>
      <c r="J283" s="4" t="s">
        <v>2725</v>
      </c>
      <c r="K283" s="4" t="s">
        <v>2726</v>
      </c>
      <c r="L283" s="4" t="s">
        <v>85</v>
      </c>
      <c r="M283" s="4" t="s">
        <v>86</v>
      </c>
      <c r="N283" s="4" t="s">
        <v>87</v>
      </c>
      <c r="O283" s="4" t="s">
        <v>11</v>
      </c>
      <c r="P283" s="9">
        <v>43696</v>
      </c>
      <c r="Q283" s="9">
        <v>43770</v>
      </c>
      <c r="R283" s="4">
        <v>9374</v>
      </c>
      <c r="S283" s="4"/>
      <c r="T283" s="4" t="s">
        <v>88</v>
      </c>
      <c r="U283" s="4" t="s">
        <v>115</v>
      </c>
      <c r="V283" s="4" t="s">
        <v>421</v>
      </c>
      <c r="W283" s="4"/>
      <c r="X283" s="4"/>
      <c r="Y283" s="4" t="s">
        <v>669</v>
      </c>
      <c r="Z283" s="4" t="s">
        <v>142</v>
      </c>
      <c r="AA283" s="4" t="s">
        <v>2727</v>
      </c>
      <c r="AB283" s="4" t="s">
        <v>647</v>
      </c>
      <c r="AC283" s="4" t="s">
        <v>2728</v>
      </c>
      <c r="AD283" s="4" t="s">
        <v>2729</v>
      </c>
      <c r="AE283" s="4" t="s">
        <v>2730</v>
      </c>
      <c r="AF283" s="4" t="s">
        <v>2731</v>
      </c>
      <c r="AG283" s="4" t="s">
        <v>2732</v>
      </c>
      <c r="AH283" s="4">
        <v>43794.614259259302</v>
      </c>
      <c r="AI283" s="4">
        <v>43797.701828703699</v>
      </c>
      <c r="AJ283" s="4" t="s">
        <v>99</v>
      </c>
      <c r="AK283" s="4" t="s">
        <v>2733</v>
      </c>
      <c r="AL283" s="4" t="s">
        <v>101</v>
      </c>
      <c r="AM283" s="4" t="s">
        <v>467</v>
      </c>
      <c r="AN283" s="4" t="s">
        <v>103</v>
      </c>
      <c r="AO283" s="4" t="s">
        <v>104</v>
      </c>
      <c r="AP283" s="4" t="s">
        <v>105</v>
      </c>
      <c r="AQ283" s="4" t="s">
        <v>104</v>
      </c>
      <c r="AR283" s="4" t="s">
        <v>467</v>
      </c>
      <c r="AS283" s="4" t="s">
        <v>103</v>
      </c>
      <c r="AT283" s="4" t="s">
        <v>106</v>
      </c>
      <c r="AU283" s="4">
        <v>43801.365763888898</v>
      </c>
      <c r="AV283" s="4"/>
      <c r="AW283" s="4">
        <v>43801.365763888898</v>
      </c>
      <c r="AX283" s="4" t="s">
        <v>155</v>
      </c>
      <c r="AY283" s="4"/>
      <c r="AZ283" s="4" t="s">
        <v>108</v>
      </c>
      <c r="BA283" s="4"/>
      <c r="BB283" s="4"/>
      <c r="BC283" s="4"/>
      <c r="BD283" s="4"/>
      <c r="BE283" s="4"/>
      <c r="BF283" s="4" t="s">
        <v>109</v>
      </c>
      <c r="BG283" s="11">
        <v>43799.999988425901</v>
      </c>
      <c r="BH283" s="4">
        <v>3696.11</v>
      </c>
      <c r="BI283" s="4">
        <v>95.76</v>
      </c>
      <c r="BJ283" s="4">
        <v>0</v>
      </c>
      <c r="BK283" s="4">
        <v>591.37</v>
      </c>
      <c r="BL283" s="4">
        <v>406.57</v>
      </c>
      <c r="BM283" s="4">
        <v>4789.8100000000004</v>
      </c>
      <c r="BN283" s="13" t="s">
        <v>3870</v>
      </c>
      <c r="BO283" s="13"/>
      <c r="BP283" s="13"/>
      <c r="BQ283" s="13"/>
    </row>
    <row r="284" spans="1:69" ht="42" customHeight="1">
      <c r="A284" s="4">
        <v>283</v>
      </c>
      <c r="B284" s="4">
        <v>1911</v>
      </c>
      <c r="C284" s="4" t="s">
        <v>77</v>
      </c>
      <c r="D284" s="4" t="s">
        <v>78</v>
      </c>
      <c r="E284" s="4" t="str">
        <f>VLOOKUP(F284,'11月退件信息'!B:C,2,FALSE)</f>
        <v>RCMFT000077510201911120006</v>
      </c>
      <c r="F284" s="4" t="s">
        <v>2734</v>
      </c>
      <c r="G284" s="4" t="s">
        <v>80</v>
      </c>
      <c r="H284" s="4" t="s">
        <v>81</v>
      </c>
      <c r="I284" s="4" t="s">
        <v>82</v>
      </c>
      <c r="J284" s="4" t="s">
        <v>2735</v>
      </c>
      <c r="K284" s="4" t="s">
        <v>2736</v>
      </c>
      <c r="L284" s="4" t="s">
        <v>85</v>
      </c>
      <c r="M284" s="4" t="s">
        <v>86</v>
      </c>
      <c r="N284" s="4" t="s">
        <v>87</v>
      </c>
      <c r="O284" s="4" t="s">
        <v>11</v>
      </c>
      <c r="P284" s="9">
        <v>43713</v>
      </c>
      <c r="Q284" s="9">
        <v>43727</v>
      </c>
      <c r="R284" s="4">
        <v>31909</v>
      </c>
      <c r="S284" s="4"/>
      <c r="T284" s="4" t="s">
        <v>88</v>
      </c>
      <c r="U284" s="4" t="s">
        <v>89</v>
      </c>
      <c r="V284" s="4" t="s">
        <v>140</v>
      </c>
      <c r="W284" s="4"/>
      <c r="X284" s="4"/>
      <c r="Y284" s="4" t="s">
        <v>141</v>
      </c>
      <c r="Z284" s="4" t="s">
        <v>91</v>
      </c>
      <c r="AA284" s="4" t="s">
        <v>2737</v>
      </c>
      <c r="AB284" s="4" t="s">
        <v>410</v>
      </c>
      <c r="AC284" s="4" t="s">
        <v>483</v>
      </c>
      <c r="AD284" s="4" t="s">
        <v>484</v>
      </c>
      <c r="AE284" s="4" t="s">
        <v>485</v>
      </c>
      <c r="AF284" s="4" t="s">
        <v>2738</v>
      </c>
      <c r="AG284" s="4" t="s">
        <v>1870</v>
      </c>
      <c r="AH284" s="4">
        <v>43781.586006944402</v>
      </c>
      <c r="AI284" s="4">
        <v>43790.3420833333</v>
      </c>
      <c r="AJ284" s="4" t="s">
        <v>150</v>
      </c>
      <c r="AK284" s="4" t="s">
        <v>2739</v>
      </c>
      <c r="AL284" s="4" t="s">
        <v>152</v>
      </c>
      <c r="AM284" s="4" t="s">
        <v>153</v>
      </c>
      <c r="AN284" s="4" t="s">
        <v>154</v>
      </c>
      <c r="AO284" s="4" t="s">
        <v>104</v>
      </c>
      <c r="AP284" s="4" t="s">
        <v>105</v>
      </c>
      <c r="AQ284" s="4" t="s">
        <v>104</v>
      </c>
      <c r="AR284" s="4" t="s">
        <v>153</v>
      </c>
      <c r="AS284" s="4" t="s">
        <v>154</v>
      </c>
      <c r="AT284" s="4" t="s">
        <v>106</v>
      </c>
      <c r="AU284" s="4">
        <v>43801.613043981502</v>
      </c>
      <c r="AV284" s="4"/>
      <c r="AW284" s="4">
        <v>43801.613043981502</v>
      </c>
      <c r="AX284" s="4" t="s">
        <v>193</v>
      </c>
      <c r="AY284" s="4"/>
      <c r="AZ284" s="4" t="s">
        <v>108</v>
      </c>
      <c r="BA284" s="4"/>
      <c r="BB284" s="4"/>
      <c r="BC284" s="4"/>
      <c r="BD284" s="4"/>
      <c r="BE284" s="4"/>
      <c r="BF284" s="4" t="s">
        <v>109</v>
      </c>
      <c r="BG284" s="11">
        <v>43799.999988425901</v>
      </c>
      <c r="BH284" s="4">
        <v>465.5</v>
      </c>
      <c r="BI284" s="4">
        <v>223.44</v>
      </c>
      <c r="BJ284" s="4">
        <v>0</v>
      </c>
      <c r="BK284" s="4">
        <v>74.48</v>
      </c>
      <c r="BL284" s="4">
        <v>51.2</v>
      </c>
      <c r="BM284" s="4">
        <v>814.62</v>
      </c>
      <c r="BN284" s="13"/>
      <c r="BO284" s="13"/>
      <c r="BP284" s="13"/>
      <c r="BQ284" s="13"/>
    </row>
    <row r="285" spans="1:69" ht="42" customHeight="1">
      <c r="A285" s="4">
        <v>284</v>
      </c>
      <c r="B285" s="4">
        <v>1911</v>
      </c>
      <c r="C285" s="4" t="s">
        <v>77</v>
      </c>
      <c r="D285" s="4" t="s">
        <v>78</v>
      </c>
      <c r="E285" s="4" t="str">
        <f>VLOOKUP(F285,'11月退件信息'!B:C,2,FALSE)</f>
        <v>RCMFT000080574201911300003</v>
      </c>
      <c r="F285" s="4" t="s">
        <v>2740</v>
      </c>
      <c r="G285" s="4" t="s">
        <v>80</v>
      </c>
      <c r="H285" s="4" t="s">
        <v>81</v>
      </c>
      <c r="I285" s="4" t="s">
        <v>82</v>
      </c>
      <c r="J285" s="4" t="s">
        <v>2741</v>
      </c>
      <c r="K285" s="4" t="s">
        <v>2742</v>
      </c>
      <c r="L285" s="4" t="s">
        <v>85</v>
      </c>
      <c r="M285" s="4" t="s">
        <v>86</v>
      </c>
      <c r="N285" s="4" t="s">
        <v>114</v>
      </c>
      <c r="O285" s="4" t="s">
        <v>11</v>
      </c>
      <c r="P285" s="9">
        <v>43489</v>
      </c>
      <c r="Q285" s="9">
        <v>43672</v>
      </c>
      <c r="R285" s="4">
        <v>14732</v>
      </c>
      <c r="S285" s="4"/>
      <c r="T285" s="4" t="s">
        <v>88</v>
      </c>
      <c r="U285" s="4" t="s">
        <v>115</v>
      </c>
      <c r="V285" s="4" t="s">
        <v>116</v>
      </c>
      <c r="W285" s="4"/>
      <c r="X285" s="4"/>
      <c r="Y285" s="4" t="s">
        <v>1997</v>
      </c>
      <c r="Z285" s="4" t="s">
        <v>349</v>
      </c>
      <c r="AA285" s="4" t="s">
        <v>2743</v>
      </c>
      <c r="AB285" s="4" t="s">
        <v>425</v>
      </c>
      <c r="AC285" s="4" t="s">
        <v>506</v>
      </c>
      <c r="AD285" s="4" t="s">
        <v>507</v>
      </c>
      <c r="AE285" s="4" t="s">
        <v>508</v>
      </c>
      <c r="AF285" s="4" t="s">
        <v>2744</v>
      </c>
      <c r="AG285" s="4" t="s">
        <v>510</v>
      </c>
      <c r="AH285" s="4">
        <v>43797.3820949074</v>
      </c>
      <c r="AI285" s="4">
        <v>43799.705289351899</v>
      </c>
      <c r="AJ285" s="4" t="s">
        <v>99</v>
      </c>
      <c r="AK285" s="4" t="s">
        <v>2745</v>
      </c>
      <c r="AL285" s="4" t="s">
        <v>101</v>
      </c>
      <c r="AM285" s="4" t="s">
        <v>129</v>
      </c>
      <c r="AN285" s="4" t="s">
        <v>103</v>
      </c>
      <c r="AO285" s="4" t="s">
        <v>104</v>
      </c>
      <c r="AP285" s="4" t="s">
        <v>105</v>
      </c>
      <c r="AQ285" s="4" t="s">
        <v>104</v>
      </c>
      <c r="AR285" s="4" t="s">
        <v>129</v>
      </c>
      <c r="AS285" s="4" t="s">
        <v>103</v>
      </c>
      <c r="AT285" s="4" t="s">
        <v>172</v>
      </c>
      <c r="AU285" s="4">
        <v>43804.710451388899</v>
      </c>
      <c r="AV285" s="4"/>
      <c r="AW285" s="4">
        <v>43804.710451388899</v>
      </c>
      <c r="AX285" s="4" t="s">
        <v>131</v>
      </c>
      <c r="AY285" s="4" t="s">
        <v>255</v>
      </c>
      <c r="AZ285" s="4" t="s">
        <v>108</v>
      </c>
      <c r="BA285" s="4"/>
      <c r="BB285" s="4"/>
      <c r="BC285" s="4"/>
      <c r="BD285" s="4"/>
      <c r="BE285" s="4"/>
      <c r="BF285" s="4" t="s">
        <v>109</v>
      </c>
      <c r="BG285" s="11">
        <v>43799.999988425901</v>
      </c>
      <c r="BH285" s="4">
        <v>3445.1</v>
      </c>
      <c r="BI285" s="4">
        <v>81.900000000000006</v>
      </c>
      <c r="BJ285" s="4">
        <v>0</v>
      </c>
      <c r="BK285" s="4">
        <v>551.21</v>
      </c>
      <c r="BL285" s="4">
        <v>378.96</v>
      </c>
      <c r="BM285" s="4">
        <v>4457.17</v>
      </c>
      <c r="BN285" s="13" t="s">
        <v>3916</v>
      </c>
      <c r="BO285" s="13"/>
      <c r="BP285" s="13"/>
      <c r="BQ285" s="13"/>
    </row>
    <row r="286" spans="1:69" ht="42" customHeight="1">
      <c r="A286" s="4">
        <v>285</v>
      </c>
      <c r="B286" s="4">
        <v>1911</v>
      </c>
      <c r="C286" s="4" t="s">
        <v>77</v>
      </c>
      <c r="D286" s="4" t="s">
        <v>78</v>
      </c>
      <c r="E286" s="4" t="str">
        <f>VLOOKUP(F286,'11月退件信息'!B:C,2,FALSE)</f>
        <v>RCMFT000085570201911260012</v>
      </c>
      <c r="F286" s="4" t="s">
        <v>2746</v>
      </c>
      <c r="G286" s="4" t="s">
        <v>80</v>
      </c>
      <c r="H286" s="4" t="s">
        <v>81</v>
      </c>
      <c r="I286" s="4" t="s">
        <v>82</v>
      </c>
      <c r="J286" s="4" t="s">
        <v>2747</v>
      </c>
      <c r="K286" s="4" t="s">
        <v>2748</v>
      </c>
      <c r="L286" s="4" t="s">
        <v>85</v>
      </c>
      <c r="M286" s="4" t="s">
        <v>86</v>
      </c>
      <c r="N286" s="4" t="s">
        <v>114</v>
      </c>
      <c r="O286" s="4" t="s">
        <v>11</v>
      </c>
      <c r="P286" s="9">
        <v>43459</v>
      </c>
      <c r="Q286" s="9">
        <v>43527</v>
      </c>
      <c r="R286" s="4">
        <v>21739</v>
      </c>
      <c r="S286" s="4"/>
      <c r="T286" s="4" t="s">
        <v>88</v>
      </c>
      <c r="U286" s="4"/>
      <c r="V286" s="4" t="s">
        <v>86</v>
      </c>
      <c r="W286" s="4"/>
      <c r="X286" s="4"/>
      <c r="Y286" s="4" t="s">
        <v>750</v>
      </c>
      <c r="Z286" s="4" t="s">
        <v>611</v>
      </c>
      <c r="AA286" s="4" t="s">
        <v>2749</v>
      </c>
      <c r="AB286" s="4" t="s">
        <v>335</v>
      </c>
      <c r="AC286" s="4" t="s">
        <v>1922</v>
      </c>
      <c r="AD286" s="4" t="s">
        <v>1923</v>
      </c>
      <c r="AE286" s="4" t="s">
        <v>1924</v>
      </c>
      <c r="AF286" s="4" t="s">
        <v>1925</v>
      </c>
      <c r="AG286" s="4" t="s">
        <v>756</v>
      </c>
      <c r="AH286" s="4">
        <v>43795.661168981504</v>
      </c>
      <c r="AI286" s="4">
        <v>43795.757743055598</v>
      </c>
      <c r="AJ286" s="4" t="s">
        <v>150</v>
      </c>
      <c r="AK286" s="4" t="s">
        <v>1926</v>
      </c>
      <c r="AL286" s="4" t="s">
        <v>152</v>
      </c>
      <c r="AM286" s="4" t="s">
        <v>1927</v>
      </c>
      <c r="AN286" s="4" t="s">
        <v>1928</v>
      </c>
      <c r="AO286" s="4" t="s">
        <v>104</v>
      </c>
      <c r="AP286" s="4" t="s">
        <v>105</v>
      </c>
      <c r="AQ286" s="4" t="s">
        <v>104</v>
      </c>
      <c r="AR286" s="4" t="s">
        <v>1927</v>
      </c>
      <c r="AS286" s="4" t="s">
        <v>1928</v>
      </c>
      <c r="AT286" s="4" t="s">
        <v>106</v>
      </c>
      <c r="AU286" s="4">
        <v>43802.350162037001</v>
      </c>
      <c r="AV286" s="4"/>
      <c r="AW286" s="4">
        <v>43802.350162037001</v>
      </c>
      <c r="AX286" s="4" t="s">
        <v>344</v>
      </c>
      <c r="AY286" s="4"/>
      <c r="AZ286" s="4" t="s">
        <v>108</v>
      </c>
      <c r="BA286" s="4"/>
      <c r="BB286" s="4"/>
      <c r="BC286" s="4"/>
      <c r="BD286" s="4"/>
      <c r="BE286" s="4"/>
      <c r="BF286" s="4" t="s">
        <v>109</v>
      </c>
      <c r="BG286" s="11">
        <v>43799.999988425901</v>
      </c>
      <c r="BH286" s="4">
        <v>118.68</v>
      </c>
      <c r="BI286" s="4">
        <v>123.48</v>
      </c>
      <c r="BJ286" s="4">
        <v>0</v>
      </c>
      <c r="BK286" s="4">
        <v>18.98</v>
      </c>
      <c r="BL286" s="4">
        <v>13.05</v>
      </c>
      <c r="BM286" s="4">
        <v>274.19</v>
      </c>
      <c r="BN286" s="13"/>
      <c r="BO286" s="13"/>
      <c r="BP286" s="13"/>
      <c r="BQ286" s="13"/>
    </row>
    <row r="287" spans="1:69" ht="42" customHeight="1">
      <c r="A287" s="4">
        <v>286</v>
      </c>
      <c r="B287" s="4">
        <v>1911</v>
      </c>
      <c r="C287" s="4" t="s">
        <v>77</v>
      </c>
      <c r="D287" s="4" t="s">
        <v>78</v>
      </c>
      <c r="E287" s="4" t="str">
        <f>VLOOKUP(F287,'11月退件信息'!B:C,2,FALSE)</f>
        <v>RCMFT000762201911220009</v>
      </c>
      <c r="F287" s="4" t="s">
        <v>2750</v>
      </c>
      <c r="G287" s="4" t="s">
        <v>80</v>
      </c>
      <c r="H287" s="4" t="s">
        <v>81</v>
      </c>
      <c r="I287" s="4" t="s">
        <v>82</v>
      </c>
      <c r="J287" s="4" t="s">
        <v>2751</v>
      </c>
      <c r="K287" s="4" t="s">
        <v>2752</v>
      </c>
      <c r="L287" s="4" t="s">
        <v>85</v>
      </c>
      <c r="M287" s="4" t="s">
        <v>86</v>
      </c>
      <c r="N287" s="4" t="s">
        <v>87</v>
      </c>
      <c r="O287" s="4" t="s">
        <v>11</v>
      </c>
      <c r="P287" s="9">
        <v>43460</v>
      </c>
      <c r="Q287" s="9">
        <v>43661</v>
      </c>
      <c r="R287" s="4">
        <v>44004</v>
      </c>
      <c r="S287" s="4"/>
      <c r="T287" s="4" t="s">
        <v>88</v>
      </c>
      <c r="U287" s="4" t="s">
        <v>89</v>
      </c>
      <c r="V287" s="4" t="s">
        <v>140</v>
      </c>
      <c r="W287" s="4"/>
      <c r="X287" s="4" t="s">
        <v>1002</v>
      </c>
      <c r="Y287" s="4" t="s">
        <v>1002</v>
      </c>
      <c r="Z287" s="4" t="s">
        <v>1003</v>
      </c>
      <c r="AA287" s="4" t="s">
        <v>2753</v>
      </c>
      <c r="AB287" s="4" t="s">
        <v>247</v>
      </c>
      <c r="AC287" s="4" t="s">
        <v>537</v>
      </c>
      <c r="AD287" s="4" t="s">
        <v>538</v>
      </c>
      <c r="AE287" s="4" t="s">
        <v>539</v>
      </c>
      <c r="AF287" s="4" t="s">
        <v>2754</v>
      </c>
      <c r="AG287" s="4" t="s">
        <v>1771</v>
      </c>
      <c r="AH287" s="4">
        <v>43790.381111111099</v>
      </c>
      <c r="AI287" s="4">
        <v>43791.495509259301</v>
      </c>
      <c r="AJ287" s="4" t="s">
        <v>150</v>
      </c>
      <c r="AK287" s="4" t="s">
        <v>2755</v>
      </c>
      <c r="AL287" s="4" t="s">
        <v>152</v>
      </c>
      <c r="AM287" s="4" t="s">
        <v>153</v>
      </c>
      <c r="AN287" s="4" t="s">
        <v>154</v>
      </c>
      <c r="AO287" s="4" t="s">
        <v>104</v>
      </c>
      <c r="AP287" s="4" t="s">
        <v>105</v>
      </c>
      <c r="AQ287" s="4" t="s">
        <v>104</v>
      </c>
      <c r="AR287" s="4" t="s">
        <v>153</v>
      </c>
      <c r="AS287" s="4" t="s">
        <v>154</v>
      </c>
      <c r="AT287" s="4" t="s">
        <v>106</v>
      </c>
      <c r="AU287" s="4">
        <v>43799.570104166698</v>
      </c>
      <c r="AV287" s="4"/>
      <c r="AW287" s="4">
        <v>43799.570104166698</v>
      </c>
      <c r="AX287" s="4" t="s">
        <v>254</v>
      </c>
      <c r="AY287" s="4"/>
      <c r="AZ287" s="4" t="s">
        <v>108</v>
      </c>
      <c r="BA287" s="4"/>
      <c r="BB287" s="4"/>
      <c r="BC287" s="4"/>
      <c r="BD287" s="4"/>
      <c r="BE287" s="4" t="s">
        <v>2756</v>
      </c>
      <c r="BF287" s="4" t="s">
        <v>109</v>
      </c>
      <c r="BG287" s="11">
        <v>43799.999988425901</v>
      </c>
      <c r="BH287" s="4">
        <v>465.5</v>
      </c>
      <c r="BI287" s="4">
        <v>246.96</v>
      </c>
      <c r="BJ287" s="4">
        <v>0</v>
      </c>
      <c r="BK287" s="4">
        <v>74.48</v>
      </c>
      <c r="BL287" s="4">
        <v>51.2</v>
      </c>
      <c r="BM287" s="4">
        <v>838.14</v>
      </c>
      <c r="BN287" s="13"/>
      <c r="BO287" s="13"/>
      <c r="BP287" s="13"/>
      <c r="BQ287" s="13"/>
    </row>
    <row r="288" spans="1:69" ht="42" customHeight="1">
      <c r="A288" s="4">
        <v>287</v>
      </c>
      <c r="B288" s="4">
        <v>1911</v>
      </c>
      <c r="C288" s="4" t="s">
        <v>77</v>
      </c>
      <c r="D288" s="4" t="s">
        <v>78</v>
      </c>
      <c r="E288" s="4" t="str">
        <f>VLOOKUP(F288,'11月退件信息'!B:C,2,FALSE)</f>
        <v>RCMFT000832201911230137</v>
      </c>
      <c r="F288" s="4" t="s">
        <v>2757</v>
      </c>
      <c r="G288" s="4" t="s">
        <v>80</v>
      </c>
      <c r="H288" s="4" t="s">
        <v>81</v>
      </c>
      <c r="I288" s="4" t="s">
        <v>82</v>
      </c>
      <c r="J288" s="4" t="s">
        <v>2758</v>
      </c>
      <c r="K288" s="4" t="s">
        <v>2759</v>
      </c>
      <c r="L288" s="4" t="s">
        <v>85</v>
      </c>
      <c r="M288" s="4" t="s">
        <v>86</v>
      </c>
      <c r="N288" s="4" t="s">
        <v>114</v>
      </c>
      <c r="O288" s="4" t="s">
        <v>11</v>
      </c>
      <c r="P288" s="9">
        <v>43538</v>
      </c>
      <c r="Q288" s="9">
        <v>43708</v>
      </c>
      <c r="R288" s="4">
        <v>7357</v>
      </c>
      <c r="S288" s="4"/>
      <c r="T288" s="4" t="s">
        <v>88</v>
      </c>
      <c r="U288" s="4" t="s">
        <v>226</v>
      </c>
      <c r="V288" s="4" t="s">
        <v>116</v>
      </c>
      <c r="W288" s="4"/>
      <c r="X288" s="4"/>
      <c r="Y288" s="4" t="s">
        <v>1856</v>
      </c>
      <c r="Z288" s="4" t="s">
        <v>1857</v>
      </c>
      <c r="AA288" s="4" t="s">
        <v>2760</v>
      </c>
      <c r="AB288" s="4" t="s">
        <v>247</v>
      </c>
      <c r="AC288" s="4" t="s">
        <v>2761</v>
      </c>
      <c r="AD288" s="4" t="s">
        <v>2762</v>
      </c>
      <c r="AE288" s="4" t="s">
        <v>2763</v>
      </c>
      <c r="AF288" s="4" t="s">
        <v>2764</v>
      </c>
      <c r="AG288" s="4" t="s">
        <v>1863</v>
      </c>
      <c r="AH288" s="4">
        <v>43786.364386574103</v>
      </c>
      <c r="AI288" s="4">
        <v>43792.704710648097</v>
      </c>
      <c r="AJ288" s="4" t="s">
        <v>168</v>
      </c>
      <c r="AK288" s="4" t="s">
        <v>2765</v>
      </c>
      <c r="AL288" s="4" t="s">
        <v>170</v>
      </c>
      <c r="AM288" s="4" t="s">
        <v>2377</v>
      </c>
      <c r="AN288" s="4" t="s">
        <v>103</v>
      </c>
      <c r="AO288" s="4" t="s">
        <v>104</v>
      </c>
      <c r="AP288" s="4" t="s">
        <v>105</v>
      </c>
      <c r="AQ288" s="4" t="s">
        <v>104</v>
      </c>
      <c r="AR288" s="4" t="s">
        <v>2377</v>
      </c>
      <c r="AS288" s="4" t="s">
        <v>103</v>
      </c>
      <c r="AT288" s="4" t="s">
        <v>106</v>
      </c>
      <c r="AU288" s="4">
        <v>43799.548738425903</v>
      </c>
      <c r="AV288" s="4"/>
      <c r="AW288" s="4">
        <v>43799.548738425903</v>
      </c>
      <c r="AX288" s="4" t="s">
        <v>344</v>
      </c>
      <c r="AY288" s="4"/>
      <c r="AZ288" s="4" t="s">
        <v>108</v>
      </c>
      <c r="BA288" s="4"/>
      <c r="BB288" s="4"/>
      <c r="BC288" s="4"/>
      <c r="BD288" s="4"/>
      <c r="BE288" s="4" t="s">
        <v>2766</v>
      </c>
      <c r="BF288" s="4" t="s">
        <v>109</v>
      </c>
      <c r="BG288" s="11">
        <v>43799.999988425901</v>
      </c>
      <c r="BH288" s="4">
        <v>2622.76</v>
      </c>
      <c r="BI288" s="4">
        <v>79.38</v>
      </c>
      <c r="BJ288" s="4">
        <v>0</v>
      </c>
      <c r="BK288" s="4">
        <v>419.64</v>
      </c>
      <c r="BL288" s="4">
        <v>288.5</v>
      </c>
      <c r="BM288" s="4">
        <v>3410.28</v>
      </c>
      <c r="BN288" s="13" t="s">
        <v>3859</v>
      </c>
      <c r="BO288" s="13"/>
      <c r="BP288" s="13"/>
      <c r="BQ288" s="13"/>
    </row>
    <row r="289" spans="1:69" ht="42" customHeight="1">
      <c r="A289" s="4">
        <v>288</v>
      </c>
      <c r="B289" s="4">
        <v>1911</v>
      </c>
      <c r="C289" s="4" t="s">
        <v>77</v>
      </c>
      <c r="D289" s="4" t="s">
        <v>78</v>
      </c>
      <c r="E289" s="4" t="str">
        <f>VLOOKUP(F289,'11月退件信息'!B:C,2,FALSE)</f>
        <v>RCMFT000832201911230138</v>
      </c>
      <c r="F289" s="4" t="s">
        <v>2767</v>
      </c>
      <c r="G289" s="4" t="s">
        <v>80</v>
      </c>
      <c r="H289" s="4" t="s">
        <v>81</v>
      </c>
      <c r="I289" s="4" t="s">
        <v>82</v>
      </c>
      <c r="J289" s="4" t="s">
        <v>2768</v>
      </c>
      <c r="K289" s="4" t="s">
        <v>2769</v>
      </c>
      <c r="L289" s="4" t="s">
        <v>85</v>
      </c>
      <c r="M289" s="4" t="s">
        <v>86</v>
      </c>
      <c r="N289" s="4" t="s">
        <v>114</v>
      </c>
      <c r="O289" s="4" t="s">
        <v>11</v>
      </c>
      <c r="P289" s="9">
        <v>43583</v>
      </c>
      <c r="Q289" s="9">
        <v>43737</v>
      </c>
      <c r="R289" s="4">
        <v>3153</v>
      </c>
      <c r="S289" s="4"/>
      <c r="T289" s="4" t="s">
        <v>88</v>
      </c>
      <c r="U289" s="4" t="s">
        <v>226</v>
      </c>
      <c r="V289" s="4" t="s">
        <v>116</v>
      </c>
      <c r="W289" s="4"/>
      <c r="X289" s="4"/>
      <c r="Y289" s="4" t="s">
        <v>1856</v>
      </c>
      <c r="Z289" s="4" t="s">
        <v>1857</v>
      </c>
      <c r="AA289" s="4" t="s">
        <v>2770</v>
      </c>
      <c r="AB289" s="4" t="s">
        <v>247</v>
      </c>
      <c r="AC289" s="4" t="s">
        <v>2761</v>
      </c>
      <c r="AD289" s="4" t="s">
        <v>2762</v>
      </c>
      <c r="AE289" s="4" t="s">
        <v>2763</v>
      </c>
      <c r="AF289" s="4" t="s">
        <v>2771</v>
      </c>
      <c r="AG289" s="4" t="s">
        <v>1863</v>
      </c>
      <c r="AH289" s="4">
        <v>43786.514884259297</v>
      </c>
      <c r="AI289" s="4">
        <v>43792.713437500002</v>
      </c>
      <c r="AJ289" s="4" t="s">
        <v>168</v>
      </c>
      <c r="AK289" s="4" t="s">
        <v>2765</v>
      </c>
      <c r="AL289" s="4" t="s">
        <v>170</v>
      </c>
      <c r="AM289" s="4" t="s">
        <v>129</v>
      </c>
      <c r="AN289" s="4" t="s">
        <v>103</v>
      </c>
      <c r="AO289" s="4" t="s">
        <v>104</v>
      </c>
      <c r="AP289" s="4" t="s">
        <v>105</v>
      </c>
      <c r="AQ289" s="4" t="s">
        <v>104</v>
      </c>
      <c r="AR289" s="4" t="s">
        <v>129</v>
      </c>
      <c r="AS289" s="4" t="s">
        <v>103</v>
      </c>
      <c r="AT289" s="4" t="s">
        <v>106</v>
      </c>
      <c r="AU289" s="4">
        <v>43800.756296296298</v>
      </c>
      <c r="AV289" s="4" t="s">
        <v>564</v>
      </c>
      <c r="AW289" s="4">
        <v>43800.756296296298</v>
      </c>
      <c r="AX289" s="4" t="s">
        <v>206</v>
      </c>
      <c r="AY289" s="4"/>
      <c r="AZ289" s="4" t="s">
        <v>108</v>
      </c>
      <c r="BA289" s="4"/>
      <c r="BB289" s="4"/>
      <c r="BC289" s="4"/>
      <c r="BD289" s="4"/>
      <c r="BE289" s="4" t="s">
        <v>2772</v>
      </c>
      <c r="BF289" s="4" t="s">
        <v>109</v>
      </c>
      <c r="BG289" s="11">
        <v>43799.999988425901</v>
      </c>
      <c r="BH289" s="4">
        <v>3448.7</v>
      </c>
      <c r="BI289" s="4">
        <v>79.38</v>
      </c>
      <c r="BJ289" s="4">
        <v>0</v>
      </c>
      <c r="BK289" s="4">
        <v>551.79</v>
      </c>
      <c r="BL289" s="4">
        <v>379.35</v>
      </c>
      <c r="BM289" s="4">
        <v>4459.22</v>
      </c>
      <c r="BN289" s="13" t="s">
        <v>86</v>
      </c>
      <c r="BO289" s="13"/>
      <c r="BP289" s="13"/>
      <c r="BQ289" s="13"/>
    </row>
    <row r="290" spans="1:69" ht="42" customHeight="1">
      <c r="A290" s="4">
        <v>289</v>
      </c>
      <c r="B290" s="4">
        <v>1911</v>
      </c>
      <c r="C290" s="4" t="s">
        <v>77</v>
      </c>
      <c r="D290" s="4" t="s">
        <v>78</v>
      </c>
      <c r="E290" s="4" t="str">
        <f>VLOOKUP(F290,'11月退件信息'!B:C,2,FALSE)</f>
        <v>RCMFT000832201911250064</v>
      </c>
      <c r="F290" s="4" t="s">
        <v>2773</v>
      </c>
      <c r="G290" s="4" t="s">
        <v>80</v>
      </c>
      <c r="H290" s="4" t="s">
        <v>81</v>
      </c>
      <c r="I290" s="4" t="s">
        <v>1820</v>
      </c>
      <c r="J290" s="4" t="s">
        <v>2774</v>
      </c>
      <c r="K290" s="4" t="s">
        <v>2775</v>
      </c>
      <c r="L290" s="4" t="s">
        <v>85</v>
      </c>
      <c r="M290" s="4" t="s">
        <v>2776</v>
      </c>
      <c r="N290" s="4" t="s">
        <v>87</v>
      </c>
      <c r="O290" s="4" t="s">
        <v>11</v>
      </c>
      <c r="P290" s="9">
        <v>43465</v>
      </c>
      <c r="Q290" s="9">
        <v>43642</v>
      </c>
      <c r="R290" s="4">
        <v>12953</v>
      </c>
      <c r="S290" s="4"/>
      <c r="T290" s="4" t="s">
        <v>88</v>
      </c>
      <c r="U290" s="4"/>
      <c r="V290" s="4" t="s">
        <v>86</v>
      </c>
      <c r="W290" s="4"/>
      <c r="X290" s="4" t="s">
        <v>2776</v>
      </c>
      <c r="Y290" s="4" t="s">
        <v>2777</v>
      </c>
      <c r="Z290" s="4" t="s">
        <v>1450</v>
      </c>
      <c r="AA290" s="4" t="s">
        <v>2778</v>
      </c>
      <c r="AB290" s="4" t="s">
        <v>247</v>
      </c>
      <c r="AC290" s="4" t="s">
        <v>2761</v>
      </c>
      <c r="AD290" s="4" t="s">
        <v>2762</v>
      </c>
      <c r="AE290" s="4" t="s">
        <v>2763</v>
      </c>
      <c r="AF290" s="4" t="s">
        <v>2779</v>
      </c>
      <c r="AG290" s="4" t="s">
        <v>2780</v>
      </c>
      <c r="AH290" s="4">
        <v>43785.623275462996</v>
      </c>
      <c r="AI290" s="4">
        <v>43796.505034722199</v>
      </c>
      <c r="AJ290" s="4" t="s">
        <v>99</v>
      </c>
      <c r="AK290" s="4" t="s">
        <v>2781</v>
      </c>
      <c r="AL290" s="4" t="s">
        <v>101</v>
      </c>
      <c r="AM290" s="4" t="s">
        <v>1499</v>
      </c>
      <c r="AN290" s="4" t="s">
        <v>103</v>
      </c>
      <c r="AO290" s="4" t="s">
        <v>104</v>
      </c>
      <c r="AP290" s="4" t="s">
        <v>105</v>
      </c>
      <c r="AQ290" s="4" t="s">
        <v>104</v>
      </c>
      <c r="AR290" s="4" t="s">
        <v>1499</v>
      </c>
      <c r="AS290" s="4" t="s">
        <v>103</v>
      </c>
      <c r="AT290" s="4" t="s">
        <v>106</v>
      </c>
      <c r="AU290" s="4">
        <v>43803.383229166699</v>
      </c>
      <c r="AV290" s="4"/>
      <c r="AW290" s="4">
        <v>43803.383229166699</v>
      </c>
      <c r="AX290" s="4" t="s">
        <v>193</v>
      </c>
      <c r="AY290" s="4"/>
      <c r="AZ290" s="4" t="s">
        <v>108</v>
      </c>
      <c r="BA290" s="4"/>
      <c r="BB290" s="4"/>
      <c r="BC290" s="4"/>
      <c r="BD290" s="4"/>
      <c r="BE290" s="4" t="s">
        <v>2782</v>
      </c>
      <c r="BF290" s="4" t="s">
        <v>109</v>
      </c>
      <c r="BG290" s="11">
        <v>43799.999988425901</v>
      </c>
      <c r="BH290" s="4">
        <v>1591.59</v>
      </c>
      <c r="BI290" s="4">
        <v>105.84</v>
      </c>
      <c r="BJ290" s="4">
        <v>0</v>
      </c>
      <c r="BK290" s="4">
        <v>254.65</v>
      </c>
      <c r="BL290" s="4">
        <v>175.07</v>
      </c>
      <c r="BM290" s="4">
        <v>2127.15</v>
      </c>
      <c r="BN290" s="13" t="s">
        <v>3875</v>
      </c>
      <c r="BO290" s="13"/>
      <c r="BP290" s="13"/>
      <c r="BQ290" s="13"/>
    </row>
    <row r="291" spans="1:69" ht="42" customHeight="1">
      <c r="A291" s="4">
        <v>290</v>
      </c>
      <c r="B291" s="4">
        <v>1911</v>
      </c>
      <c r="C291" s="4" t="s">
        <v>77</v>
      </c>
      <c r="D291" s="4" t="s">
        <v>78</v>
      </c>
      <c r="E291" s="4" t="str">
        <f>VLOOKUP(F291,'11月退件信息'!B:C,2,FALSE)</f>
        <v>RCMFT000832201911270040</v>
      </c>
      <c r="F291" s="4" t="s">
        <v>2783</v>
      </c>
      <c r="G291" s="4" t="s">
        <v>80</v>
      </c>
      <c r="H291" s="4" t="s">
        <v>81</v>
      </c>
      <c r="I291" s="4" t="s">
        <v>82</v>
      </c>
      <c r="J291" s="4" t="s">
        <v>2784</v>
      </c>
      <c r="K291" s="4" t="s">
        <v>2785</v>
      </c>
      <c r="L291" s="4" t="s">
        <v>85</v>
      </c>
      <c r="M291" s="4" t="s">
        <v>86</v>
      </c>
      <c r="N291" s="4" t="s">
        <v>114</v>
      </c>
      <c r="O291" s="4" t="s">
        <v>11</v>
      </c>
      <c r="P291" s="9">
        <v>43188</v>
      </c>
      <c r="Q291" s="9">
        <v>43583</v>
      </c>
      <c r="R291" s="4">
        <v>37127</v>
      </c>
      <c r="S291" s="4"/>
      <c r="T291" s="4" t="s">
        <v>88</v>
      </c>
      <c r="U291" s="4" t="s">
        <v>181</v>
      </c>
      <c r="V291" s="4" t="s">
        <v>86</v>
      </c>
      <c r="W291" s="4"/>
      <c r="X291" s="4"/>
      <c r="Y291" s="4" t="s">
        <v>2786</v>
      </c>
      <c r="Z291" s="4" t="s">
        <v>594</v>
      </c>
      <c r="AA291" s="4" t="s">
        <v>2787</v>
      </c>
      <c r="AB291" s="4" t="s">
        <v>247</v>
      </c>
      <c r="AC291" s="4" t="s">
        <v>2761</v>
      </c>
      <c r="AD291" s="4" t="s">
        <v>2762</v>
      </c>
      <c r="AE291" s="4" t="s">
        <v>2763</v>
      </c>
      <c r="AF291" s="4" t="s">
        <v>2788</v>
      </c>
      <c r="AG291" s="4" t="s">
        <v>2789</v>
      </c>
      <c r="AH291" s="4">
        <v>43796.562893518501</v>
      </c>
      <c r="AI291" s="4">
        <v>43796.670231481497</v>
      </c>
      <c r="AJ291" s="4" t="s">
        <v>168</v>
      </c>
      <c r="AK291" s="4" t="s">
        <v>2790</v>
      </c>
      <c r="AL291" s="4" t="s">
        <v>170</v>
      </c>
      <c r="AM291" s="4" t="s">
        <v>712</v>
      </c>
      <c r="AN291" s="4" t="s">
        <v>103</v>
      </c>
      <c r="AO291" s="4" t="s">
        <v>104</v>
      </c>
      <c r="AP291" s="4" t="s">
        <v>105</v>
      </c>
      <c r="AQ291" s="4" t="s">
        <v>104</v>
      </c>
      <c r="AR291" s="4" t="s">
        <v>712</v>
      </c>
      <c r="AS291" s="4" t="s">
        <v>103</v>
      </c>
      <c r="AT291" s="4" t="s">
        <v>106</v>
      </c>
      <c r="AU291" s="4">
        <v>43801.735613425903</v>
      </c>
      <c r="AV291" s="4"/>
      <c r="AW291" s="4">
        <v>43801.735613425903</v>
      </c>
      <c r="AX291" s="4" t="s">
        <v>107</v>
      </c>
      <c r="AY291" s="4"/>
      <c r="AZ291" s="4" t="s">
        <v>108</v>
      </c>
      <c r="BA291" s="4"/>
      <c r="BB291" s="4"/>
      <c r="BC291" s="4"/>
      <c r="BD291" s="4"/>
      <c r="BE291" s="4" t="s">
        <v>2791</v>
      </c>
      <c r="BF291" s="4" t="s">
        <v>109</v>
      </c>
      <c r="BG291" s="11">
        <v>43799.999988425901</v>
      </c>
      <c r="BH291" s="4">
        <v>1555.99</v>
      </c>
      <c r="BI291" s="4">
        <v>123.48</v>
      </c>
      <c r="BJ291" s="4">
        <v>0</v>
      </c>
      <c r="BK291" s="4">
        <v>248.95</v>
      </c>
      <c r="BL291" s="4">
        <v>171.15</v>
      </c>
      <c r="BM291" s="4">
        <v>2099.5700000000002</v>
      </c>
      <c r="BN291" s="13" t="s">
        <v>3875</v>
      </c>
      <c r="BO291" s="13"/>
      <c r="BP291" s="13"/>
      <c r="BQ291" s="13"/>
    </row>
    <row r="292" spans="1:69" ht="42" customHeight="1">
      <c r="A292" s="4">
        <v>291</v>
      </c>
      <c r="B292" s="4">
        <v>1911</v>
      </c>
      <c r="C292" s="4" t="s">
        <v>77</v>
      </c>
      <c r="D292" s="4" t="s">
        <v>78</v>
      </c>
      <c r="E292" s="4" t="str">
        <f>VLOOKUP(F292,'11月退件信息'!B:C,2,FALSE)</f>
        <v>RCMFT000832201911280023</v>
      </c>
      <c r="F292" s="4" t="s">
        <v>2792</v>
      </c>
      <c r="G292" s="4" t="s">
        <v>80</v>
      </c>
      <c r="H292" s="4" t="s">
        <v>81</v>
      </c>
      <c r="I292" s="4" t="s">
        <v>82</v>
      </c>
      <c r="J292" s="4" t="s">
        <v>2793</v>
      </c>
      <c r="K292" s="4" t="s">
        <v>2794</v>
      </c>
      <c r="L292" s="4" t="s">
        <v>85</v>
      </c>
      <c r="M292" s="4" t="s">
        <v>86</v>
      </c>
      <c r="N292" s="4" t="s">
        <v>87</v>
      </c>
      <c r="O292" s="4" t="s">
        <v>11</v>
      </c>
      <c r="P292" s="9">
        <v>43701</v>
      </c>
      <c r="Q292" s="9">
        <v>43719</v>
      </c>
      <c r="R292" s="4">
        <v>9081</v>
      </c>
      <c r="S292" s="4"/>
      <c r="T292" s="4" t="s">
        <v>88</v>
      </c>
      <c r="U292" s="4" t="s">
        <v>786</v>
      </c>
      <c r="V292" s="4" t="s">
        <v>140</v>
      </c>
      <c r="W292" s="4"/>
      <c r="X292" s="4"/>
      <c r="Y292" s="4" t="s">
        <v>286</v>
      </c>
      <c r="Z292" s="4" t="s">
        <v>287</v>
      </c>
      <c r="AA292" s="4" t="s">
        <v>2795</v>
      </c>
      <c r="AB292" s="4" t="s">
        <v>247</v>
      </c>
      <c r="AC292" s="4" t="s">
        <v>2761</v>
      </c>
      <c r="AD292" s="4" t="s">
        <v>2762</v>
      </c>
      <c r="AE292" s="4" t="s">
        <v>2763</v>
      </c>
      <c r="AF292" s="4" t="s">
        <v>2796</v>
      </c>
      <c r="AG292" s="4" t="s">
        <v>293</v>
      </c>
      <c r="AH292" s="4">
        <v>43793.573553240698</v>
      </c>
      <c r="AI292" s="4">
        <v>43797.684861111098</v>
      </c>
      <c r="AJ292" s="4" t="s">
        <v>99</v>
      </c>
      <c r="AK292" s="4" t="s">
        <v>2781</v>
      </c>
      <c r="AL292" s="4" t="s">
        <v>101</v>
      </c>
      <c r="AM292" s="4" t="s">
        <v>171</v>
      </c>
      <c r="AN292" s="4" t="s">
        <v>103</v>
      </c>
      <c r="AO292" s="4" t="s">
        <v>104</v>
      </c>
      <c r="AP292" s="4" t="s">
        <v>105</v>
      </c>
      <c r="AQ292" s="4" t="s">
        <v>104</v>
      </c>
      <c r="AR292" s="4" t="s">
        <v>171</v>
      </c>
      <c r="AS292" s="4" t="s">
        <v>103</v>
      </c>
      <c r="AT292" s="4" t="s">
        <v>106</v>
      </c>
      <c r="AU292" s="4">
        <v>43801.375532407401</v>
      </c>
      <c r="AV292" s="4"/>
      <c r="AW292" s="4">
        <v>43801.375532407401</v>
      </c>
      <c r="AX292" s="4" t="s">
        <v>155</v>
      </c>
      <c r="AY292" s="4"/>
      <c r="AZ292" s="4" t="s">
        <v>108</v>
      </c>
      <c r="BA292" s="4"/>
      <c r="BB292" s="4"/>
      <c r="BC292" s="4"/>
      <c r="BD292" s="4"/>
      <c r="BE292" s="4" t="s">
        <v>2797</v>
      </c>
      <c r="BF292" s="4" t="s">
        <v>109</v>
      </c>
      <c r="BG292" s="11">
        <v>43799.999988425901</v>
      </c>
      <c r="BH292" s="4">
        <v>3696.11</v>
      </c>
      <c r="BI292" s="4">
        <v>105.84</v>
      </c>
      <c r="BJ292" s="4">
        <v>0</v>
      </c>
      <c r="BK292" s="4">
        <v>591.37</v>
      </c>
      <c r="BL292" s="4">
        <v>406.57</v>
      </c>
      <c r="BM292" s="4">
        <v>4799.8900000000003</v>
      </c>
      <c r="BN292" s="13" t="s">
        <v>3859</v>
      </c>
      <c r="BO292" s="13">
        <v>190621</v>
      </c>
      <c r="BP292" s="13"/>
      <c r="BQ292" s="13"/>
    </row>
    <row r="293" spans="1:69" ht="42" customHeight="1">
      <c r="A293" s="4">
        <v>292</v>
      </c>
      <c r="B293" s="4">
        <v>1911</v>
      </c>
      <c r="C293" s="4" t="s">
        <v>77</v>
      </c>
      <c r="D293" s="4" t="s">
        <v>78</v>
      </c>
      <c r="E293" s="4" t="str">
        <f>VLOOKUP(F293,'11月退件信息'!B:C,2,FALSE)</f>
        <v>RCMFT000854201911220003</v>
      </c>
      <c r="F293" s="4" t="s">
        <v>2798</v>
      </c>
      <c r="G293" s="4" t="s">
        <v>80</v>
      </c>
      <c r="H293" s="4" t="s">
        <v>81</v>
      </c>
      <c r="I293" s="4" t="s">
        <v>82</v>
      </c>
      <c r="J293" s="4" t="s">
        <v>2799</v>
      </c>
      <c r="K293" s="4" t="s">
        <v>2800</v>
      </c>
      <c r="L293" s="4" t="s">
        <v>85</v>
      </c>
      <c r="M293" s="4" t="s">
        <v>86</v>
      </c>
      <c r="N293" s="4" t="s">
        <v>114</v>
      </c>
      <c r="O293" s="4" t="s">
        <v>11</v>
      </c>
      <c r="P293" s="9">
        <v>43544</v>
      </c>
      <c r="Q293" s="9">
        <v>43661</v>
      </c>
      <c r="R293" s="4">
        <v>21964</v>
      </c>
      <c r="S293" s="4"/>
      <c r="T293" s="4" t="s">
        <v>88</v>
      </c>
      <c r="U293" s="4" t="s">
        <v>226</v>
      </c>
      <c r="V293" s="4" t="s">
        <v>116</v>
      </c>
      <c r="W293" s="4"/>
      <c r="X293" s="4"/>
      <c r="Y293" s="4" t="s">
        <v>504</v>
      </c>
      <c r="Z293" s="4" t="s">
        <v>160</v>
      </c>
      <c r="AA293" s="4" t="s">
        <v>2801</v>
      </c>
      <c r="AB293" s="4" t="s">
        <v>623</v>
      </c>
      <c r="AC293" s="4" t="s">
        <v>1933</v>
      </c>
      <c r="AD293" s="4" t="s">
        <v>1934</v>
      </c>
      <c r="AE293" s="4" t="s">
        <v>1935</v>
      </c>
      <c r="AF293" s="4" t="s">
        <v>2802</v>
      </c>
      <c r="AG293" s="4" t="s">
        <v>2803</v>
      </c>
      <c r="AH293" s="4">
        <v>43791.372048611098</v>
      </c>
      <c r="AI293" s="4">
        <v>43791.451898148203</v>
      </c>
      <c r="AJ293" s="4" t="s">
        <v>126</v>
      </c>
      <c r="AK293" s="4" t="s">
        <v>2804</v>
      </c>
      <c r="AL293" s="4" t="s">
        <v>128</v>
      </c>
      <c r="AM293" s="4" t="s">
        <v>129</v>
      </c>
      <c r="AN293" s="4" t="s">
        <v>103</v>
      </c>
      <c r="AO293" s="4" t="s">
        <v>104</v>
      </c>
      <c r="AP293" s="4" t="s">
        <v>105</v>
      </c>
      <c r="AQ293" s="4" t="s">
        <v>104</v>
      </c>
      <c r="AR293" s="4" t="s">
        <v>129</v>
      </c>
      <c r="AS293" s="4" t="s">
        <v>103</v>
      </c>
      <c r="AT293" s="4" t="s">
        <v>106</v>
      </c>
      <c r="AU293" s="4">
        <v>43797.428530092599</v>
      </c>
      <c r="AV293" s="4"/>
      <c r="AW293" s="4">
        <v>43797.428530092599</v>
      </c>
      <c r="AX293" s="4" t="s">
        <v>478</v>
      </c>
      <c r="AY293" s="4"/>
      <c r="AZ293" s="4" t="s">
        <v>108</v>
      </c>
      <c r="BA293" s="4"/>
      <c r="BB293" s="4"/>
      <c r="BC293" s="4"/>
      <c r="BD293" s="4"/>
      <c r="BE293" s="4" t="s">
        <v>2805</v>
      </c>
      <c r="BF293" s="4" t="s">
        <v>109</v>
      </c>
      <c r="BG293" s="11">
        <v>43799.999988425901</v>
      </c>
      <c r="BH293" s="4">
        <v>3445.1</v>
      </c>
      <c r="BI293" s="4">
        <v>246.96</v>
      </c>
      <c r="BJ293" s="4">
        <v>0</v>
      </c>
      <c r="BK293" s="4">
        <v>551.21</v>
      </c>
      <c r="BL293" s="4">
        <v>378.96</v>
      </c>
      <c r="BM293" s="4">
        <v>4622.2299999999996</v>
      </c>
      <c r="BN293" s="13" t="s">
        <v>3859</v>
      </c>
      <c r="BO293" s="13"/>
      <c r="BP293" s="13"/>
      <c r="BQ293" s="13"/>
    </row>
    <row r="294" spans="1:69" ht="42" customHeight="1">
      <c r="A294" s="4">
        <v>293</v>
      </c>
      <c r="B294" s="4">
        <v>1911</v>
      </c>
      <c r="C294" s="4" t="s">
        <v>77</v>
      </c>
      <c r="D294" s="4" t="s">
        <v>78</v>
      </c>
      <c r="E294" s="4" t="str">
        <f>VLOOKUP(F294,'11月退件信息'!B:C,2,FALSE)</f>
        <v>RCMFT001672201911250013</v>
      </c>
      <c r="F294" s="4" t="s">
        <v>2806</v>
      </c>
      <c r="G294" s="4" t="s">
        <v>80</v>
      </c>
      <c r="H294" s="4" t="s">
        <v>81</v>
      </c>
      <c r="I294" s="4" t="s">
        <v>82</v>
      </c>
      <c r="J294" s="4" t="s">
        <v>2807</v>
      </c>
      <c r="K294" s="4" t="s">
        <v>2808</v>
      </c>
      <c r="L294" s="4" t="s">
        <v>85</v>
      </c>
      <c r="M294" s="4" t="s">
        <v>86</v>
      </c>
      <c r="N294" s="4" t="s">
        <v>87</v>
      </c>
      <c r="O294" s="4" t="s">
        <v>11</v>
      </c>
      <c r="P294" s="9">
        <v>43552</v>
      </c>
      <c r="Q294" s="9">
        <v>43594</v>
      </c>
      <c r="R294" s="4">
        <v>130082</v>
      </c>
      <c r="S294" s="4"/>
      <c r="T294" s="4" t="s">
        <v>88</v>
      </c>
      <c r="U294" s="4" t="s">
        <v>181</v>
      </c>
      <c r="V294" s="4" t="s">
        <v>86</v>
      </c>
      <c r="W294" s="4"/>
      <c r="X294" s="4"/>
      <c r="Y294" s="4" t="s">
        <v>141</v>
      </c>
      <c r="Z294" s="4" t="s">
        <v>160</v>
      </c>
      <c r="AA294" s="4" t="s">
        <v>2809</v>
      </c>
      <c r="AB294" s="4" t="s">
        <v>262</v>
      </c>
      <c r="AC294" s="4" t="s">
        <v>2810</v>
      </c>
      <c r="AD294" s="4" t="s">
        <v>2811</v>
      </c>
      <c r="AE294" s="4" t="s">
        <v>2812</v>
      </c>
      <c r="AF294" s="4" t="s">
        <v>2813</v>
      </c>
      <c r="AG294" s="4" t="s">
        <v>1246</v>
      </c>
      <c r="AH294" s="4">
        <v>43794.365902777798</v>
      </c>
      <c r="AI294" s="4">
        <v>43796.4468402778</v>
      </c>
      <c r="AJ294" s="4" t="s">
        <v>168</v>
      </c>
      <c r="AK294" s="4" t="s">
        <v>2814</v>
      </c>
      <c r="AL294" s="4" t="s">
        <v>170</v>
      </c>
      <c r="AM294" s="4" t="s">
        <v>171</v>
      </c>
      <c r="AN294" s="4" t="s">
        <v>103</v>
      </c>
      <c r="AO294" s="4" t="s">
        <v>104</v>
      </c>
      <c r="AP294" s="4" t="s">
        <v>105</v>
      </c>
      <c r="AQ294" s="4" t="s">
        <v>104</v>
      </c>
      <c r="AR294" s="4" t="s">
        <v>171</v>
      </c>
      <c r="AS294" s="4" t="s">
        <v>103</v>
      </c>
      <c r="AT294" s="4" t="s">
        <v>106</v>
      </c>
      <c r="AU294" s="4">
        <v>43801.632164351897</v>
      </c>
      <c r="AV294" s="4"/>
      <c r="AW294" s="4">
        <v>43801.632164351897</v>
      </c>
      <c r="AX294" s="4" t="s">
        <v>203</v>
      </c>
      <c r="AY294" s="4"/>
      <c r="AZ294" s="4" t="s">
        <v>108</v>
      </c>
      <c r="BA294" s="4"/>
      <c r="BB294" s="4"/>
      <c r="BC294" s="4"/>
      <c r="BD294" s="4"/>
      <c r="BE294" s="4" t="s">
        <v>2815</v>
      </c>
      <c r="BF294" s="4" t="s">
        <v>109</v>
      </c>
      <c r="BG294" s="11">
        <v>43799.999988425901</v>
      </c>
      <c r="BH294" s="4">
        <v>3448.7</v>
      </c>
      <c r="BI294" s="4">
        <v>95.76</v>
      </c>
      <c r="BJ294" s="4">
        <v>0</v>
      </c>
      <c r="BK294" s="4">
        <v>551.79</v>
      </c>
      <c r="BL294" s="4">
        <v>379.35</v>
      </c>
      <c r="BM294" s="4">
        <v>4475.6000000000004</v>
      </c>
      <c r="BN294" s="13" t="s">
        <v>3896</v>
      </c>
      <c r="BO294" s="13">
        <v>190321</v>
      </c>
      <c r="BP294" s="13"/>
      <c r="BQ294" s="13"/>
    </row>
    <row r="295" spans="1:69" ht="42" customHeight="1">
      <c r="A295" s="4">
        <v>294</v>
      </c>
      <c r="B295" s="4">
        <v>1911</v>
      </c>
      <c r="C295" s="4" t="s">
        <v>77</v>
      </c>
      <c r="D295" s="4" t="s">
        <v>78</v>
      </c>
      <c r="E295" s="4" t="str">
        <f>VLOOKUP(F295,'11月退件信息'!B:C,2,FALSE)</f>
        <v>RCMFT001672201911290004</v>
      </c>
      <c r="F295" s="4" t="s">
        <v>2816</v>
      </c>
      <c r="G295" s="4" t="s">
        <v>80</v>
      </c>
      <c r="H295" s="4" t="s">
        <v>81</v>
      </c>
      <c r="I295" s="4" t="s">
        <v>82</v>
      </c>
      <c r="J295" s="4" t="s">
        <v>2817</v>
      </c>
      <c r="K295" s="4" t="s">
        <v>2818</v>
      </c>
      <c r="L295" s="4" t="s">
        <v>85</v>
      </c>
      <c r="M295" s="4" t="s">
        <v>86</v>
      </c>
      <c r="N295" s="4" t="s">
        <v>114</v>
      </c>
      <c r="O295" s="4" t="s">
        <v>11</v>
      </c>
      <c r="P295" s="9">
        <v>43403</v>
      </c>
      <c r="Q295" s="9">
        <v>43794</v>
      </c>
      <c r="R295" s="4">
        <v>5539</v>
      </c>
      <c r="S295" s="4"/>
      <c r="T295" s="4" t="s">
        <v>88</v>
      </c>
      <c r="U295" s="4" t="s">
        <v>226</v>
      </c>
      <c r="V295" s="4" t="s">
        <v>116</v>
      </c>
      <c r="W295" s="4"/>
      <c r="X295" s="4"/>
      <c r="Y295" s="4" t="s">
        <v>787</v>
      </c>
      <c r="Z295" s="4" t="s">
        <v>2819</v>
      </c>
      <c r="AA295" s="4" t="s">
        <v>2820</v>
      </c>
      <c r="AB295" s="4" t="s">
        <v>262</v>
      </c>
      <c r="AC295" s="4" t="s">
        <v>2810</v>
      </c>
      <c r="AD295" s="4" t="s">
        <v>2811</v>
      </c>
      <c r="AE295" s="4" t="s">
        <v>2812</v>
      </c>
      <c r="AF295" s="4" t="s">
        <v>2821</v>
      </c>
      <c r="AG295" s="4" t="s">
        <v>2822</v>
      </c>
      <c r="AH295" s="4">
        <v>43797.494050925903</v>
      </c>
      <c r="AI295" s="4">
        <v>43798.643333333297</v>
      </c>
      <c r="AJ295" s="4" t="s">
        <v>2823</v>
      </c>
      <c r="AK295" s="4" t="s">
        <v>2824</v>
      </c>
      <c r="AL295" s="4" t="s">
        <v>2825</v>
      </c>
      <c r="AM295" s="4" t="s">
        <v>2826</v>
      </c>
      <c r="AN295" s="4" t="s">
        <v>2827</v>
      </c>
      <c r="AO295" s="4" t="s">
        <v>104</v>
      </c>
      <c r="AP295" s="4" t="s">
        <v>105</v>
      </c>
      <c r="AQ295" s="4" t="s">
        <v>104</v>
      </c>
      <c r="AR295" s="4" t="s">
        <v>2826</v>
      </c>
      <c r="AS295" s="4" t="s">
        <v>2827</v>
      </c>
      <c r="AT295" s="4" t="s">
        <v>172</v>
      </c>
      <c r="AU295" s="4">
        <v>43803.829178240703</v>
      </c>
      <c r="AV295" s="4"/>
      <c r="AW295" s="4">
        <v>43803.829178240703</v>
      </c>
      <c r="AX295" s="4" t="s">
        <v>254</v>
      </c>
      <c r="AY295" s="4"/>
      <c r="AZ295" s="4" t="s">
        <v>108</v>
      </c>
      <c r="BA295" s="4"/>
      <c r="BB295" s="4"/>
      <c r="BC295" s="4"/>
      <c r="BD295" s="4"/>
      <c r="BE295" s="4"/>
      <c r="BF295" s="4" t="s">
        <v>109</v>
      </c>
      <c r="BG295" s="11">
        <v>43799.999988425901</v>
      </c>
      <c r="BH295" s="4">
        <v>85.11</v>
      </c>
      <c r="BI295" s="4">
        <v>135.66</v>
      </c>
      <c r="BJ295" s="4">
        <v>0</v>
      </c>
      <c r="BK295" s="4">
        <v>13.61</v>
      </c>
      <c r="BL295" s="4">
        <v>9.36</v>
      </c>
      <c r="BM295" s="4">
        <v>243.74</v>
      </c>
      <c r="BN295" s="13"/>
      <c r="BO295" s="13"/>
      <c r="BP295" s="13"/>
      <c r="BQ295" s="13"/>
    </row>
    <row r="296" spans="1:69" ht="42" customHeight="1">
      <c r="A296" s="4">
        <v>295</v>
      </c>
      <c r="B296" s="4">
        <v>1911</v>
      </c>
      <c r="C296" s="4" t="s">
        <v>77</v>
      </c>
      <c r="D296" s="4" t="s">
        <v>78</v>
      </c>
      <c r="E296" s="4" t="e">
        <f>VLOOKUP(F296,'11月退件信息'!B:C,2,FALSE)</f>
        <v>#N/A</v>
      </c>
      <c r="F296" s="4" t="s">
        <v>2828</v>
      </c>
      <c r="G296" s="4" t="s">
        <v>80</v>
      </c>
      <c r="H296" s="4" t="s">
        <v>111</v>
      </c>
      <c r="I296" s="4" t="s">
        <v>82</v>
      </c>
      <c r="J296" s="4" t="s">
        <v>2829</v>
      </c>
      <c r="K296" s="4" t="s">
        <v>2830</v>
      </c>
      <c r="L296" s="4" t="s">
        <v>85</v>
      </c>
      <c r="M296" s="4" t="s">
        <v>86</v>
      </c>
      <c r="N296" s="4" t="s">
        <v>87</v>
      </c>
      <c r="O296" s="4" t="s">
        <v>11</v>
      </c>
      <c r="P296" s="9">
        <v>43765</v>
      </c>
      <c r="Q296" s="9">
        <v>43766</v>
      </c>
      <c r="R296" s="4">
        <v>2387</v>
      </c>
      <c r="S296" s="4"/>
      <c r="T296" s="4" t="s">
        <v>88</v>
      </c>
      <c r="U296" s="4" t="s">
        <v>89</v>
      </c>
      <c r="V296" s="4" t="s">
        <v>140</v>
      </c>
      <c r="W296" s="4"/>
      <c r="X296" s="4"/>
      <c r="Y296" s="4" t="s">
        <v>559</v>
      </c>
      <c r="Z296" s="4" t="s">
        <v>1124</v>
      </c>
      <c r="AA296" s="4" t="s">
        <v>2831</v>
      </c>
      <c r="AB296" s="4" t="s">
        <v>859</v>
      </c>
      <c r="AC296" s="4" t="s">
        <v>2832</v>
      </c>
      <c r="AD296" s="4" t="s">
        <v>2833</v>
      </c>
      <c r="AE296" s="4" t="s">
        <v>2834</v>
      </c>
      <c r="AF296" s="4" t="s">
        <v>2835</v>
      </c>
      <c r="AG296" s="4" t="s">
        <v>2836</v>
      </c>
      <c r="AH296" s="4">
        <v>43790.469085648103</v>
      </c>
      <c r="AI296" s="4">
        <v>43796.613576388903</v>
      </c>
      <c r="AJ296" s="4" t="s">
        <v>150</v>
      </c>
      <c r="AK296" s="4" t="s">
        <v>2837</v>
      </c>
      <c r="AL296" s="4" t="s">
        <v>152</v>
      </c>
      <c r="AM296" s="4" t="s">
        <v>2838</v>
      </c>
      <c r="AN296" s="4" t="s">
        <v>2839</v>
      </c>
      <c r="AO296" s="4" t="s">
        <v>104</v>
      </c>
      <c r="AP296" s="4" t="s">
        <v>105</v>
      </c>
      <c r="AQ296" s="4" t="s">
        <v>104</v>
      </c>
      <c r="AR296" s="4" t="s">
        <v>2838</v>
      </c>
      <c r="AS296" s="4" t="s">
        <v>2839</v>
      </c>
      <c r="AT296" s="4" t="s">
        <v>172</v>
      </c>
      <c r="AU296" s="4">
        <v>43804.839861111097</v>
      </c>
      <c r="AV296" s="4"/>
      <c r="AW296" s="4">
        <v>43804.839861111097</v>
      </c>
      <c r="AX296" s="4" t="s">
        <v>193</v>
      </c>
      <c r="AY296" s="4" t="s">
        <v>255</v>
      </c>
      <c r="AZ296" s="4" t="s">
        <v>108</v>
      </c>
      <c r="BA296" s="4" t="s">
        <v>2840</v>
      </c>
      <c r="BB296" s="4" t="s">
        <v>133</v>
      </c>
      <c r="BC296" s="4" t="s">
        <v>2841</v>
      </c>
      <c r="BD296" s="4" t="s">
        <v>2842</v>
      </c>
      <c r="BE296" s="4" t="s">
        <v>2843</v>
      </c>
      <c r="BF296" s="4" t="s">
        <v>109</v>
      </c>
      <c r="BG296" s="11">
        <v>43799.999988425901</v>
      </c>
      <c r="BH296" s="4">
        <v>0</v>
      </c>
      <c r="BI296" s="4">
        <v>246.96</v>
      </c>
      <c r="BJ296" s="4">
        <v>370</v>
      </c>
      <c r="BK296" s="4">
        <v>0</v>
      </c>
      <c r="BL296" s="4">
        <v>0</v>
      </c>
      <c r="BM296" s="4">
        <v>616.96</v>
      </c>
      <c r="BN296" s="13"/>
      <c r="BO296" s="13"/>
      <c r="BP296" s="13"/>
      <c r="BQ296" s="13"/>
    </row>
    <row r="297" spans="1:69" ht="42" customHeight="1">
      <c r="A297" s="4">
        <v>296</v>
      </c>
      <c r="B297" s="4">
        <v>1911</v>
      </c>
      <c r="C297" s="4" t="s">
        <v>77</v>
      </c>
      <c r="D297" s="4" t="s">
        <v>78</v>
      </c>
      <c r="E297" s="4" t="str">
        <f>VLOOKUP(F297,'11月退件信息'!B:C,2,FALSE)</f>
        <v>RCMFT001675201911250001</v>
      </c>
      <c r="F297" s="4" t="s">
        <v>2844</v>
      </c>
      <c r="G297" s="4" t="s">
        <v>80</v>
      </c>
      <c r="H297" s="4" t="s">
        <v>81</v>
      </c>
      <c r="I297" s="4" t="s">
        <v>82</v>
      </c>
      <c r="J297" s="4" t="s">
        <v>2845</v>
      </c>
      <c r="K297" s="4" t="s">
        <v>2846</v>
      </c>
      <c r="L297" s="4" t="s">
        <v>85</v>
      </c>
      <c r="M297" s="4" t="s">
        <v>86</v>
      </c>
      <c r="N297" s="4" t="s">
        <v>87</v>
      </c>
      <c r="O297" s="4" t="s">
        <v>11</v>
      </c>
      <c r="P297" s="9">
        <v>43541</v>
      </c>
      <c r="Q297" s="9">
        <v>43564</v>
      </c>
      <c r="R297" s="4">
        <v>118084</v>
      </c>
      <c r="S297" s="4"/>
      <c r="T297" s="4" t="s">
        <v>88</v>
      </c>
      <c r="U297" s="4" t="s">
        <v>181</v>
      </c>
      <c r="V297" s="4" t="s">
        <v>140</v>
      </c>
      <c r="W297" s="4"/>
      <c r="X297" s="4"/>
      <c r="Y297" s="4" t="s">
        <v>90</v>
      </c>
      <c r="Z297" s="4" t="s">
        <v>91</v>
      </c>
      <c r="AA297" s="4" t="s">
        <v>2847</v>
      </c>
      <c r="AB297" s="4" t="s">
        <v>229</v>
      </c>
      <c r="AC297" s="4" t="s">
        <v>2848</v>
      </c>
      <c r="AD297" s="4" t="s">
        <v>2849</v>
      </c>
      <c r="AE297" s="4" t="s">
        <v>2850</v>
      </c>
      <c r="AF297" s="4" t="s">
        <v>2851</v>
      </c>
      <c r="AG297" s="4" t="s">
        <v>2330</v>
      </c>
      <c r="AH297" s="4">
        <v>43793.388703703698</v>
      </c>
      <c r="AI297" s="4">
        <v>43794.388414351903</v>
      </c>
      <c r="AJ297" s="4" t="s">
        <v>168</v>
      </c>
      <c r="AK297" s="4" t="s">
        <v>2852</v>
      </c>
      <c r="AL297" s="4" t="s">
        <v>170</v>
      </c>
      <c r="AM297" s="4" t="s">
        <v>467</v>
      </c>
      <c r="AN297" s="4" t="s">
        <v>103</v>
      </c>
      <c r="AO297" s="4" t="s">
        <v>104</v>
      </c>
      <c r="AP297" s="4" t="s">
        <v>105</v>
      </c>
      <c r="AQ297" s="4" t="s">
        <v>104</v>
      </c>
      <c r="AR297" s="4" t="s">
        <v>467</v>
      </c>
      <c r="AS297" s="4" t="s">
        <v>103</v>
      </c>
      <c r="AT297" s="4" t="s">
        <v>106</v>
      </c>
      <c r="AU297" s="4">
        <v>43799.624340277798</v>
      </c>
      <c r="AV297" s="4"/>
      <c r="AW297" s="4">
        <v>43799.624340277798</v>
      </c>
      <c r="AX297" s="4" t="s">
        <v>478</v>
      </c>
      <c r="AY297" s="4"/>
      <c r="AZ297" s="4" t="s">
        <v>108</v>
      </c>
      <c r="BA297" s="4"/>
      <c r="BB297" s="4"/>
      <c r="BC297" s="4"/>
      <c r="BD297" s="4"/>
      <c r="BE297" s="4"/>
      <c r="BF297" s="4" t="s">
        <v>109</v>
      </c>
      <c r="BG297" s="11">
        <v>43799.999988425901</v>
      </c>
      <c r="BH297" s="4">
        <v>3241.81</v>
      </c>
      <c r="BI297" s="4">
        <v>105.84</v>
      </c>
      <c r="BJ297" s="4">
        <v>0</v>
      </c>
      <c r="BK297" s="4">
        <v>518.67999999999995</v>
      </c>
      <c r="BL297" s="4">
        <v>356.59</v>
      </c>
      <c r="BM297" s="4">
        <v>4222.92</v>
      </c>
      <c r="BN297" s="13" t="s">
        <v>3859</v>
      </c>
      <c r="BO297" s="13">
        <v>190314</v>
      </c>
      <c r="BP297" s="13"/>
      <c r="BQ297" s="13"/>
    </row>
    <row r="298" spans="1:69" ht="42" customHeight="1">
      <c r="A298" s="4">
        <v>297</v>
      </c>
      <c r="B298" s="4">
        <v>1911</v>
      </c>
      <c r="C298" s="4" t="s">
        <v>77</v>
      </c>
      <c r="D298" s="4" t="s">
        <v>78</v>
      </c>
      <c r="E298" s="4" t="str">
        <f>VLOOKUP(F298,'11月退件信息'!B:C,2,FALSE)</f>
        <v>RCMFT001769201911290020</v>
      </c>
      <c r="F298" s="4" t="s">
        <v>2853</v>
      </c>
      <c r="G298" s="4" t="s">
        <v>80</v>
      </c>
      <c r="H298" s="4" t="s">
        <v>81</v>
      </c>
      <c r="I298" s="4" t="s">
        <v>82</v>
      </c>
      <c r="J298" s="4" t="s">
        <v>2854</v>
      </c>
      <c r="K298" s="4" t="s">
        <v>2855</v>
      </c>
      <c r="L298" s="4" t="s">
        <v>85</v>
      </c>
      <c r="M298" s="4" t="s">
        <v>86</v>
      </c>
      <c r="N298" s="4" t="s">
        <v>114</v>
      </c>
      <c r="O298" s="4" t="s">
        <v>11</v>
      </c>
      <c r="P298" s="9">
        <v>43483</v>
      </c>
      <c r="Q298" s="9">
        <v>43542</v>
      </c>
      <c r="R298" s="4">
        <v>43796</v>
      </c>
      <c r="S298" s="4"/>
      <c r="T298" s="4" t="s">
        <v>88</v>
      </c>
      <c r="U298" s="4" t="s">
        <v>226</v>
      </c>
      <c r="V298" s="4" t="s">
        <v>86</v>
      </c>
      <c r="W298" s="4"/>
      <c r="X298" s="4"/>
      <c r="Y298" s="4" t="s">
        <v>389</v>
      </c>
      <c r="Z298" s="4" t="s">
        <v>349</v>
      </c>
      <c r="AA298" s="4" t="s">
        <v>2856</v>
      </c>
      <c r="AB298" s="4" t="s">
        <v>569</v>
      </c>
      <c r="AC298" s="4" t="s">
        <v>570</v>
      </c>
      <c r="AD298" s="4" t="s">
        <v>571</v>
      </c>
      <c r="AE298" s="4" t="s">
        <v>572</v>
      </c>
      <c r="AF298" s="4" t="s">
        <v>2857</v>
      </c>
      <c r="AG298" s="4" t="s">
        <v>893</v>
      </c>
      <c r="AH298" s="4">
        <v>43798.349965277797</v>
      </c>
      <c r="AI298" s="4">
        <v>43798.727951388901</v>
      </c>
      <c r="AJ298" s="4" t="s">
        <v>341</v>
      </c>
      <c r="AK298" s="4" t="s">
        <v>2858</v>
      </c>
      <c r="AL298" s="4" t="s">
        <v>343</v>
      </c>
      <c r="AM298" s="4" t="s">
        <v>677</v>
      </c>
      <c r="AN298" s="4" t="s">
        <v>445</v>
      </c>
      <c r="AO298" s="4" t="s">
        <v>104</v>
      </c>
      <c r="AP298" s="4" t="s">
        <v>105</v>
      </c>
      <c r="AQ298" s="4" t="s">
        <v>104</v>
      </c>
      <c r="AR298" s="4" t="s">
        <v>677</v>
      </c>
      <c r="AS298" s="4" t="s">
        <v>445</v>
      </c>
      <c r="AT298" s="4" t="s">
        <v>172</v>
      </c>
      <c r="AU298" s="4">
        <v>43803.351747685199</v>
      </c>
      <c r="AV298" s="4"/>
      <c r="AW298" s="4">
        <v>43803.351747685199</v>
      </c>
      <c r="AX298" s="4" t="s">
        <v>545</v>
      </c>
      <c r="AY298" s="4"/>
      <c r="AZ298" s="4" t="s">
        <v>108</v>
      </c>
      <c r="BA298" s="4"/>
      <c r="BB298" s="4"/>
      <c r="BC298" s="4"/>
      <c r="BD298" s="4"/>
      <c r="BE298" s="4"/>
      <c r="BF298" s="4" t="s">
        <v>109</v>
      </c>
      <c r="BG298" s="11">
        <v>43799.999988425901</v>
      </c>
      <c r="BH298" s="4">
        <v>862.81</v>
      </c>
      <c r="BI298" s="4">
        <v>246.96</v>
      </c>
      <c r="BJ298" s="4">
        <v>0</v>
      </c>
      <c r="BK298" s="4">
        <v>138.04</v>
      </c>
      <c r="BL298" s="4">
        <v>94.9</v>
      </c>
      <c r="BM298" s="4">
        <v>1342.71</v>
      </c>
      <c r="BN298" s="13"/>
      <c r="BO298" s="13"/>
      <c r="BP298" s="13"/>
      <c r="BQ298" s="13"/>
    </row>
    <row r="299" spans="1:69" ht="42" customHeight="1">
      <c r="A299" s="4">
        <v>298</v>
      </c>
      <c r="B299" s="4">
        <v>1911</v>
      </c>
      <c r="C299" s="4" t="s">
        <v>77</v>
      </c>
      <c r="D299" s="4" t="s">
        <v>78</v>
      </c>
      <c r="E299" s="4" t="e">
        <f>VLOOKUP(F299,'11月退件信息'!B:C,2,FALSE)</f>
        <v>#N/A</v>
      </c>
      <c r="F299" s="4" t="s">
        <v>2859</v>
      </c>
      <c r="G299" s="4" t="s">
        <v>80</v>
      </c>
      <c r="H299" s="4" t="s">
        <v>656</v>
      </c>
      <c r="I299" s="4" t="s">
        <v>82</v>
      </c>
      <c r="J299" s="4" t="s">
        <v>2860</v>
      </c>
      <c r="K299" s="4" t="s">
        <v>2861</v>
      </c>
      <c r="L299" s="4" t="s">
        <v>85</v>
      </c>
      <c r="M299" s="4" t="s">
        <v>86</v>
      </c>
      <c r="N299" s="4" t="s">
        <v>87</v>
      </c>
      <c r="O299" s="4" t="s">
        <v>11</v>
      </c>
      <c r="P299" s="9">
        <v>43585</v>
      </c>
      <c r="Q299" s="9">
        <v>43806</v>
      </c>
      <c r="R299" s="4"/>
      <c r="S299" s="4"/>
      <c r="T299" s="4" t="s">
        <v>88</v>
      </c>
      <c r="U299" s="4" t="s">
        <v>89</v>
      </c>
      <c r="V299" s="4" t="s">
        <v>140</v>
      </c>
      <c r="W299" s="4"/>
      <c r="X299" s="4"/>
      <c r="Y299" s="4" t="s">
        <v>90</v>
      </c>
      <c r="Z299" s="4" t="s">
        <v>91</v>
      </c>
      <c r="AA299" s="4" t="s">
        <v>2862</v>
      </c>
      <c r="AB299" s="4" t="s">
        <v>596</v>
      </c>
      <c r="AC299" s="4" t="s">
        <v>597</v>
      </c>
      <c r="AD299" s="4" t="s">
        <v>598</v>
      </c>
      <c r="AE299" s="4" t="s">
        <v>599</v>
      </c>
      <c r="AF299" s="4" t="s">
        <v>2863</v>
      </c>
      <c r="AG299" s="4" t="s">
        <v>366</v>
      </c>
      <c r="AH299" s="4">
        <v>43791.4603935185</v>
      </c>
      <c r="AI299" s="4">
        <v>43791.805277777799</v>
      </c>
      <c r="AJ299" s="4" t="s">
        <v>150</v>
      </c>
      <c r="AK299" s="4" t="s">
        <v>2864</v>
      </c>
      <c r="AL299" s="4" t="s">
        <v>152</v>
      </c>
      <c r="AM299" s="4" t="s">
        <v>467</v>
      </c>
      <c r="AN299" s="4" t="s">
        <v>103</v>
      </c>
      <c r="AO299" s="4" t="s">
        <v>104</v>
      </c>
      <c r="AP299" s="4" t="s">
        <v>105</v>
      </c>
      <c r="AQ299" s="4" t="s">
        <v>104</v>
      </c>
      <c r="AR299" s="4" t="s">
        <v>467</v>
      </c>
      <c r="AS299" s="4" t="s">
        <v>103</v>
      </c>
      <c r="AT299" s="4" t="s">
        <v>106</v>
      </c>
      <c r="AU299" s="4">
        <v>43801.645590277803</v>
      </c>
      <c r="AV299" s="4"/>
      <c r="AW299" s="4">
        <v>43801.645590277803</v>
      </c>
      <c r="AX299" s="4" t="s">
        <v>173</v>
      </c>
      <c r="AY299" s="4"/>
      <c r="AZ299" s="4" t="s">
        <v>108</v>
      </c>
      <c r="BA299" s="4"/>
      <c r="BB299" s="4"/>
      <c r="BC299" s="4"/>
      <c r="BD299" s="4"/>
      <c r="BE299" s="4" t="s">
        <v>2865</v>
      </c>
      <c r="BF299" s="4" t="s">
        <v>109</v>
      </c>
      <c r="BG299" s="11">
        <v>43799.999988425901</v>
      </c>
      <c r="BH299" s="4">
        <v>0</v>
      </c>
      <c r="BI299" s="4">
        <v>105.84</v>
      </c>
      <c r="BJ299" s="4">
        <v>0</v>
      </c>
      <c r="BK299" s="4">
        <v>0</v>
      </c>
      <c r="BL299" s="4">
        <v>0</v>
      </c>
      <c r="BM299" s="4">
        <v>105.84</v>
      </c>
      <c r="BN299" s="13"/>
      <c r="BO299" s="13"/>
      <c r="BP299" s="13"/>
      <c r="BQ299" s="13"/>
    </row>
    <row r="300" spans="1:69" ht="42" customHeight="1">
      <c r="A300" s="4">
        <v>299</v>
      </c>
      <c r="B300" s="4">
        <v>1911</v>
      </c>
      <c r="C300" s="4" t="s">
        <v>77</v>
      </c>
      <c r="D300" s="4" t="s">
        <v>78</v>
      </c>
      <c r="E300" s="4" t="str">
        <f>VLOOKUP(F300,'11月退件信息'!B:C,2,FALSE)</f>
        <v>RCMFT002201201911220001</v>
      </c>
      <c r="F300" s="4" t="s">
        <v>2866</v>
      </c>
      <c r="G300" s="4" t="s">
        <v>80</v>
      </c>
      <c r="H300" s="4" t="s">
        <v>656</v>
      </c>
      <c r="I300" s="4" t="s">
        <v>82</v>
      </c>
      <c r="J300" s="4" t="s">
        <v>2867</v>
      </c>
      <c r="K300" s="4" t="s">
        <v>2868</v>
      </c>
      <c r="L300" s="4" t="s">
        <v>85</v>
      </c>
      <c r="M300" s="4" t="s">
        <v>86</v>
      </c>
      <c r="N300" s="4" t="s">
        <v>87</v>
      </c>
      <c r="O300" s="4" t="s">
        <v>11</v>
      </c>
      <c r="P300" s="9">
        <v>43231</v>
      </c>
      <c r="Q300" s="9">
        <v>43792</v>
      </c>
      <c r="R300" s="4">
        <v>1438</v>
      </c>
      <c r="S300" s="4"/>
      <c r="T300" s="4" t="s">
        <v>88</v>
      </c>
      <c r="U300" s="4" t="s">
        <v>115</v>
      </c>
      <c r="V300" s="4" t="s">
        <v>421</v>
      </c>
      <c r="W300" s="4"/>
      <c r="X300" s="4"/>
      <c r="Y300" s="4" t="s">
        <v>323</v>
      </c>
      <c r="Z300" s="4" t="s">
        <v>287</v>
      </c>
      <c r="AA300" s="4" t="s">
        <v>2869</v>
      </c>
      <c r="AB300" s="4" t="s">
        <v>827</v>
      </c>
      <c r="AC300" s="4" t="s">
        <v>2870</v>
      </c>
      <c r="AD300" s="4" t="s">
        <v>2871</v>
      </c>
      <c r="AE300" s="4" t="s">
        <v>2872</v>
      </c>
      <c r="AF300" s="4" t="s">
        <v>2873</v>
      </c>
      <c r="AG300" s="4" t="s">
        <v>2874</v>
      </c>
      <c r="AH300" s="4">
        <v>43790.425057870401</v>
      </c>
      <c r="AI300" s="4">
        <v>43791.6816666667</v>
      </c>
      <c r="AJ300" s="4" t="s">
        <v>150</v>
      </c>
      <c r="AK300" s="4" t="s">
        <v>2875</v>
      </c>
      <c r="AL300" s="4" t="s">
        <v>152</v>
      </c>
      <c r="AM300" s="4" t="s">
        <v>1797</v>
      </c>
      <c r="AN300" s="4" t="s">
        <v>1798</v>
      </c>
      <c r="AO300" s="4" t="s">
        <v>104</v>
      </c>
      <c r="AP300" s="4" t="s">
        <v>105</v>
      </c>
      <c r="AQ300" s="4" t="s">
        <v>104</v>
      </c>
      <c r="AR300" s="4" t="s">
        <v>1797</v>
      </c>
      <c r="AS300" s="4" t="s">
        <v>1798</v>
      </c>
      <c r="AT300" s="4" t="s">
        <v>106</v>
      </c>
      <c r="AU300" s="4">
        <v>43802.736226851797</v>
      </c>
      <c r="AV300" s="4"/>
      <c r="AW300" s="4">
        <v>43802.736226851797</v>
      </c>
      <c r="AX300" s="4" t="s">
        <v>385</v>
      </c>
      <c r="AY300" s="4"/>
      <c r="AZ300" s="4" t="s">
        <v>108</v>
      </c>
      <c r="BA300" s="4"/>
      <c r="BB300" s="4"/>
      <c r="BC300" s="4"/>
      <c r="BD300" s="4"/>
      <c r="BE300" s="4" t="s">
        <v>2876</v>
      </c>
      <c r="BF300" s="4" t="s">
        <v>109</v>
      </c>
      <c r="BG300" s="11">
        <v>43799.999988425901</v>
      </c>
      <c r="BH300" s="4">
        <v>82.24</v>
      </c>
      <c r="BI300" s="4">
        <v>246.96</v>
      </c>
      <c r="BJ300" s="4">
        <v>0</v>
      </c>
      <c r="BK300" s="4">
        <v>13.15</v>
      </c>
      <c r="BL300" s="4">
        <v>9.0399999999999991</v>
      </c>
      <c r="BM300" s="4">
        <v>351.39</v>
      </c>
      <c r="BN300" s="13"/>
      <c r="BO300" s="13"/>
      <c r="BP300" s="13"/>
      <c r="BQ300" s="13"/>
    </row>
    <row r="301" spans="1:69" ht="42" customHeight="1">
      <c r="A301" s="4">
        <v>300</v>
      </c>
      <c r="B301" s="4">
        <v>1911</v>
      </c>
      <c r="C301" s="4" t="s">
        <v>77</v>
      </c>
      <c r="D301" s="4" t="s">
        <v>78</v>
      </c>
      <c r="E301" s="4" t="str">
        <f>VLOOKUP(F301,'11月退件信息'!B:C,2,FALSE)</f>
        <v>RCMFT002202201911240027</v>
      </c>
      <c r="F301" s="4" t="s">
        <v>2877</v>
      </c>
      <c r="G301" s="4" t="s">
        <v>80</v>
      </c>
      <c r="H301" s="4" t="s">
        <v>81</v>
      </c>
      <c r="I301" s="4" t="s">
        <v>82</v>
      </c>
      <c r="J301" s="4" t="s">
        <v>2878</v>
      </c>
      <c r="K301" s="4" t="s">
        <v>2879</v>
      </c>
      <c r="L301" s="4" t="s">
        <v>85</v>
      </c>
      <c r="M301" s="4" t="s">
        <v>86</v>
      </c>
      <c r="N301" s="4" t="s">
        <v>87</v>
      </c>
      <c r="O301" s="4" t="s">
        <v>11</v>
      </c>
      <c r="P301" s="9">
        <v>43521</v>
      </c>
      <c r="Q301" s="9">
        <v>43567</v>
      </c>
      <c r="R301" s="4">
        <v>89949</v>
      </c>
      <c r="S301" s="4"/>
      <c r="T301" s="4" t="s">
        <v>88</v>
      </c>
      <c r="U301" s="4" t="s">
        <v>181</v>
      </c>
      <c r="V301" s="4" t="s">
        <v>86</v>
      </c>
      <c r="W301" s="4"/>
      <c r="X301" s="4"/>
      <c r="Y301" s="4" t="s">
        <v>90</v>
      </c>
      <c r="Z301" s="4" t="s">
        <v>91</v>
      </c>
      <c r="AA301" s="4" t="s">
        <v>2880</v>
      </c>
      <c r="AB301" s="4" t="s">
        <v>740</v>
      </c>
      <c r="AC301" s="4" t="s">
        <v>2881</v>
      </c>
      <c r="AD301" s="4" t="s">
        <v>2882</v>
      </c>
      <c r="AE301" s="4" t="s">
        <v>2883</v>
      </c>
      <c r="AF301" s="4" t="s">
        <v>2884</v>
      </c>
      <c r="AG301" s="4" t="s">
        <v>1331</v>
      </c>
      <c r="AH301" s="4">
        <v>43793.649305555598</v>
      </c>
      <c r="AI301" s="4">
        <v>43793.725983796299</v>
      </c>
      <c r="AJ301" s="4" t="s">
        <v>1247</v>
      </c>
      <c r="AK301" s="4" t="s">
        <v>2885</v>
      </c>
      <c r="AL301" s="4" t="s">
        <v>1249</v>
      </c>
      <c r="AM301" s="4" t="s">
        <v>2886</v>
      </c>
      <c r="AN301" s="4" t="s">
        <v>1736</v>
      </c>
      <c r="AO301" s="4" t="s">
        <v>104</v>
      </c>
      <c r="AP301" s="4" t="s">
        <v>105</v>
      </c>
      <c r="AQ301" s="4" t="s">
        <v>104</v>
      </c>
      <c r="AR301" s="4" t="s">
        <v>2886</v>
      </c>
      <c r="AS301" s="4" t="s">
        <v>1736</v>
      </c>
      <c r="AT301" s="4" t="s">
        <v>106</v>
      </c>
      <c r="AU301" s="4">
        <v>43799.433090277802</v>
      </c>
      <c r="AV301" s="4"/>
      <c r="AW301" s="4">
        <v>43799.433090277802</v>
      </c>
      <c r="AX301" s="4" t="s">
        <v>203</v>
      </c>
      <c r="AY301" s="4"/>
      <c r="AZ301" s="4" t="s">
        <v>108</v>
      </c>
      <c r="BA301" s="4"/>
      <c r="BB301" s="4"/>
      <c r="BC301" s="4"/>
      <c r="BD301" s="4"/>
      <c r="BE301" s="4" t="s">
        <v>2887</v>
      </c>
      <c r="BF301" s="4" t="s">
        <v>109</v>
      </c>
      <c r="BG301" s="11">
        <v>43799.999988425901</v>
      </c>
      <c r="BH301" s="4">
        <v>1166.8399999999999</v>
      </c>
      <c r="BI301" s="4">
        <v>71.819999999999993</v>
      </c>
      <c r="BJ301" s="4">
        <v>0</v>
      </c>
      <c r="BK301" s="4">
        <v>186.69</v>
      </c>
      <c r="BL301" s="4">
        <v>128.35</v>
      </c>
      <c r="BM301" s="4">
        <v>1553.7</v>
      </c>
      <c r="BN301" s="13"/>
      <c r="BO301" s="13"/>
      <c r="BP301" s="13"/>
      <c r="BQ301" s="13"/>
    </row>
    <row r="302" spans="1:69" ht="42" customHeight="1">
      <c r="A302" s="4">
        <v>301</v>
      </c>
      <c r="B302" s="4">
        <v>1911</v>
      </c>
      <c r="C302" s="4" t="s">
        <v>77</v>
      </c>
      <c r="D302" s="4" t="s">
        <v>78</v>
      </c>
      <c r="E302" s="4" t="str">
        <f>VLOOKUP(F302,'11月退件信息'!B:C,2,FALSE)</f>
        <v>RCMFT002281201911210005</v>
      </c>
      <c r="F302" s="4" t="s">
        <v>2888</v>
      </c>
      <c r="G302" s="4" t="s">
        <v>80</v>
      </c>
      <c r="H302" s="4" t="s">
        <v>81</v>
      </c>
      <c r="I302" s="4" t="s">
        <v>82</v>
      </c>
      <c r="J302" s="4" t="s">
        <v>2889</v>
      </c>
      <c r="K302" s="4" t="s">
        <v>2890</v>
      </c>
      <c r="L302" s="4" t="s">
        <v>85</v>
      </c>
      <c r="M302" s="4" t="s">
        <v>86</v>
      </c>
      <c r="N302" s="4" t="s">
        <v>87</v>
      </c>
      <c r="O302" s="4" t="s">
        <v>11</v>
      </c>
      <c r="P302" s="9">
        <v>43336</v>
      </c>
      <c r="Q302" s="9">
        <v>43363</v>
      </c>
      <c r="R302" s="4">
        <v>225292</v>
      </c>
      <c r="S302" s="4"/>
      <c r="T302" s="4" t="s">
        <v>88</v>
      </c>
      <c r="U302" s="4" t="s">
        <v>181</v>
      </c>
      <c r="V302" s="4" t="s">
        <v>86</v>
      </c>
      <c r="W302" s="4"/>
      <c r="X302" s="4"/>
      <c r="Y302" s="4" t="s">
        <v>159</v>
      </c>
      <c r="Z302" s="4" t="s">
        <v>142</v>
      </c>
      <c r="AA302" s="4" t="s">
        <v>2891</v>
      </c>
      <c r="AB302" s="4" t="s">
        <v>274</v>
      </c>
      <c r="AC302" s="4" t="s">
        <v>2892</v>
      </c>
      <c r="AD302" s="4" t="s">
        <v>2893</v>
      </c>
      <c r="AE302" s="4" t="s">
        <v>2894</v>
      </c>
      <c r="AF302" s="4" t="s">
        <v>2895</v>
      </c>
      <c r="AG302" s="4" t="s">
        <v>2896</v>
      </c>
      <c r="AH302" s="4">
        <v>43790.372974537</v>
      </c>
      <c r="AI302" s="4">
        <v>43790.558715277803</v>
      </c>
      <c r="AJ302" s="4" t="s">
        <v>99</v>
      </c>
      <c r="AK302" s="4" t="s">
        <v>2897</v>
      </c>
      <c r="AL302" s="4" t="s">
        <v>101</v>
      </c>
      <c r="AM302" s="4" t="s">
        <v>102</v>
      </c>
      <c r="AN302" s="4" t="s">
        <v>103</v>
      </c>
      <c r="AO302" s="4" t="s">
        <v>104</v>
      </c>
      <c r="AP302" s="4" t="s">
        <v>105</v>
      </c>
      <c r="AQ302" s="4" t="s">
        <v>104</v>
      </c>
      <c r="AR302" s="4" t="s">
        <v>102</v>
      </c>
      <c r="AS302" s="4" t="s">
        <v>103</v>
      </c>
      <c r="AT302" s="4" t="s">
        <v>106</v>
      </c>
      <c r="AU302" s="4">
        <v>43798.570416666698</v>
      </c>
      <c r="AV302" s="4"/>
      <c r="AW302" s="4">
        <v>43798.570416666698</v>
      </c>
      <c r="AX302" s="4" t="s">
        <v>107</v>
      </c>
      <c r="AY302" s="4"/>
      <c r="AZ302" s="4" t="s">
        <v>108</v>
      </c>
      <c r="BA302" s="4"/>
      <c r="BB302" s="4"/>
      <c r="BC302" s="4"/>
      <c r="BD302" s="4"/>
      <c r="BE302" s="4"/>
      <c r="BF302" s="4" t="s">
        <v>109</v>
      </c>
      <c r="BG302" s="11">
        <v>43799.999988425901</v>
      </c>
      <c r="BH302" s="4">
        <v>2307.61</v>
      </c>
      <c r="BI302" s="4">
        <v>119.28</v>
      </c>
      <c r="BJ302" s="4">
        <v>0</v>
      </c>
      <c r="BK302" s="4">
        <v>369.21</v>
      </c>
      <c r="BL302" s="4">
        <v>253.83</v>
      </c>
      <c r="BM302" s="4">
        <v>3049.93</v>
      </c>
      <c r="BN302" s="13" t="s">
        <v>3917</v>
      </c>
      <c r="BO302" s="13"/>
      <c r="BP302" s="13"/>
      <c r="BQ302" s="13"/>
    </row>
    <row r="303" spans="1:69" ht="42" customHeight="1">
      <c r="A303" s="4">
        <v>302</v>
      </c>
      <c r="B303" s="4">
        <v>1911</v>
      </c>
      <c r="C303" s="4" t="s">
        <v>77</v>
      </c>
      <c r="D303" s="4" t="s">
        <v>78</v>
      </c>
      <c r="E303" s="4" t="str">
        <f>VLOOKUP(F303,'11月退件信息'!B:C,2,FALSE)</f>
        <v>RCMFT002416201911290097</v>
      </c>
      <c r="F303" s="4" t="s">
        <v>2898</v>
      </c>
      <c r="G303" s="4" t="s">
        <v>80</v>
      </c>
      <c r="H303" s="4" t="s">
        <v>81</v>
      </c>
      <c r="I303" s="4" t="s">
        <v>82</v>
      </c>
      <c r="J303" s="4" t="s">
        <v>2899</v>
      </c>
      <c r="K303" s="4" t="s">
        <v>2900</v>
      </c>
      <c r="L303" s="4" t="s">
        <v>85</v>
      </c>
      <c r="M303" s="4" t="s">
        <v>86</v>
      </c>
      <c r="N303" s="4" t="s">
        <v>87</v>
      </c>
      <c r="O303" s="4" t="s">
        <v>11</v>
      </c>
      <c r="P303" s="9">
        <v>43646</v>
      </c>
      <c r="Q303" s="9">
        <v>43749</v>
      </c>
      <c r="R303" s="4">
        <v>16229</v>
      </c>
      <c r="S303" s="4"/>
      <c r="T303" s="4" t="s">
        <v>88</v>
      </c>
      <c r="U303" s="4" t="s">
        <v>89</v>
      </c>
      <c r="V303" s="4" t="s">
        <v>140</v>
      </c>
      <c r="W303" s="4"/>
      <c r="X303" s="4"/>
      <c r="Y303" s="4" t="s">
        <v>2344</v>
      </c>
      <c r="Z303" s="4" t="s">
        <v>183</v>
      </c>
      <c r="AA303" s="4" t="s">
        <v>2901</v>
      </c>
      <c r="AB303" s="4" t="s">
        <v>262</v>
      </c>
      <c r="AC303" s="4" t="s">
        <v>2902</v>
      </c>
      <c r="AD303" s="4" t="s">
        <v>2903</v>
      </c>
      <c r="AE303" s="4" t="s">
        <v>2904</v>
      </c>
      <c r="AF303" s="4" t="s">
        <v>2905</v>
      </c>
      <c r="AG303" s="4" t="s">
        <v>2906</v>
      </c>
      <c r="AH303" s="4">
        <v>43798.355092592603</v>
      </c>
      <c r="AI303" s="4">
        <v>43798.614699074104</v>
      </c>
      <c r="AJ303" s="4" t="s">
        <v>150</v>
      </c>
      <c r="AK303" s="4" t="s">
        <v>2907</v>
      </c>
      <c r="AL303" s="4" t="s">
        <v>152</v>
      </c>
      <c r="AM303" s="4" t="s">
        <v>843</v>
      </c>
      <c r="AN303" s="4" t="s">
        <v>844</v>
      </c>
      <c r="AO303" s="4" t="s">
        <v>104</v>
      </c>
      <c r="AP303" s="4" t="s">
        <v>105</v>
      </c>
      <c r="AQ303" s="4" t="s">
        <v>104</v>
      </c>
      <c r="AR303" s="4" t="s">
        <v>843</v>
      </c>
      <c r="AS303" s="4" t="s">
        <v>844</v>
      </c>
      <c r="AT303" s="4" t="s">
        <v>106</v>
      </c>
      <c r="AU303" s="4">
        <v>43802.807372685202</v>
      </c>
      <c r="AV303" s="4"/>
      <c r="AW303" s="4">
        <v>43802.807372685202</v>
      </c>
      <c r="AX303" s="4" t="s">
        <v>254</v>
      </c>
      <c r="AY303" s="4"/>
      <c r="AZ303" s="4" t="s">
        <v>108</v>
      </c>
      <c r="BA303" s="4"/>
      <c r="BB303" s="4"/>
      <c r="BC303" s="4"/>
      <c r="BD303" s="4"/>
      <c r="BE303" s="4"/>
      <c r="BF303" s="4" t="s">
        <v>109</v>
      </c>
      <c r="BG303" s="11">
        <v>43799.999988425901</v>
      </c>
      <c r="BH303" s="4">
        <v>92.3</v>
      </c>
      <c r="BI303" s="4">
        <v>223.44</v>
      </c>
      <c r="BJ303" s="4">
        <v>0</v>
      </c>
      <c r="BK303" s="4">
        <v>14.76</v>
      </c>
      <c r="BL303" s="4">
        <v>10.15</v>
      </c>
      <c r="BM303" s="4">
        <v>340.65</v>
      </c>
      <c r="BN303" s="13"/>
      <c r="BO303" s="13"/>
      <c r="BP303" s="13"/>
      <c r="BQ303" s="13"/>
    </row>
    <row r="304" spans="1:69" ht="42" customHeight="1">
      <c r="A304" s="4">
        <v>303</v>
      </c>
      <c r="B304" s="4">
        <v>1911</v>
      </c>
      <c r="C304" s="4" t="s">
        <v>77</v>
      </c>
      <c r="D304" s="4" t="s">
        <v>78</v>
      </c>
      <c r="E304" s="4" t="str">
        <f>VLOOKUP(F304,'11月退件信息'!B:C,2,FALSE)</f>
        <v>RCMFT003259201911270006</v>
      </c>
      <c r="F304" s="4" t="s">
        <v>2908</v>
      </c>
      <c r="G304" s="4" t="s">
        <v>80</v>
      </c>
      <c r="H304" s="4" t="s">
        <v>81</v>
      </c>
      <c r="I304" s="4" t="s">
        <v>82</v>
      </c>
      <c r="J304" s="4" t="s">
        <v>2909</v>
      </c>
      <c r="K304" s="4" t="s">
        <v>2910</v>
      </c>
      <c r="L304" s="4" t="s">
        <v>85</v>
      </c>
      <c r="M304" s="4" t="s">
        <v>86</v>
      </c>
      <c r="N304" s="4" t="s">
        <v>87</v>
      </c>
      <c r="O304" s="4" t="s">
        <v>11</v>
      </c>
      <c r="P304" s="9">
        <v>43640</v>
      </c>
      <c r="Q304" s="9">
        <v>43724</v>
      </c>
      <c r="R304" s="4">
        <v>47027</v>
      </c>
      <c r="S304" s="4"/>
      <c r="T304" s="4" t="s">
        <v>88</v>
      </c>
      <c r="U304" s="4" t="s">
        <v>89</v>
      </c>
      <c r="V304" s="4" t="s">
        <v>140</v>
      </c>
      <c r="W304" s="4"/>
      <c r="X304" s="4"/>
      <c r="Y304" s="4" t="s">
        <v>90</v>
      </c>
      <c r="Z304" s="4" t="s">
        <v>160</v>
      </c>
      <c r="AA304" s="4" t="s">
        <v>2911</v>
      </c>
      <c r="AB304" s="4" t="s">
        <v>93</v>
      </c>
      <c r="AC304" s="4" t="s">
        <v>2912</v>
      </c>
      <c r="AD304" s="4" t="s">
        <v>2913</v>
      </c>
      <c r="AE304" s="4" t="s">
        <v>2914</v>
      </c>
      <c r="AF304" s="4" t="s">
        <v>2915</v>
      </c>
      <c r="AG304" s="4" t="s">
        <v>1946</v>
      </c>
      <c r="AH304" s="4">
        <v>43795.458333333299</v>
      </c>
      <c r="AI304" s="4">
        <v>43796.387615740699</v>
      </c>
      <c r="AJ304" s="4" t="s">
        <v>150</v>
      </c>
      <c r="AK304" s="4" t="s">
        <v>2916</v>
      </c>
      <c r="AL304" s="4" t="s">
        <v>152</v>
      </c>
      <c r="AM304" s="4" t="s">
        <v>201</v>
      </c>
      <c r="AN304" s="4" t="s">
        <v>202</v>
      </c>
      <c r="AO304" s="4" t="s">
        <v>104</v>
      </c>
      <c r="AP304" s="4" t="s">
        <v>105</v>
      </c>
      <c r="AQ304" s="4" t="s">
        <v>104</v>
      </c>
      <c r="AR304" s="4" t="s">
        <v>201</v>
      </c>
      <c r="AS304" s="4" t="s">
        <v>202</v>
      </c>
      <c r="AT304" s="4" t="s">
        <v>106</v>
      </c>
      <c r="AU304" s="4">
        <v>43802.774571759299</v>
      </c>
      <c r="AV304" s="4"/>
      <c r="AW304" s="4">
        <v>43802.774571759299</v>
      </c>
      <c r="AX304" s="4" t="s">
        <v>203</v>
      </c>
      <c r="AY304" s="4"/>
      <c r="AZ304" s="4" t="s">
        <v>108</v>
      </c>
      <c r="BA304" s="4"/>
      <c r="BB304" s="4"/>
      <c r="BC304" s="4"/>
      <c r="BD304" s="4"/>
      <c r="BE304" s="4"/>
      <c r="BF304" s="4" t="s">
        <v>109</v>
      </c>
      <c r="BG304" s="11">
        <v>43799.999988425901</v>
      </c>
      <c r="BH304" s="4">
        <v>191.2</v>
      </c>
      <c r="BI304" s="4">
        <v>246.96</v>
      </c>
      <c r="BJ304" s="4">
        <v>0</v>
      </c>
      <c r="BK304" s="4">
        <v>30.59</v>
      </c>
      <c r="BL304" s="4">
        <v>21.03</v>
      </c>
      <c r="BM304" s="4">
        <v>489.78</v>
      </c>
      <c r="BN304" s="13"/>
      <c r="BO304" s="13"/>
      <c r="BP304" s="13"/>
      <c r="BQ304" s="13"/>
    </row>
    <row r="305" spans="1:69" ht="42" customHeight="1">
      <c r="A305" s="4">
        <v>304</v>
      </c>
      <c r="B305" s="4">
        <v>1911</v>
      </c>
      <c r="C305" s="4" t="s">
        <v>77</v>
      </c>
      <c r="D305" s="4" t="s">
        <v>78</v>
      </c>
      <c r="E305" s="4" t="e">
        <f>VLOOKUP(F305,'11月退件信息'!B:C,2,FALSE)</f>
        <v>#N/A</v>
      </c>
      <c r="F305" s="4" t="s">
        <v>2917</v>
      </c>
      <c r="G305" s="4" t="s">
        <v>80</v>
      </c>
      <c r="H305" s="4" t="s">
        <v>81</v>
      </c>
      <c r="I305" s="4" t="s">
        <v>82</v>
      </c>
      <c r="J305" s="4" t="s">
        <v>2918</v>
      </c>
      <c r="K305" s="4" t="s">
        <v>2919</v>
      </c>
      <c r="L305" s="4" t="s">
        <v>85</v>
      </c>
      <c r="M305" s="4" t="s">
        <v>86</v>
      </c>
      <c r="N305" s="4" t="s">
        <v>114</v>
      </c>
      <c r="O305" s="4" t="s">
        <v>11</v>
      </c>
      <c r="P305" s="9">
        <v>43495</v>
      </c>
      <c r="Q305" s="9">
        <v>43538</v>
      </c>
      <c r="R305" s="4">
        <v>57760</v>
      </c>
      <c r="S305" s="4"/>
      <c r="T305" s="4" t="s">
        <v>88</v>
      </c>
      <c r="U305" s="4" t="s">
        <v>226</v>
      </c>
      <c r="V305" s="4" t="s">
        <v>86</v>
      </c>
      <c r="W305" s="4"/>
      <c r="X305" s="4"/>
      <c r="Y305" s="4" t="s">
        <v>787</v>
      </c>
      <c r="Z305" s="4" t="s">
        <v>2920</v>
      </c>
      <c r="AA305" s="4" t="s">
        <v>2921</v>
      </c>
      <c r="AB305" s="4" t="s">
        <v>144</v>
      </c>
      <c r="AC305" s="4" t="s">
        <v>2922</v>
      </c>
      <c r="AD305" s="4" t="s">
        <v>2923</v>
      </c>
      <c r="AE305" s="4" t="s">
        <v>2924</v>
      </c>
      <c r="AF305" s="4" t="s">
        <v>2925</v>
      </c>
      <c r="AG305" s="4" t="s">
        <v>766</v>
      </c>
      <c r="AH305" s="4">
        <v>43794.606388888897</v>
      </c>
      <c r="AI305" s="4">
        <v>43794.873217592598</v>
      </c>
      <c r="AJ305" s="4" t="s">
        <v>168</v>
      </c>
      <c r="AK305" s="4" t="s">
        <v>2926</v>
      </c>
      <c r="AL305" s="4" t="s">
        <v>170</v>
      </c>
      <c r="AM305" s="4" t="s">
        <v>129</v>
      </c>
      <c r="AN305" s="4" t="s">
        <v>103</v>
      </c>
      <c r="AO305" s="4" t="s">
        <v>104</v>
      </c>
      <c r="AP305" s="4" t="s">
        <v>105</v>
      </c>
      <c r="AQ305" s="4" t="s">
        <v>104</v>
      </c>
      <c r="AR305" s="4" t="s">
        <v>129</v>
      </c>
      <c r="AS305" s="4" t="s">
        <v>103</v>
      </c>
      <c r="AT305" s="4" t="s">
        <v>106</v>
      </c>
      <c r="AU305" s="4">
        <v>43804.578275462998</v>
      </c>
      <c r="AV305" s="4"/>
      <c r="AW305" s="4">
        <v>43804.578275462998</v>
      </c>
      <c r="AX305" s="4" t="s">
        <v>385</v>
      </c>
      <c r="AY305" s="4"/>
      <c r="AZ305" s="4" t="s">
        <v>108</v>
      </c>
      <c r="BA305" s="4"/>
      <c r="BB305" s="4"/>
      <c r="BC305" s="4"/>
      <c r="BD305" s="4"/>
      <c r="BE305" s="4" t="s">
        <v>2927</v>
      </c>
      <c r="BF305" s="4" t="s">
        <v>109</v>
      </c>
      <c r="BG305" s="11">
        <v>43799.999988425901</v>
      </c>
      <c r="BH305" s="4">
        <v>0</v>
      </c>
      <c r="BI305" s="4">
        <v>223.44</v>
      </c>
      <c r="BJ305" s="4">
        <v>0</v>
      </c>
      <c r="BK305" s="4">
        <v>0</v>
      </c>
      <c r="BL305" s="4">
        <v>0</v>
      </c>
      <c r="BM305" s="4">
        <v>223.44</v>
      </c>
      <c r="BN305" s="13"/>
      <c r="BO305" s="13"/>
      <c r="BP305" s="13"/>
      <c r="BQ305" s="13"/>
    </row>
    <row r="306" spans="1:69" ht="42" customHeight="1">
      <c r="A306" s="4">
        <v>305</v>
      </c>
      <c r="B306" s="4">
        <v>1911</v>
      </c>
      <c r="C306" s="4" t="s">
        <v>77</v>
      </c>
      <c r="D306" s="4" t="s">
        <v>78</v>
      </c>
      <c r="E306" s="4" t="e">
        <f>VLOOKUP(F306,'11月退件信息'!B:C,2,FALSE)</f>
        <v>#N/A</v>
      </c>
      <c r="F306" s="4" t="s">
        <v>2928</v>
      </c>
      <c r="G306" s="4" t="s">
        <v>80</v>
      </c>
      <c r="H306" s="4" t="s">
        <v>81</v>
      </c>
      <c r="I306" s="4" t="s">
        <v>82</v>
      </c>
      <c r="J306" s="4" t="s">
        <v>2929</v>
      </c>
      <c r="K306" s="4" t="s">
        <v>2930</v>
      </c>
      <c r="L306" s="4" t="s">
        <v>85</v>
      </c>
      <c r="M306" s="4" t="s">
        <v>86</v>
      </c>
      <c r="N306" s="4" t="s">
        <v>114</v>
      </c>
      <c r="O306" s="4" t="s">
        <v>11</v>
      </c>
      <c r="P306" s="9">
        <v>43495</v>
      </c>
      <c r="Q306" s="9">
        <v>43539</v>
      </c>
      <c r="R306" s="4">
        <v>54919</v>
      </c>
      <c r="S306" s="4"/>
      <c r="T306" s="4" t="s">
        <v>88</v>
      </c>
      <c r="U306" s="4" t="s">
        <v>226</v>
      </c>
      <c r="V306" s="4" t="s">
        <v>86</v>
      </c>
      <c r="W306" s="4"/>
      <c r="X306" s="4"/>
      <c r="Y306" s="4" t="s">
        <v>787</v>
      </c>
      <c r="Z306" s="4" t="s">
        <v>349</v>
      </c>
      <c r="AA306" s="4" t="s">
        <v>2931</v>
      </c>
      <c r="AB306" s="4" t="s">
        <v>144</v>
      </c>
      <c r="AC306" s="4" t="s">
        <v>2922</v>
      </c>
      <c r="AD306" s="4" t="s">
        <v>2923</v>
      </c>
      <c r="AE306" s="4" t="s">
        <v>2924</v>
      </c>
      <c r="AF306" s="4" t="s">
        <v>2932</v>
      </c>
      <c r="AG306" s="4" t="s">
        <v>766</v>
      </c>
      <c r="AH306" s="4">
        <v>43798.354884259301</v>
      </c>
      <c r="AI306" s="4">
        <v>43798.661504629599</v>
      </c>
      <c r="AJ306" s="4" t="s">
        <v>150</v>
      </c>
      <c r="AK306" s="4" t="s">
        <v>2933</v>
      </c>
      <c r="AL306" s="4" t="s">
        <v>152</v>
      </c>
      <c r="AM306" s="4" t="s">
        <v>153</v>
      </c>
      <c r="AN306" s="4" t="s">
        <v>154</v>
      </c>
      <c r="AO306" s="4" t="s">
        <v>104</v>
      </c>
      <c r="AP306" s="4" t="s">
        <v>105</v>
      </c>
      <c r="AQ306" s="4" t="s">
        <v>104</v>
      </c>
      <c r="AR306" s="4" t="s">
        <v>129</v>
      </c>
      <c r="AS306" s="4" t="s">
        <v>103</v>
      </c>
      <c r="AT306" s="4" t="s">
        <v>172</v>
      </c>
      <c r="AU306" s="4">
        <v>43804.730844907397</v>
      </c>
      <c r="AV306" s="4"/>
      <c r="AW306" s="4">
        <v>43804.730844907397</v>
      </c>
      <c r="AX306" s="4" t="s">
        <v>173</v>
      </c>
      <c r="AY306" s="4"/>
      <c r="AZ306" s="4" t="s">
        <v>108</v>
      </c>
      <c r="BA306" s="4"/>
      <c r="BB306" s="4"/>
      <c r="BC306" s="4"/>
      <c r="BD306" s="4"/>
      <c r="BE306" s="4" t="s">
        <v>2934</v>
      </c>
      <c r="BF306" s="4" t="s">
        <v>109</v>
      </c>
      <c r="BG306" s="11">
        <v>43799.999988425901</v>
      </c>
      <c r="BH306" s="4">
        <v>0</v>
      </c>
      <c r="BI306" s="4">
        <v>223.44</v>
      </c>
      <c r="BJ306" s="4">
        <v>0</v>
      </c>
      <c r="BK306" s="4">
        <v>0</v>
      </c>
      <c r="BL306" s="4">
        <v>0</v>
      </c>
      <c r="BM306" s="4">
        <v>223.44</v>
      </c>
      <c r="BN306" s="13"/>
      <c r="BO306" s="13"/>
      <c r="BP306" s="13"/>
      <c r="BQ306" s="13"/>
    </row>
    <row r="307" spans="1:69" ht="42" customHeight="1">
      <c r="A307" s="4">
        <v>306</v>
      </c>
      <c r="B307" s="4">
        <v>1911</v>
      </c>
      <c r="C307" s="4" t="s">
        <v>77</v>
      </c>
      <c r="D307" s="4" t="s">
        <v>78</v>
      </c>
      <c r="E307" s="4" t="e">
        <f>VLOOKUP(F307,'11月退件信息'!B:C,2,FALSE)</f>
        <v>#N/A</v>
      </c>
      <c r="F307" s="4" t="s">
        <v>2935</v>
      </c>
      <c r="G307" s="4" t="s">
        <v>80</v>
      </c>
      <c r="H307" s="4" t="s">
        <v>81</v>
      </c>
      <c r="I307" s="4" t="s">
        <v>82</v>
      </c>
      <c r="J307" s="4" t="s">
        <v>2936</v>
      </c>
      <c r="K307" s="4" t="s">
        <v>2937</v>
      </c>
      <c r="L307" s="4" t="s">
        <v>85</v>
      </c>
      <c r="M307" s="4" t="s">
        <v>86</v>
      </c>
      <c r="N307" s="4" t="s">
        <v>87</v>
      </c>
      <c r="O307" s="4" t="s">
        <v>11</v>
      </c>
      <c r="P307" s="9">
        <v>43550</v>
      </c>
      <c r="Q307" s="9">
        <v>43551</v>
      </c>
      <c r="R307" s="4">
        <v>13404</v>
      </c>
      <c r="S307" s="4"/>
      <c r="T307" s="4" t="s">
        <v>88</v>
      </c>
      <c r="U307" s="4" t="s">
        <v>89</v>
      </c>
      <c r="V307" s="4" t="s">
        <v>86</v>
      </c>
      <c r="W307" s="4"/>
      <c r="X307" s="4"/>
      <c r="Y307" s="4" t="s">
        <v>90</v>
      </c>
      <c r="Z307" s="4" t="s">
        <v>91</v>
      </c>
      <c r="AA307" s="4" t="s">
        <v>2938</v>
      </c>
      <c r="AB307" s="4" t="s">
        <v>683</v>
      </c>
      <c r="AC307" s="4" t="s">
        <v>684</v>
      </c>
      <c r="AD307" s="4" t="s">
        <v>685</v>
      </c>
      <c r="AE307" s="4" t="s">
        <v>686</v>
      </c>
      <c r="AF307" s="4" t="s">
        <v>2939</v>
      </c>
      <c r="AG307" s="4" t="s">
        <v>98</v>
      </c>
      <c r="AH307" s="4">
        <v>43796.556076388901</v>
      </c>
      <c r="AI307" s="4">
        <v>43796.615694444401</v>
      </c>
      <c r="AJ307" s="4" t="s">
        <v>168</v>
      </c>
      <c r="AK307" s="4" t="s">
        <v>2940</v>
      </c>
      <c r="AL307" s="4" t="s">
        <v>170</v>
      </c>
      <c r="AM307" s="4" t="s">
        <v>467</v>
      </c>
      <c r="AN307" s="4" t="s">
        <v>103</v>
      </c>
      <c r="AO307" s="4" t="s">
        <v>104</v>
      </c>
      <c r="AP307" s="4" t="s">
        <v>105</v>
      </c>
      <c r="AQ307" s="4" t="s">
        <v>104</v>
      </c>
      <c r="AR307" s="4" t="s">
        <v>2941</v>
      </c>
      <c r="AS307" s="4" t="s">
        <v>2942</v>
      </c>
      <c r="AT307" s="4" t="s">
        <v>106</v>
      </c>
      <c r="AU307" s="4">
        <v>43801.718576388899</v>
      </c>
      <c r="AV307" s="4"/>
      <c r="AW307" s="4">
        <v>43801.718576388899</v>
      </c>
      <c r="AX307" s="4" t="s">
        <v>193</v>
      </c>
      <c r="AY307" s="4"/>
      <c r="AZ307" s="4" t="s">
        <v>108</v>
      </c>
      <c r="BA307" s="4"/>
      <c r="BB307" s="4"/>
      <c r="BC307" s="4"/>
      <c r="BD307" s="4"/>
      <c r="BE307" s="4"/>
      <c r="BF307" s="4" t="s">
        <v>109</v>
      </c>
      <c r="BG307" s="11">
        <v>43799.999988425901</v>
      </c>
      <c r="BH307" s="4">
        <v>0</v>
      </c>
      <c r="BI307" s="4">
        <v>229.32</v>
      </c>
      <c r="BJ307" s="4">
        <v>0</v>
      </c>
      <c r="BK307" s="4">
        <v>0</v>
      </c>
      <c r="BL307" s="4">
        <v>0</v>
      </c>
      <c r="BM307" s="4">
        <v>229.32</v>
      </c>
      <c r="BN307" s="13"/>
      <c r="BO307" s="13"/>
      <c r="BP307" s="13"/>
      <c r="BQ307" s="13"/>
    </row>
    <row r="308" spans="1:69" ht="42" customHeight="1">
      <c r="A308" s="4">
        <v>307</v>
      </c>
      <c r="B308" s="4">
        <v>1911</v>
      </c>
      <c r="C308" s="4" t="s">
        <v>77</v>
      </c>
      <c r="D308" s="4" t="s">
        <v>78</v>
      </c>
      <c r="E308" s="4" t="str">
        <f>VLOOKUP(F308,'11月退件信息'!B:C,2,FALSE)</f>
        <v>RCMFT003760201911230003</v>
      </c>
      <c r="F308" s="4" t="s">
        <v>2943</v>
      </c>
      <c r="G308" s="4" t="s">
        <v>80</v>
      </c>
      <c r="H308" s="4" t="s">
        <v>81</v>
      </c>
      <c r="I308" s="4" t="s">
        <v>82</v>
      </c>
      <c r="J308" s="4" t="s">
        <v>2944</v>
      </c>
      <c r="K308" s="4" t="s">
        <v>2945</v>
      </c>
      <c r="L308" s="4" t="s">
        <v>85</v>
      </c>
      <c r="M308" s="4" t="s">
        <v>86</v>
      </c>
      <c r="N308" s="4" t="s">
        <v>87</v>
      </c>
      <c r="O308" s="4" t="s">
        <v>11</v>
      </c>
      <c r="P308" s="9">
        <v>43754</v>
      </c>
      <c r="Q308" s="9">
        <v>43766</v>
      </c>
      <c r="R308" s="4">
        <v>10967</v>
      </c>
      <c r="S308" s="4"/>
      <c r="T308" s="4" t="s">
        <v>88</v>
      </c>
      <c r="U308" s="4" t="s">
        <v>89</v>
      </c>
      <c r="V308" s="4" t="s">
        <v>140</v>
      </c>
      <c r="W308" s="4"/>
      <c r="X308" s="4"/>
      <c r="Y308" s="4" t="s">
        <v>559</v>
      </c>
      <c r="Z308" s="4" t="s">
        <v>142</v>
      </c>
      <c r="AA308" s="4" t="s">
        <v>2946</v>
      </c>
      <c r="AB308" s="4" t="s">
        <v>569</v>
      </c>
      <c r="AC308" s="4" t="s">
        <v>706</v>
      </c>
      <c r="AD308" s="4" t="s">
        <v>707</v>
      </c>
      <c r="AE308" s="4" t="s">
        <v>708</v>
      </c>
      <c r="AF308" s="4" t="s">
        <v>2947</v>
      </c>
      <c r="AG308" s="4" t="s">
        <v>2948</v>
      </c>
      <c r="AH308" s="4">
        <v>43791.5772685185</v>
      </c>
      <c r="AI308" s="4">
        <v>43792.370717592603</v>
      </c>
      <c r="AJ308" s="4" t="s">
        <v>1247</v>
      </c>
      <c r="AK308" s="4" t="s">
        <v>2949</v>
      </c>
      <c r="AL308" s="4" t="s">
        <v>1249</v>
      </c>
      <c r="AM308" s="4" t="s">
        <v>2950</v>
      </c>
      <c r="AN308" s="4" t="s">
        <v>1736</v>
      </c>
      <c r="AO308" s="4" t="s">
        <v>104</v>
      </c>
      <c r="AP308" s="4" t="s">
        <v>105</v>
      </c>
      <c r="AQ308" s="4" t="s">
        <v>104</v>
      </c>
      <c r="AR308" s="4" t="s">
        <v>2950</v>
      </c>
      <c r="AS308" s="4" t="s">
        <v>1736</v>
      </c>
      <c r="AT308" s="4" t="s">
        <v>106</v>
      </c>
      <c r="AU308" s="4">
        <v>43798.559236111098</v>
      </c>
      <c r="AV308" s="4"/>
      <c r="AW308" s="4">
        <v>43798.559236111098</v>
      </c>
      <c r="AX308" s="4" t="s">
        <v>155</v>
      </c>
      <c r="AY308" s="4"/>
      <c r="AZ308" s="4" t="s">
        <v>108</v>
      </c>
      <c r="BA308" s="4"/>
      <c r="BB308" s="4"/>
      <c r="BC308" s="4"/>
      <c r="BD308" s="4"/>
      <c r="BE308" s="4" t="s">
        <v>2951</v>
      </c>
      <c r="BF308" s="4" t="s">
        <v>109</v>
      </c>
      <c r="BG308" s="11">
        <v>43799.999988425901</v>
      </c>
      <c r="BH308" s="4">
        <v>941.08</v>
      </c>
      <c r="BI308" s="4">
        <v>79.38</v>
      </c>
      <c r="BJ308" s="4">
        <v>0</v>
      </c>
      <c r="BK308" s="4">
        <v>150.57</v>
      </c>
      <c r="BL308" s="4">
        <v>103.51</v>
      </c>
      <c r="BM308" s="4">
        <v>1274.54</v>
      </c>
      <c r="BN308" s="13"/>
      <c r="BO308" s="13"/>
      <c r="BP308" s="13"/>
      <c r="BQ308" s="13"/>
    </row>
    <row r="309" spans="1:69" ht="42" customHeight="1">
      <c r="A309" s="4">
        <v>308</v>
      </c>
      <c r="B309" s="4">
        <v>1911</v>
      </c>
      <c r="C309" s="4" t="s">
        <v>77</v>
      </c>
      <c r="D309" s="4" t="s">
        <v>78</v>
      </c>
      <c r="E309" s="4" t="str">
        <f>VLOOKUP(F309,'11月退件信息'!B:C,2,FALSE)</f>
        <v>RCMFT003760201911290002</v>
      </c>
      <c r="F309" s="4" t="s">
        <v>2952</v>
      </c>
      <c r="G309" s="4" t="s">
        <v>80</v>
      </c>
      <c r="H309" s="4" t="s">
        <v>81</v>
      </c>
      <c r="I309" s="4" t="s">
        <v>82</v>
      </c>
      <c r="J309" s="4" t="s">
        <v>2953</v>
      </c>
      <c r="K309" s="4" t="s">
        <v>2954</v>
      </c>
      <c r="L309" s="4" t="s">
        <v>85</v>
      </c>
      <c r="M309" s="4" t="s">
        <v>86</v>
      </c>
      <c r="N309" s="4" t="s">
        <v>87</v>
      </c>
      <c r="O309" s="4" t="s">
        <v>11</v>
      </c>
      <c r="P309" s="9">
        <v>43462</v>
      </c>
      <c r="Q309" s="9">
        <v>43475</v>
      </c>
      <c r="R309" s="4">
        <v>60469</v>
      </c>
      <c r="S309" s="4"/>
      <c r="T309" s="4" t="s">
        <v>88</v>
      </c>
      <c r="U309" s="4" t="s">
        <v>181</v>
      </c>
      <c r="V309" s="4" t="s">
        <v>86</v>
      </c>
      <c r="W309" s="4"/>
      <c r="X309" s="4"/>
      <c r="Y309" s="4" t="s">
        <v>90</v>
      </c>
      <c r="Z309" s="4" t="s">
        <v>160</v>
      </c>
      <c r="AA309" s="4" t="s">
        <v>2955</v>
      </c>
      <c r="AB309" s="4" t="s">
        <v>569</v>
      </c>
      <c r="AC309" s="4" t="s">
        <v>706</v>
      </c>
      <c r="AD309" s="4" t="s">
        <v>707</v>
      </c>
      <c r="AE309" s="4" t="s">
        <v>708</v>
      </c>
      <c r="AF309" s="4" t="s">
        <v>2956</v>
      </c>
      <c r="AG309" s="4" t="s">
        <v>1611</v>
      </c>
      <c r="AH309" s="4">
        <v>43798.539502314801</v>
      </c>
      <c r="AI309" s="4">
        <v>43798.655543981498</v>
      </c>
      <c r="AJ309" s="4" t="s">
        <v>126</v>
      </c>
      <c r="AK309" s="4" t="s">
        <v>2957</v>
      </c>
      <c r="AL309" s="4" t="s">
        <v>128</v>
      </c>
      <c r="AM309" s="4" t="s">
        <v>444</v>
      </c>
      <c r="AN309" s="4" t="s">
        <v>445</v>
      </c>
      <c r="AO309" s="4" t="s">
        <v>104</v>
      </c>
      <c r="AP309" s="4" t="s">
        <v>105</v>
      </c>
      <c r="AQ309" s="4" t="s">
        <v>104</v>
      </c>
      <c r="AR309" s="4" t="s">
        <v>319</v>
      </c>
      <c r="AS309" s="4" t="s">
        <v>103</v>
      </c>
      <c r="AT309" s="4" t="s">
        <v>106</v>
      </c>
      <c r="AU309" s="4">
        <v>43802.841805555603</v>
      </c>
      <c r="AV309" s="4"/>
      <c r="AW309" s="4">
        <v>43802.841805555603</v>
      </c>
      <c r="AX309" s="4" t="s">
        <v>254</v>
      </c>
      <c r="AY309" s="4"/>
      <c r="AZ309" s="4" t="s">
        <v>108</v>
      </c>
      <c r="BA309" s="4"/>
      <c r="BB309" s="4"/>
      <c r="BC309" s="4"/>
      <c r="BD309" s="4"/>
      <c r="BE309" s="4" t="s">
        <v>2958</v>
      </c>
      <c r="BF309" s="4" t="s">
        <v>109</v>
      </c>
      <c r="BG309" s="11">
        <v>43799.999988425901</v>
      </c>
      <c r="BH309" s="4">
        <v>272.49</v>
      </c>
      <c r="BI309" s="4">
        <v>123.48</v>
      </c>
      <c r="BJ309" s="4">
        <v>0</v>
      </c>
      <c r="BK309" s="4">
        <v>43.59</v>
      </c>
      <c r="BL309" s="4">
        <v>29.97</v>
      </c>
      <c r="BM309" s="4">
        <v>469.53</v>
      </c>
      <c r="BN309" s="13"/>
      <c r="BO309" s="13"/>
      <c r="BP309" s="13"/>
      <c r="BQ309" s="13"/>
    </row>
    <row r="310" spans="1:69" ht="42" customHeight="1">
      <c r="A310" s="4">
        <v>309</v>
      </c>
      <c r="B310" s="4">
        <v>1911</v>
      </c>
      <c r="C310" s="4" t="s">
        <v>77</v>
      </c>
      <c r="D310" s="4" t="s">
        <v>78</v>
      </c>
      <c r="E310" s="4" t="str">
        <f>VLOOKUP(F310,'11月退件信息'!B:C,2,FALSE)</f>
        <v>RCMFT003775201911210056</v>
      </c>
      <c r="F310" s="4" t="s">
        <v>2959</v>
      </c>
      <c r="G310" s="4" t="s">
        <v>80</v>
      </c>
      <c r="H310" s="4" t="s">
        <v>81</v>
      </c>
      <c r="I310" s="4" t="s">
        <v>82</v>
      </c>
      <c r="J310" s="4" t="s">
        <v>2960</v>
      </c>
      <c r="K310" s="4" t="s">
        <v>2961</v>
      </c>
      <c r="L310" s="4" t="s">
        <v>85</v>
      </c>
      <c r="M310" s="4" t="s">
        <v>86</v>
      </c>
      <c r="N310" s="4" t="s">
        <v>114</v>
      </c>
      <c r="O310" s="4" t="s">
        <v>11</v>
      </c>
      <c r="P310" s="9">
        <v>43455</v>
      </c>
      <c r="Q310" s="9">
        <v>43676</v>
      </c>
      <c r="R310" s="4">
        <v>22689</v>
      </c>
      <c r="S310" s="4"/>
      <c r="T310" s="4" t="s">
        <v>88</v>
      </c>
      <c r="U310" s="4"/>
      <c r="V310" s="4" t="s">
        <v>116</v>
      </c>
      <c r="W310" s="4"/>
      <c r="X310" s="4"/>
      <c r="Y310" s="4" t="s">
        <v>750</v>
      </c>
      <c r="Z310" s="4" t="s">
        <v>611</v>
      </c>
      <c r="AA310" s="4" t="s">
        <v>2962</v>
      </c>
      <c r="AB310" s="4" t="s">
        <v>581</v>
      </c>
      <c r="AC310" s="4" t="s">
        <v>752</v>
      </c>
      <c r="AD310" s="4" t="s">
        <v>753</v>
      </c>
      <c r="AE310" s="4" t="s">
        <v>754</v>
      </c>
      <c r="AF310" s="4" t="s">
        <v>755</v>
      </c>
      <c r="AG310" s="4" t="s">
        <v>756</v>
      </c>
      <c r="AH310" s="4">
        <v>43788.59</v>
      </c>
      <c r="AI310" s="4">
        <v>43790.490057870396</v>
      </c>
      <c r="AJ310" s="4" t="s">
        <v>187</v>
      </c>
      <c r="AK310" s="4" t="s">
        <v>2963</v>
      </c>
      <c r="AL310" s="4" t="s">
        <v>189</v>
      </c>
      <c r="AM310" s="4" t="s">
        <v>543</v>
      </c>
      <c r="AN310" s="4" t="s">
        <v>544</v>
      </c>
      <c r="AO310" s="4" t="s">
        <v>104</v>
      </c>
      <c r="AP310" s="4" t="s">
        <v>105</v>
      </c>
      <c r="AQ310" s="4" t="s">
        <v>104</v>
      </c>
      <c r="AR310" s="4" t="s">
        <v>543</v>
      </c>
      <c r="AS310" s="4" t="s">
        <v>544</v>
      </c>
      <c r="AT310" s="4" t="s">
        <v>106</v>
      </c>
      <c r="AU310" s="4">
        <v>43798.635266203702</v>
      </c>
      <c r="AV310" s="4"/>
      <c r="AW310" s="4">
        <v>43798.635266203702</v>
      </c>
      <c r="AX310" s="4" t="s">
        <v>131</v>
      </c>
      <c r="AY310" s="4"/>
      <c r="AZ310" s="4" t="s">
        <v>108</v>
      </c>
      <c r="BA310" s="4"/>
      <c r="BB310" s="4"/>
      <c r="BC310" s="4"/>
      <c r="BD310" s="4"/>
      <c r="BE310" s="4" t="s">
        <v>2964</v>
      </c>
      <c r="BF310" s="4" t="s">
        <v>109</v>
      </c>
      <c r="BG310" s="11">
        <v>43799.999988425901</v>
      </c>
      <c r="BH310" s="4">
        <v>92.3</v>
      </c>
      <c r="BI310" s="4">
        <v>123.48</v>
      </c>
      <c r="BJ310" s="4">
        <v>0</v>
      </c>
      <c r="BK310" s="4">
        <v>14.76</v>
      </c>
      <c r="BL310" s="4">
        <v>10.15</v>
      </c>
      <c r="BM310" s="4">
        <v>240.69</v>
      </c>
      <c r="BN310" s="13"/>
      <c r="BO310" s="13"/>
      <c r="BP310" s="13"/>
      <c r="BQ310" s="13"/>
    </row>
    <row r="311" spans="1:69" ht="42" customHeight="1">
      <c r="A311" s="4">
        <v>310</v>
      </c>
      <c r="B311" s="4">
        <v>1911</v>
      </c>
      <c r="C311" s="4" t="s">
        <v>77</v>
      </c>
      <c r="D311" s="4" t="s">
        <v>78</v>
      </c>
      <c r="E311" s="4" t="str">
        <f>VLOOKUP(F311,'11月退件信息'!B:C,2,FALSE)</f>
        <v>RCMFT003775201911240020</v>
      </c>
      <c r="F311" s="4" t="s">
        <v>2965</v>
      </c>
      <c r="G311" s="4" t="s">
        <v>80</v>
      </c>
      <c r="H311" s="4" t="s">
        <v>81</v>
      </c>
      <c r="I311" s="4" t="s">
        <v>82</v>
      </c>
      <c r="J311" s="4" t="s">
        <v>2960</v>
      </c>
      <c r="K311" s="4" t="s">
        <v>2961</v>
      </c>
      <c r="L311" s="4" t="s">
        <v>85</v>
      </c>
      <c r="M311" s="4" t="s">
        <v>86</v>
      </c>
      <c r="N311" s="4" t="s">
        <v>114</v>
      </c>
      <c r="O311" s="4" t="s">
        <v>11</v>
      </c>
      <c r="P311" s="9">
        <v>43455</v>
      </c>
      <c r="Q311" s="9">
        <v>43676</v>
      </c>
      <c r="R311" s="4">
        <v>22978</v>
      </c>
      <c r="S311" s="4"/>
      <c r="T311" s="4" t="s">
        <v>88</v>
      </c>
      <c r="U311" s="4"/>
      <c r="V311" s="4" t="s">
        <v>116</v>
      </c>
      <c r="W311" s="4"/>
      <c r="X311" s="4"/>
      <c r="Y311" s="4" t="s">
        <v>750</v>
      </c>
      <c r="Z311" s="4" t="s">
        <v>611</v>
      </c>
      <c r="AA311" s="4" t="s">
        <v>2962</v>
      </c>
      <c r="AB311" s="4" t="s">
        <v>581</v>
      </c>
      <c r="AC311" s="4" t="s">
        <v>752</v>
      </c>
      <c r="AD311" s="4" t="s">
        <v>753</v>
      </c>
      <c r="AE311" s="4" t="s">
        <v>754</v>
      </c>
      <c r="AF311" s="4" t="s">
        <v>755</v>
      </c>
      <c r="AG311" s="4" t="s">
        <v>756</v>
      </c>
      <c r="AH311" s="4">
        <v>43791.470787036997</v>
      </c>
      <c r="AI311" s="4">
        <v>43793.393622685202</v>
      </c>
      <c r="AJ311" s="4" t="s">
        <v>168</v>
      </c>
      <c r="AK311" s="4" t="s">
        <v>2966</v>
      </c>
      <c r="AL311" s="4" t="s">
        <v>170</v>
      </c>
      <c r="AM311" s="4" t="s">
        <v>966</v>
      </c>
      <c r="AN311" s="4" t="s">
        <v>967</v>
      </c>
      <c r="AO311" s="4" t="s">
        <v>104</v>
      </c>
      <c r="AP311" s="4" t="s">
        <v>105</v>
      </c>
      <c r="AQ311" s="4" t="s">
        <v>104</v>
      </c>
      <c r="AR311" s="4" t="s">
        <v>966</v>
      </c>
      <c r="AS311" s="4" t="s">
        <v>967</v>
      </c>
      <c r="AT311" s="4" t="s">
        <v>106</v>
      </c>
      <c r="AU311" s="4">
        <v>43801.470208333303</v>
      </c>
      <c r="AV311" s="4" t="s">
        <v>130</v>
      </c>
      <c r="AW311" s="4">
        <v>43801.470208333303</v>
      </c>
      <c r="AX311" s="4" t="s">
        <v>131</v>
      </c>
      <c r="AY311" s="4"/>
      <c r="AZ311" s="4" t="s">
        <v>108</v>
      </c>
      <c r="BA311" s="4"/>
      <c r="BB311" s="4"/>
      <c r="BC311" s="4"/>
      <c r="BD311" s="4"/>
      <c r="BE311" s="4" t="s">
        <v>2967</v>
      </c>
      <c r="BF311" s="4" t="s">
        <v>109</v>
      </c>
      <c r="BG311" s="11">
        <v>43799.999988425901</v>
      </c>
      <c r="BH311" s="4">
        <v>118.68</v>
      </c>
      <c r="BI311" s="4">
        <v>123.48</v>
      </c>
      <c r="BJ311" s="4">
        <v>0</v>
      </c>
      <c r="BK311" s="4">
        <v>18.98</v>
      </c>
      <c r="BL311" s="4">
        <v>13.05</v>
      </c>
      <c r="BM311" s="4">
        <v>274.19</v>
      </c>
      <c r="BN311" s="13"/>
      <c r="BO311" s="13"/>
      <c r="BP311" s="13"/>
      <c r="BQ311" s="13"/>
    </row>
    <row r="312" spans="1:69" ht="42" customHeight="1">
      <c r="A312" s="4">
        <v>311</v>
      </c>
      <c r="B312" s="4">
        <v>1911</v>
      </c>
      <c r="C312" s="4" t="s">
        <v>77</v>
      </c>
      <c r="D312" s="4" t="s">
        <v>78</v>
      </c>
      <c r="E312" s="4" t="str">
        <f>VLOOKUP(F312,'11月退件信息'!B:C,2,FALSE)</f>
        <v>RCMFT003775201911240055</v>
      </c>
      <c r="F312" s="4" t="s">
        <v>2968</v>
      </c>
      <c r="G312" s="4" t="s">
        <v>80</v>
      </c>
      <c r="H312" s="4" t="s">
        <v>81</v>
      </c>
      <c r="I312" s="4" t="s">
        <v>82</v>
      </c>
      <c r="J312" s="4" t="s">
        <v>2969</v>
      </c>
      <c r="K312" s="4" t="s">
        <v>2970</v>
      </c>
      <c r="L312" s="4" t="s">
        <v>85</v>
      </c>
      <c r="M312" s="4" t="s">
        <v>86</v>
      </c>
      <c r="N312" s="4" t="s">
        <v>87</v>
      </c>
      <c r="O312" s="4" t="s">
        <v>11</v>
      </c>
      <c r="P312" s="9">
        <v>43716</v>
      </c>
      <c r="Q312" s="9">
        <v>43782</v>
      </c>
      <c r="R312" s="4">
        <v>5219</v>
      </c>
      <c r="S312" s="4"/>
      <c r="T312" s="4" t="s">
        <v>88</v>
      </c>
      <c r="U312" s="4" t="s">
        <v>115</v>
      </c>
      <c r="V312" s="4" t="s">
        <v>421</v>
      </c>
      <c r="W312" s="4"/>
      <c r="X312" s="4"/>
      <c r="Y312" s="4" t="s">
        <v>323</v>
      </c>
      <c r="Z312" s="4" t="s">
        <v>160</v>
      </c>
      <c r="AA312" s="4" t="s">
        <v>2971</v>
      </c>
      <c r="AB312" s="4" t="s">
        <v>581</v>
      </c>
      <c r="AC312" s="4" t="s">
        <v>752</v>
      </c>
      <c r="AD312" s="4" t="s">
        <v>753</v>
      </c>
      <c r="AE312" s="4" t="s">
        <v>754</v>
      </c>
      <c r="AF312" s="4" t="s">
        <v>2972</v>
      </c>
      <c r="AG312" s="4" t="s">
        <v>2207</v>
      </c>
      <c r="AH312" s="4">
        <v>43793.350405092599</v>
      </c>
      <c r="AI312" s="4">
        <v>43793.573773148099</v>
      </c>
      <c r="AJ312" s="4" t="s">
        <v>168</v>
      </c>
      <c r="AK312" s="4" t="s">
        <v>2973</v>
      </c>
      <c r="AL312" s="4" t="s">
        <v>170</v>
      </c>
      <c r="AM312" s="4" t="s">
        <v>368</v>
      </c>
      <c r="AN312" s="4" t="s">
        <v>369</v>
      </c>
      <c r="AO312" s="4" t="s">
        <v>104</v>
      </c>
      <c r="AP312" s="4" t="s">
        <v>105</v>
      </c>
      <c r="AQ312" s="4" t="s">
        <v>104</v>
      </c>
      <c r="AR312" s="4" t="s">
        <v>368</v>
      </c>
      <c r="AS312" s="4" t="s">
        <v>369</v>
      </c>
      <c r="AT312" s="4" t="s">
        <v>106</v>
      </c>
      <c r="AU312" s="4">
        <v>43801.439085648097</v>
      </c>
      <c r="AV312" s="4"/>
      <c r="AW312" s="4">
        <v>43801.439085648097</v>
      </c>
      <c r="AX312" s="4" t="s">
        <v>203</v>
      </c>
      <c r="AY312" s="4"/>
      <c r="AZ312" s="4" t="s">
        <v>108</v>
      </c>
      <c r="BA312" s="4"/>
      <c r="BB312" s="4"/>
      <c r="BC312" s="4"/>
      <c r="BD312" s="4"/>
      <c r="BE312" s="4" t="s">
        <v>2974</v>
      </c>
      <c r="BF312" s="4" t="s">
        <v>109</v>
      </c>
      <c r="BG312" s="11">
        <v>43799.999988425901</v>
      </c>
      <c r="BH312" s="4">
        <v>151.03</v>
      </c>
      <c r="BI312" s="4">
        <v>123.48</v>
      </c>
      <c r="BJ312" s="4">
        <v>0</v>
      </c>
      <c r="BK312" s="4">
        <v>24.16</v>
      </c>
      <c r="BL312" s="4">
        <v>16.61</v>
      </c>
      <c r="BM312" s="4">
        <v>315.27999999999997</v>
      </c>
      <c r="BN312" s="13"/>
      <c r="BO312" s="13"/>
      <c r="BP312" s="13"/>
      <c r="BQ312" s="13"/>
    </row>
    <row r="313" spans="1:69" ht="42" customHeight="1">
      <c r="A313" s="4">
        <v>312</v>
      </c>
      <c r="B313" s="4">
        <v>1911</v>
      </c>
      <c r="C313" s="4" t="s">
        <v>77</v>
      </c>
      <c r="D313" s="4" t="s">
        <v>78</v>
      </c>
      <c r="E313" s="4" t="str">
        <f>VLOOKUP(F313,'11月退件信息'!B:C,2,FALSE)</f>
        <v>RCMFT003783201911270002</v>
      </c>
      <c r="F313" s="4" t="s">
        <v>2975</v>
      </c>
      <c r="G313" s="4" t="s">
        <v>80</v>
      </c>
      <c r="H313" s="4" t="s">
        <v>81</v>
      </c>
      <c r="I313" s="4" t="s">
        <v>82</v>
      </c>
      <c r="J313" s="4" t="s">
        <v>2976</v>
      </c>
      <c r="K313" s="4" t="s">
        <v>2977</v>
      </c>
      <c r="L313" s="4" t="s">
        <v>85</v>
      </c>
      <c r="M313" s="4" t="s">
        <v>86</v>
      </c>
      <c r="N313" s="4" t="s">
        <v>114</v>
      </c>
      <c r="O313" s="4" t="s">
        <v>11</v>
      </c>
      <c r="P313" s="9">
        <v>43555</v>
      </c>
      <c r="Q313" s="9">
        <v>43765</v>
      </c>
      <c r="R313" s="4">
        <v>20463</v>
      </c>
      <c r="S313" s="4"/>
      <c r="T313" s="4" t="s">
        <v>88</v>
      </c>
      <c r="U313" s="4" t="s">
        <v>226</v>
      </c>
      <c r="V313" s="4" t="s">
        <v>116</v>
      </c>
      <c r="W313" s="4"/>
      <c r="X313" s="4"/>
      <c r="Y313" s="4" t="s">
        <v>2978</v>
      </c>
      <c r="Z313" s="4" t="s">
        <v>118</v>
      </c>
      <c r="AA313" s="4" t="s">
        <v>2979</v>
      </c>
      <c r="AB313" s="4" t="s">
        <v>581</v>
      </c>
      <c r="AC313" s="4" t="s">
        <v>2106</v>
      </c>
      <c r="AD313" s="4" t="s">
        <v>2107</v>
      </c>
      <c r="AE313" s="4" t="s">
        <v>2108</v>
      </c>
      <c r="AF313" s="4" t="s">
        <v>2980</v>
      </c>
      <c r="AG313" s="4" t="s">
        <v>2126</v>
      </c>
      <c r="AH313" s="4">
        <v>43792.461817129602</v>
      </c>
      <c r="AI313" s="4">
        <v>43796.336539351803</v>
      </c>
      <c r="AJ313" s="4" t="s">
        <v>168</v>
      </c>
      <c r="AK313" s="4" t="s">
        <v>2981</v>
      </c>
      <c r="AL313" s="4" t="s">
        <v>170</v>
      </c>
      <c r="AM313" s="4" t="s">
        <v>588</v>
      </c>
      <c r="AN313" s="4" t="s">
        <v>589</v>
      </c>
      <c r="AO313" s="4" t="s">
        <v>104</v>
      </c>
      <c r="AP313" s="4" t="s">
        <v>105</v>
      </c>
      <c r="AQ313" s="4" t="s">
        <v>104</v>
      </c>
      <c r="AR313" s="4" t="s">
        <v>588</v>
      </c>
      <c r="AS313" s="4" t="s">
        <v>589</v>
      </c>
      <c r="AT313" s="4" t="s">
        <v>106</v>
      </c>
      <c r="AU313" s="4">
        <v>43803.7284953704</v>
      </c>
      <c r="AV313" s="4"/>
      <c r="AW313" s="4">
        <v>43803.7284953704</v>
      </c>
      <c r="AX313" s="4" t="s">
        <v>173</v>
      </c>
      <c r="AY313" s="4"/>
      <c r="AZ313" s="4" t="s">
        <v>108</v>
      </c>
      <c r="BA313" s="4"/>
      <c r="BB313" s="4"/>
      <c r="BC313" s="4"/>
      <c r="BD313" s="4"/>
      <c r="BE313" s="4"/>
      <c r="BF313" s="4" t="s">
        <v>109</v>
      </c>
      <c r="BG313" s="11">
        <v>43799.999988425901</v>
      </c>
      <c r="BH313" s="4">
        <v>487.9</v>
      </c>
      <c r="BI313" s="4">
        <v>246.96</v>
      </c>
      <c r="BJ313" s="4">
        <v>0</v>
      </c>
      <c r="BK313" s="4">
        <v>78.06</v>
      </c>
      <c r="BL313" s="4">
        <v>53.66</v>
      </c>
      <c r="BM313" s="4">
        <v>866.58</v>
      </c>
      <c r="BN313" s="13"/>
      <c r="BO313" s="13"/>
      <c r="BP313" s="13"/>
      <c r="BQ313" s="13"/>
    </row>
    <row r="314" spans="1:69" ht="42" customHeight="1">
      <c r="A314" s="4">
        <v>313</v>
      </c>
      <c r="B314" s="4">
        <v>1911</v>
      </c>
      <c r="C314" s="4" t="s">
        <v>77</v>
      </c>
      <c r="D314" s="4" t="s">
        <v>78</v>
      </c>
      <c r="E314" s="4" t="str">
        <f>VLOOKUP(F314,'11月退件信息'!B:C,2,FALSE)</f>
        <v>RCMFT003783201911290017</v>
      </c>
      <c r="F314" s="4" t="s">
        <v>2982</v>
      </c>
      <c r="G314" s="4" t="s">
        <v>80</v>
      </c>
      <c r="H314" s="4" t="s">
        <v>81</v>
      </c>
      <c r="I314" s="4" t="s">
        <v>82</v>
      </c>
      <c r="J314" s="4" t="s">
        <v>2983</v>
      </c>
      <c r="K314" s="4" t="s">
        <v>2984</v>
      </c>
      <c r="L314" s="4" t="s">
        <v>85</v>
      </c>
      <c r="M314" s="4" t="s">
        <v>86</v>
      </c>
      <c r="N314" s="4" t="s">
        <v>114</v>
      </c>
      <c r="O314" s="4" t="s">
        <v>11</v>
      </c>
      <c r="P314" s="9">
        <v>43459</v>
      </c>
      <c r="Q314" s="9">
        <v>43687</v>
      </c>
      <c r="R314" s="4">
        <v>29134</v>
      </c>
      <c r="S314" s="4"/>
      <c r="T314" s="4" t="s">
        <v>88</v>
      </c>
      <c r="U314" s="4"/>
      <c r="V314" s="4" t="s">
        <v>86</v>
      </c>
      <c r="W314" s="4"/>
      <c r="X314" s="4"/>
      <c r="Y314" s="4" t="s">
        <v>610</v>
      </c>
      <c r="Z314" s="4" t="s">
        <v>611</v>
      </c>
      <c r="AA314" s="4" t="s">
        <v>2985</v>
      </c>
      <c r="AB314" s="4" t="s">
        <v>581</v>
      </c>
      <c r="AC314" s="4" t="s">
        <v>2106</v>
      </c>
      <c r="AD314" s="4" t="s">
        <v>2107</v>
      </c>
      <c r="AE314" s="4" t="s">
        <v>2108</v>
      </c>
      <c r="AF314" s="4" t="s">
        <v>2986</v>
      </c>
      <c r="AG314" s="4" t="s">
        <v>2987</v>
      </c>
      <c r="AH314" s="4">
        <v>43796.465879629599</v>
      </c>
      <c r="AI314" s="4">
        <v>43798.687685185199</v>
      </c>
      <c r="AJ314" s="4" t="s">
        <v>757</v>
      </c>
      <c r="AK314" s="4" t="s">
        <v>2988</v>
      </c>
      <c r="AL314" s="4" t="s">
        <v>759</v>
      </c>
      <c r="AM314" s="4" t="s">
        <v>2989</v>
      </c>
      <c r="AN314" s="4" t="s">
        <v>2990</v>
      </c>
      <c r="AO314" s="4" t="s">
        <v>104</v>
      </c>
      <c r="AP314" s="4" t="s">
        <v>105</v>
      </c>
      <c r="AQ314" s="4" t="s">
        <v>104</v>
      </c>
      <c r="AR314" s="4" t="s">
        <v>2989</v>
      </c>
      <c r="AS314" s="4" t="s">
        <v>2990</v>
      </c>
      <c r="AT314" s="4" t="s">
        <v>106</v>
      </c>
      <c r="AU314" s="4">
        <v>43805.435775462996</v>
      </c>
      <c r="AV314" s="4"/>
      <c r="AW314" s="4">
        <v>43805.435775462996</v>
      </c>
      <c r="AX314" s="4" t="s">
        <v>173</v>
      </c>
      <c r="AY314" s="4"/>
      <c r="AZ314" s="4" t="s">
        <v>108</v>
      </c>
      <c r="BA314" s="4"/>
      <c r="BB314" s="4"/>
      <c r="BC314" s="4"/>
      <c r="BD314" s="4"/>
      <c r="BE314" s="4"/>
      <c r="BF314" s="4" t="s">
        <v>109</v>
      </c>
      <c r="BG314" s="11">
        <v>43799.999988425901</v>
      </c>
      <c r="BH314" s="4">
        <v>185.56</v>
      </c>
      <c r="BI314" s="4">
        <v>123.48</v>
      </c>
      <c r="BJ314" s="4">
        <v>0</v>
      </c>
      <c r="BK314" s="4">
        <v>29.68</v>
      </c>
      <c r="BL314" s="4">
        <v>20.41</v>
      </c>
      <c r="BM314" s="4">
        <v>359.13</v>
      </c>
      <c r="BN314" s="13"/>
      <c r="BO314" s="13"/>
      <c r="BP314" s="13"/>
      <c r="BQ314" s="13"/>
    </row>
    <row r="315" spans="1:69" ht="42" customHeight="1">
      <c r="A315" s="4">
        <v>314</v>
      </c>
      <c r="B315" s="4">
        <v>1911</v>
      </c>
      <c r="C315" s="4" t="s">
        <v>77</v>
      </c>
      <c r="D315" s="4" t="s">
        <v>78</v>
      </c>
      <c r="E315" s="4" t="str">
        <f>VLOOKUP(F315,'11月退件信息'!B:C,2,FALSE)</f>
        <v>RCMFT003812201911280005</v>
      </c>
      <c r="F315" s="4" t="s">
        <v>2991</v>
      </c>
      <c r="G315" s="4" t="s">
        <v>80</v>
      </c>
      <c r="H315" s="4" t="s">
        <v>81</v>
      </c>
      <c r="I315" s="4" t="s">
        <v>82</v>
      </c>
      <c r="J315" s="4" t="s">
        <v>2992</v>
      </c>
      <c r="K315" s="4" t="s">
        <v>2993</v>
      </c>
      <c r="L315" s="4" t="s">
        <v>85</v>
      </c>
      <c r="M315" s="4" t="s">
        <v>86</v>
      </c>
      <c r="N315" s="4" t="s">
        <v>87</v>
      </c>
      <c r="O315" s="4" t="s">
        <v>11</v>
      </c>
      <c r="P315" s="9">
        <v>43428</v>
      </c>
      <c r="Q315" s="9">
        <v>43451</v>
      </c>
      <c r="R315" s="4">
        <v>151332</v>
      </c>
      <c r="S315" s="4"/>
      <c r="T315" s="4" t="s">
        <v>88</v>
      </c>
      <c r="U315" s="4" t="s">
        <v>181</v>
      </c>
      <c r="V315" s="4" t="s">
        <v>86</v>
      </c>
      <c r="W315" s="4"/>
      <c r="X315" s="4"/>
      <c r="Y315" s="4" t="s">
        <v>90</v>
      </c>
      <c r="Z315" s="4" t="s">
        <v>160</v>
      </c>
      <c r="AA315" s="4" t="s">
        <v>2994</v>
      </c>
      <c r="AB315" s="4" t="s">
        <v>425</v>
      </c>
      <c r="AC315" s="4" t="s">
        <v>2995</v>
      </c>
      <c r="AD315" s="4" t="s">
        <v>2996</v>
      </c>
      <c r="AE315" s="4" t="s">
        <v>2997</v>
      </c>
      <c r="AF315" s="4" t="s">
        <v>2998</v>
      </c>
      <c r="AG315" s="4" t="s">
        <v>1611</v>
      </c>
      <c r="AH315" s="4">
        <v>43792.504490740699</v>
      </c>
      <c r="AI315" s="4">
        <v>43797.713125000002</v>
      </c>
      <c r="AJ315" s="4" t="s">
        <v>341</v>
      </c>
      <c r="AK315" s="4" t="s">
        <v>2999</v>
      </c>
      <c r="AL315" s="4" t="s">
        <v>343</v>
      </c>
      <c r="AM315" s="4" t="s">
        <v>319</v>
      </c>
      <c r="AN315" s="4" t="s">
        <v>103</v>
      </c>
      <c r="AO315" s="4" t="s">
        <v>104</v>
      </c>
      <c r="AP315" s="4" t="s">
        <v>105</v>
      </c>
      <c r="AQ315" s="4" t="s">
        <v>104</v>
      </c>
      <c r="AR315" s="4" t="s">
        <v>319</v>
      </c>
      <c r="AS315" s="4" t="s">
        <v>103</v>
      </c>
      <c r="AT315" s="4" t="s">
        <v>106</v>
      </c>
      <c r="AU315" s="4">
        <v>43800.806724536997</v>
      </c>
      <c r="AV315" s="4" t="s">
        <v>564</v>
      </c>
      <c r="AW315" s="4">
        <v>43800.806724536997</v>
      </c>
      <c r="AX315" s="4" t="s">
        <v>155</v>
      </c>
      <c r="AY315" s="4"/>
      <c r="AZ315" s="4" t="s">
        <v>108</v>
      </c>
      <c r="BA315" s="4"/>
      <c r="BB315" s="4"/>
      <c r="BC315" s="4"/>
      <c r="BD315" s="4"/>
      <c r="BE315" s="4" t="s">
        <v>3000</v>
      </c>
      <c r="BF315" s="4" t="s">
        <v>109</v>
      </c>
      <c r="BG315" s="11">
        <v>43799.999988425901</v>
      </c>
      <c r="BH315" s="4">
        <v>2640.05</v>
      </c>
      <c r="BI315" s="4">
        <v>95.76</v>
      </c>
      <c r="BJ315" s="4">
        <v>0</v>
      </c>
      <c r="BK315" s="4">
        <v>422.4</v>
      </c>
      <c r="BL315" s="4">
        <v>290.39999999999998</v>
      </c>
      <c r="BM315" s="4">
        <v>3448.61</v>
      </c>
      <c r="BN315" s="13" t="s">
        <v>3918</v>
      </c>
      <c r="BO315" s="13"/>
      <c r="BP315" s="13"/>
      <c r="BQ315" s="13"/>
    </row>
    <row r="316" spans="1:69" ht="42" customHeight="1">
      <c r="A316" s="4">
        <v>315</v>
      </c>
      <c r="B316" s="4">
        <v>1911</v>
      </c>
      <c r="C316" s="4" t="s">
        <v>77</v>
      </c>
      <c r="D316" s="4" t="s">
        <v>78</v>
      </c>
      <c r="E316" s="4" t="str">
        <f>VLOOKUP(F316,'11月退件信息'!B:C,2,FALSE)</f>
        <v>RCMFT003820201911250009</v>
      </c>
      <c r="F316" s="4" t="s">
        <v>3001</v>
      </c>
      <c r="G316" s="4" t="s">
        <v>80</v>
      </c>
      <c r="H316" s="4" t="s">
        <v>81</v>
      </c>
      <c r="I316" s="4" t="s">
        <v>82</v>
      </c>
      <c r="J316" s="4" t="s">
        <v>3002</v>
      </c>
      <c r="K316" s="4" t="s">
        <v>3003</v>
      </c>
      <c r="L316" s="4" t="s">
        <v>85</v>
      </c>
      <c r="M316" s="4" t="s">
        <v>86</v>
      </c>
      <c r="N316" s="4" t="s">
        <v>87</v>
      </c>
      <c r="O316" s="4" t="s">
        <v>11</v>
      </c>
      <c r="P316" s="9">
        <v>43323</v>
      </c>
      <c r="Q316" s="9">
        <v>43373</v>
      </c>
      <c r="R316" s="4">
        <v>228818</v>
      </c>
      <c r="S316" s="4"/>
      <c r="T316" s="4" t="s">
        <v>88</v>
      </c>
      <c r="U316" s="4" t="s">
        <v>181</v>
      </c>
      <c r="V316" s="4" t="s">
        <v>86</v>
      </c>
      <c r="W316" s="4"/>
      <c r="X316" s="4"/>
      <c r="Y316" s="4" t="s">
        <v>874</v>
      </c>
      <c r="Z316" s="4" t="s">
        <v>875</v>
      </c>
      <c r="AA316" s="4" t="s">
        <v>3004</v>
      </c>
      <c r="AB316" s="4" t="s">
        <v>335</v>
      </c>
      <c r="AC316" s="4" t="s">
        <v>3005</v>
      </c>
      <c r="AD316" s="4" t="s">
        <v>3006</v>
      </c>
      <c r="AE316" s="4" t="s">
        <v>3007</v>
      </c>
      <c r="AF316" s="4" t="s">
        <v>3008</v>
      </c>
      <c r="AG316" s="4" t="s">
        <v>3009</v>
      </c>
      <c r="AH316" s="4">
        <v>43793.6772569444</v>
      </c>
      <c r="AI316" s="4">
        <v>43794.809606481504</v>
      </c>
      <c r="AJ316" s="4" t="s">
        <v>126</v>
      </c>
      <c r="AK316" s="4" t="s">
        <v>3010</v>
      </c>
      <c r="AL316" s="4" t="s">
        <v>128</v>
      </c>
      <c r="AM316" s="4" t="s">
        <v>712</v>
      </c>
      <c r="AN316" s="4" t="s">
        <v>103</v>
      </c>
      <c r="AO316" s="4" t="s">
        <v>104</v>
      </c>
      <c r="AP316" s="4" t="s">
        <v>105</v>
      </c>
      <c r="AQ316" s="4" t="s">
        <v>104</v>
      </c>
      <c r="AR316" s="4" t="s">
        <v>712</v>
      </c>
      <c r="AS316" s="4" t="s">
        <v>103</v>
      </c>
      <c r="AT316" s="4" t="s">
        <v>106</v>
      </c>
      <c r="AU316" s="4">
        <v>43804.700706018499</v>
      </c>
      <c r="AV316" s="4"/>
      <c r="AW316" s="4">
        <v>43804.700706018499</v>
      </c>
      <c r="AX316" s="4" t="s">
        <v>385</v>
      </c>
      <c r="AY316" s="4"/>
      <c r="AZ316" s="4" t="s">
        <v>108</v>
      </c>
      <c r="BA316" s="4"/>
      <c r="BB316" s="4"/>
      <c r="BC316" s="4"/>
      <c r="BD316" s="4"/>
      <c r="BE316" s="4"/>
      <c r="BF316" s="4" t="s">
        <v>109</v>
      </c>
      <c r="BG316" s="11">
        <v>43799.999988425901</v>
      </c>
      <c r="BH316" s="4">
        <v>1532.52</v>
      </c>
      <c r="BI316" s="4">
        <v>95.76</v>
      </c>
      <c r="BJ316" s="4">
        <v>0</v>
      </c>
      <c r="BK316" s="4">
        <v>245.2</v>
      </c>
      <c r="BL316" s="4">
        <v>168.57</v>
      </c>
      <c r="BM316" s="4">
        <v>2042.05</v>
      </c>
      <c r="BN316" s="4" t="s">
        <v>3875</v>
      </c>
      <c r="BO316" s="13"/>
      <c r="BP316" s="13"/>
      <c r="BQ316" s="13"/>
    </row>
    <row r="317" spans="1:69" ht="42" customHeight="1">
      <c r="A317" s="4">
        <v>316</v>
      </c>
      <c r="B317" s="4">
        <v>1911</v>
      </c>
      <c r="C317" s="4" t="s">
        <v>77</v>
      </c>
      <c r="D317" s="4" t="s">
        <v>78</v>
      </c>
      <c r="E317" s="4" t="str">
        <f>VLOOKUP(F317,'11月退件信息'!B:C,2,FALSE)</f>
        <v>RCMFT003823201911210004</v>
      </c>
      <c r="F317" s="4" t="s">
        <v>3011</v>
      </c>
      <c r="G317" s="4" t="s">
        <v>80</v>
      </c>
      <c r="H317" s="4" t="s">
        <v>81</v>
      </c>
      <c r="I317" s="4" t="s">
        <v>82</v>
      </c>
      <c r="J317" s="4" t="s">
        <v>3012</v>
      </c>
      <c r="K317" s="4" t="s">
        <v>3013</v>
      </c>
      <c r="L317" s="4" t="s">
        <v>85</v>
      </c>
      <c r="M317" s="4" t="s">
        <v>86</v>
      </c>
      <c r="N317" s="4" t="s">
        <v>114</v>
      </c>
      <c r="O317" s="4" t="s">
        <v>11</v>
      </c>
      <c r="P317" s="9">
        <v>43517</v>
      </c>
      <c r="Q317" s="9">
        <v>43584</v>
      </c>
      <c r="R317" s="4">
        <v>25243</v>
      </c>
      <c r="S317" s="4"/>
      <c r="T317" s="4" t="s">
        <v>88</v>
      </c>
      <c r="U317" s="4" t="s">
        <v>115</v>
      </c>
      <c r="V317" s="4" t="s">
        <v>116</v>
      </c>
      <c r="W317" s="4"/>
      <c r="X317" s="4"/>
      <c r="Y317" s="4" t="s">
        <v>796</v>
      </c>
      <c r="Z317" s="4" t="s">
        <v>118</v>
      </c>
      <c r="AA317" s="4" t="s">
        <v>3014</v>
      </c>
      <c r="AB317" s="4" t="s">
        <v>623</v>
      </c>
      <c r="AC317" s="4" t="s">
        <v>798</v>
      </c>
      <c r="AD317" s="4" t="s">
        <v>799</v>
      </c>
      <c r="AE317" s="4" t="s">
        <v>800</v>
      </c>
      <c r="AF317" s="4" t="s">
        <v>354</v>
      </c>
      <c r="AG317" s="4" t="s">
        <v>802</v>
      </c>
      <c r="AH317" s="4">
        <v>43790.611574074101</v>
      </c>
      <c r="AI317" s="4">
        <v>43790.693703703699</v>
      </c>
      <c r="AJ317" s="4" t="s">
        <v>126</v>
      </c>
      <c r="AK317" s="4" t="s">
        <v>3015</v>
      </c>
      <c r="AL317" s="4" t="s">
        <v>128</v>
      </c>
      <c r="AM317" s="4" t="s">
        <v>129</v>
      </c>
      <c r="AN317" s="4" t="s">
        <v>103</v>
      </c>
      <c r="AO317" s="4" t="s">
        <v>104</v>
      </c>
      <c r="AP317" s="4" t="s">
        <v>105</v>
      </c>
      <c r="AQ317" s="4" t="s">
        <v>104</v>
      </c>
      <c r="AR317" s="4" t="s">
        <v>129</v>
      </c>
      <c r="AS317" s="4" t="s">
        <v>103</v>
      </c>
      <c r="AT317" s="4" t="s">
        <v>106</v>
      </c>
      <c r="AU317" s="4">
        <v>43799.547488425902</v>
      </c>
      <c r="AV317" s="4"/>
      <c r="AW317" s="4">
        <v>43799.547488425902</v>
      </c>
      <c r="AX317" s="4" t="s">
        <v>193</v>
      </c>
      <c r="AY317" s="4"/>
      <c r="AZ317" s="4" t="s">
        <v>108</v>
      </c>
      <c r="BA317" s="4"/>
      <c r="BB317" s="4"/>
      <c r="BC317" s="4"/>
      <c r="BD317" s="4"/>
      <c r="BE317" s="4" t="s">
        <v>3016</v>
      </c>
      <c r="BF317" s="4" t="s">
        <v>109</v>
      </c>
      <c r="BG317" s="11">
        <v>43799.999988425901</v>
      </c>
      <c r="BH317" s="4">
        <v>3445.1</v>
      </c>
      <c r="BI317" s="4">
        <v>123.48</v>
      </c>
      <c r="BJ317" s="4">
        <v>0</v>
      </c>
      <c r="BK317" s="4">
        <v>551.21</v>
      </c>
      <c r="BL317" s="4">
        <v>378.96</v>
      </c>
      <c r="BM317" s="4">
        <v>4498.75</v>
      </c>
      <c r="BN317" s="13" t="s">
        <v>3867</v>
      </c>
      <c r="BO317" s="13">
        <v>190520</v>
      </c>
      <c r="BP317" s="13"/>
      <c r="BQ317" s="13"/>
    </row>
    <row r="318" spans="1:69" ht="42" customHeight="1">
      <c r="A318" s="4">
        <v>317</v>
      </c>
      <c r="B318" s="4">
        <v>1911</v>
      </c>
      <c r="C318" s="4" t="s">
        <v>77</v>
      </c>
      <c r="D318" s="4" t="s">
        <v>78</v>
      </c>
      <c r="E318" s="4" t="str">
        <f>VLOOKUP(F318,'11月退件信息'!B:C,2,FALSE)</f>
        <v>RCMFT003827201911260089</v>
      </c>
      <c r="F318" s="4" t="s">
        <v>3017</v>
      </c>
      <c r="G318" s="4" t="s">
        <v>80</v>
      </c>
      <c r="H318" s="4" t="s">
        <v>81</v>
      </c>
      <c r="I318" s="4" t="s">
        <v>82</v>
      </c>
      <c r="J318" s="4" t="s">
        <v>3018</v>
      </c>
      <c r="K318" s="4" t="s">
        <v>3019</v>
      </c>
      <c r="L318" s="4" t="s">
        <v>85</v>
      </c>
      <c r="M318" s="4" t="s">
        <v>86</v>
      </c>
      <c r="N318" s="4" t="s">
        <v>87</v>
      </c>
      <c r="O318" s="4" t="s">
        <v>11</v>
      </c>
      <c r="P318" s="9">
        <v>43704</v>
      </c>
      <c r="Q318" s="9">
        <v>43713</v>
      </c>
      <c r="R318" s="4">
        <v>18092</v>
      </c>
      <c r="S318" s="4"/>
      <c r="T318" s="4" t="s">
        <v>88</v>
      </c>
      <c r="U318" s="4" t="s">
        <v>89</v>
      </c>
      <c r="V318" s="4" t="s">
        <v>140</v>
      </c>
      <c r="W318" s="4"/>
      <c r="X318" s="4"/>
      <c r="Y318" s="4" t="s">
        <v>559</v>
      </c>
      <c r="Z318" s="4" t="s">
        <v>160</v>
      </c>
      <c r="AA318" s="4" t="s">
        <v>3020</v>
      </c>
      <c r="AB318" s="4" t="s">
        <v>162</v>
      </c>
      <c r="AC318" s="4" t="s">
        <v>809</v>
      </c>
      <c r="AD318" s="4" t="s">
        <v>810</v>
      </c>
      <c r="AE318" s="4" t="s">
        <v>811</v>
      </c>
      <c r="AF318" s="4" t="s">
        <v>3021</v>
      </c>
      <c r="AG318" s="4" t="s">
        <v>1661</v>
      </c>
      <c r="AH318" s="4">
        <v>43792.395023148099</v>
      </c>
      <c r="AI318" s="4">
        <v>43795.910023148099</v>
      </c>
      <c r="AJ318" s="4" t="s">
        <v>168</v>
      </c>
      <c r="AK318" s="4" t="s">
        <v>3022</v>
      </c>
      <c r="AL318" s="4" t="s">
        <v>170</v>
      </c>
      <c r="AM318" s="4" t="s">
        <v>153</v>
      </c>
      <c r="AN318" s="4" t="s">
        <v>154</v>
      </c>
      <c r="AO318" s="4" t="s">
        <v>104</v>
      </c>
      <c r="AP318" s="4" t="s">
        <v>105</v>
      </c>
      <c r="AQ318" s="4" t="s">
        <v>104</v>
      </c>
      <c r="AR318" s="4" t="s">
        <v>153</v>
      </c>
      <c r="AS318" s="4" t="s">
        <v>154</v>
      </c>
      <c r="AT318" s="4" t="s">
        <v>106</v>
      </c>
      <c r="AU318" s="4">
        <v>43802.349652777797</v>
      </c>
      <c r="AV318" s="4"/>
      <c r="AW318" s="4">
        <v>43802.349652777797</v>
      </c>
      <c r="AX318" s="4" t="s">
        <v>344</v>
      </c>
      <c r="AY318" s="4"/>
      <c r="AZ318" s="4" t="s">
        <v>108</v>
      </c>
      <c r="BA318" s="4"/>
      <c r="BB318" s="4"/>
      <c r="BC318" s="4"/>
      <c r="BD318" s="4"/>
      <c r="BE318" s="4" t="s">
        <v>3023</v>
      </c>
      <c r="BF318" s="4" t="s">
        <v>109</v>
      </c>
      <c r="BG318" s="11">
        <v>43799.999988425901</v>
      </c>
      <c r="BH318" s="4">
        <v>465.5</v>
      </c>
      <c r="BI318" s="4">
        <v>123.48</v>
      </c>
      <c r="BJ318" s="4">
        <v>0</v>
      </c>
      <c r="BK318" s="4">
        <v>74.48</v>
      </c>
      <c r="BL318" s="4">
        <v>51.2</v>
      </c>
      <c r="BM318" s="4">
        <v>714.66</v>
      </c>
      <c r="BN318" s="13"/>
      <c r="BO318" s="13"/>
      <c r="BP318" s="13"/>
      <c r="BQ318" s="13"/>
    </row>
    <row r="319" spans="1:69" ht="42" customHeight="1">
      <c r="A319" s="4">
        <v>318</v>
      </c>
      <c r="B319" s="4">
        <v>1911</v>
      </c>
      <c r="C319" s="4" t="s">
        <v>77</v>
      </c>
      <c r="D319" s="4" t="s">
        <v>78</v>
      </c>
      <c r="E319" s="4" t="e">
        <f>VLOOKUP(F319,'11月退件信息'!B:C,2,FALSE)</f>
        <v>#N/A</v>
      </c>
      <c r="F319" s="4" t="s">
        <v>3024</v>
      </c>
      <c r="G319" s="4" t="s">
        <v>80</v>
      </c>
      <c r="H319" s="4" t="s">
        <v>81</v>
      </c>
      <c r="I319" s="4" t="s">
        <v>82</v>
      </c>
      <c r="J319" s="4" t="s">
        <v>3025</v>
      </c>
      <c r="K319" s="4" t="s">
        <v>3026</v>
      </c>
      <c r="L319" s="4" t="s">
        <v>85</v>
      </c>
      <c r="M319" s="4" t="s">
        <v>86</v>
      </c>
      <c r="N319" s="4" t="s">
        <v>87</v>
      </c>
      <c r="O319" s="4" t="s">
        <v>11</v>
      </c>
      <c r="P319" s="9">
        <v>43335</v>
      </c>
      <c r="Q319" s="9">
        <v>43530</v>
      </c>
      <c r="R319" s="4">
        <v>136930</v>
      </c>
      <c r="S319" s="4"/>
      <c r="T319" s="4" t="s">
        <v>88</v>
      </c>
      <c r="U319" s="4" t="s">
        <v>226</v>
      </c>
      <c r="V319" s="4" t="s">
        <v>86</v>
      </c>
      <c r="W319" s="4"/>
      <c r="X319" s="4"/>
      <c r="Y319" s="4" t="s">
        <v>669</v>
      </c>
      <c r="Z319" s="4" t="s">
        <v>142</v>
      </c>
      <c r="AA319" s="4" t="s">
        <v>3027</v>
      </c>
      <c r="AB319" s="4" t="s">
        <v>3028</v>
      </c>
      <c r="AC319" s="4" t="s">
        <v>3029</v>
      </c>
      <c r="AD319" s="4" t="s">
        <v>3030</v>
      </c>
      <c r="AE319" s="4" t="s">
        <v>3031</v>
      </c>
      <c r="AF319" s="4" t="s">
        <v>3032</v>
      </c>
      <c r="AG319" s="4" t="s">
        <v>1090</v>
      </c>
      <c r="AH319" s="4">
        <v>43794.476331018501</v>
      </c>
      <c r="AI319" s="4">
        <v>43794.719456018502</v>
      </c>
      <c r="AJ319" s="4" t="s">
        <v>150</v>
      </c>
      <c r="AK319" s="4" t="s">
        <v>3033</v>
      </c>
      <c r="AL319" s="4" t="s">
        <v>152</v>
      </c>
      <c r="AM319" s="4" t="s">
        <v>102</v>
      </c>
      <c r="AN319" s="4" t="s">
        <v>103</v>
      </c>
      <c r="AO319" s="4" t="s">
        <v>104</v>
      </c>
      <c r="AP319" s="4" t="s">
        <v>105</v>
      </c>
      <c r="AQ319" s="4" t="s">
        <v>104</v>
      </c>
      <c r="AR319" s="4" t="s">
        <v>102</v>
      </c>
      <c r="AS319" s="4" t="s">
        <v>103</v>
      </c>
      <c r="AT319" s="4" t="s">
        <v>106</v>
      </c>
      <c r="AU319" s="4">
        <v>43805.568749999999</v>
      </c>
      <c r="AV319" s="4"/>
      <c r="AW319" s="4">
        <v>43805.568749999999</v>
      </c>
      <c r="AX319" s="4" t="s">
        <v>385</v>
      </c>
      <c r="AY319" s="4"/>
      <c r="AZ319" s="4" t="s">
        <v>108</v>
      </c>
      <c r="BA319" s="4"/>
      <c r="BB319" s="4"/>
      <c r="BC319" s="4"/>
      <c r="BD319" s="4"/>
      <c r="BE319" s="4"/>
      <c r="BF319" s="4" t="s">
        <v>109</v>
      </c>
      <c r="BG319" s="11">
        <v>43799.999988425901</v>
      </c>
      <c r="BH319" s="4">
        <v>0</v>
      </c>
      <c r="BI319" s="4">
        <v>246.96</v>
      </c>
      <c r="BJ319" s="4">
        <v>0</v>
      </c>
      <c r="BK319" s="4">
        <v>0</v>
      </c>
      <c r="BL319" s="4">
        <v>0</v>
      </c>
      <c r="BM319" s="4">
        <v>246.96</v>
      </c>
      <c r="BN319" s="13"/>
      <c r="BO319" s="13"/>
      <c r="BP319" s="13"/>
      <c r="BQ319" s="13"/>
    </row>
    <row r="320" spans="1:69" ht="42" customHeight="1">
      <c r="A320" s="4">
        <v>319</v>
      </c>
      <c r="B320" s="4">
        <v>1911</v>
      </c>
      <c r="C320" s="4" t="s">
        <v>77</v>
      </c>
      <c r="D320" s="4" t="s">
        <v>78</v>
      </c>
      <c r="E320" s="4" t="str">
        <f>VLOOKUP(F320,'11月退件信息'!B:C,2,FALSE)</f>
        <v>RCMFT003859201911230006</v>
      </c>
      <c r="F320" s="4" t="s">
        <v>3034</v>
      </c>
      <c r="G320" s="4" t="s">
        <v>80</v>
      </c>
      <c r="H320" s="4" t="s">
        <v>81</v>
      </c>
      <c r="I320" s="4" t="s">
        <v>82</v>
      </c>
      <c r="J320" s="4" t="s">
        <v>3035</v>
      </c>
      <c r="K320" s="4" t="s">
        <v>3036</v>
      </c>
      <c r="L320" s="4" t="s">
        <v>85</v>
      </c>
      <c r="M320" s="4" t="s">
        <v>86</v>
      </c>
      <c r="N320" s="4" t="s">
        <v>272</v>
      </c>
      <c r="O320" s="4" t="s">
        <v>11</v>
      </c>
      <c r="P320" s="9">
        <v>43538</v>
      </c>
      <c r="Q320" s="9">
        <v>43609</v>
      </c>
      <c r="R320" s="4">
        <v>44559</v>
      </c>
      <c r="S320" s="4"/>
      <c r="T320" s="4" t="s">
        <v>88</v>
      </c>
      <c r="U320" s="4" t="s">
        <v>181</v>
      </c>
      <c r="V320" s="4" t="s">
        <v>86</v>
      </c>
      <c r="W320" s="4"/>
      <c r="X320" s="4"/>
      <c r="Y320" s="4" t="s">
        <v>693</v>
      </c>
      <c r="Z320" s="4" t="s">
        <v>91</v>
      </c>
      <c r="AA320" s="4" t="s">
        <v>3037</v>
      </c>
      <c r="AB320" s="4" t="s">
        <v>274</v>
      </c>
      <c r="AC320" s="4" t="s">
        <v>3038</v>
      </c>
      <c r="AD320" s="4" t="s">
        <v>3039</v>
      </c>
      <c r="AE320" s="4" t="s">
        <v>3040</v>
      </c>
      <c r="AF320" s="4" t="s">
        <v>3041</v>
      </c>
      <c r="AG320" s="4" t="s">
        <v>3042</v>
      </c>
      <c r="AH320" s="4">
        <v>43791.371122685203</v>
      </c>
      <c r="AI320" s="4">
        <v>43792.6266666667</v>
      </c>
      <c r="AJ320" s="4" t="s">
        <v>168</v>
      </c>
      <c r="AK320" s="4" t="s">
        <v>3043</v>
      </c>
      <c r="AL320" s="4" t="s">
        <v>170</v>
      </c>
      <c r="AM320" s="4" t="s">
        <v>467</v>
      </c>
      <c r="AN320" s="4" t="s">
        <v>103</v>
      </c>
      <c r="AO320" s="4" t="s">
        <v>104</v>
      </c>
      <c r="AP320" s="4" t="s">
        <v>105</v>
      </c>
      <c r="AQ320" s="4" t="s">
        <v>104</v>
      </c>
      <c r="AR320" s="4" t="s">
        <v>467</v>
      </c>
      <c r="AS320" s="4" t="s">
        <v>103</v>
      </c>
      <c r="AT320" s="4" t="s">
        <v>106</v>
      </c>
      <c r="AU320" s="4">
        <v>43799.405277777798</v>
      </c>
      <c r="AV320" s="4"/>
      <c r="AW320" s="4">
        <v>43799.405277777798</v>
      </c>
      <c r="AX320" s="4" t="s">
        <v>344</v>
      </c>
      <c r="AY320" s="4"/>
      <c r="AZ320" s="4" t="s">
        <v>108</v>
      </c>
      <c r="BA320" s="4"/>
      <c r="BB320" s="4"/>
      <c r="BC320" s="4"/>
      <c r="BD320" s="4"/>
      <c r="BE320" s="4"/>
      <c r="BF320" s="4" t="s">
        <v>109</v>
      </c>
      <c r="BG320" s="11">
        <v>43799.999988425901</v>
      </c>
      <c r="BH320" s="4">
        <v>3696.11</v>
      </c>
      <c r="BI320" s="4">
        <v>123.48</v>
      </c>
      <c r="BJ320" s="4">
        <v>0</v>
      </c>
      <c r="BK320" s="4">
        <v>591.37</v>
      </c>
      <c r="BL320" s="4">
        <v>406.57</v>
      </c>
      <c r="BM320" s="4">
        <v>4817.53</v>
      </c>
      <c r="BN320" s="13" t="s">
        <v>3859</v>
      </c>
      <c r="BO320" s="13">
        <v>1903</v>
      </c>
      <c r="BP320" s="13"/>
      <c r="BQ320" s="13"/>
    </row>
    <row r="321" spans="1:69" ht="42" customHeight="1">
      <c r="A321" s="4">
        <v>320</v>
      </c>
      <c r="B321" s="4">
        <v>1911</v>
      </c>
      <c r="C321" s="4" t="s">
        <v>77</v>
      </c>
      <c r="D321" s="4" t="s">
        <v>78</v>
      </c>
      <c r="E321" s="4" t="str">
        <f>VLOOKUP(F321,'11月退件信息'!B:C,2,FALSE)</f>
        <v>RCMFT003872201911260022</v>
      </c>
      <c r="F321" s="4" t="s">
        <v>3044</v>
      </c>
      <c r="G321" s="4" t="s">
        <v>80</v>
      </c>
      <c r="H321" s="4" t="s">
        <v>81</v>
      </c>
      <c r="I321" s="4" t="s">
        <v>82</v>
      </c>
      <c r="J321" s="4" t="s">
        <v>3045</v>
      </c>
      <c r="K321" s="4" t="s">
        <v>3046</v>
      </c>
      <c r="L321" s="4" t="s">
        <v>85</v>
      </c>
      <c r="M321" s="4" t="s">
        <v>86</v>
      </c>
      <c r="N321" s="4" t="s">
        <v>87</v>
      </c>
      <c r="O321" s="4" t="s">
        <v>11</v>
      </c>
      <c r="P321" s="9">
        <v>43492</v>
      </c>
      <c r="Q321" s="9">
        <v>43608</v>
      </c>
      <c r="R321" s="4">
        <v>85988</v>
      </c>
      <c r="S321" s="4"/>
      <c r="T321" s="4" t="s">
        <v>88</v>
      </c>
      <c r="U321" s="4" t="s">
        <v>181</v>
      </c>
      <c r="V321" s="4" t="s">
        <v>140</v>
      </c>
      <c r="W321" s="4"/>
      <c r="X321" s="4"/>
      <c r="Y321" s="4" t="s">
        <v>90</v>
      </c>
      <c r="Z321" s="4" t="s">
        <v>160</v>
      </c>
      <c r="AA321" s="4" t="s">
        <v>3047</v>
      </c>
      <c r="AB321" s="4" t="s">
        <v>410</v>
      </c>
      <c r="AC321" s="4" t="s">
        <v>837</v>
      </c>
      <c r="AD321" s="4" t="s">
        <v>838</v>
      </c>
      <c r="AE321" s="4" t="s">
        <v>839</v>
      </c>
      <c r="AF321" s="4" t="s">
        <v>3048</v>
      </c>
      <c r="AG321" s="4" t="s">
        <v>199</v>
      </c>
      <c r="AH321" s="4">
        <v>43795.416192129604</v>
      </c>
      <c r="AI321" s="4">
        <v>43795.7878935185</v>
      </c>
      <c r="AJ321" s="4" t="s">
        <v>168</v>
      </c>
      <c r="AK321" s="4" t="s">
        <v>3049</v>
      </c>
      <c r="AL321" s="4" t="s">
        <v>170</v>
      </c>
      <c r="AM321" s="4" t="s">
        <v>171</v>
      </c>
      <c r="AN321" s="4" t="s">
        <v>103</v>
      </c>
      <c r="AO321" s="4" t="s">
        <v>104</v>
      </c>
      <c r="AP321" s="4" t="s">
        <v>105</v>
      </c>
      <c r="AQ321" s="4" t="s">
        <v>104</v>
      </c>
      <c r="AR321" s="4" t="s">
        <v>171</v>
      </c>
      <c r="AS321" s="4" t="s">
        <v>103</v>
      </c>
      <c r="AT321" s="4" t="s">
        <v>106</v>
      </c>
      <c r="AU321" s="4">
        <v>43802.349907407399</v>
      </c>
      <c r="AV321" s="4"/>
      <c r="AW321" s="4">
        <v>43802.349907407399</v>
      </c>
      <c r="AX321" s="4" t="s">
        <v>344</v>
      </c>
      <c r="AY321" s="4"/>
      <c r="AZ321" s="4" t="s">
        <v>108</v>
      </c>
      <c r="BA321" s="4"/>
      <c r="BB321" s="4"/>
      <c r="BC321" s="4"/>
      <c r="BD321" s="4"/>
      <c r="BE321" s="4" t="s">
        <v>3050</v>
      </c>
      <c r="BF321" s="4" t="s">
        <v>109</v>
      </c>
      <c r="BG321" s="11">
        <v>43799.999988425901</v>
      </c>
      <c r="BH321" s="4">
        <v>3025.06</v>
      </c>
      <c r="BI321" s="4">
        <v>223.44</v>
      </c>
      <c r="BJ321" s="4">
        <v>0</v>
      </c>
      <c r="BK321" s="4">
        <v>484</v>
      </c>
      <c r="BL321" s="4">
        <v>332.75</v>
      </c>
      <c r="BM321" s="4">
        <v>4065.25</v>
      </c>
      <c r="BN321" s="13" t="s">
        <v>3919</v>
      </c>
      <c r="BO321" s="13">
        <v>190217</v>
      </c>
      <c r="BP321" s="13"/>
      <c r="BQ321" s="13"/>
    </row>
    <row r="322" spans="1:69" ht="42" customHeight="1">
      <c r="A322" s="4">
        <v>321</v>
      </c>
      <c r="B322" s="4">
        <v>1911</v>
      </c>
      <c r="C322" s="4" t="s">
        <v>77</v>
      </c>
      <c r="D322" s="4" t="s">
        <v>78</v>
      </c>
      <c r="E322" s="4" t="str">
        <f>VLOOKUP(F322,'11月退件信息'!B:C,2,FALSE)</f>
        <v>RCMFT003902201911220001</v>
      </c>
      <c r="F322" s="4" t="s">
        <v>3051</v>
      </c>
      <c r="G322" s="4" t="s">
        <v>80</v>
      </c>
      <c r="H322" s="4" t="s">
        <v>81</v>
      </c>
      <c r="I322" s="4" t="s">
        <v>82</v>
      </c>
      <c r="J322" s="4" t="s">
        <v>3052</v>
      </c>
      <c r="K322" s="4" t="s">
        <v>3053</v>
      </c>
      <c r="L322" s="4" t="s">
        <v>85</v>
      </c>
      <c r="M322" s="4" t="s">
        <v>86</v>
      </c>
      <c r="N322" s="4" t="s">
        <v>87</v>
      </c>
      <c r="O322" s="4" t="s">
        <v>11</v>
      </c>
      <c r="P322" s="9">
        <v>43633</v>
      </c>
      <c r="Q322" s="9">
        <v>43651</v>
      </c>
      <c r="R322" s="4">
        <v>51510</v>
      </c>
      <c r="S322" s="4"/>
      <c r="T322" s="4" t="s">
        <v>88</v>
      </c>
      <c r="U322" s="4" t="s">
        <v>89</v>
      </c>
      <c r="V322" s="4" t="s">
        <v>140</v>
      </c>
      <c r="W322" s="4"/>
      <c r="X322" s="4"/>
      <c r="Y322" s="4" t="s">
        <v>1002</v>
      </c>
      <c r="Z322" s="4" t="s">
        <v>1003</v>
      </c>
      <c r="AA322" s="4" t="s">
        <v>3054</v>
      </c>
      <c r="AB322" s="4" t="s">
        <v>361</v>
      </c>
      <c r="AC322" s="4" t="s">
        <v>877</v>
      </c>
      <c r="AD322" s="4" t="s">
        <v>878</v>
      </c>
      <c r="AE322" s="4" t="s">
        <v>879</v>
      </c>
      <c r="AF322" s="4" t="s">
        <v>3055</v>
      </c>
      <c r="AG322" s="4" t="s">
        <v>2560</v>
      </c>
      <c r="AH322" s="4">
        <v>43790.490902777798</v>
      </c>
      <c r="AI322" s="4">
        <v>43791.338263888902</v>
      </c>
      <c r="AJ322" s="4" t="s">
        <v>380</v>
      </c>
      <c r="AK322" s="4" t="s">
        <v>3056</v>
      </c>
      <c r="AL322" s="4" t="s">
        <v>382</v>
      </c>
      <c r="AM322" s="4" t="s">
        <v>383</v>
      </c>
      <c r="AN322" s="4" t="s">
        <v>384</v>
      </c>
      <c r="AO322" s="4" t="s">
        <v>104</v>
      </c>
      <c r="AP322" s="4" t="s">
        <v>105</v>
      </c>
      <c r="AQ322" s="4" t="s">
        <v>104</v>
      </c>
      <c r="AR322" s="4" t="s">
        <v>383</v>
      </c>
      <c r="AS322" s="4" t="s">
        <v>384</v>
      </c>
      <c r="AT322" s="4" t="s">
        <v>106</v>
      </c>
      <c r="AU322" s="4">
        <v>43798.4391203704</v>
      </c>
      <c r="AV322" s="4"/>
      <c r="AW322" s="4">
        <v>43798.4391203704</v>
      </c>
      <c r="AX322" s="4" t="s">
        <v>478</v>
      </c>
      <c r="AY322" s="4"/>
      <c r="AZ322" s="4" t="s">
        <v>108</v>
      </c>
      <c r="BA322" s="4"/>
      <c r="BB322" s="4"/>
      <c r="BC322" s="4"/>
      <c r="BD322" s="4"/>
      <c r="BE322" s="4"/>
      <c r="BF322" s="4" t="s">
        <v>109</v>
      </c>
      <c r="BG322" s="11">
        <v>43799.999988425901</v>
      </c>
      <c r="BH322" s="4">
        <v>42.2</v>
      </c>
      <c r="BI322" s="4">
        <v>95.76</v>
      </c>
      <c r="BJ322" s="4">
        <v>0</v>
      </c>
      <c r="BK322" s="4">
        <v>6.75</v>
      </c>
      <c r="BL322" s="4">
        <v>4.6399999999999997</v>
      </c>
      <c r="BM322" s="4">
        <v>149.35</v>
      </c>
      <c r="BN322" s="13"/>
      <c r="BO322" s="13"/>
      <c r="BP322" s="13"/>
      <c r="BQ322" s="13"/>
    </row>
    <row r="323" spans="1:69" ht="42" customHeight="1">
      <c r="A323" s="4">
        <v>322</v>
      </c>
      <c r="B323" s="4">
        <v>1911</v>
      </c>
      <c r="C323" s="4" t="s">
        <v>77</v>
      </c>
      <c r="D323" s="4" t="s">
        <v>78</v>
      </c>
      <c r="E323" s="4" t="str">
        <f>VLOOKUP(F323,'11月退件信息'!B:C,2,FALSE)</f>
        <v>RCMFT003902201911250002</v>
      </c>
      <c r="F323" s="4" t="s">
        <v>3057</v>
      </c>
      <c r="G323" s="4" t="s">
        <v>80</v>
      </c>
      <c r="H323" s="4" t="s">
        <v>81</v>
      </c>
      <c r="I323" s="4" t="s">
        <v>82</v>
      </c>
      <c r="J323" s="4" t="s">
        <v>3058</v>
      </c>
      <c r="K323" s="4" t="s">
        <v>3059</v>
      </c>
      <c r="L323" s="4" t="s">
        <v>85</v>
      </c>
      <c r="M323" s="4" t="s">
        <v>86</v>
      </c>
      <c r="N323" s="4" t="s">
        <v>87</v>
      </c>
      <c r="O323" s="4" t="s">
        <v>11</v>
      </c>
      <c r="P323" s="9">
        <v>43233</v>
      </c>
      <c r="Q323" s="9">
        <v>43463</v>
      </c>
      <c r="R323" s="4">
        <v>50515</v>
      </c>
      <c r="S323" s="4"/>
      <c r="T323" s="4" t="s">
        <v>88</v>
      </c>
      <c r="U323" s="4" t="s">
        <v>181</v>
      </c>
      <c r="V323" s="4" t="s">
        <v>86</v>
      </c>
      <c r="W323" s="4"/>
      <c r="X323" s="4" t="s">
        <v>182</v>
      </c>
      <c r="Y323" s="4" t="s">
        <v>182</v>
      </c>
      <c r="Z323" s="4" t="s">
        <v>183</v>
      </c>
      <c r="AA323" s="4" t="s">
        <v>3060</v>
      </c>
      <c r="AB323" s="4" t="s">
        <v>361</v>
      </c>
      <c r="AC323" s="4" t="s">
        <v>877</v>
      </c>
      <c r="AD323" s="4" t="s">
        <v>878</v>
      </c>
      <c r="AE323" s="4" t="s">
        <v>879</v>
      </c>
      <c r="AF323" s="4" t="s">
        <v>3061</v>
      </c>
      <c r="AG323" s="4" t="s">
        <v>186</v>
      </c>
      <c r="AH323" s="4">
        <v>43791.675000000003</v>
      </c>
      <c r="AI323" s="4">
        <v>43794.3577083333</v>
      </c>
      <c r="AJ323" s="4" t="s">
        <v>341</v>
      </c>
      <c r="AK323" s="4" t="s">
        <v>3062</v>
      </c>
      <c r="AL323" s="4" t="s">
        <v>343</v>
      </c>
      <c r="AM323" s="4" t="s">
        <v>883</v>
      </c>
      <c r="AN323" s="4" t="s">
        <v>884</v>
      </c>
      <c r="AO323" s="4" t="s">
        <v>104</v>
      </c>
      <c r="AP323" s="4" t="s">
        <v>105</v>
      </c>
      <c r="AQ323" s="4" t="s">
        <v>104</v>
      </c>
      <c r="AR323" s="4" t="s">
        <v>883</v>
      </c>
      <c r="AS323" s="4" t="s">
        <v>884</v>
      </c>
      <c r="AT323" s="4" t="s">
        <v>106</v>
      </c>
      <c r="AU323" s="4">
        <v>43799.5317939815</v>
      </c>
      <c r="AV323" s="4"/>
      <c r="AW323" s="4">
        <v>43799.5317939815</v>
      </c>
      <c r="AX323" s="4" t="s">
        <v>478</v>
      </c>
      <c r="AY323" s="4"/>
      <c r="AZ323" s="4" t="s">
        <v>108</v>
      </c>
      <c r="BA323" s="4"/>
      <c r="BB323" s="4"/>
      <c r="BC323" s="4"/>
      <c r="BD323" s="4"/>
      <c r="BE323" s="4"/>
      <c r="BF323" s="4" t="s">
        <v>109</v>
      </c>
      <c r="BG323" s="11">
        <v>43799.999988425901</v>
      </c>
      <c r="BH323" s="4">
        <v>369.22</v>
      </c>
      <c r="BI323" s="4">
        <v>111.72</v>
      </c>
      <c r="BJ323" s="4">
        <v>0</v>
      </c>
      <c r="BK323" s="4">
        <v>59.07</v>
      </c>
      <c r="BL323" s="4">
        <v>40.61</v>
      </c>
      <c r="BM323" s="4">
        <v>580.62</v>
      </c>
      <c r="BN323" s="13"/>
      <c r="BO323" s="13"/>
      <c r="BP323" s="13"/>
      <c r="BQ323" s="13"/>
    </row>
    <row r="324" spans="1:69" ht="42" customHeight="1">
      <c r="A324" s="4">
        <v>323</v>
      </c>
      <c r="B324" s="4">
        <v>1911</v>
      </c>
      <c r="C324" s="4" t="s">
        <v>77</v>
      </c>
      <c r="D324" s="4" t="s">
        <v>78</v>
      </c>
      <c r="E324" s="4" t="str">
        <f>VLOOKUP(F324,'11月退件信息'!B:C,2,FALSE)</f>
        <v>RCMFT003902201911250004</v>
      </c>
      <c r="F324" s="4" t="s">
        <v>3063</v>
      </c>
      <c r="G324" s="4" t="s">
        <v>80</v>
      </c>
      <c r="H324" s="4" t="s">
        <v>81</v>
      </c>
      <c r="I324" s="4" t="s">
        <v>82</v>
      </c>
      <c r="J324" s="4" t="s">
        <v>3064</v>
      </c>
      <c r="K324" s="4" t="s">
        <v>3065</v>
      </c>
      <c r="L324" s="4" t="s">
        <v>85</v>
      </c>
      <c r="M324" s="4" t="s">
        <v>86</v>
      </c>
      <c r="N324" s="4" t="s">
        <v>87</v>
      </c>
      <c r="O324" s="4" t="s">
        <v>11</v>
      </c>
      <c r="P324" s="9">
        <v>43333</v>
      </c>
      <c r="Q324" s="9">
        <v>43428</v>
      </c>
      <c r="R324" s="4">
        <v>184807</v>
      </c>
      <c r="S324" s="4"/>
      <c r="T324" s="4" t="s">
        <v>88</v>
      </c>
      <c r="U324" s="4" t="s">
        <v>181</v>
      </c>
      <c r="V324" s="4" t="s">
        <v>86</v>
      </c>
      <c r="W324" s="4"/>
      <c r="X324" s="4"/>
      <c r="Y324" s="4" t="s">
        <v>874</v>
      </c>
      <c r="Z324" s="4" t="s">
        <v>875</v>
      </c>
      <c r="AA324" s="4" t="s">
        <v>3066</v>
      </c>
      <c r="AB324" s="4" t="s">
        <v>361</v>
      </c>
      <c r="AC324" s="4" t="s">
        <v>877</v>
      </c>
      <c r="AD324" s="4" t="s">
        <v>878</v>
      </c>
      <c r="AE324" s="4" t="s">
        <v>879</v>
      </c>
      <c r="AF324" s="4" t="s">
        <v>3067</v>
      </c>
      <c r="AG324" s="4" t="s">
        <v>3009</v>
      </c>
      <c r="AH324" s="4">
        <v>43794.394166666701</v>
      </c>
      <c r="AI324" s="4">
        <v>43794.402962963002</v>
      </c>
      <c r="AJ324" s="4" t="s">
        <v>341</v>
      </c>
      <c r="AK324" s="4" t="s">
        <v>3062</v>
      </c>
      <c r="AL324" s="4" t="s">
        <v>343</v>
      </c>
      <c r="AM324" s="4" t="s">
        <v>883</v>
      </c>
      <c r="AN324" s="4" t="s">
        <v>884</v>
      </c>
      <c r="AO324" s="4" t="s">
        <v>104</v>
      </c>
      <c r="AP324" s="4" t="s">
        <v>105</v>
      </c>
      <c r="AQ324" s="4" t="s">
        <v>104</v>
      </c>
      <c r="AR324" s="4" t="s">
        <v>883</v>
      </c>
      <c r="AS324" s="4" t="s">
        <v>884</v>
      </c>
      <c r="AT324" s="4" t="s">
        <v>106</v>
      </c>
      <c r="AU324" s="4">
        <v>43799.635266203702</v>
      </c>
      <c r="AV324" s="4"/>
      <c r="AW324" s="4">
        <v>43799.635266203702</v>
      </c>
      <c r="AX324" s="4" t="s">
        <v>478</v>
      </c>
      <c r="AY324" s="4"/>
      <c r="AZ324" s="4" t="s">
        <v>108</v>
      </c>
      <c r="BA324" s="4"/>
      <c r="BB324" s="4"/>
      <c r="BC324" s="4"/>
      <c r="BD324" s="4"/>
      <c r="BE324" s="4"/>
      <c r="BF324" s="4" t="s">
        <v>109</v>
      </c>
      <c r="BG324" s="11">
        <v>43799.999988425901</v>
      </c>
      <c r="BH324" s="4">
        <v>369.22</v>
      </c>
      <c r="BI324" s="4">
        <v>111.72</v>
      </c>
      <c r="BJ324" s="4">
        <v>0</v>
      </c>
      <c r="BK324" s="4">
        <v>59.07</v>
      </c>
      <c r="BL324" s="4">
        <v>40.61</v>
      </c>
      <c r="BM324" s="4">
        <v>580.62</v>
      </c>
      <c r="BN324" s="13"/>
      <c r="BO324" s="13"/>
      <c r="BP324" s="13"/>
      <c r="BQ324" s="13"/>
    </row>
    <row r="325" spans="1:69" ht="42" customHeight="1">
      <c r="A325" s="4">
        <v>324</v>
      </c>
      <c r="B325" s="4">
        <v>1911</v>
      </c>
      <c r="C325" s="4" t="s">
        <v>77</v>
      </c>
      <c r="D325" s="4" t="s">
        <v>78</v>
      </c>
      <c r="E325" s="4" t="str">
        <f>VLOOKUP(F325,'11月退件信息'!B:C,2,FALSE)</f>
        <v>RCMFT003920201911180007</v>
      </c>
      <c r="F325" s="4" t="s">
        <v>3068</v>
      </c>
      <c r="G325" s="4" t="s">
        <v>80</v>
      </c>
      <c r="H325" s="4" t="s">
        <v>81</v>
      </c>
      <c r="I325" s="4" t="s">
        <v>82</v>
      </c>
      <c r="J325" s="4" t="s">
        <v>3069</v>
      </c>
      <c r="K325" s="4" t="s">
        <v>3070</v>
      </c>
      <c r="L325" s="4" t="s">
        <v>85</v>
      </c>
      <c r="M325" s="4" t="s">
        <v>86</v>
      </c>
      <c r="N325" s="4" t="s">
        <v>114</v>
      </c>
      <c r="O325" s="4" t="s">
        <v>11</v>
      </c>
      <c r="P325" s="9">
        <v>43496</v>
      </c>
      <c r="Q325" s="9">
        <v>43543</v>
      </c>
      <c r="R325" s="4">
        <v>70211</v>
      </c>
      <c r="S325" s="4"/>
      <c r="T325" s="4" t="s">
        <v>88</v>
      </c>
      <c r="U325" s="4" t="s">
        <v>226</v>
      </c>
      <c r="V325" s="4" t="s">
        <v>86</v>
      </c>
      <c r="W325" s="4"/>
      <c r="X325" s="4" t="s">
        <v>435</v>
      </c>
      <c r="Y325" s="4" t="s">
        <v>787</v>
      </c>
      <c r="Z325" s="4" t="s">
        <v>142</v>
      </c>
      <c r="AA325" s="4" t="s">
        <v>3071</v>
      </c>
      <c r="AB325" s="4" t="s">
        <v>392</v>
      </c>
      <c r="AC325" s="4" t="s">
        <v>3072</v>
      </c>
      <c r="AD325" s="4" t="s">
        <v>3073</v>
      </c>
      <c r="AE325" s="4" t="s">
        <v>3074</v>
      </c>
      <c r="AF325" s="4" t="s">
        <v>3075</v>
      </c>
      <c r="AG325" s="4" t="s">
        <v>2587</v>
      </c>
      <c r="AH325" s="4">
        <v>43786.487569444398</v>
      </c>
      <c r="AI325" s="4">
        <v>43794.402002314797</v>
      </c>
      <c r="AJ325" s="4" t="s">
        <v>99</v>
      </c>
      <c r="AK325" s="4" t="s">
        <v>3076</v>
      </c>
      <c r="AL325" s="4" t="s">
        <v>101</v>
      </c>
      <c r="AM325" s="4" t="s">
        <v>129</v>
      </c>
      <c r="AN325" s="4" t="s">
        <v>103</v>
      </c>
      <c r="AO325" s="4" t="s">
        <v>104</v>
      </c>
      <c r="AP325" s="4" t="s">
        <v>105</v>
      </c>
      <c r="AQ325" s="4" t="s">
        <v>104</v>
      </c>
      <c r="AR325" s="4" t="s">
        <v>129</v>
      </c>
      <c r="AS325" s="4" t="s">
        <v>103</v>
      </c>
      <c r="AT325" s="4" t="s">
        <v>106</v>
      </c>
      <c r="AU325" s="4">
        <v>43799.677418981497</v>
      </c>
      <c r="AV325" s="4"/>
      <c r="AW325" s="4">
        <v>43799.677418981497</v>
      </c>
      <c r="AX325" s="4" t="s">
        <v>478</v>
      </c>
      <c r="AY325" s="4"/>
      <c r="AZ325" s="4" t="s">
        <v>108</v>
      </c>
      <c r="BA325" s="4"/>
      <c r="BB325" s="4"/>
      <c r="BC325" s="4"/>
      <c r="BD325" s="4"/>
      <c r="BE325" s="4" t="s">
        <v>3077</v>
      </c>
      <c r="BF325" s="4" t="s">
        <v>109</v>
      </c>
      <c r="BG325" s="11">
        <v>43799.999988425901</v>
      </c>
      <c r="BH325" s="4">
        <v>3445.1</v>
      </c>
      <c r="BI325" s="4">
        <v>79.38</v>
      </c>
      <c r="BJ325" s="4">
        <v>0</v>
      </c>
      <c r="BK325" s="4">
        <v>551.21</v>
      </c>
      <c r="BL325" s="4">
        <v>378.96</v>
      </c>
      <c r="BM325" s="4">
        <v>4454.6499999999996</v>
      </c>
      <c r="BN325" s="13" t="s">
        <v>3907</v>
      </c>
      <c r="BO325" s="13">
        <v>190128</v>
      </c>
      <c r="BP325" s="13"/>
      <c r="BQ325" s="13"/>
    </row>
    <row r="326" spans="1:69" ht="42" customHeight="1">
      <c r="A326" s="4">
        <v>325</v>
      </c>
      <c r="B326" s="4">
        <v>1911</v>
      </c>
      <c r="C326" s="4" t="s">
        <v>77</v>
      </c>
      <c r="D326" s="4" t="s">
        <v>78</v>
      </c>
      <c r="E326" s="4" t="str">
        <f>VLOOKUP(F326,'11月退件信息'!B:C,2,FALSE)</f>
        <v>RCMFT003922201911290002</v>
      </c>
      <c r="F326" s="4" t="s">
        <v>3078</v>
      </c>
      <c r="G326" s="4" t="s">
        <v>80</v>
      </c>
      <c r="H326" s="4" t="s">
        <v>81</v>
      </c>
      <c r="I326" s="4" t="s">
        <v>82</v>
      </c>
      <c r="J326" s="4" t="s">
        <v>3079</v>
      </c>
      <c r="K326" s="4" t="s">
        <v>3080</v>
      </c>
      <c r="L326" s="4" t="s">
        <v>85</v>
      </c>
      <c r="M326" s="4" t="s">
        <v>86</v>
      </c>
      <c r="N326" s="4" t="s">
        <v>87</v>
      </c>
      <c r="O326" s="4" t="s">
        <v>11</v>
      </c>
      <c r="P326" s="9">
        <v>43615</v>
      </c>
      <c r="Q326" s="9">
        <v>43757</v>
      </c>
      <c r="R326" s="4">
        <v>15186</v>
      </c>
      <c r="S326" s="4"/>
      <c r="T326" s="4" t="s">
        <v>88</v>
      </c>
      <c r="U326" s="4" t="s">
        <v>420</v>
      </c>
      <c r="V326" s="4" t="s">
        <v>421</v>
      </c>
      <c r="W326" s="4"/>
      <c r="X326" s="4"/>
      <c r="Y326" s="4" t="s">
        <v>422</v>
      </c>
      <c r="Z326" s="4" t="s">
        <v>423</v>
      </c>
      <c r="AA326" s="4" t="s">
        <v>3081</v>
      </c>
      <c r="AB326" s="4" t="s">
        <v>262</v>
      </c>
      <c r="AC326" s="4" t="s">
        <v>3082</v>
      </c>
      <c r="AD326" s="4" t="s">
        <v>3083</v>
      </c>
      <c r="AE326" s="4" t="s">
        <v>3084</v>
      </c>
      <c r="AF326" s="4" t="s">
        <v>148</v>
      </c>
      <c r="AG326" s="4" t="s">
        <v>430</v>
      </c>
      <c r="AH326" s="4">
        <v>43798.438784722202</v>
      </c>
      <c r="AI326" s="4">
        <v>43798.923831018503</v>
      </c>
      <c r="AJ326" s="4" t="s">
        <v>187</v>
      </c>
      <c r="AK326" s="4" t="s">
        <v>3085</v>
      </c>
      <c r="AL326" s="4" t="s">
        <v>189</v>
      </c>
      <c r="AM326" s="4" t="s">
        <v>543</v>
      </c>
      <c r="AN326" s="4" t="s">
        <v>544</v>
      </c>
      <c r="AO326" s="4" t="s">
        <v>104</v>
      </c>
      <c r="AP326" s="4" t="s">
        <v>105</v>
      </c>
      <c r="AQ326" s="4" t="s">
        <v>104</v>
      </c>
      <c r="AR326" s="4" t="s">
        <v>543</v>
      </c>
      <c r="AS326" s="4" t="s">
        <v>544</v>
      </c>
      <c r="AT326" s="4" t="s">
        <v>106</v>
      </c>
      <c r="AU326" s="4">
        <v>43803.466620370396</v>
      </c>
      <c r="AV326" s="4"/>
      <c r="AW326" s="4">
        <v>43803.466620370396</v>
      </c>
      <c r="AX326" s="4" t="s">
        <v>545</v>
      </c>
      <c r="AY326" s="4"/>
      <c r="AZ326" s="4" t="s">
        <v>108</v>
      </c>
      <c r="BA326" s="4"/>
      <c r="BB326" s="4"/>
      <c r="BC326" s="4"/>
      <c r="BD326" s="4"/>
      <c r="BE326" s="4"/>
      <c r="BF326" s="4" t="s">
        <v>109</v>
      </c>
      <c r="BG326" s="11">
        <v>43799.999988425901</v>
      </c>
      <c r="BH326" s="4">
        <v>238.87</v>
      </c>
      <c r="BI326" s="4">
        <v>223.44</v>
      </c>
      <c r="BJ326" s="4">
        <v>0</v>
      </c>
      <c r="BK326" s="4">
        <v>38.21</v>
      </c>
      <c r="BL326" s="4">
        <v>26.27</v>
      </c>
      <c r="BM326" s="4">
        <v>526.79</v>
      </c>
      <c r="BN326" s="13"/>
      <c r="BO326" s="13"/>
      <c r="BP326" s="13"/>
      <c r="BQ326" s="13"/>
    </row>
    <row r="327" spans="1:69" ht="42" customHeight="1">
      <c r="A327" s="4">
        <v>326</v>
      </c>
      <c r="B327" s="4">
        <v>1911</v>
      </c>
      <c r="C327" s="4" t="s">
        <v>77</v>
      </c>
      <c r="D327" s="4" t="s">
        <v>78</v>
      </c>
      <c r="E327" s="4" t="str">
        <f>VLOOKUP(F327,'11月退件信息'!B:C,2,FALSE)</f>
        <v>RCMFT004118201911250002</v>
      </c>
      <c r="F327" s="4" t="s">
        <v>3086</v>
      </c>
      <c r="G327" s="4" t="s">
        <v>80</v>
      </c>
      <c r="H327" s="4" t="s">
        <v>81</v>
      </c>
      <c r="I327" s="4" t="s">
        <v>82</v>
      </c>
      <c r="J327" s="4" t="s">
        <v>3087</v>
      </c>
      <c r="K327" s="4" t="s">
        <v>3088</v>
      </c>
      <c r="L327" s="4" t="s">
        <v>85</v>
      </c>
      <c r="M327" s="4" t="s">
        <v>86</v>
      </c>
      <c r="N327" s="4" t="s">
        <v>114</v>
      </c>
      <c r="O327" s="4" t="s">
        <v>11</v>
      </c>
      <c r="P327" s="9">
        <v>43677</v>
      </c>
      <c r="Q327" s="9">
        <v>43714</v>
      </c>
      <c r="R327" s="4">
        <v>13190</v>
      </c>
      <c r="S327" s="4"/>
      <c r="T327" s="4" t="s">
        <v>88</v>
      </c>
      <c r="U327" s="4" t="s">
        <v>89</v>
      </c>
      <c r="V327" s="4" t="s">
        <v>116</v>
      </c>
      <c r="W327" s="4"/>
      <c r="X327" s="4" t="s">
        <v>516</v>
      </c>
      <c r="Y327" s="4" t="s">
        <v>787</v>
      </c>
      <c r="Z327" s="4" t="s">
        <v>518</v>
      </c>
      <c r="AA327" s="4" t="s">
        <v>3089</v>
      </c>
      <c r="AB327" s="4" t="s">
        <v>520</v>
      </c>
      <c r="AC327" s="4" t="s">
        <v>3090</v>
      </c>
      <c r="AD327" s="4" t="s">
        <v>3091</v>
      </c>
      <c r="AE327" s="4" t="s">
        <v>3092</v>
      </c>
      <c r="AF327" s="4" t="s">
        <v>3093</v>
      </c>
      <c r="AG327" s="4" t="s">
        <v>525</v>
      </c>
      <c r="AH327" s="4">
        <v>43794.366504629601</v>
      </c>
      <c r="AI327" s="4">
        <v>43794.692962963003</v>
      </c>
      <c r="AJ327" s="4" t="s">
        <v>168</v>
      </c>
      <c r="AK327" s="4" t="s">
        <v>3094</v>
      </c>
      <c r="AL327" s="4" t="s">
        <v>170</v>
      </c>
      <c r="AM327" s="4" t="s">
        <v>129</v>
      </c>
      <c r="AN327" s="4" t="s">
        <v>103</v>
      </c>
      <c r="AO327" s="4" t="s">
        <v>104</v>
      </c>
      <c r="AP327" s="4" t="s">
        <v>105</v>
      </c>
      <c r="AQ327" s="4" t="s">
        <v>104</v>
      </c>
      <c r="AR327" s="4" t="s">
        <v>129</v>
      </c>
      <c r="AS327" s="4" t="s">
        <v>103</v>
      </c>
      <c r="AT327" s="4" t="s">
        <v>106</v>
      </c>
      <c r="AU327" s="4">
        <v>43804.6477199074</v>
      </c>
      <c r="AV327" s="4"/>
      <c r="AW327" s="4">
        <v>43804.6477199074</v>
      </c>
      <c r="AX327" s="4" t="s">
        <v>254</v>
      </c>
      <c r="AY327" s="4"/>
      <c r="AZ327" s="4" t="s">
        <v>108</v>
      </c>
      <c r="BA327" s="4"/>
      <c r="BB327" s="4"/>
      <c r="BC327" s="4"/>
      <c r="BD327" s="4"/>
      <c r="BE327" s="4"/>
      <c r="BF327" s="4" t="s">
        <v>109</v>
      </c>
      <c r="BG327" s="11">
        <v>43799.999988425901</v>
      </c>
      <c r="BH327" s="4">
        <v>3445.1</v>
      </c>
      <c r="BI327" s="4">
        <v>79.38</v>
      </c>
      <c r="BJ327" s="4">
        <v>0</v>
      </c>
      <c r="BK327" s="4">
        <v>551.21</v>
      </c>
      <c r="BL327" s="4">
        <v>378.96</v>
      </c>
      <c r="BM327" s="4">
        <v>4454.6499999999996</v>
      </c>
      <c r="BN327" s="13"/>
      <c r="BO327" s="13"/>
      <c r="BP327" s="13"/>
      <c r="BQ327" s="13"/>
    </row>
    <row r="328" spans="1:69" ht="42" customHeight="1">
      <c r="A328" s="4">
        <v>327</v>
      </c>
      <c r="B328" s="4">
        <v>1911</v>
      </c>
      <c r="C328" s="4" t="s">
        <v>77</v>
      </c>
      <c r="D328" s="4" t="s">
        <v>78</v>
      </c>
      <c r="E328" s="4" t="e">
        <f>VLOOKUP(F328,'11月退件信息'!B:C,2,FALSE)</f>
        <v>#N/A</v>
      </c>
      <c r="F328" s="4" t="s">
        <v>3095</v>
      </c>
      <c r="G328" s="4" t="s">
        <v>80</v>
      </c>
      <c r="H328" s="4" t="s">
        <v>81</v>
      </c>
      <c r="I328" s="4" t="s">
        <v>82</v>
      </c>
      <c r="J328" s="4" t="s">
        <v>3096</v>
      </c>
      <c r="K328" s="4" t="s">
        <v>3097</v>
      </c>
      <c r="L328" s="4" t="s">
        <v>85</v>
      </c>
      <c r="M328" s="4" t="s">
        <v>86</v>
      </c>
      <c r="N328" s="4" t="s">
        <v>114</v>
      </c>
      <c r="O328" s="4" t="s">
        <v>11</v>
      </c>
      <c r="P328" s="9">
        <v>43687</v>
      </c>
      <c r="Q328" s="9">
        <v>43738</v>
      </c>
      <c r="R328" s="4">
        <v>7368</v>
      </c>
      <c r="S328" s="4"/>
      <c r="T328" s="4" t="s">
        <v>88</v>
      </c>
      <c r="U328" s="4" t="s">
        <v>89</v>
      </c>
      <c r="V328" s="4" t="s">
        <v>116</v>
      </c>
      <c r="W328" s="4"/>
      <c r="X328" s="4"/>
      <c r="Y328" s="4" t="s">
        <v>517</v>
      </c>
      <c r="Z328" s="4" t="s">
        <v>518</v>
      </c>
      <c r="AA328" s="4" t="s">
        <v>3098</v>
      </c>
      <c r="AB328" s="4" t="s">
        <v>520</v>
      </c>
      <c r="AC328" s="4" t="s">
        <v>922</v>
      </c>
      <c r="AD328" s="4" t="s">
        <v>923</v>
      </c>
      <c r="AE328" s="4" t="s">
        <v>924</v>
      </c>
      <c r="AF328" s="4" t="s">
        <v>3099</v>
      </c>
      <c r="AG328" s="4" t="s">
        <v>525</v>
      </c>
      <c r="AH328" s="4">
        <v>43792.641875000001</v>
      </c>
      <c r="AI328" s="4">
        <v>43792.901712963001</v>
      </c>
      <c r="AJ328" s="4" t="s">
        <v>150</v>
      </c>
      <c r="AK328" s="4" t="s">
        <v>3100</v>
      </c>
      <c r="AL328" s="4" t="s">
        <v>152</v>
      </c>
      <c r="AM328" s="4" t="s">
        <v>201</v>
      </c>
      <c r="AN328" s="4" t="s">
        <v>202</v>
      </c>
      <c r="AO328" s="4" t="s">
        <v>104</v>
      </c>
      <c r="AP328" s="4" t="s">
        <v>105</v>
      </c>
      <c r="AQ328" s="4" t="s">
        <v>104</v>
      </c>
      <c r="AR328" s="4" t="s">
        <v>201</v>
      </c>
      <c r="AS328" s="4" t="s">
        <v>202</v>
      </c>
      <c r="AT328" s="4" t="s">
        <v>106</v>
      </c>
      <c r="AU328" s="4">
        <v>43800.674467592602</v>
      </c>
      <c r="AV328" s="4"/>
      <c r="AW328" s="4">
        <v>43800.674467592602</v>
      </c>
      <c r="AX328" s="4" t="s">
        <v>206</v>
      </c>
      <c r="AY328" s="4"/>
      <c r="AZ328" s="4" t="s">
        <v>108</v>
      </c>
      <c r="BA328" s="4"/>
      <c r="BB328" s="4"/>
      <c r="BC328" s="4"/>
      <c r="BD328" s="4"/>
      <c r="BE328" s="4" t="s">
        <v>3101</v>
      </c>
      <c r="BF328" s="4" t="s">
        <v>109</v>
      </c>
      <c r="BG328" s="11">
        <v>43799.999988425901</v>
      </c>
      <c r="BH328" s="4">
        <v>0</v>
      </c>
      <c r="BI328" s="4">
        <v>246.96</v>
      </c>
      <c r="BJ328" s="4">
        <v>0</v>
      </c>
      <c r="BK328" s="4">
        <v>0</v>
      </c>
      <c r="BL328" s="4">
        <v>0</v>
      </c>
      <c r="BM328" s="4">
        <v>246.96</v>
      </c>
      <c r="BN328" s="13"/>
      <c r="BO328" s="13"/>
      <c r="BP328" s="13"/>
      <c r="BQ328" s="13"/>
    </row>
    <row r="329" spans="1:69" ht="42" customHeight="1">
      <c r="A329" s="4">
        <v>328</v>
      </c>
      <c r="B329" s="4">
        <v>1911</v>
      </c>
      <c r="C329" s="4" t="s">
        <v>77</v>
      </c>
      <c r="D329" s="4" t="s">
        <v>78</v>
      </c>
      <c r="E329" s="4" t="e">
        <f>VLOOKUP(F329,'11月退件信息'!B:C,2,FALSE)</f>
        <v>#N/A</v>
      </c>
      <c r="F329" s="4" t="s">
        <v>3102</v>
      </c>
      <c r="G329" s="4" t="s">
        <v>80</v>
      </c>
      <c r="H329" s="4" t="s">
        <v>81</v>
      </c>
      <c r="I329" s="4" t="s">
        <v>82</v>
      </c>
      <c r="J329" s="4" t="s">
        <v>3103</v>
      </c>
      <c r="K329" s="4" t="s">
        <v>3104</v>
      </c>
      <c r="L329" s="4" t="s">
        <v>85</v>
      </c>
      <c r="M329" s="4" t="s">
        <v>86</v>
      </c>
      <c r="N329" s="4" t="s">
        <v>114</v>
      </c>
      <c r="O329" s="4" t="s">
        <v>11</v>
      </c>
      <c r="P329" s="9">
        <v>43691</v>
      </c>
      <c r="Q329" s="9">
        <v>43738</v>
      </c>
      <c r="R329" s="4">
        <v>10253</v>
      </c>
      <c r="S329" s="4"/>
      <c r="T329" s="4" t="s">
        <v>88</v>
      </c>
      <c r="U329" s="4" t="s">
        <v>89</v>
      </c>
      <c r="V329" s="4" t="s">
        <v>116</v>
      </c>
      <c r="W329" s="4"/>
      <c r="X329" s="4"/>
      <c r="Y329" s="4" t="s">
        <v>517</v>
      </c>
      <c r="Z329" s="4" t="s">
        <v>518</v>
      </c>
      <c r="AA329" s="4" t="s">
        <v>3105</v>
      </c>
      <c r="AB329" s="4" t="s">
        <v>520</v>
      </c>
      <c r="AC329" s="4" t="s">
        <v>922</v>
      </c>
      <c r="AD329" s="4" t="s">
        <v>923</v>
      </c>
      <c r="AE329" s="4" t="s">
        <v>924</v>
      </c>
      <c r="AF329" s="4" t="s">
        <v>3106</v>
      </c>
      <c r="AG329" s="4" t="s">
        <v>525</v>
      </c>
      <c r="AH329" s="4">
        <v>43790.447928240697</v>
      </c>
      <c r="AI329" s="4">
        <v>43794.377500000002</v>
      </c>
      <c r="AJ329" s="4" t="s">
        <v>150</v>
      </c>
      <c r="AK329" s="4" t="s">
        <v>3107</v>
      </c>
      <c r="AL329" s="4" t="s">
        <v>152</v>
      </c>
      <c r="AM329" s="4" t="s">
        <v>201</v>
      </c>
      <c r="AN329" s="4" t="s">
        <v>202</v>
      </c>
      <c r="AO329" s="4" t="s">
        <v>104</v>
      </c>
      <c r="AP329" s="4" t="s">
        <v>105</v>
      </c>
      <c r="AQ329" s="4" t="s">
        <v>104</v>
      </c>
      <c r="AR329" s="4" t="s">
        <v>201</v>
      </c>
      <c r="AS329" s="4" t="s">
        <v>202</v>
      </c>
      <c r="AT329" s="4" t="s">
        <v>106</v>
      </c>
      <c r="AU329" s="4">
        <v>43799.596122685201</v>
      </c>
      <c r="AV329" s="4"/>
      <c r="AW329" s="4">
        <v>43799.596122685201</v>
      </c>
      <c r="AX329" s="4" t="s">
        <v>478</v>
      </c>
      <c r="AY329" s="4"/>
      <c r="AZ329" s="4" t="s">
        <v>108</v>
      </c>
      <c r="BA329" s="4"/>
      <c r="BB329" s="4"/>
      <c r="BC329" s="4"/>
      <c r="BD329" s="4"/>
      <c r="BE329" s="4" t="s">
        <v>3108</v>
      </c>
      <c r="BF329" s="4" t="s">
        <v>109</v>
      </c>
      <c r="BG329" s="11">
        <v>43799.999988425901</v>
      </c>
      <c r="BH329" s="4">
        <v>0</v>
      </c>
      <c r="BI329" s="4">
        <v>246.96</v>
      </c>
      <c r="BJ329" s="4">
        <v>0</v>
      </c>
      <c r="BK329" s="4">
        <v>0</v>
      </c>
      <c r="BL329" s="4">
        <v>0</v>
      </c>
      <c r="BM329" s="4">
        <v>246.96</v>
      </c>
      <c r="BN329" s="13"/>
      <c r="BO329" s="13"/>
      <c r="BP329" s="13"/>
      <c r="BQ329" s="13"/>
    </row>
    <row r="330" spans="1:69" ht="42" customHeight="1">
      <c r="A330" s="4">
        <v>329</v>
      </c>
      <c r="B330" s="4">
        <v>1911</v>
      </c>
      <c r="C330" s="4" t="s">
        <v>77</v>
      </c>
      <c r="D330" s="4" t="s">
        <v>78</v>
      </c>
      <c r="E330" s="4" t="e">
        <f>VLOOKUP(F330,'11月退件信息'!B:C,2,FALSE)</f>
        <v>#N/A</v>
      </c>
      <c r="F330" s="4" t="s">
        <v>3109</v>
      </c>
      <c r="G330" s="4" t="s">
        <v>80</v>
      </c>
      <c r="H330" s="4" t="s">
        <v>81</v>
      </c>
      <c r="I330" s="4" t="s">
        <v>82</v>
      </c>
      <c r="J330" s="4" t="s">
        <v>3110</v>
      </c>
      <c r="K330" s="4" t="s">
        <v>3111</v>
      </c>
      <c r="L330" s="4" t="s">
        <v>85</v>
      </c>
      <c r="M330" s="4" t="s">
        <v>86</v>
      </c>
      <c r="N330" s="4" t="s">
        <v>114</v>
      </c>
      <c r="O330" s="4" t="s">
        <v>11</v>
      </c>
      <c r="P330" s="9">
        <v>43691</v>
      </c>
      <c r="Q330" s="9">
        <v>43738</v>
      </c>
      <c r="R330" s="4">
        <v>10951</v>
      </c>
      <c r="S330" s="4"/>
      <c r="T330" s="4" t="s">
        <v>88</v>
      </c>
      <c r="U330" s="4" t="s">
        <v>89</v>
      </c>
      <c r="V330" s="4" t="s">
        <v>116</v>
      </c>
      <c r="W330" s="4"/>
      <c r="X330" s="4"/>
      <c r="Y330" s="4" t="s">
        <v>517</v>
      </c>
      <c r="Z330" s="4" t="s">
        <v>518</v>
      </c>
      <c r="AA330" s="4" t="s">
        <v>3112</v>
      </c>
      <c r="AB330" s="4" t="s">
        <v>520</v>
      </c>
      <c r="AC330" s="4" t="s">
        <v>922</v>
      </c>
      <c r="AD330" s="4" t="s">
        <v>923</v>
      </c>
      <c r="AE330" s="4" t="s">
        <v>924</v>
      </c>
      <c r="AF330" s="4" t="s">
        <v>3106</v>
      </c>
      <c r="AG330" s="4" t="s">
        <v>525</v>
      </c>
      <c r="AH330" s="4">
        <v>43790.948240740698</v>
      </c>
      <c r="AI330" s="4">
        <v>43794.381712962997</v>
      </c>
      <c r="AJ330" s="4" t="s">
        <v>150</v>
      </c>
      <c r="AK330" s="4" t="s">
        <v>3100</v>
      </c>
      <c r="AL330" s="4" t="s">
        <v>152</v>
      </c>
      <c r="AM330" s="4" t="s">
        <v>201</v>
      </c>
      <c r="AN330" s="4" t="s">
        <v>202</v>
      </c>
      <c r="AO330" s="4" t="s">
        <v>104</v>
      </c>
      <c r="AP330" s="4" t="s">
        <v>105</v>
      </c>
      <c r="AQ330" s="4" t="s">
        <v>104</v>
      </c>
      <c r="AR330" s="4" t="s">
        <v>201</v>
      </c>
      <c r="AS330" s="4" t="s">
        <v>202</v>
      </c>
      <c r="AT330" s="4" t="s">
        <v>106</v>
      </c>
      <c r="AU330" s="4">
        <v>43799.595208333303</v>
      </c>
      <c r="AV330" s="4"/>
      <c r="AW330" s="4">
        <v>43799.595208333303</v>
      </c>
      <c r="AX330" s="4" t="s">
        <v>478</v>
      </c>
      <c r="AY330" s="4"/>
      <c r="AZ330" s="4" t="s">
        <v>108</v>
      </c>
      <c r="BA330" s="4"/>
      <c r="BB330" s="4"/>
      <c r="BC330" s="4"/>
      <c r="BD330" s="4"/>
      <c r="BE330" s="4" t="s">
        <v>3101</v>
      </c>
      <c r="BF330" s="4" t="s">
        <v>109</v>
      </c>
      <c r="BG330" s="11">
        <v>43799.999988425901</v>
      </c>
      <c r="BH330" s="4">
        <v>0</v>
      </c>
      <c r="BI330" s="4">
        <v>246.96</v>
      </c>
      <c r="BJ330" s="4">
        <v>0</v>
      </c>
      <c r="BK330" s="4">
        <v>0</v>
      </c>
      <c r="BL330" s="4">
        <v>0</v>
      </c>
      <c r="BM330" s="4">
        <v>246.96</v>
      </c>
      <c r="BN330" s="13"/>
      <c r="BO330" s="13"/>
      <c r="BP330" s="13"/>
      <c r="BQ330" s="13"/>
    </row>
    <row r="331" spans="1:69" ht="42" customHeight="1">
      <c r="A331" s="4">
        <v>330</v>
      </c>
      <c r="B331" s="4">
        <v>1911</v>
      </c>
      <c r="C331" s="4" t="s">
        <v>77</v>
      </c>
      <c r="D331" s="4" t="s">
        <v>78</v>
      </c>
      <c r="E331" s="4" t="e">
        <f>VLOOKUP(F331,'11月退件信息'!B:C,2,FALSE)</f>
        <v>#N/A</v>
      </c>
      <c r="F331" s="4" t="s">
        <v>3113</v>
      </c>
      <c r="G331" s="4" t="s">
        <v>80</v>
      </c>
      <c r="H331" s="4" t="s">
        <v>81</v>
      </c>
      <c r="I331" s="4" t="s">
        <v>82</v>
      </c>
      <c r="J331" s="4" t="s">
        <v>2145</v>
      </c>
      <c r="K331" s="4" t="s">
        <v>2146</v>
      </c>
      <c r="L331" s="4" t="s">
        <v>85</v>
      </c>
      <c r="M331" s="4" t="s">
        <v>86</v>
      </c>
      <c r="N331" s="4" t="s">
        <v>114</v>
      </c>
      <c r="O331" s="4" t="s">
        <v>11</v>
      </c>
      <c r="P331" s="9">
        <v>43677</v>
      </c>
      <c r="Q331" s="9">
        <v>43720</v>
      </c>
      <c r="R331" s="4">
        <v>12937</v>
      </c>
      <c r="S331" s="4"/>
      <c r="T331" s="4" t="s">
        <v>88</v>
      </c>
      <c r="U331" s="4" t="s">
        <v>89</v>
      </c>
      <c r="V331" s="4" t="s">
        <v>116</v>
      </c>
      <c r="W331" s="4"/>
      <c r="X331" s="4"/>
      <c r="Y331" s="4" t="s">
        <v>787</v>
      </c>
      <c r="Z331" s="4" t="s">
        <v>787</v>
      </c>
      <c r="AA331" s="4" t="s">
        <v>787</v>
      </c>
      <c r="AB331" s="4" t="s">
        <v>520</v>
      </c>
      <c r="AC331" s="4" t="s">
        <v>922</v>
      </c>
      <c r="AD331" s="4" t="s">
        <v>923</v>
      </c>
      <c r="AE331" s="4" t="s">
        <v>924</v>
      </c>
      <c r="AF331" s="4" t="s">
        <v>2147</v>
      </c>
      <c r="AG331" s="4" t="s">
        <v>525</v>
      </c>
      <c r="AH331" s="4">
        <v>43790.658900463</v>
      </c>
      <c r="AI331" s="4">
        <v>43794.385995370401</v>
      </c>
      <c r="AJ331" s="4" t="s">
        <v>150</v>
      </c>
      <c r="AK331" s="4" t="s">
        <v>3114</v>
      </c>
      <c r="AL331" s="4" t="s">
        <v>152</v>
      </c>
      <c r="AM331" s="4" t="s">
        <v>201</v>
      </c>
      <c r="AN331" s="4" t="s">
        <v>202</v>
      </c>
      <c r="AO331" s="4" t="s">
        <v>104</v>
      </c>
      <c r="AP331" s="4" t="s">
        <v>105</v>
      </c>
      <c r="AQ331" s="4" t="s">
        <v>104</v>
      </c>
      <c r="AR331" s="4" t="s">
        <v>201</v>
      </c>
      <c r="AS331" s="4" t="s">
        <v>202</v>
      </c>
      <c r="AT331" s="4" t="s">
        <v>106</v>
      </c>
      <c r="AU331" s="4">
        <v>43799.592303240701</v>
      </c>
      <c r="AV331" s="4"/>
      <c r="AW331" s="4">
        <v>43799.592303240701</v>
      </c>
      <c r="AX331" s="4" t="s">
        <v>478</v>
      </c>
      <c r="AY331" s="4"/>
      <c r="AZ331" s="4" t="s">
        <v>108</v>
      </c>
      <c r="BA331" s="4"/>
      <c r="BB331" s="4"/>
      <c r="BC331" s="4"/>
      <c r="BD331" s="4"/>
      <c r="BE331" s="4" t="s">
        <v>3115</v>
      </c>
      <c r="BF331" s="4" t="s">
        <v>109</v>
      </c>
      <c r="BG331" s="11">
        <v>43799.999988425901</v>
      </c>
      <c r="BH331" s="4">
        <v>0</v>
      </c>
      <c r="BI331" s="4">
        <v>246.96</v>
      </c>
      <c r="BJ331" s="4">
        <v>0</v>
      </c>
      <c r="BK331" s="4">
        <v>0</v>
      </c>
      <c r="BL331" s="4">
        <v>0</v>
      </c>
      <c r="BM331" s="4">
        <v>246.96</v>
      </c>
      <c r="BN331" s="13"/>
      <c r="BO331" s="13"/>
      <c r="BP331" s="13"/>
      <c r="BQ331" s="13"/>
    </row>
    <row r="332" spans="1:69" ht="42" customHeight="1">
      <c r="A332" s="4">
        <v>331</v>
      </c>
      <c r="B332" s="4">
        <v>1911</v>
      </c>
      <c r="C332" s="4" t="s">
        <v>77</v>
      </c>
      <c r="D332" s="4" t="s">
        <v>78</v>
      </c>
      <c r="E332" s="4" t="e">
        <f>VLOOKUP(F332,'11月退件信息'!B:C,2,FALSE)</f>
        <v>#N/A</v>
      </c>
      <c r="F332" s="4" t="s">
        <v>3116</v>
      </c>
      <c r="G332" s="4" t="s">
        <v>80</v>
      </c>
      <c r="H332" s="4" t="s">
        <v>81</v>
      </c>
      <c r="I332" s="4" t="s">
        <v>82</v>
      </c>
      <c r="J332" s="4" t="s">
        <v>3117</v>
      </c>
      <c r="K332" s="4" t="s">
        <v>3118</v>
      </c>
      <c r="L332" s="4" t="s">
        <v>85</v>
      </c>
      <c r="M332" s="4" t="s">
        <v>86</v>
      </c>
      <c r="N332" s="4" t="s">
        <v>114</v>
      </c>
      <c r="O332" s="4" t="s">
        <v>11</v>
      </c>
      <c r="P332" s="9">
        <v>43687</v>
      </c>
      <c r="Q332" s="9">
        <v>43734</v>
      </c>
      <c r="R332" s="4">
        <v>11765</v>
      </c>
      <c r="S332" s="4"/>
      <c r="T332" s="4" t="s">
        <v>88</v>
      </c>
      <c r="U332" s="4" t="s">
        <v>89</v>
      </c>
      <c r="V332" s="4" t="s">
        <v>116</v>
      </c>
      <c r="W332" s="4"/>
      <c r="X332" s="4"/>
      <c r="Y332" s="4" t="s">
        <v>517</v>
      </c>
      <c r="Z332" s="4" t="s">
        <v>518</v>
      </c>
      <c r="AA332" s="4" t="s">
        <v>3119</v>
      </c>
      <c r="AB332" s="4" t="s">
        <v>520</v>
      </c>
      <c r="AC332" s="4" t="s">
        <v>922</v>
      </c>
      <c r="AD332" s="4" t="s">
        <v>923</v>
      </c>
      <c r="AE332" s="4" t="s">
        <v>924</v>
      </c>
      <c r="AF332" s="4" t="s">
        <v>3120</v>
      </c>
      <c r="AG332" s="4" t="s">
        <v>525</v>
      </c>
      <c r="AH332" s="4">
        <v>43794.696701388901</v>
      </c>
      <c r="AI332" s="4">
        <v>43796.941909722198</v>
      </c>
      <c r="AJ332" s="4" t="s">
        <v>99</v>
      </c>
      <c r="AK332" s="4" t="s">
        <v>3121</v>
      </c>
      <c r="AL332" s="4" t="s">
        <v>101</v>
      </c>
      <c r="AM332" s="4" t="s">
        <v>129</v>
      </c>
      <c r="AN332" s="4" t="s">
        <v>103</v>
      </c>
      <c r="AO332" s="4" t="s">
        <v>104</v>
      </c>
      <c r="AP332" s="4" t="s">
        <v>105</v>
      </c>
      <c r="AQ332" s="4" t="s">
        <v>104</v>
      </c>
      <c r="AR332" s="4" t="s">
        <v>129</v>
      </c>
      <c r="AS332" s="4" t="s">
        <v>103</v>
      </c>
      <c r="AT332" s="4" t="s">
        <v>106</v>
      </c>
      <c r="AU332" s="4">
        <v>43802.603530092601</v>
      </c>
      <c r="AV332" s="4"/>
      <c r="AW332" s="4">
        <v>43802.603530092601</v>
      </c>
      <c r="AX332" s="4" t="s">
        <v>131</v>
      </c>
      <c r="AY332" s="4"/>
      <c r="AZ332" s="4" t="s">
        <v>108</v>
      </c>
      <c r="BA332" s="4"/>
      <c r="BB332" s="4"/>
      <c r="BC332" s="4"/>
      <c r="BD332" s="4"/>
      <c r="BE332" s="4" t="s">
        <v>3122</v>
      </c>
      <c r="BF332" s="4" t="s">
        <v>109</v>
      </c>
      <c r="BG332" s="11">
        <v>43799.999988425901</v>
      </c>
      <c r="BH332" s="4">
        <v>0</v>
      </c>
      <c r="BI332" s="4">
        <v>246.96</v>
      </c>
      <c r="BJ332" s="4">
        <v>0</v>
      </c>
      <c r="BK332" s="4">
        <v>0</v>
      </c>
      <c r="BL332" s="4">
        <v>0</v>
      </c>
      <c r="BM332" s="4">
        <v>246.96</v>
      </c>
      <c r="BN332" s="13"/>
      <c r="BO332" s="13"/>
      <c r="BP332" s="13"/>
      <c r="BQ332" s="13"/>
    </row>
    <row r="333" spans="1:69" ht="42" customHeight="1">
      <c r="A333" s="4">
        <v>332</v>
      </c>
      <c r="B333" s="4">
        <v>1911</v>
      </c>
      <c r="C333" s="4" t="s">
        <v>77</v>
      </c>
      <c r="D333" s="4" t="s">
        <v>78</v>
      </c>
      <c r="E333" s="4" t="e">
        <f>VLOOKUP(F333,'11月退件信息'!B:C,2,FALSE)</f>
        <v>#N/A</v>
      </c>
      <c r="F333" s="4" t="s">
        <v>3123</v>
      </c>
      <c r="G333" s="4" t="s">
        <v>80</v>
      </c>
      <c r="H333" s="4" t="s">
        <v>81</v>
      </c>
      <c r="I333" s="4" t="s">
        <v>82</v>
      </c>
      <c r="J333" s="4" t="s">
        <v>3124</v>
      </c>
      <c r="K333" s="4" t="s">
        <v>3125</v>
      </c>
      <c r="L333" s="4" t="s">
        <v>85</v>
      </c>
      <c r="M333" s="4" t="s">
        <v>86</v>
      </c>
      <c r="N333" s="4" t="s">
        <v>114</v>
      </c>
      <c r="O333" s="4" t="s">
        <v>11</v>
      </c>
      <c r="P333" s="9">
        <v>43687</v>
      </c>
      <c r="Q333" s="9">
        <v>43728</v>
      </c>
      <c r="R333" s="4">
        <v>9591</v>
      </c>
      <c r="S333" s="4"/>
      <c r="T333" s="4" t="s">
        <v>88</v>
      </c>
      <c r="U333" s="4" t="s">
        <v>89</v>
      </c>
      <c r="V333" s="4" t="s">
        <v>116</v>
      </c>
      <c r="W333" s="4"/>
      <c r="X333" s="4"/>
      <c r="Y333" s="4" t="s">
        <v>517</v>
      </c>
      <c r="Z333" s="4" t="s">
        <v>518</v>
      </c>
      <c r="AA333" s="4" t="s">
        <v>3126</v>
      </c>
      <c r="AB333" s="4" t="s">
        <v>520</v>
      </c>
      <c r="AC333" s="4" t="s">
        <v>922</v>
      </c>
      <c r="AD333" s="4" t="s">
        <v>923</v>
      </c>
      <c r="AE333" s="4" t="s">
        <v>924</v>
      </c>
      <c r="AF333" s="4" t="s">
        <v>3127</v>
      </c>
      <c r="AG333" s="4" t="s">
        <v>525</v>
      </c>
      <c r="AH333" s="4">
        <v>43795.637743055602</v>
      </c>
      <c r="AI333" s="4">
        <v>43796.945567129602</v>
      </c>
      <c r="AJ333" s="4" t="s">
        <v>99</v>
      </c>
      <c r="AK333" s="4" t="s">
        <v>3128</v>
      </c>
      <c r="AL333" s="4" t="s">
        <v>101</v>
      </c>
      <c r="AM333" s="4" t="s">
        <v>1250</v>
      </c>
      <c r="AN333" s="4" t="s">
        <v>1251</v>
      </c>
      <c r="AO333" s="4" t="s">
        <v>104</v>
      </c>
      <c r="AP333" s="4" t="s">
        <v>105</v>
      </c>
      <c r="AQ333" s="4" t="s">
        <v>104</v>
      </c>
      <c r="AR333" s="4" t="s">
        <v>1250</v>
      </c>
      <c r="AS333" s="4" t="s">
        <v>1251</v>
      </c>
      <c r="AT333" s="4" t="s">
        <v>106</v>
      </c>
      <c r="AU333" s="4">
        <v>43802.593958333302</v>
      </c>
      <c r="AV333" s="4"/>
      <c r="AW333" s="4">
        <v>43802.593958333302</v>
      </c>
      <c r="AX333" s="4" t="s">
        <v>131</v>
      </c>
      <c r="AY333" s="4"/>
      <c r="AZ333" s="4" t="s">
        <v>108</v>
      </c>
      <c r="BA333" s="4"/>
      <c r="BB333" s="4"/>
      <c r="BC333" s="4"/>
      <c r="BD333" s="4"/>
      <c r="BE333" s="4" t="s">
        <v>3129</v>
      </c>
      <c r="BF333" s="4" t="s">
        <v>109</v>
      </c>
      <c r="BG333" s="11">
        <v>43799.999988425901</v>
      </c>
      <c r="BH333" s="4">
        <v>0</v>
      </c>
      <c r="BI333" s="4">
        <v>123.48</v>
      </c>
      <c r="BJ333" s="4">
        <v>0</v>
      </c>
      <c r="BK333" s="4">
        <v>0</v>
      </c>
      <c r="BL333" s="4">
        <v>0</v>
      </c>
      <c r="BM333" s="4">
        <v>123.48</v>
      </c>
      <c r="BN333" s="13"/>
      <c r="BO333" s="13"/>
      <c r="BP333" s="13"/>
      <c r="BQ333" s="13"/>
    </row>
    <row r="334" spans="1:69" ht="42" customHeight="1">
      <c r="A334" s="4">
        <v>333</v>
      </c>
      <c r="B334" s="4">
        <v>1911</v>
      </c>
      <c r="C334" s="4" t="s">
        <v>77</v>
      </c>
      <c r="D334" s="4" t="s">
        <v>78</v>
      </c>
      <c r="E334" s="4" t="str">
        <f>VLOOKUP(F334,'11月退件信息'!B:C,2,FALSE)</f>
        <v>RCMFT004579201911240001</v>
      </c>
      <c r="F334" s="4" t="s">
        <v>3130</v>
      </c>
      <c r="G334" s="4" t="s">
        <v>80</v>
      </c>
      <c r="H334" s="4" t="s">
        <v>111</v>
      </c>
      <c r="I334" s="4" t="s">
        <v>82</v>
      </c>
      <c r="J334" s="4" t="s">
        <v>3131</v>
      </c>
      <c r="K334" s="4" t="s">
        <v>3132</v>
      </c>
      <c r="L334" s="4" t="s">
        <v>85</v>
      </c>
      <c r="M334" s="4" t="s">
        <v>86</v>
      </c>
      <c r="N334" s="4" t="s">
        <v>87</v>
      </c>
      <c r="O334" s="4" t="s">
        <v>11</v>
      </c>
      <c r="P334" s="9">
        <v>43763</v>
      </c>
      <c r="Q334" s="9">
        <v>43765</v>
      </c>
      <c r="R334" s="4">
        <v>3304</v>
      </c>
      <c r="S334" s="4"/>
      <c r="T334" s="4" t="s">
        <v>88</v>
      </c>
      <c r="U334" s="4" t="s">
        <v>786</v>
      </c>
      <c r="V334" s="4" t="s">
        <v>140</v>
      </c>
      <c r="W334" s="4"/>
      <c r="X334" s="4"/>
      <c r="Y334" s="4" t="s">
        <v>645</v>
      </c>
      <c r="Z334" s="4" t="s">
        <v>142</v>
      </c>
      <c r="AA334" s="4" t="s">
        <v>3133</v>
      </c>
      <c r="AB334" s="4" t="s">
        <v>569</v>
      </c>
      <c r="AC334" s="4" t="s">
        <v>3134</v>
      </c>
      <c r="AD334" s="4" t="s">
        <v>3135</v>
      </c>
      <c r="AE334" s="4" t="s">
        <v>3136</v>
      </c>
      <c r="AF334" s="4" t="s">
        <v>3137</v>
      </c>
      <c r="AG334" s="4" t="s">
        <v>790</v>
      </c>
      <c r="AH334" s="4">
        <v>43793.413495370398</v>
      </c>
      <c r="AI334" s="4">
        <v>43793.690995370402</v>
      </c>
      <c r="AJ334" s="4" t="s">
        <v>99</v>
      </c>
      <c r="AK334" s="4" t="s">
        <v>1896</v>
      </c>
      <c r="AL334" s="4" t="s">
        <v>101</v>
      </c>
      <c r="AM334" s="4" t="s">
        <v>171</v>
      </c>
      <c r="AN334" s="4" t="s">
        <v>103</v>
      </c>
      <c r="AO334" s="4" t="s">
        <v>104</v>
      </c>
      <c r="AP334" s="4" t="s">
        <v>105</v>
      </c>
      <c r="AQ334" s="4" t="s">
        <v>104</v>
      </c>
      <c r="AR334" s="4" t="s">
        <v>171</v>
      </c>
      <c r="AS334" s="4" t="s">
        <v>103</v>
      </c>
      <c r="AT334" s="4" t="s">
        <v>106</v>
      </c>
      <c r="AU334" s="4">
        <v>43799.542384259301</v>
      </c>
      <c r="AV334" s="4"/>
      <c r="AW334" s="4">
        <v>43799.542384259301</v>
      </c>
      <c r="AX334" s="4" t="s">
        <v>203</v>
      </c>
      <c r="AY334" s="4"/>
      <c r="AZ334" s="4" t="s">
        <v>108</v>
      </c>
      <c r="BA334" s="4"/>
      <c r="BB334" s="4"/>
      <c r="BC334" s="4"/>
      <c r="BD334" s="4"/>
      <c r="BE334" s="4"/>
      <c r="BF334" s="4" t="s">
        <v>109</v>
      </c>
      <c r="BG334" s="11">
        <v>43799.999988425901</v>
      </c>
      <c r="BH334" s="4">
        <v>3448.7</v>
      </c>
      <c r="BI334" s="4">
        <v>105.84</v>
      </c>
      <c r="BJ334" s="4">
        <v>0</v>
      </c>
      <c r="BK334" s="4">
        <v>551.79</v>
      </c>
      <c r="BL334" s="4">
        <v>379.35</v>
      </c>
      <c r="BM334" s="4">
        <v>4485.68</v>
      </c>
      <c r="BN334" s="13" t="s">
        <v>3920</v>
      </c>
      <c r="BO334" s="13">
        <v>191021</v>
      </c>
      <c r="BP334" s="13"/>
      <c r="BQ334" s="13"/>
    </row>
    <row r="335" spans="1:69" ht="42" customHeight="1">
      <c r="A335" s="4">
        <v>334</v>
      </c>
      <c r="B335" s="4">
        <v>1911</v>
      </c>
      <c r="C335" s="4" t="s">
        <v>77</v>
      </c>
      <c r="D335" s="4" t="s">
        <v>78</v>
      </c>
      <c r="E335" s="4" t="str">
        <f>VLOOKUP(F335,'11月退件信息'!B:C,2,FALSE)</f>
        <v>RCMFT004823201911220002</v>
      </c>
      <c r="F335" s="4" t="s">
        <v>3138</v>
      </c>
      <c r="G335" s="4" t="s">
        <v>80</v>
      </c>
      <c r="H335" s="4" t="s">
        <v>81</v>
      </c>
      <c r="I335" s="4" t="s">
        <v>82</v>
      </c>
      <c r="J335" s="4" t="s">
        <v>3139</v>
      </c>
      <c r="K335" s="4" t="s">
        <v>3140</v>
      </c>
      <c r="L335" s="4" t="s">
        <v>85</v>
      </c>
      <c r="M335" s="4" t="s">
        <v>86</v>
      </c>
      <c r="N335" s="4" t="s">
        <v>87</v>
      </c>
      <c r="O335" s="4" t="s">
        <v>11</v>
      </c>
      <c r="P335" s="9">
        <v>43538</v>
      </c>
      <c r="Q335" s="9">
        <v>43591</v>
      </c>
      <c r="R335" s="4">
        <v>83893</v>
      </c>
      <c r="S335" s="4"/>
      <c r="T335" s="4" t="s">
        <v>88</v>
      </c>
      <c r="U335" s="4" t="s">
        <v>89</v>
      </c>
      <c r="V335" s="4" t="s">
        <v>140</v>
      </c>
      <c r="W335" s="4"/>
      <c r="X335" s="4"/>
      <c r="Y335" s="4" t="s">
        <v>90</v>
      </c>
      <c r="Z335" s="4" t="s">
        <v>142</v>
      </c>
      <c r="AA335" s="4" t="s">
        <v>3141</v>
      </c>
      <c r="AB335" s="4" t="s">
        <v>425</v>
      </c>
      <c r="AC335" s="4" t="s">
        <v>3142</v>
      </c>
      <c r="AD335" s="4" t="s">
        <v>3143</v>
      </c>
      <c r="AE335" s="4" t="s">
        <v>3144</v>
      </c>
      <c r="AF335" s="4" t="s">
        <v>3145</v>
      </c>
      <c r="AG335" s="4" t="s">
        <v>149</v>
      </c>
      <c r="AH335" s="4">
        <v>43791.396666666697</v>
      </c>
      <c r="AI335" s="4">
        <v>43791.5147222222</v>
      </c>
      <c r="AJ335" s="4" t="s">
        <v>168</v>
      </c>
      <c r="AK335" s="4" t="s">
        <v>3146</v>
      </c>
      <c r="AL335" s="4" t="s">
        <v>170</v>
      </c>
      <c r="AM335" s="4" t="s">
        <v>201</v>
      </c>
      <c r="AN335" s="4" t="s">
        <v>202</v>
      </c>
      <c r="AO335" s="4" t="s">
        <v>104</v>
      </c>
      <c r="AP335" s="4" t="s">
        <v>105</v>
      </c>
      <c r="AQ335" s="4" t="s">
        <v>104</v>
      </c>
      <c r="AR335" s="4" t="s">
        <v>201</v>
      </c>
      <c r="AS335" s="4" t="s">
        <v>202</v>
      </c>
      <c r="AT335" s="4" t="s">
        <v>106</v>
      </c>
      <c r="AU335" s="4">
        <v>43799.516458333303</v>
      </c>
      <c r="AV335" s="4"/>
      <c r="AW335" s="4">
        <v>43799.516458333303</v>
      </c>
      <c r="AX335" s="4" t="s">
        <v>254</v>
      </c>
      <c r="AY335" s="4"/>
      <c r="AZ335" s="4" t="s">
        <v>108</v>
      </c>
      <c r="BA335" s="4"/>
      <c r="BB335" s="4"/>
      <c r="BC335" s="4"/>
      <c r="BD335" s="4"/>
      <c r="BE335" s="4"/>
      <c r="BF335" s="4" t="s">
        <v>109</v>
      </c>
      <c r="BG335" s="11">
        <v>43799.999988425901</v>
      </c>
      <c r="BH335" s="4">
        <v>191.2</v>
      </c>
      <c r="BI335" s="4">
        <v>111.72</v>
      </c>
      <c r="BJ335" s="4">
        <v>0</v>
      </c>
      <c r="BK335" s="4">
        <v>30.59</v>
      </c>
      <c r="BL335" s="4">
        <v>21.03</v>
      </c>
      <c r="BM335" s="4">
        <v>354.54</v>
      </c>
      <c r="BN335" s="13"/>
      <c r="BO335" s="13"/>
      <c r="BP335" s="13"/>
      <c r="BQ335" s="13"/>
    </row>
    <row r="336" spans="1:69" ht="42" customHeight="1">
      <c r="A336" s="4">
        <v>335</v>
      </c>
      <c r="B336" s="4">
        <v>1911</v>
      </c>
      <c r="C336" s="4" t="s">
        <v>77</v>
      </c>
      <c r="D336" s="4" t="s">
        <v>78</v>
      </c>
      <c r="E336" s="4" t="str">
        <f>VLOOKUP(F336,'11月退件信息'!B:C,2,FALSE)</f>
        <v>RCMFT005094201911220004</v>
      </c>
      <c r="F336" s="4" t="s">
        <v>3147</v>
      </c>
      <c r="G336" s="4" t="s">
        <v>80</v>
      </c>
      <c r="H336" s="4" t="s">
        <v>81</v>
      </c>
      <c r="I336" s="4" t="s">
        <v>82</v>
      </c>
      <c r="J336" s="4" t="s">
        <v>3148</v>
      </c>
      <c r="K336" s="4" t="s">
        <v>3149</v>
      </c>
      <c r="L336" s="4" t="s">
        <v>85</v>
      </c>
      <c r="M336" s="4" t="s">
        <v>86</v>
      </c>
      <c r="N336" s="4" t="s">
        <v>87</v>
      </c>
      <c r="O336" s="4" t="s">
        <v>11</v>
      </c>
      <c r="P336" s="9">
        <v>43676</v>
      </c>
      <c r="Q336" s="9">
        <v>43710</v>
      </c>
      <c r="R336" s="4">
        <v>30133</v>
      </c>
      <c r="S336" s="4"/>
      <c r="T336" s="4" t="s">
        <v>88</v>
      </c>
      <c r="U336" s="4" t="s">
        <v>226</v>
      </c>
      <c r="V336" s="4" t="s">
        <v>421</v>
      </c>
      <c r="W336" s="4"/>
      <c r="X336" s="4"/>
      <c r="Y336" s="4" t="s">
        <v>260</v>
      </c>
      <c r="Z336" s="4" t="s">
        <v>160</v>
      </c>
      <c r="AA336" s="4" t="s">
        <v>3150</v>
      </c>
      <c r="AB336" s="4" t="s">
        <v>425</v>
      </c>
      <c r="AC336" s="4" t="s">
        <v>994</v>
      </c>
      <c r="AD336" s="4" t="s">
        <v>995</v>
      </c>
      <c r="AE336" s="4" t="s">
        <v>996</v>
      </c>
      <c r="AF336" s="4" t="s">
        <v>3151</v>
      </c>
      <c r="AG336" s="4" t="s">
        <v>267</v>
      </c>
      <c r="AH336" s="4">
        <v>43789.596111111103</v>
      </c>
      <c r="AI336" s="4">
        <v>43791.374421296299</v>
      </c>
      <c r="AJ336" s="4" t="s">
        <v>150</v>
      </c>
      <c r="AK336" s="4" t="s">
        <v>3152</v>
      </c>
      <c r="AL336" s="4" t="s">
        <v>152</v>
      </c>
      <c r="AM336" s="4" t="s">
        <v>153</v>
      </c>
      <c r="AN336" s="4" t="s">
        <v>154</v>
      </c>
      <c r="AO336" s="4" t="s">
        <v>104</v>
      </c>
      <c r="AP336" s="4" t="s">
        <v>105</v>
      </c>
      <c r="AQ336" s="4" t="s">
        <v>104</v>
      </c>
      <c r="AR336" s="4" t="s">
        <v>153</v>
      </c>
      <c r="AS336" s="4" t="s">
        <v>154</v>
      </c>
      <c r="AT336" s="4" t="s">
        <v>106</v>
      </c>
      <c r="AU336" s="4">
        <v>43798.585289351897</v>
      </c>
      <c r="AV336" s="4"/>
      <c r="AW336" s="4">
        <v>43798.585289351897</v>
      </c>
      <c r="AX336" s="4" t="s">
        <v>478</v>
      </c>
      <c r="AY336" s="4"/>
      <c r="AZ336" s="4" t="s">
        <v>108</v>
      </c>
      <c r="BA336" s="4"/>
      <c r="BB336" s="4"/>
      <c r="BC336" s="4"/>
      <c r="BD336" s="4"/>
      <c r="BE336" s="4"/>
      <c r="BF336" s="4" t="s">
        <v>109</v>
      </c>
      <c r="BG336" s="11">
        <v>43799.999988425901</v>
      </c>
      <c r="BH336" s="4">
        <v>465.5</v>
      </c>
      <c r="BI336" s="4">
        <v>223.44</v>
      </c>
      <c r="BJ336" s="4">
        <v>0</v>
      </c>
      <c r="BK336" s="4">
        <v>74.48</v>
      </c>
      <c r="BL336" s="4">
        <v>51.2</v>
      </c>
      <c r="BM336" s="4">
        <v>814.62</v>
      </c>
      <c r="BN336" s="13"/>
      <c r="BO336" s="13"/>
      <c r="BP336" s="13"/>
      <c r="BQ336" s="13"/>
    </row>
    <row r="337" spans="1:69" ht="42" customHeight="1">
      <c r="A337" s="4">
        <v>336</v>
      </c>
      <c r="B337" s="4">
        <v>1911</v>
      </c>
      <c r="C337" s="4" t="s">
        <v>77</v>
      </c>
      <c r="D337" s="4" t="s">
        <v>78</v>
      </c>
      <c r="E337" s="4" t="str">
        <f>VLOOKUP(F337,'11月退件信息'!B:C,2,FALSE)</f>
        <v>RCMFT005135201911230058</v>
      </c>
      <c r="F337" s="4" t="s">
        <v>3153</v>
      </c>
      <c r="G337" s="4" t="s">
        <v>80</v>
      </c>
      <c r="H337" s="4" t="s">
        <v>111</v>
      </c>
      <c r="I337" s="4" t="s">
        <v>1820</v>
      </c>
      <c r="J337" s="4" t="s">
        <v>3154</v>
      </c>
      <c r="K337" s="4" t="s">
        <v>3155</v>
      </c>
      <c r="L337" s="4" t="s">
        <v>85</v>
      </c>
      <c r="M337" s="4" t="s">
        <v>86</v>
      </c>
      <c r="N337" s="4" t="s">
        <v>87</v>
      </c>
      <c r="O337" s="4" t="s">
        <v>11</v>
      </c>
      <c r="P337" s="9">
        <v>43719</v>
      </c>
      <c r="Q337" s="9">
        <v>43766</v>
      </c>
      <c r="R337" s="4">
        <v>5151</v>
      </c>
      <c r="S337" s="4"/>
      <c r="T337" s="4" t="s">
        <v>88</v>
      </c>
      <c r="U337" s="4"/>
      <c r="V337" s="4" t="s">
        <v>86</v>
      </c>
      <c r="W337" s="4"/>
      <c r="X337" s="4" t="s">
        <v>86</v>
      </c>
      <c r="Y337" s="4" t="s">
        <v>86</v>
      </c>
      <c r="Z337" s="4" t="s">
        <v>1450</v>
      </c>
      <c r="AA337" s="4" t="s">
        <v>3156</v>
      </c>
      <c r="AB337" s="4" t="s">
        <v>1224</v>
      </c>
      <c r="AC337" s="4" t="s">
        <v>3157</v>
      </c>
      <c r="AD337" s="4" t="s">
        <v>3158</v>
      </c>
      <c r="AE337" s="4" t="s">
        <v>3159</v>
      </c>
      <c r="AF337" s="4" t="s">
        <v>3160</v>
      </c>
      <c r="AG337" s="4" t="s">
        <v>3161</v>
      </c>
      <c r="AH337" s="4">
        <v>43791.604768518497</v>
      </c>
      <c r="AI337" s="4">
        <v>43793.435671296298</v>
      </c>
      <c r="AJ337" s="4" t="s">
        <v>3162</v>
      </c>
      <c r="AK337" s="4" t="s">
        <v>3163</v>
      </c>
      <c r="AL337" s="4" t="s">
        <v>3164</v>
      </c>
      <c r="AM337" s="4" t="s">
        <v>3165</v>
      </c>
      <c r="AN337" s="4" t="s">
        <v>3166</v>
      </c>
      <c r="AO337" s="4" t="s">
        <v>104</v>
      </c>
      <c r="AP337" s="4" t="s">
        <v>105</v>
      </c>
      <c r="AQ337" s="4" t="s">
        <v>104</v>
      </c>
      <c r="AR337" s="4" t="s">
        <v>3165</v>
      </c>
      <c r="AS337" s="4" t="s">
        <v>3166</v>
      </c>
      <c r="AT337" s="4" t="s">
        <v>106</v>
      </c>
      <c r="AU337" s="4">
        <v>43803.832557870403</v>
      </c>
      <c r="AV337" s="4"/>
      <c r="AW337" s="4">
        <v>43803.832557870403</v>
      </c>
      <c r="AX337" s="4" t="s">
        <v>107</v>
      </c>
      <c r="AY337" s="4"/>
      <c r="AZ337" s="4" t="s">
        <v>108</v>
      </c>
      <c r="BA337" s="4"/>
      <c r="BB337" s="4"/>
      <c r="BC337" s="4"/>
      <c r="BD337" s="4"/>
      <c r="BE337" s="4"/>
      <c r="BF337" s="4" t="s">
        <v>109</v>
      </c>
      <c r="BG337" s="11">
        <v>43799.999988425901</v>
      </c>
      <c r="BH337" s="4">
        <v>222.32</v>
      </c>
      <c r="BI337" s="4">
        <v>79.38</v>
      </c>
      <c r="BJ337" s="4">
        <v>0</v>
      </c>
      <c r="BK337" s="4">
        <v>35.57</v>
      </c>
      <c r="BL337" s="4">
        <v>24.45</v>
      </c>
      <c r="BM337" s="4">
        <v>361.72</v>
      </c>
      <c r="BN337" s="13"/>
      <c r="BO337" s="13"/>
      <c r="BP337" s="13"/>
      <c r="BQ337" s="13"/>
    </row>
    <row r="338" spans="1:69" ht="42" customHeight="1">
      <c r="A338" s="4">
        <v>337</v>
      </c>
      <c r="B338" s="4">
        <v>1911</v>
      </c>
      <c r="C338" s="4" t="s">
        <v>77</v>
      </c>
      <c r="D338" s="4" t="s">
        <v>78</v>
      </c>
      <c r="E338" s="4" t="str">
        <f>VLOOKUP(F338,'11月退件信息'!B:C,2,FALSE)</f>
        <v>RCMFT005700201911210004</v>
      </c>
      <c r="F338" s="4" t="s">
        <v>3167</v>
      </c>
      <c r="G338" s="4" t="s">
        <v>80</v>
      </c>
      <c r="H338" s="4" t="s">
        <v>81</v>
      </c>
      <c r="I338" s="4" t="s">
        <v>82</v>
      </c>
      <c r="J338" s="4" t="s">
        <v>3168</v>
      </c>
      <c r="K338" s="4" t="s">
        <v>3169</v>
      </c>
      <c r="L338" s="4" t="s">
        <v>85</v>
      </c>
      <c r="M338" s="4" t="s">
        <v>86</v>
      </c>
      <c r="N338" s="4" t="s">
        <v>114</v>
      </c>
      <c r="O338" s="4" t="s">
        <v>11</v>
      </c>
      <c r="P338" s="9">
        <v>43490</v>
      </c>
      <c r="Q338" s="9">
        <v>43542</v>
      </c>
      <c r="R338" s="4">
        <v>69263</v>
      </c>
      <c r="S338" s="4"/>
      <c r="T338" s="4" t="s">
        <v>88</v>
      </c>
      <c r="U338" s="4" t="s">
        <v>226</v>
      </c>
      <c r="V338" s="4" t="s">
        <v>86</v>
      </c>
      <c r="W338" s="4"/>
      <c r="X338" s="4"/>
      <c r="Y338" s="4" t="s">
        <v>504</v>
      </c>
      <c r="Z338" s="4" t="s">
        <v>160</v>
      </c>
      <c r="AA338" s="4" t="s">
        <v>3170</v>
      </c>
      <c r="AB338" s="4" t="s">
        <v>144</v>
      </c>
      <c r="AC338" s="4" t="s">
        <v>3171</v>
      </c>
      <c r="AD338" s="4" t="s">
        <v>3172</v>
      </c>
      <c r="AE338" s="4" t="s">
        <v>3173</v>
      </c>
      <c r="AF338" s="4" t="s">
        <v>3174</v>
      </c>
      <c r="AG338" s="4" t="s">
        <v>1553</v>
      </c>
      <c r="AH338" s="4">
        <v>43789.391851851797</v>
      </c>
      <c r="AI338" s="4">
        <v>43790.576724537001</v>
      </c>
      <c r="AJ338" s="4" t="s">
        <v>168</v>
      </c>
      <c r="AK338" s="4" t="s">
        <v>3175</v>
      </c>
      <c r="AL338" s="4" t="s">
        <v>170</v>
      </c>
      <c r="AM338" s="4" t="s">
        <v>153</v>
      </c>
      <c r="AN338" s="4" t="s">
        <v>154</v>
      </c>
      <c r="AO338" s="4" t="s">
        <v>104</v>
      </c>
      <c r="AP338" s="4" t="s">
        <v>105</v>
      </c>
      <c r="AQ338" s="4" t="s">
        <v>104</v>
      </c>
      <c r="AR338" s="4" t="s">
        <v>153</v>
      </c>
      <c r="AS338" s="4" t="s">
        <v>154</v>
      </c>
      <c r="AT338" s="4" t="s">
        <v>106</v>
      </c>
      <c r="AU338" s="4">
        <v>43798.569965277798</v>
      </c>
      <c r="AV338" s="4"/>
      <c r="AW338" s="4">
        <v>43798.569965277798</v>
      </c>
      <c r="AX338" s="4" t="s">
        <v>107</v>
      </c>
      <c r="AY338" s="4"/>
      <c r="AZ338" s="4" t="s">
        <v>108</v>
      </c>
      <c r="BA338" s="4"/>
      <c r="BB338" s="4"/>
      <c r="BC338" s="4"/>
      <c r="BD338" s="4"/>
      <c r="BE338" s="4"/>
      <c r="BF338" s="4" t="s">
        <v>109</v>
      </c>
      <c r="BG338" s="11">
        <v>43799.999988425901</v>
      </c>
      <c r="BH338" s="4">
        <v>465.5</v>
      </c>
      <c r="BI338" s="4">
        <v>223.44</v>
      </c>
      <c r="BJ338" s="4">
        <v>0</v>
      </c>
      <c r="BK338" s="4">
        <v>74.48</v>
      </c>
      <c r="BL338" s="4">
        <v>51.2</v>
      </c>
      <c r="BM338" s="4">
        <v>814.62</v>
      </c>
      <c r="BN338" s="13"/>
      <c r="BO338" s="13"/>
      <c r="BP338" s="13"/>
      <c r="BQ338" s="13"/>
    </row>
    <row r="339" spans="1:69" ht="42" customHeight="1">
      <c r="A339" s="4">
        <v>338</v>
      </c>
      <c r="B339" s="4">
        <v>1911</v>
      </c>
      <c r="C339" s="4" t="s">
        <v>77</v>
      </c>
      <c r="D339" s="4" t="s">
        <v>78</v>
      </c>
      <c r="E339" s="4" t="str">
        <f>VLOOKUP(F339,'11月退件信息'!B:C,2,FALSE)</f>
        <v>RCMFT005700201911230001</v>
      </c>
      <c r="F339" s="4" t="s">
        <v>3176</v>
      </c>
      <c r="G339" s="4" t="s">
        <v>80</v>
      </c>
      <c r="H339" s="4" t="s">
        <v>81</v>
      </c>
      <c r="I339" s="4" t="s">
        <v>82</v>
      </c>
      <c r="J339" s="4" t="s">
        <v>3177</v>
      </c>
      <c r="K339" s="4" t="s">
        <v>3178</v>
      </c>
      <c r="L339" s="4" t="s">
        <v>85</v>
      </c>
      <c r="M339" s="4" t="s">
        <v>86</v>
      </c>
      <c r="N339" s="4" t="s">
        <v>272</v>
      </c>
      <c r="O339" s="4" t="s">
        <v>11</v>
      </c>
      <c r="P339" s="9">
        <v>43768</v>
      </c>
      <c r="Q339" s="9">
        <v>43781</v>
      </c>
      <c r="R339" s="4">
        <v>1023</v>
      </c>
      <c r="S339" s="4"/>
      <c r="T339" s="4" t="s">
        <v>88</v>
      </c>
      <c r="U339" s="4" t="s">
        <v>89</v>
      </c>
      <c r="V339" s="4" t="s">
        <v>140</v>
      </c>
      <c r="W339" s="4"/>
      <c r="X339" s="4"/>
      <c r="Y339" s="4" t="s">
        <v>693</v>
      </c>
      <c r="Z339" s="4" t="s">
        <v>142</v>
      </c>
      <c r="AA339" s="4" t="s">
        <v>3179</v>
      </c>
      <c r="AB339" s="4" t="s">
        <v>144</v>
      </c>
      <c r="AC339" s="4" t="s">
        <v>3171</v>
      </c>
      <c r="AD339" s="4" t="s">
        <v>3172</v>
      </c>
      <c r="AE339" s="4" t="s">
        <v>3173</v>
      </c>
      <c r="AF339" s="4" t="s">
        <v>3180</v>
      </c>
      <c r="AG339" s="4" t="s">
        <v>3181</v>
      </c>
      <c r="AH339" s="4">
        <v>43791.461979166699</v>
      </c>
      <c r="AI339" s="4">
        <v>43792.361250000002</v>
      </c>
      <c r="AJ339" s="4" t="s">
        <v>168</v>
      </c>
      <c r="AK339" s="4" t="s">
        <v>3182</v>
      </c>
      <c r="AL339" s="4" t="s">
        <v>170</v>
      </c>
      <c r="AM339" s="4" t="s">
        <v>153</v>
      </c>
      <c r="AN339" s="4" t="s">
        <v>154</v>
      </c>
      <c r="AO339" s="4" t="s">
        <v>104</v>
      </c>
      <c r="AP339" s="4" t="s">
        <v>105</v>
      </c>
      <c r="AQ339" s="4" t="s">
        <v>104</v>
      </c>
      <c r="AR339" s="4" t="s">
        <v>153</v>
      </c>
      <c r="AS339" s="4" t="s">
        <v>154</v>
      </c>
      <c r="AT339" s="4" t="s">
        <v>106</v>
      </c>
      <c r="AU339" s="4">
        <v>43799.6707060185</v>
      </c>
      <c r="AV339" s="4" t="s">
        <v>564</v>
      </c>
      <c r="AW339" s="4">
        <v>43799.6707060185</v>
      </c>
      <c r="AX339" s="4" t="s">
        <v>155</v>
      </c>
      <c r="AY339" s="4"/>
      <c r="AZ339" s="4" t="s">
        <v>108</v>
      </c>
      <c r="BA339" s="4"/>
      <c r="BB339" s="4"/>
      <c r="BC339" s="4"/>
      <c r="BD339" s="4"/>
      <c r="BE339" s="4"/>
      <c r="BF339" s="4" t="s">
        <v>109</v>
      </c>
      <c r="BG339" s="11">
        <v>43799.999988425901</v>
      </c>
      <c r="BH339" s="4">
        <v>465.5</v>
      </c>
      <c r="BI339" s="4">
        <v>223.44</v>
      </c>
      <c r="BJ339" s="4">
        <v>0</v>
      </c>
      <c r="BK339" s="4">
        <v>74.48</v>
      </c>
      <c r="BL339" s="4">
        <v>51.2</v>
      </c>
      <c r="BM339" s="4">
        <v>814.62</v>
      </c>
      <c r="BN339" s="13"/>
      <c r="BO339" s="13"/>
      <c r="BP339" s="13"/>
      <c r="BQ339" s="13"/>
    </row>
    <row r="340" spans="1:69" ht="42" customHeight="1">
      <c r="A340" s="4">
        <v>339</v>
      </c>
      <c r="B340" s="4">
        <v>1911</v>
      </c>
      <c r="C340" s="4" t="s">
        <v>77</v>
      </c>
      <c r="D340" s="4" t="s">
        <v>78</v>
      </c>
      <c r="E340" s="4" t="str">
        <f>VLOOKUP(F340,'11月退件信息'!B:C,2,FALSE)</f>
        <v>RCMFT005700201911210011</v>
      </c>
      <c r="F340" s="4" t="s">
        <v>3183</v>
      </c>
      <c r="G340" s="4" t="s">
        <v>80</v>
      </c>
      <c r="H340" s="4" t="s">
        <v>81</v>
      </c>
      <c r="I340" s="4" t="s">
        <v>82</v>
      </c>
      <c r="J340" s="4" t="s">
        <v>3184</v>
      </c>
      <c r="K340" s="4" t="s">
        <v>3185</v>
      </c>
      <c r="L340" s="4" t="s">
        <v>85</v>
      </c>
      <c r="M340" s="4" t="s">
        <v>86</v>
      </c>
      <c r="N340" s="4" t="s">
        <v>114</v>
      </c>
      <c r="O340" s="4" t="s">
        <v>11</v>
      </c>
      <c r="P340" s="9">
        <v>43532</v>
      </c>
      <c r="Q340" s="9">
        <v>43607</v>
      </c>
      <c r="R340" s="4">
        <v>66567</v>
      </c>
      <c r="S340" s="4"/>
      <c r="T340" s="4" t="s">
        <v>88</v>
      </c>
      <c r="U340" s="4" t="s">
        <v>115</v>
      </c>
      <c r="V340" s="4" t="s">
        <v>116</v>
      </c>
      <c r="W340" s="4"/>
      <c r="X340" s="4"/>
      <c r="Y340" s="4" t="s">
        <v>504</v>
      </c>
      <c r="Z340" s="4" t="s">
        <v>142</v>
      </c>
      <c r="AA340" s="4" t="s">
        <v>3186</v>
      </c>
      <c r="AB340" s="4" t="s">
        <v>144</v>
      </c>
      <c r="AC340" s="4" t="s">
        <v>3171</v>
      </c>
      <c r="AD340" s="4" t="s">
        <v>3172</v>
      </c>
      <c r="AE340" s="4" t="s">
        <v>3173</v>
      </c>
      <c r="AF340" s="4" t="s">
        <v>3187</v>
      </c>
      <c r="AG340" s="4" t="s">
        <v>3188</v>
      </c>
      <c r="AH340" s="4">
        <v>43790.363657407397</v>
      </c>
      <c r="AI340" s="4">
        <v>43793.409687500003</v>
      </c>
      <c r="AJ340" s="4" t="s">
        <v>168</v>
      </c>
      <c r="AK340" s="4" t="s">
        <v>3189</v>
      </c>
      <c r="AL340" s="4" t="s">
        <v>170</v>
      </c>
      <c r="AM340" s="4" t="s">
        <v>153</v>
      </c>
      <c r="AN340" s="4" t="s">
        <v>154</v>
      </c>
      <c r="AO340" s="4" t="s">
        <v>104</v>
      </c>
      <c r="AP340" s="4" t="s">
        <v>105</v>
      </c>
      <c r="AQ340" s="4" t="s">
        <v>104</v>
      </c>
      <c r="AR340" s="4" t="s">
        <v>153</v>
      </c>
      <c r="AS340" s="4" t="s">
        <v>154</v>
      </c>
      <c r="AT340" s="4" t="s">
        <v>106</v>
      </c>
      <c r="AU340" s="4">
        <v>43799.5950578704</v>
      </c>
      <c r="AV340" s="4"/>
      <c r="AW340" s="4">
        <v>43799.5950578704</v>
      </c>
      <c r="AX340" s="4" t="s">
        <v>107</v>
      </c>
      <c r="AY340" s="4"/>
      <c r="AZ340" s="4" t="s">
        <v>108</v>
      </c>
      <c r="BA340" s="4"/>
      <c r="BB340" s="4"/>
      <c r="BC340" s="4"/>
      <c r="BD340" s="4"/>
      <c r="BE340" s="4"/>
      <c r="BF340" s="4" t="s">
        <v>109</v>
      </c>
      <c r="BG340" s="11">
        <v>43799.999988425901</v>
      </c>
      <c r="BH340" s="4">
        <v>465.5</v>
      </c>
      <c r="BI340" s="4">
        <v>223.44</v>
      </c>
      <c r="BJ340" s="4">
        <v>0</v>
      </c>
      <c r="BK340" s="4">
        <v>74.48</v>
      </c>
      <c r="BL340" s="4">
        <v>51.2</v>
      </c>
      <c r="BM340" s="4">
        <v>814.62</v>
      </c>
      <c r="BN340" s="13"/>
      <c r="BO340" s="13"/>
      <c r="BP340" s="13"/>
      <c r="BQ340" s="13"/>
    </row>
    <row r="341" spans="1:69" ht="42" customHeight="1">
      <c r="A341" s="4">
        <v>340</v>
      </c>
      <c r="B341" s="4">
        <v>1911</v>
      </c>
      <c r="C341" s="4" t="s">
        <v>77</v>
      </c>
      <c r="D341" s="4" t="s">
        <v>78</v>
      </c>
      <c r="E341" s="4" t="str">
        <f>VLOOKUP(F341,'11月退件信息'!B:C,2,FALSE)</f>
        <v>RCMFT005700201911270009</v>
      </c>
      <c r="F341" s="4" t="s">
        <v>3190</v>
      </c>
      <c r="G341" s="4" t="s">
        <v>80</v>
      </c>
      <c r="H341" s="4" t="s">
        <v>81</v>
      </c>
      <c r="I341" s="4" t="s">
        <v>82</v>
      </c>
      <c r="J341" s="4" t="s">
        <v>3191</v>
      </c>
      <c r="K341" s="4" t="s">
        <v>3192</v>
      </c>
      <c r="L341" s="4" t="s">
        <v>85</v>
      </c>
      <c r="M341" s="4" t="s">
        <v>86</v>
      </c>
      <c r="N341" s="4" t="s">
        <v>114</v>
      </c>
      <c r="O341" s="4" t="s">
        <v>11</v>
      </c>
      <c r="P341" s="9">
        <v>43457</v>
      </c>
      <c r="Q341" s="9">
        <v>43527</v>
      </c>
      <c r="R341" s="4">
        <v>82731</v>
      </c>
      <c r="S341" s="4"/>
      <c r="T341" s="4" t="s">
        <v>88</v>
      </c>
      <c r="U341" s="4" t="s">
        <v>226</v>
      </c>
      <c r="V341" s="4" t="s">
        <v>86</v>
      </c>
      <c r="W341" s="4"/>
      <c r="X341" s="4"/>
      <c r="Y341" s="4" t="s">
        <v>504</v>
      </c>
      <c r="Z341" s="4" t="s">
        <v>349</v>
      </c>
      <c r="AA341" s="4" t="s">
        <v>3193</v>
      </c>
      <c r="AB341" s="4" t="s">
        <v>144</v>
      </c>
      <c r="AC341" s="4" t="s">
        <v>3171</v>
      </c>
      <c r="AD341" s="4" t="s">
        <v>3172</v>
      </c>
      <c r="AE341" s="4" t="s">
        <v>3173</v>
      </c>
      <c r="AF341" s="4" t="s">
        <v>3194</v>
      </c>
      <c r="AG341" s="4" t="s">
        <v>766</v>
      </c>
      <c r="AH341" s="4">
        <v>43795.411284722199</v>
      </c>
      <c r="AI341" s="4">
        <v>43796.394918981503</v>
      </c>
      <c r="AJ341" s="4" t="s">
        <v>168</v>
      </c>
      <c r="AK341" s="4" t="s">
        <v>3195</v>
      </c>
      <c r="AL341" s="4" t="s">
        <v>170</v>
      </c>
      <c r="AM341" s="4" t="s">
        <v>153</v>
      </c>
      <c r="AN341" s="4" t="s">
        <v>154</v>
      </c>
      <c r="AO341" s="4" t="s">
        <v>104</v>
      </c>
      <c r="AP341" s="4" t="s">
        <v>105</v>
      </c>
      <c r="AQ341" s="4" t="s">
        <v>104</v>
      </c>
      <c r="AR341" s="4" t="s">
        <v>153</v>
      </c>
      <c r="AS341" s="4" t="s">
        <v>154</v>
      </c>
      <c r="AT341" s="4" t="s">
        <v>106</v>
      </c>
      <c r="AU341" s="4">
        <v>43802.575277777803</v>
      </c>
      <c r="AV341" s="4"/>
      <c r="AW341" s="4">
        <v>43802.575277777803</v>
      </c>
      <c r="AX341" s="4" t="s">
        <v>203</v>
      </c>
      <c r="AY341" s="4"/>
      <c r="AZ341" s="4" t="s">
        <v>108</v>
      </c>
      <c r="BA341" s="4"/>
      <c r="BB341" s="4"/>
      <c r="BC341" s="4"/>
      <c r="BD341" s="4"/>
      <c r="BE341" s="4"/>
      <c r="BF341" s="4" t="s">
        <v>109</v>
      </c>
      <c r="BG341" s="11">
        <v>43799.999988425901</v>
      </c>
      <c r="BH341" s="4">
        <v>465.5</v>
      </c>
      <c r="BI341" s="4">
        <v>223.44</v>
      </c>
      <c r="BJ341" s="4">
        <v>0</v>
      </c>
      <c r="BK341" s="4">
        <v>74.48</v>
      </c>
      <c r="BL341" s="4">
        <v>51.2</v>
      </c>
      <c r="BM341" s="4">
        <v>814.62</v>
      </c>
      <c r="BN341" s="13"/>
      <c r="BO341" s="13"/>
      <c r="BP341" s="13"/>
      <c r="BQ341" s="13"/>
    </row>
    <row r="342" spans="1:69" ht="42" customHeight="1">
      <c r="A342" s="4">
        <v>341</v>
      </c>
      <c r="B342" s="4">
        <v>1911</v>
      </c>
      <c r="C342" s="4" t="s">
        <v>77</v>
      </c>
      <c r="D342" s="4" t="s">
        <v>78</v>
      </c>
      <c r="E342" s="4" t="str">
        <f>VLOOKUP(F342,'11月退件信息'!B:C,2,FALSE)</f>
        <v>RCMFT005797201911250036</v>
      </c>
      <c r="F342" s="4" t="s">
        <v>3196</v>
      </c>
      <c r="G342" s="4" t="s">
        <v>80</v>
      </c>
      <c r="H342" s="4" t="s">
        <v>81</v>
      </c>
      <c r="I342" s="4" t="s">
        <v>82</v>
      </c>
      <c r="J342" s="4" t="s">
        <v>3197</v>
      </c>
      <c r="K342" s="4" t="s">
        <v>3198</v>
      </c>
      <c r="L342" s="4" t="s">
        <v>85</v>
      </c>
      <c r="M342" s="4" t="s">
        <v>86</v>
      </c>
      <c r="N342" s="4" t="s">
        <v>114</v>
      </c>
      <c r="O342" s="4" t="s">
        <v>11</v>
      </c>
      <c r="P342" s="9">
        <v>43613</v>
      </c>
      <c r="Q342" s="9">
        <v>43640</v>
      </c>
      <c r="R342" s="4">
        <v>19463</v>
      </c>
      <c r="S342" s="4"/>
      <c r="T342" s="4" t="s">
        <v>88</v>
      </c>
      <c r="U342" s="4" t="s">
        <v>115</v>
      </c>
      <c r="V342" s="4" t="s">
        <v>116</v>
      </c>
      <c r="W342" s="4"/>
      <c r="X342" s="4"/>
      <c r="Y342" s="4" t="s">
        <v>1051</v>
      </c>
      <c r="Z342" s="4" t="s">
        <v>594</v>
      </c>
      <c r="AA342" s="4" t="s">
        <v>3199</v>
      </c>
      <c r="AB342" s="4" t="s">
        <v>247</v>
      </c>
      <c r="AC342" s="4" t="s">
        <v>3200</v>
      </c>
      <c r="AD342" s="4" t="s">
        <v>3201</v>
      </c>
      <c r="AE342" s="4" t="s">
        <v>3202</v>
      </c>
      <c r="AF342" s="4" t="s">
        <v>3203</v>
      </c>
      <c r="AG342" s="4" t="s">
        <v>3204</v>
      </c>
      <c r="AH342" s="4">
        <v>43793.728981481501</v>
      </c>
      <c r="AI342" s="4">
        <v>43797.815613425897</v>
      </c>
      <c r="AJ342" s="4" t="s">
        <v>168</v>
      </c>
      <c r="AK342" s="4" t="s">
        <v>3205</v>
      </c>
      <c r="AL342" s="4" t="s">
        <v>170</v>
      </c>
      <c r="AM342" s="4" t="s">
        <v>712</v>
      </c>
      <c r="AN342" s="4" t="s">
        <v>103</v>
      </c>
      <c r="AO342" s="4" t="s">
        <v>104</v>
      </c>
      <c r="AP342" s="4" t="s">
        <v>105</v>
      </c>
      <c r="AQ342" s="4" t="s">
        <v>104</v>
      </c>
      <c r="AR342" s="4" t="s">
        <v>712</v>
      </c>
      <c r="AS342" s="4" t="s">
        <v>103</v>
      </c>
      <c r="AT342" s="4" t="s">
        <v>106</v>
      </c>
      <c r="AU342" s="4">
        <v>43800.708738425899</v>
      </c>
      <c r="AV342" s="4"/>
      <c r="AW342" s="4">
        <v>43800.708738425899</v>
      </c>
      <c r="AX342" s="4" t="s">
        <v>155</v>
      </c>
      <c r="AY342" s="4"/>
      <c r="AZ342" s="4" t="s">
        <v>108</v>
      </c>
      <c r="BA342" s="4"/>
      <c r="BB342" s="4"/>
      <c r="BC342" s="4"/>
      <c r="BD342" s="4"/>
      <c r="BE342" s="4"/>
      <c r="BF342" s="4" t="s">
        <v>109</v>
      </c>
      <c r="BG342" s="11">
        <v>43799.999988425901</v>
      </c>
      <c r="BH342" s="4">
        <v>1555.99</v>
      </c>
      <c r="BI342" s="4">
        <v>79.38</v>
      </c>
      <c r="BJ342" s="4">
        <v>0</v>
      </c>
      <c r="BK342" s="4">
        <v>248.95</v>
      </c>
      <c r="BL342" s="4">
        <v>171.15</v>
      </c>
      <c r="BM342" s="4">
        <v>2055.4699999999998</v>
      </c>
      <c r="BN342" s="13" t="s">
        <v>3875</v>
      </c>
      <c r="BO342" s="13"/>
      <c r="BP342" s="13"/>
      <c r="BQ342" s="13"/>
    </row>
    <row r="343" spans="1:69" ht="42" customHeight="1">
      <c r="A343" s="4">
        <v>342</v>
      </c>
      <c r="B343" s="4">
        <v>1911</v>
      </c>
      <c r="C343" s="4" t="s">
        <v>77</v>
      </c>
      <c r="D343" s="4" t="s">
        <v>78</v>
      </c>
      <c r="E343" s="4" t="str">
        <f>VLOOKUP(F343,'11月退件信息'!B:C,2,FALSE)</f>
        <v>RCMFT005824201911230001</v>
      </c>
      <c r="F343" s="4" t="s">
        <v>3206</v>
      </c>
      <c r="G343" s="4" t="s">
        <v>80</v>
      </c>
      <c r="H343" s="4" t="s">
        <v>81</v>
      </c>
      <c r="I343" s="4" t="s">
        <v>82</v>
      </c>
      <c r="J343" s="4" t="s">
        <v>3207</v>
      </c>
      <c r="K343" s="4" t="s">
        <v>3208</v>
      </c>
      <c r="L343" s="4" t="s">
        <v>85</v>
      </c>
      <c r="M343" s="4" t="s">
        <v>86</v>
      </c>
      <c r="N343" s="4" t="s">
        <v>87</v>
      </c>
      <c r="O343" s="4" t="s">
        <v>11</v>
      </c>
      <c r="P343" s="9">
        <v>43585</v>
      </c>
      <c r="Q343" s="9">
        <v>43655</v>
      </c>
      <c r="R343" s="4">
        <v>46983</v>
      </c>
      <c r="S343" s="4"/>
      <c r="T343" s="4" t="s">
        <v>88</v>
      </c>
      <c r="U343" s="4" t="s">
        <v>226</v>
      </c>
      <c r="V343" s="4" t="s">
        <v>421</v>
      </c>
      <c r="W343" s="4"/>
      <c r="X343" s="4"/>
      <c r="Y343" s="4" t="s">
        <v>3209</v>
      </c>
      <c r="Z343" s="4" t="s">
        <v>1450</v>
      </c>
      <c r="AA343" s="4" t="s">
        <v>3210</v>
      </c>
      <c r="AB343" s="4" t="s">
        <v>229</v>
      </c>
      <c r="AC343" s="4" t="s">
        <v>1017</v>
      </c>
      <c r="AD343" s="4" t="s">
        <v>1018</v>
      </c>
      <c r="AE343" s="4" t="s">
        <v>1019</v>
      </c>
      <c r="AF343" s="4" t="s">
        <v>3211</v>
      </c>
      <c r="AG343" s="4" t="s">
        <v>3212</v>
      </c>
      <c r="AH343" s="4">
        <v>43791.637442129599</v>
      </c>
      <c r="AI343" s="4">
        <v>43792.4714467593</v>
      </c>
      <c r="AJ343" s="4" t="s">
        <v>99</v>
      </c>
      <c r="AK343" s="4" t="s">
        <v>3213</v>
      </c>
      <c r="AL343" s="4" t="s">
        <v>101</v>
      </c>
      <c r="AM343" s="4" t="s">
        <v>712</v>
      </c>
      <c r="AN343" s="4" t="s">
        <v>103</v>
      </c>
      <c r="AO343" s="4" t="s">
        <v>104</v>
      </c>
      <c r="AP343" s="4" t="s">
        <v>105</v>
      </c>
      <c r="AQ343" s="4" t="s">
        <v>104</v>
      </c>
      <c r="AR343" s="4" t="s">
        <v>712</v>
      </c>
      <c r="AS343" s="4" t="s">
        <v>103</v>
      </c>
      <c r="AT343" s="4" t="s">
        <v>106</v>
      </c>
      <c r="AU343" s="4">
        <v>43798.701446759304</v>
      </c>
      <c r="AV343" s="4"/>
      <c r="AW343" s="4">
        <v>43798.701446759304</v>
      </c>
      <c r="AX343" s="4" t="s">
        <v>545</v>
      </c>
      <c r="AY343" s="4"/>
      <c r="AZ343" s="4" t="s">
        <v>108</v>
      </c>
      <c r="BA343" s="4"/>
      <c r="BB343" s="4"/>
      <c r="BC343" s="4"/>
      <c r="BD343" s="4"/>
      <c r="BE343" s="4"/>
      <c r="BF343" s="4" t="s">
        <v>109</v>
      </c>
      <c r="BG343" s="11">
        <v>43799.999988425901</v>
      </c>
      <c r="BH343" s="4">
        <v>1555.99</v>
      </c>
      <c r="BI343" s="4">
        <v>105.84</v>
      </c>
      <c r="BJ343" s="4">
        <v>0</v>
      </c>
      <c r="BK343" s="4">
        <v>248.95</v>
      </c>
      <c r="BL343" s="4">
        <v>171.15</v>
      </c>
      <c r="BM343" s="4">
        <v>2081.9299999999998</v>
      </c>
      <c r="BN343" s="13" t="s">
        <v>3921</v>
      </c>
      <c r="BO343" s="13" t="s">
        <v>3899</v>
      </c>
      <c r="BP343" s="13"/>
      <c r="BQ343" s="13"/>
    </row>
    <row r="344" spans="1:69" ht="42" customHeight="1">
      <c r="A344" s="4">
        <v>343</v>
      </c>
      <c r="B344" s="4">
        <v>1911</v>
      </c>
      <c r="C344" s="4" t="s">
        <v>77</v>
      </c>
      <c r="D344" s="4" t="s">
        <v>78</v>
      </c>
      <c r="E344" s="4" t="str">
        <f>VLOOKUP(F344,'11月退件信息'!B:C,2,FALSE)</f>
        <v>RCMFT006143201911210175</v>
      </c>
      <c r="F344" s="4" t="s">
        <v>3214</v>
      </c>
      <c r="G344" s="4" t="s">
        <v>80</v>
      </c>
      <c r="H344" s="4" t="s">
        <v>81</v>
      </c>
      <c r="I344" s="4" t="s">
        <v>82</v>
      </c>
      <c r="J344" s="4" t="s">
        <v>3215</v>
      </c>
      <c r="K344" s="4" t="s">
        <v>3216</v>
      </c>
      <c r="L344" s="4" t="s">
        <v>85</v>
      </c>
      <c r="M344" s="4" t="s">
        <v>86</v>
      </c>
      <c r="N344" s="4" t="s">
        <v>114</v>
      </c>
      <c r="O344" s="4" t="s">
        <v>11</v>
      </c>
      <c r="P344" s="9">
        <v>43606</v>
      </c>
      <c r="Q344" s="9">
        <v>43658</v>
      </c>
      <c r="R344" s="4">
        <v>17795</v>
      </c>
      <c r="S344" s="4"/>
      <c r="T344" s="4" t="s">
        <v>88</v>
      </c>
      <c r="U344" s="4" t="s">
        <v>115</v>
      </c>
      <c r="V344" s="4" t="s">
        <v>116</v>
      </c>
      <c r="W344" s="4"/>
      <c r="X344" s="4"/>
      <c r="Y344" s="4" t="s">
        <v>1051</v>
      </c>
      <c r="Z344" s="4" t="s">
        <v>594</v>
      </c>
      <c r="AA344" s="4" t="s">
        <v>3217</v>
      </c>
      <c r="AB344" s="4" t="s">
        <v>569</v>
      </c>
      <c r="AC344" s="4" t="s">
        <v>1028</v>
      </c>
      <c r="AD344" s="4" t="s">
        <v>1029</v>
      </c>
      <c r="AE344" s="4" t="s">
        <v>1030</v>
      </c>
      <c r="AF344" s="4" t="s">
        <v>3218</v>
      </c>
      <c r="AG344" s="4" t="s">
        <v>1054</v>
      </c>
      <c r="AH344" s="4">
        <v>43786.564537036997</v>
      </c>
      <c r="AI344" s="4">
        <v>43790.816087963001</v>
      </c>
      <c r="AJ344" s="4" t="s">
        <v>757</v>
      </c>
      <c r="AK344" s="4" t="s">
        <v>3219</v>
      </c>
      <c r="AL344" s="4" t="s">
        <v>759</v>
      </c>
      <c r="AM344" s="4" t="s">
        <v>543</v>
      </c>
      <c r="AN344" s="4" t="s">
        <v>544</v>
      </c>
      <c r="AO344" s="4" t="s">
        <v>104</v>
      </c>
      <c r="AP344" s="4" t="s">
        <v>105</v>
      </c>
      <c r="AQ344" s="4" t="s">
        <v>104</v>
      </c>
      <c r="AR344" s="4" t="s">
        <v>543</v>
      </c>
      <c r="AS344" s="4" t="s">
        <v>544</v>
      </c>
      <c r="AT344" s="4" t="s">
        <v>106</v>
      </c>
      <c r="AU344" s="4">
        <v>43800.476909722202</v>
      </c>
      <c r="AV344" s="4"/>
      <c r="AW344" s="4">
        <v>43800.476909722202</v>
      </c>
      <c r="AX344" s="4" t="s">
        <v>193</v>
      </c>
      <c r="AY344" s="4"/>
      <c r="AZ344" s="4" t="s">
        <v>108</v>
      </c>
      <c r="BA344" s="4"/>
      <c r="BB344" s="4"/>
      <c r="BC344" s="4"/>
      <c r="BD344" s="4"/>
      <c r="BE344" s="4"/>
      <c r="BF344" s="4" t="s">
        <v>109</v>
      </c>
      <c r="BG344" s="11">
        <v>43799.999988425901</v>
      </c>
      <c r="BH344" s="4">
        <v>92.3</v>
      </c>
      <c r="BI344" s="4">
        <v>123.48</v>
      </c>
      <c r="BJ344" s="4">
        <v>0</v>
      </c>
      <c r="BK344" s="4">
        <v>14.76</v>
      </c>
      <c r="BL344" s="4">
        <v>10.15</v>
      </c>
      <c r="BM344" s="4">
        <v>240.69</v>
      </c>
      <c r="BN344" s="13"/>
      <c r="BO344" s="13"/>
      <c r="BP344" s="13"/>
      <c r="BQ344" s="13"/>
    </row>
    <row r="345" spans="1:69" ht="42" customHeight="1">
      <c r="A345" s="4">
        <v>344</v>
      </c>
      <c r="B345" s="4">
        <v>1911</v>
      </c>
      <c r="C345" s="4" t="s">
        <v>77</v>
      </c>
      <c r="D345" s="4" t="s">
        <v>78</v>
      </c>
      <c r="E345" s="4" t="str">
        <f>VLOOKUP(F345,'11月退件信息'!B:C,2,FALSE)</f>
        <v>RCMFT006143201911210220</v>
      </c>
      <c r="F345" s="4" t="s">
        <v>3220</v>
      </c>
      <c r="G345" s="4" t="s">
        <v>80</v>
      </c>
      <c r="H345" s="4" t="s">
        <v>81</v>
      </c>
      <c r="I345" s="4" t="s">
        <v>82</v>
      </c>
      <c r="J345" s="4" t="s">
        <v>3221</v>
      </c>
      <c r="K345" s="4" t="s">
        <v>3222</v>
      </c>
      <c r="L345" s="4" t="s">
        <v>85</v>
      </c>
      <c r="M345" s="4" t="s">
        <v>86</v>
      </c>
      <c r="N345" s="4" t="s">
        <v>114</v>
      </c>
      <c r="O345" s="4" t="s">
        <v>11</v>
      </c>
      <c r="P345" s="9">
        <v>43570</v>
      </c>
      <c r="Q345" s="9">
        <v>43658</v>
      </c>
      <c r="R345" s="4">
        <v>16069</v>
      </c>
      <c r="S345" s="4"/>
      <c r="T345" s="4" t="s">
        <v>88</v>
      </c>
      <c r="U345" s="4" t="s">
        <v>115</v>
      </c>
      <c r="V345" s="4" t="s">
        <v>116</v>
      </c>
      <c r="W345" s="4"/>
      <c r="X345" s="4"/>
      <c r="Y345" s="4" t="s">
        <v>1051</v>
      </c>
      <c r="Z345" s="4" t="s">
        <v>594</v>
      </c>
      <c r="AA345" s="4" t="s">
        <v>3223</v>
      </c>
      <c r="AB345" s="4" t="s">
        <v>569</v>
      </c>
      <c r="AC345" s="4" t="s">
        <v>1028</v>
      </c>
      <c r="AD345" s="4" t="s">
        <v>1029</v>
      </c>
      <c r="AE345" s="4" t="s">
        <v>1030</v>
      </c>
      <c r="AF345" s="4" t="s">
        <v>3224</v>
      </c>
      <c r="AG345" s="4" t="s">
        <v>1054</v>
      </c>
      <c r="AH345" s="4">
        <v>43789.760902777802</v>
      </c>
      <c r="AI345" s="4">
        <v>43792.784548611096</v>
      </c>
      <c r="AJ345" s="4" t="s">
        <v>1732</v>
      </c>
      <c r="AK345" s="4" t="s">
        <v>3225</v>
      </c>
      <c r="AL345" s="4" t="s">
        <v>1734</v>
      </c>
      <c r="AM345" s="4" t="s">
        <v>3226</v>
      </c>
      <c r="AN345" s="4" t="s">
        <v>1736</v>
      </c>
      <c r="AO345" s="4" t="s">
        <v>104</v>
      </c>
      <c r="AP345" s="4" t="s">
        <v>105</v>
      </c>
      <c r="AQ345" s="4" t="s">
        <v>104</v>
      </c>
      <c r="AR345" s="4" t="s">
        <v>3226</v>
      </c>
      <c r="AS345" s="4" t="s">
        <v>1736</v>
      </c>
      <c r="AT345" s="4" t="s">
        <v>106</v>
      </c>
      <c r="AU345" s="4">
        <v>43800.670034722199</v>
      </c>
      <c r="AV345" s="4" t="s">
        <v>564</v>
      </c>
      <c r="AW345" s="4">
        <v>43800.670034722199</v>
      </c>
      <c r="AX345" s="4" t="s">
        <v>206</v>
      </c>
      <c r="AY345" s="4"/>
      <c r="AZ345" s="4" t="s">
        <v>108</v>
      </c>
      <c r="BA345" s="4"/>
      <c r="BB345" s="4"/>
      <c r="BC345" s="4"/>
      <c r="BD345" s="4"/>
      <c r="BE345" s="4"/>
      <c r="BF345" s="4" t="s">
        <v>109</v>
      </c>
      <c r="BG345" s="11">
        <v>43799.999988425901</v>
      </c>
      <c r="BH345" s="4">
        <v>469.43</v>
      </c>
      <c r="BI345" s="4">
        <v>79.38</v>
      </c>
      <c r="BJ345" s="4">
        <v>0</v>
      </c>
      <c r="BK345" s="4">
        <v>75.099999999999994</v>
      </c>
      <c r="BL345" s="4">
        <v>51.63</v>
      </c>
      <c r="BM345" s="4">
        <v>675.54</v>
      </c>
      <c r="BN345" s="13"/>
      <c r="BO345" s="13"/>
      <c r="BP345" s="13"/>
      <c r="BQ345" s="13"/>
    </row>
    <row r="346" spans="1:69" ht="42" customHeight="1">
      <c r="A346" s="4">
        <v>345</v>
      </c>
      <c r="B346" s="4">
        <v>1911</v>
      </c>
      <c r="C346" s="4" t="s">
        <v>77</v>
      </c>
      <c r="D346" s="4" t="s">
        <v>78</v>
      </c>
      <c r="E346" s="4" t="e">
        <f>VLOOKUP(F346,'11月退件信息'!B:C,2,FALSE)</f>
        <v>#N/A</v>
      </c>
      <c r="F346" s="4" t="s">
        <v>3227</v>
      </c>
      <c r="G346" s="4" t="s">
        <v>80</v>
      </c>
      <c r="H346" s="4" t="s">
        <v>81</v>
      </c>
      <c r="I346" s="4" t="s">
        <v>82</v>
      </c>
      <c r="J346" s="4" t="s">
        <v>3228</v>
      </c>
      <c r="K346" s="4" t="s">
        <v>3229</v>
      </c>
      <c r="L346" s="4" t="s">
        <v>85</v>
      </c>
      <c r="M346" s="4" t="s">
        <v>86</v>
      </c>
      <c r="N346" s="4" t="s">
        <v>114</v>
      </c>
      <c r="O346" s="4" t="s">
        <v>11</v>
      </c>
      <c r="P346" s="9">
        <v>43698</v>
      </c>
      <c r="Q346" s="9">
        <v>43766</v>
      </c>
      <c r="R346" s="4">
        <v>2717</v>
      </c>
      <c r="S346" s="4"/>
      <c r="T346" s="4" t="s">
        <v>88</v>
      </c>
      <c r="U346" s="4" t="s">
        <v>115</v>
      </c>
      <c r="V346" s="4" t="s">
        <v>116</v>
      </c>
      <c r="W346" s="4"/>
      <c r="X346" s="4"/>
      <c r="Y346" s="4" t="s">
        <v>117</v>
      </c>
      <c r="Z346" s="4" t="s">
        <v>118</v>
      </c>
      <c r="AA346" s="4" t="s">
        <v>3230</v>
      </c>
      <c r="AB346" s="4" t="s">
        <v>569</v>
      </c>
      <c r="AC346" s="4" t="s">
        <v>1028</v>
      </c>
      <c r="AD346" s="4" t="s">
        <v>1029</v>
      </c>
      <c r="AE346" s="4" t="s">
        <v>1030</v>
      </c>
      <c r="AF346" s="4" t="s">
        <v>3231</v>
      </c>
      <c r="AG346" s="4" t="s">
        <v>1032</v>
      </c>
      <c r="AH346" s="4">
        <v>43796.677789351903</v>
      </c>
      <c r="AI346" s="4">
        <v>43798.868472222202</v>
      </c>
      <c r="AJ346" s="4" t="s">
        <v>150</v>
      </c>
      <c r="AK346" s="4" t="s">
        <v>3232</v>
      </c>
      <c r="AL346" s="4" t="s">
        <v>152</v>
      </c>
      <c r="AM346" s="4" t="s">
        <v>201</v>
      </c>
      <c r="AN346" s="4" t="s">
        <v>202</v>
      </c>
      <c r="AO346" s="4" t="s">
        <v>104</v>
      </c>
      <c r="AP346" s="4" t="s">
        <v>105</v>
      </c>
      <c r="AQ346" s="4" t="s">
        <v>104</v>
      </c>
      <c r="AR346" s="4" t="s">
        <v>201</v>
      </c>
      <c r="AS346" s="4" t="s">
        <v>202</v>
      </c>
      <c r="AT346" s="4" t="s">
        <v>172</v>
      </c>
      <c r="AU346" s="4">
        <v>43803.443969907399</v>
      </c>
      <c r="AV346" s="4"/>
      <c r="AW346" s="4">
        <v>43803.443969907399</v>
      </c>
      <c r="AX346" s="4" t="s">
        <v>545</v>
      </c>
      <c r="AY346" s="4"/>
      <c r="AZ346" s="4" t="s">
        <v>108</v>
      </c>
      <c r="BA346" s="4"/>
      <c r="BB346" s="4"/>
      <c r="BC346" s="4"/>
      <c r="BD346" s="4"/>
      <c r="BE346" s="4" t="s">
        <v>3233</v>
      </c>
      <c r="BF346" s="4" t="s">
        <v>109</v>
      </c>
      <c r="BG346" s="11">
        <v>43799.999988425901</v>
      </c>
      <c r="BH346" s="4">
        <v>0</v>
      </c>
      <c r="BI346" s="4">
        <v>246.96</v>
      </c>
      <c r="BJ346" s="4">
        <v>0</v>
      </c>
      <c r="BK346" s="4">
        <v>0</v>
      </c>
      <c r="BL346" s="4">
        <v>0</v>
      </c>
      <c r="BM346" s="4">
        <v>246.96</v>
      </c>
      <c r="BN346" s="13"/>
      <c r="BO346" s="13"/>
      <c r="BP346" s="13"/>
      <c r="BQ346" s="13"/>
    </row>
    <row r="347" spans="1:69" ht="42" customHeight="1">
      <c r="A347" s="4">
        <v>346</v>
      </c>
      <c r="B347" s="4">
        <v>1911</v>
      </c>
      <c r="C347" s="4" t="s">
        <v>77</v>
      </c>
      <c r="D347" s="4" t="s">
        <v>78</v>
      </c>
      <c r="E347" s="4" t="str">
        <f>VLOOKUP(F347,'11月退件信息'!B:C,2,FALSE)</f>
        <v>RCMFT006253201911210024</v>
      </c>
      <c r="F347" s="4" t="s">
        <v>3234</v>
      </c>
      <c r="G347" s="4" t="s">
        <v>80</v>
      </c>
      <c r="H347" s="4" t="s">
        <v>111</v>
      </c>
      <c r="I347" s="4" t="s">
        <v>82</v>
      </c>
      <c r="J347" s="4" t="s">
        <v>3235</v>
      </c>
      <c r="K347" s="4" t="s">
        <v>3236</v>
      </c>
      <c r="L347" s="4" t="s">
        <v>85</v>
      </c>
      <c r="M347" s="4" t="s">
        <v>86</v>
      </c>
      <c r="N347" s="4" t="s">
        <v>87</v>
      </c>
      <c r="O347" s="4" t="s">
        <v>11</v>
      </c>
      <c r="P347" s="9">
        <v>43677</v>
      </c>
      <c r="Q347" s="9">
        <v>43732</v>
      </c>
      <c r="R347" s="4">
        <v>27842</v>
      </c>
      <c r="S347" s="4"/>
      <c r="T347" s="4" t="s">
        <v>88</v>
      </c>
      <c r="U347" s="4" t="s">
        <v>1101</v>
      </c>
      <c r="V347" s="4" t="s">
        <v>140</v>
      </c>
      <c r="W347" s="4"/>
      <c r="X347" s="4"/>
      <c r="Y347" s="4" t="s">
        <v>787</v>
      </c>
      <c r="Z347" s="4" t="s">
        <v>91</v>
      </c>
      <c r="AA347" s="4" t="s">
        <v>3237</v>
      </c>
      <c r="AB347" s="4" t="s">
        <v>93</v>
      </c>
      <c r="AC347" s="4" t="s">
        <v>1061</v>
      </c>
      <c r="AD347" s="4" t="s">
        <v>1062</v>
      </c>
      <c r="AE347" s="4" t="s">
        <v>1063</v>
      </c>
      <c r="AF347" s="4" t="s">
        <v>3238</v>
      </c>
      <c r="AG347" s="4" t="s">
        <v>1104</v>
      </c>
      <c r="AH347" s="4">
        <v>43788.753101851798</v>
      </c>
      <c r="AI347" s="4">
        <v>43790.458796296298</v>
      </c>
      <c r="AJ347" s="4" t="s">
        <v>99</v>
      </c>
      <c r="AK347" s="4" t="s">
        <v>3239</v>
      </c>
      <c r="AL347" s="4" t="s">
        <v>101</v>
      </c>
      <c r="AM347" s="4" t="s">
        <v>171</v>
      </c>
      <c r="AN347" s="4" t="s">
        <v>103</v>
      </c>
      <c r="AO347" s="4" t="s">
        <v>104</v>
      </c>
      <c r="AP347" s="4" t="s">
        <v>105</v>
      </c>
      <c r="AQ347" s="4" t="s">
        <v>104</v>
      </c>
      <c r="AR347" s="4" t="s">
        <v>171</v>
      </c>
      <c r="AS347" s="4" t="s">
        <v>103</v>
      </c>
      <c r="AT347" s="4" t="s">
        <v>106</v>
      </c>
      <c r="AU347" s="4">
        <v>43799.408831018503</v>
      </c>
      <c r="AV347" s="4"/>
      <c r="AW347" s="4">
        <v>43799.408831018503</v>
      </c>
      <c r="AX347" s="4" t="s">
        <v>131</v>
      </c>
      <c r="AY347" s="4"/>
      <c r="AZ347" s="4" t="s">
        <v>108</v>
      </c>
      <c r="BA347" s="4" t="s">
        <v>3240</v>
      </c>
      <c r="BB347" s="4" t="s">
        <v>133</v>
      </c>
      <c r="BC347" s="4" t="s">
        <v>3241</v>
      </c>
      <c r="BD347" s="4" t="s">
        <v>3242</v>
      </c>
      <c r="BE347" s="4" t="s">
        <v>3243</v>
      </c>
      <c r="BF347" s="4" t="s">
        <v>109</v>
      </c>
      <c r="BG347" s="11">
        <v>43799.999988425901</v>
      </c>
      <c r="BH347" s="4">
        <v>3448.7</v>
      </c>
      <c r="BI347" s="4">
        <v>123.48</v>
      </c>
      <c r="BJ347" s="4">
        <v>160</v>
      </c>
      <c r="BK347" s="4">
        <v>551.79</v>
      </c>
      <c r="BL347" s="4">
        <v>379.35</v>
      </c>
      <c r="BM347" s="4">
        <v>4663.32</v>
      </c>
      <c r="BN347" s="13" t="s">
        <v>3922</v>
      </c>
      <c r="BO347" s="13" t="s">
        <v>3923</v>
      </c>
      <c r="BP347" s="13"/>
      <c r="BQ347" s="13"/>
    </row>
    <row r="348" spans="1:69" ht="42" customHeight="1">
      <c r="A348" s="4">
        <v>347</v>
      </c>
      <c r="B348" s="4">
        <v>1911</v>
      </c>
      <c r="C348" s="4" t="s">
        <v>77</v>
      </c>
      <c r="D348" s="4" t="s">
        <v>78</v>
      </c>
      <c r="E348" s="4" t="str">
        <f>VLOOKUP(F348,'11月退件信息'!B:C,2,FALSE)</f>
        <v>RCMFT006273201911210006</v>
      </c>
      <c r="F348" s="4" t="s">
        <v>3244</v>
      </c>
      <c r="G348" s="4" t="s">
        <v>80</v>
      </c>
      <c r="H348" s="4" t="s">
        <v>81</v>
      </c>
      <c r="I348" s="4" t="s">
        <v>82</v>
      </c>
      <c r="J348" s="4" t="s">
        <v>3245</v>
      </c>
      <c r="K348" s="4" t="s">
        <v>3246</v>
      </c>
      <c r="L348" s="4" t="s">
        <v>85</v>
      </c>
      <c r="M348" s="4" t="s">
        <v>86</v>
      </c>
      <c r="N348" s="4" t="s">
        <v>87</v>
      </c>
      <c r="O348" s="4" t="s">
        <v>11</v>
      </c>
      <c r="P348" s="9">
        <v>43459</v>
      </c>
      <c r="Q348" s="9">
        <v>43669</v>
      </c>
      <c r="R348" s="4">
        <v>23209</v>
      </c>
      <c r="S348" s="4"/>
      <c r="T348" s="4" t="s">
        <v>88</v>
      </c>
      <c r="U348" s="4" t="s">
        <v>226</v>
      </c>
      <c r="V348" s="4" t="s">
        <v>421</v>
      </c>
      <c r="W348" s="4"/>
      <c r="X348" s="4"/>
      <c r="Y348" s="4" t="s">
        <v>260</v>
      </c>
      <c r="Z348" s="4" t="s">
        <v>118</v>
      </c>
      <c r="AA348" s="4" t="s">
        <v>3247</v>
      </c>
      <c r="AB348" s="4" t="s">
        <v>1224</v>
      </c>
      <c r="AC348" s="4" t="s">
        <v>3248</v>
      </c>
      <c r="AD348" s="4" t="s">
        <v>3249</v>
      </c>
      <c r="AE348" s="4" t="s">
        <v>3250</v>
      </c>
      <c r="AF348" s="4" t="s">
        <v>3251</v>
      </c>
      <c r="AG348" s="4" t="s">
        <v>1321</v>
      </c>
      <c r="AH348" s="4">
        <v>43784.554398148102</v>
      </c>
      <c r="AI348" s="4">
        <v>43790.827337962997</v>
      </c>
      <c r="AJ348" s="4" t="s">
        <v>150</v>
      </c>
      <c r="AK348" s="4" t="s">
        <v>3252</v>
      </c>
      <c r="AL348" s="4" t="s">
        <v>152</v>
      </c>
      <c r="AM348" s="4" t="s">
        <v>698</v>
      </c>
      <c r="AN348" s="4" t="s">
        <v>103</v>
      </c>
      <c r="AO348" s="4" t="s">
        <v>104</v>
      </c>
      <c r="AP348" s="4" t="s">
        <v>105</v>
      </c>
      <c r="AQ348" s="4" t="s">
        <v>104</v>
      </c>
      <c r="AR348" s="4" t="s">
        <v>698</v>
      </c>
      <c r="AS348" s="4" t="s">
        <v>103</v>
      </c>
      <c r="AT348" s="4" t="s">
        <v>106</v>
      </c>
      <c r="AU348" s="4">
        <v>43800.470289351899</v>
      </c>
      <c r="AV348" s="4"/>
      <c r="AW348" s="4">
        <v>43800.470289351899</v>
      </c>
      <c r="AX348" s="4" t="s">
        <v>193</v>
      </c>
      <c r="AY348" s="4"/>
      <c r="AZ348" s="4" t="s">
        <v>108</v>
      </c>
      <c r="BA348" s="4"/>
      <c r="BB348" s="4"/>
      <c r="BC348" s="4"/>
      <c r="BD348" s="4"/>
      <c r="BE348" s="4"/>
      <c r="BF348" s="4" t="s">
        <v>109</v>
      </c>
      <c r="BG348" s="11">
        <v>43799.999988425901</v>
      </c>
      <c r="BH348" s="4">
        <v>2307.61</v>
      </c>
      <c r="BI348" s="4">
        <v>246.96</v>
      </c>
      <c r="BJ348" s="4">
        <v>0</v>
      </c>
      <c r="BK348" s="4">
        <v>369.21</v>
      </c>
      <c r="BL348" s="4">
        <v>253.83</v>
      </c>
      <c r="BM348" s="4">
        <v>3177.61</v>
      </c>
      <c r="BN348" s="13"/>
      <c r="BO348" s="13"/>
      <c r="BP348" s="13"/>
      <c r="BQ348" s="13"/>
    </row>
    <row r="349" spans="1:69" ht="42" customHeight="1">
      <c r="A349" s="4">
        <v>348</v>
      </c>
      <c r="B349" s="4">
        <v>1911</v>
      </c>
      <c r="C349" s="4" t="s">
        <v>77</v>
      </c>
      <c r="D349" s="4" t="s">
        <v>78</v>
      </c>
      <c r="E349" s="4" t="e">
        <f>VLOOKUP(F349,'11月退件信息'!B:C,2,FALSE)</f>
        <v>#N/A</v>
      </c>
      <c r="F349" s="4" t="s">
        <v>3253</v>
      </c>
      <c r="G349" s="4" t="s">
        <v>80</v>
      </c>
      <c r="H349" s="4" t="s">
        <v>81</v>
      </c>
      <c r="I349" s="4" t="s">
        <v>82</v>
      </c>
      <c r="J349" s="4" t="s">
        <v>3254</v>
      </c>
      <c r="K349" s="4" t="s">
        <v>3255</v>
      </c>
      <c r="L349" s="4" t="s">
        <v>85</v>
      </c>
      <c r="M349" s="4" t="s">
        <v>86</v>
      </c>
      <c r="N349" s="4" t="s">
        <v>87</v>
      </c>
      <c r="O349" s="4" t="s">
        <v>11</v>
      </c>
      <c r="P349" s="9">
        <v>43704</v>
      </c>
      <c r="Q349" s="9">
        <v>43738</v>
      </c>
      <c r="R349" s="4">
        <v>20179</v>
      </c>
      <c r="S349" s="4"/>
      <c r="T349" s="4" t="s">
        <v>88</v>
      </c>
      <c r="U349" s="4" t="s">
        <v>89</v>
      </c>
      <c r="V349" s="4" t="s">
        <v>140</v>
      </c>
      <c r="W349" s="4"/>
      <c r="X349" s="4"/>
      <c r="Y349" s="4" t="s">
        <v>90</v>
      </c>
      <c r="Z349" s="4" t="s">
        <v>160</v>
      </c>
      <c r="AA349" s="4" t="s">
        <v>3256</v>
      </c>
      <c r="AB349" s="4" t="s">
        <v>569</v>
      </c>
      <c r="AC349" s="4" t="s">
        <v>1146</v>
      </c>
      <c r="AD349" s="4" t="s">
        <v>1147</v>
      </c>
      <c r="AE349" s="4" t="s">
        <v>1148</v>
      </c>
      <c r="AF349" s="4" t="s">
        <v>3257</v>
      </c>
      <c r="AG349" s="4" t="s">
        <v>1661</v>
      </c>
      <c r="AH349" s="4">
        <v>43790.667326388902</v>
      </c>
      <c r="AI349" s="4">
        <v>43790.728969907403</v>
      </c>
      <c r="AJ349" s="4" t="s">
        <v>150</v>
      </c>
      <c r="AK349" s="4" t="s">
        <v>3258</v>
      </c>
      <c r="AL349" s="4" t="s">
        <v>152</v>
      </c>
      <c r="AM349" s="4" t="s">
        <v>171</v>
      </c>
      <c r="AN349" s="4" t="s">
        <v>103</v>
      </c>
      <c r="AO349" s="4" t="s">
        <v>104</v>
      </c>
      <c r="AP349" s="4" t="s">
        <v>105</v>
      </c>
      <c r="AQ349" s="4" t="s">
        <v>104</v>
      </c>
      <c r="AR349" s="4" t="s">
        <v>171</v>
      </c>
      <c r="AS349" s="4" t="s">
        <v>103</v>
      </c>
      <c r="AT349" s="4" t="s">
        <v>106</v>
      </c>
      <c r="AU349" s="4">
        <v>43799.6743055556</v>
      </c>
      <c r="AV349" s="4"/>
      <c r="AW349" s="4">
        <v>43799.6743055556</v>
      </c>
      <c r="AX349" s="4" t="s">
        <v>193</v>
      </c>
      <c r="AY349" s="4"/>
      <c r="AZ349" s="4" t="s">
        <v>108</v>
      </c>
      <c r="BA349" s="4"/>
      <c r="BB349" s="4"/>
      <c r="BC349" s="4"/>
      <c r="BD349" s="4"/>
      <c r="BE349" s="4"/>
      <c r="BF349" s="4" t="s">
        <v>109</v>
      </c>
      <c r="BG349" s="11">
        <v>43799.999988425901</v>
      </c>
      <c r="BH349" s="4">
        <v>0</v>
      </c>
      <c r="BI349" s="4">
        <v>246.96</v>
      </c>
      <c r="BJ349" s="4">
        <v>0</v>
      </c>
      <c r="BK349" s="4">
        <v>0</v>
      </c>
      <c r="BL349" s="4">
        <v>0</v>
      </c>
      <c r="BM349" s="4">
        <v>246.96</v>
      </c>
      <c r="BN349" s="13"/>
      <c r="BO349" s="13"/>
      <c r="BP349" s="13"/>
      <c r="BQ349" s="13"/>
    </row>
    <row r="350" spans="1:69" ht="42" customHeight="1">
      <c r="A350" s="4">
        <v>349</v>
      </c>
      <c r="B350" s="4">
        <v>1911</v>
      </c>
      <c r="C350" s="4" t="s">
        <v>77</v>
      </c>
      <c r="D350" s="4" t="s">
        <v>78</v>
      </c>
      <c r="E350" s="4" t="str">
        <f>VLOOKUP(F350,'11月退件信息'!B:C,2,FALSE)</f>
        <v>RCMFT006323201911240001</v>
      </c>
      <c r="F350" s="4" t="s">
        <v>3259</v>
      </c>
      <c r="G350" s="4" t="s">
        <v>80</v>
      </c>
      <c r="H350" s="4" t="s">
        <v>111</v>
      </c>
      <c r="I350" s="4" t="s">
        <v>82</v>
      </c>
      <c r="J350" s="4" t="s">
        <v>3260</v>
      </c>
      <c r="K350" s="4" t="s">
        <v>3261</v>
      </c>
      <c r="L350" s="4" t="s">
        <v>85</v>
      </c>
      <c r="M350" s="4" t="s">
        <v>86</v>
      </c>
      <c r="N350" s="4" t="s">
        <v>272</v>
      </c>
      <c r="O350" s="4" t="s">
        <v>11</v>
      </c>
      <c r="P350" s="9">
        <v>43585</v>
      </c>
      <c r="Q350" s="9">
        <v>43622</v>
      </c>
      <c r="R350" s="4">
        <v>27548</v>
      </c>
      <c r="S350" s="4"/>
      <c r="T350" s="4" t="s">
        <v>88</v>
      </c>
      <c r="U350" s="4" t="s">
        <v>181</v>
      </c>
      <c r="V350" s="4" t="s">
        <v>140</v>
      </c>
      <c r="W350" s="4"/>
      <c r="X350" s="4"/>
      <c r="Y350" s="4" t="s">
        <v>961</v>
      </c>
      <c r="Z350" s="4" t="s">
        <v>349</v>
      </c>
      <c r="AA350" s="4" t="s">
        <v>3262</v>
      </c>
      <c r="AB350" s="4" t="s">
        <v>569</v>
      </c>
      <c r="AC350" s="4" t="s">
        <v>1146</v>
      </c>
      <c r="AD350" s="4" t="s">
        <v>1147</v>
      </c>
      <c r="AE350" s="4" t="s">
        <v>1148</v>
      </c>
      <c r="AF350" s="4" t="s">
        <v>3263</v>
      </c>
      <c r="AG350" s="4" t="s">
        <v>964</v>
      </c>
      <c r="AH350" s="4">
        <v>43792.417280092603</v>
      </c>
      <c r="AI350" s="4">
        <v>43793.322222222203</v>
      </c>
      <c r="AJ350" s="4" t="s">
        <v>168</v>
      </c>
      <c r="AK350" s="4" t="s">
        <v>3264</v>
      </c>
      <c r="AL350" s="4" t="s">
        <v>170</v>
      </c>
      <c r="AM350" s="4" t="s">
        <v>1939</v>
      </c>
      <c r="AN350" s="4" t="s">
        <v>1940</v>
      </c>
      <c r="AO350" s="4" t="s">
        <v>104</v>
      </c>
      <c r="AP350" s="4" t="s">
        <v>105</v>
      </c>
      <c r="AQ350" s="4" t="s">
        <v>104</v>
      </c>
      <c r="AR350" s="4" t="s">
        <v>712</v>
      </c>
      <c r="AS350" s="4" t="s">
        <v>103</v>
      </c>
      <c r="AT350" s="4" t="s">
        <v>106</v>
      </c>
      <c r="AU350" s="4">
        <v>43798.559212963002</v>
      </c>
      <c r="AV350" s="4"/>
      <c r="AW350" s="4">
        <v>43798.559212963002</v>
      </c>
      <c r="AX350" s="4" t="s">
        <v>203</v>
      </c>
      <c r="AY350" s="4"/>
      <c r="AZ350" s="4" t="s">
        <v>108</v>
      </c>
      <c r="BA350" s="4"/>
      <c r="BB350" s="4"/>
      <c r="BC350" s="4"/>
      <c r="BD350" s="4"/>
      <c r="BE350" s="4"/>
      <c r="BF350" s="4" t="s">
        <v>109</v>
      </c>
      <c r="BG350" s="11">
        <v>43799.999988425901</v>
      </c>
      <c r="BH350" s="4">
        <v>419.33</v>
      </c>
      <c r="BI350" s="4">
        <v>123.48</v>
      </c>
      <c r="BJ350" s="4">
        <v>0</v>
      </c>
      <c r="BK350" s="4">
        <v>67.09</v>
      </c>
      <c r="BL350" s="4">
        <v>46.12</v>
      </c>
      <c r="BM350" s="4">
        <v>656.02</v>
      </c>
      <c r="BN350" s="13"/>
      <c r="BO350" s="13"/>
      <c r="BP350" s="13"/>
      <c r="BQ350" s="13"/>
    </row>
    <row r="351" spans="1:69" ht="42" customHeight="1">
      <c r="A351" s="4">
        <v>350</v>
      </c>
      <c r="B351" s="4">
        <v>1911</v>
      </c>
      <c r="C351" s="4" t="s">
        <v>77</v>
      </c>
      <c r="D351" s="4" t="s">
        <v>78</v>
      </c>
      <c r="E351" s="4" t="str">
        <f>VLOOKUP(F351,'11月退件信息'!B:C,2,FALSE)</f>
        <v>RCMFT006327201911300155</v>
      </c>
      <c r="F351" s="4" t="s">
        <v>3265</v>
      </c>
      <c r="G351" s="4" t="s">
        <v>80</v>
      </c>
      <c r="H351" s="4" t="s">
        <v>81</v>
      </c>
      <c r="I351" s="4" t="s">
        <v>82</v>
      </c>
      <c r="J351" s="4" t="s">
        <v>3266</v>
      </c>
      <c r="K351" s="4" t="s">
        <v>3267</v>
      </c>
      <c r="L351" s="4" t="s">
        <v>85</v>
      </c>
      <c r="M351" s="4" t="s">
        <v>86</v>
      </c>
      <c r="N351" s="4" t="s">
        <v>114</v>
      </c>
      <c r="O351" s="4" t="s">
        <v>11</v>
      </c>
      <c r="P351" s="9">
        <v>43237</v>
      </c>
      <c r="Q351" s="9">
        <v>43591</v>
      </c>
      <c r="R351" s="4">
        <v>25367</v>
      </c>
      <c r="S351" s="4"/>
      <c r="T351" s="4" t="s">
        <v>88</v>
      </c>
      <c r="U351" s="4"/>
      <c r="V351" s="4" t="s">
        <v>86</v>
      </c>
      <c r="W351" s="4"/>
      <c r="X351" s="4"/>
      <c r="Y351" s="4" t="s">
        <v>787</v>
      </c>
      <c r="Z351" s="4" t="s">
        <v>1156</v>
      </c>
      <c r="AA351" s="4" t="s">
        <v>3268</v>
      </c>
      <c r="AB351" s="4" t="s">
        <v>683</v>
      </c>
      <c r="AC351" s="4" t="s">
        <v>1158</v>
      </c>
      <c r="AD351" s="4" t="s">
        <v>1159</v>
      </c>
      <c r="AE351" s="4" t="s">
        <v>1160</v>
      </c>
      <c r="AF351" s="4" t="s">
        <v>3269</v>
      </c>
      <c r="AG351" s="4" t="s">
        <v>1162</v>
      </c>
      <c r="AH351" s="4">
        <v>43799.629664351902</v>
      </c>
      <c r="AI351" s="4">
        <v>43799.913680555597</v>
      </c>
      <c r="AJ351" s="4" t="s">
        <v>99</v>
      </c>
      <c r="AK351" s="4" t="s">
        <v>3270</v>
      </c>
      <c r="AL351" s="4" t="s">
        <v>101</v>
      </c>
      <c r="AM351" s="4" t="s">
        <v>1164</v>
      </c>
      <c r="AN351" s="4" t="s">
        <v>1165</v>
      </c>
      <c r="AO351" s="4" t="s">
        <v>104</v>
      </c>
      <c r="AP351" s="4" t="s">
        <v>105</v>
      </c>
      <c r="AQ351" s="4" t="s">
        <v>104</v>
      </c>
      <c r="AR351" s="4" t="s">
        <v>1164</v>
      </c>
      <c r="AS351" s="4" t="s">
        <v>1165</v>
      </c>
      <c r="AT351" s="4" t="s">
        <v>106</v>
      </c>
      <c r="AU351" s="4">
        <v>43803.452638888899</v>
      </c>
      <c r="AV351" s="4"/>
      <c r="AW351" s="4">
        <v>43803.452638888899</v>
      </c>
      <c r="AX351" s="4" t="s">
        <v>107</v>
      </c>
      <c r="AY351" s="4"/>
      <c r="AZ351" s="4" t="s">
        <v>108</v>
      </c>
      <c r="BA351" s="4"/>
      <c r="BB351" s="4"/>
      <c r="BC351" s="4"/>
      <c r="BD351" s="4"/>
      <c r="BE351" s="4"/>
      <c r="BF351" s="4" t="s">
        <v>109</v>
      </c>
      <c r="BG351" s="11">
        <v>43799.999988425901</v>
      </c>
      <c r="BH351" s="4">
        <v>342.84</v>
      </c>
      <c r="BI351" s="4">
        <v>246.96</v>
      </c>
      <c r="BJ351" s="4">
        <v>0</v>
      </c>
      <c r="BK351" s="4">
        <v>54.85</v>
      </c>
      <c r="BL351" s="4">
        <v>37.71</v>
      </c>
      <c r="BM351" s="4">
        <v>682.36</v>
      </c>
      <c r="BN351" s="13" t="s">
        <v>3873</v>
      </c>
      <c r="BO351" s="13"/>
      <c r="BP351" s="13"/>
      <c r="BQ351" s="13"/>
    </row>
    <row r="352" spans="1:69" ht="42" customHeight="1">
      <c r="A352" s="4">
        <v>351</v>
      </c>
      <c r="B352" s="4">
        <v>1911</v>
      </c>
      <c r="C352" s="4" t="s">
        <v>77</v>
      </c>
      <c r="D352" s="4" t="s">
        <v>78</v>
      </c>
      <c r="E352" s="4" t="str">
        <f>VLOOKUP(F352,'11月退件信息'!B:C,2,FALSE)</f>
        <v>RCMFT006359201911270013</v>
      </c>
      <c r="F352" s="4" t="s">
        <v>3271</v>
      </c>
      <c r="G352" s="4" t="s">
        <v>80</v>
      </c>
      <c r="H352" s="4" t="s">
        <v>81</v>
      </c>
      <c r="I352" s="4" t="s">
        <v>82</v>
      </c>
      <c r="J352" s="4" t="s">
        <v>3272</v>
      </c>
      <c r="K352" s="4" t="s">
        <v>3273</v>
      </c>
      <c r="L352" s="4" t="s">
        <v>85</v>
      </c>
      <c r="M352" s="4" t="s">
        <v>86</v>
      </c>
      <c r="N352" s="4" t="s">
        <v>3274</v>
      </c>
      <c r="O352" s="4" t="s">
        <v>11</v>
      </c>
      <c r="P352" s="9">
        <v>43549</v>
      </c>
      <c r="Q352" s="9">
        <v>43585</v>
      </c>
      <c r="R352" s="4">
        <v>64796</v>
      </c>
      <c r="S352" s="4"/>
      <c r="T352" s="4" t="s">
        <v>88</v>
      </c>
      <c r="U352" s="4" t="s">
        <v>420</v>
      </c>
      <c r="V352" s="4" t="s">
        <v>421</v>
      </c>
      <c r="W352" s="4"/>
      <c r="X352" s="4"/>
      <c r="Y352" s="4" t="s">
        <v>3275</v>
      </c>
      <c r="Z352" s="4" t="s">
        <v>423</v>
      </c>
      <c r="AA352" s="4" t="s">
        <v>3276</v>
      </c>
      <c r="AB352" s="4" t="s">
        <v>144</v>
      </c>
      <c r="AC352" s="4" t="s">
        <v>1187</v>
      </c>
      <c r="AD352" s="4" t="s">
        <v>1188</v>
      </c>
      <c r="AE352" s="4" t="s">
        <v>1189</v>
      </c>
      <c r="AF352" s="4" t="s">
        <v>3277</v>
      </c>
      <c r="AG352" s="4" t="s">
        <v>3278</v>
      </c>
      <c r="AH352" s="4">
        <v>43796.390150462998</v>
      </c>
      <c r="AI352" s="4">
        <v>43797.421655092599</v>
      </c>
      <c r="AJ352" s="4" t="s">
        <v>757</v>
      </c>
      <c r="AK352" s="4" t="s">
        <v>3279</v>
      </c>
      <c r="AL352" s="4" t="s">
        <v>759</v>
      </c>
      <c r="AM352" s="4" t="s">
        <v>3280</v>
      </c>
      <c r="AN352" s="4" t="s">
        <v>3281</v>
      </c>
      <c r="AO352" s="4" t="s">
        <v>104</v>
      </c>
      <c r="AP352" s="4" t="s">
        <v>105</v>
      </c>
      <c r="AQ352" s="4" t="s">
        <v>104</v>
      </c>
      <c r="AR352" s="4" t="s">
        <v>3280</v>
      </c>
      <c r="AS352" s="4" t="s">
        <v>3281</v>
      </c>
      <c r="AT352" s="4" t="s">
        <v>172</v>
      </c>
      <c r="AU352" s="4">
        <v>43804.653229166703</v>
      </c>
      <c r="AV352" s="4"/>
      <c r="AW352" s="4">
        <v>43804.653229166703</v>
      </c>
      <c r="AX352" s="4" t="s">
        <v>206</v>
      </c>
      <c r="AY352" s="4"/>
      <c r="AZ352" s="4" t="s">
        <v>108</v>
      </c>
      <c r="BA352" s="4"/>
      <c r="BB352" s="4"/>
      <c r="BC352" s="4"/>
      <c r="BD352" s="4"/>
      <c r="BE352" s="4"/>
      <c r="BF352" s="4" t="s">
        <v>109</v>
      </c>
      <c r="BG352" s="11">
        <v>43799.999988425901</v>
      </c>
      <c r="BH352" s="4">
        <v>79.12</v>
      </c>
      <c r="BI352" s="4">
        <v>111.72</v>
      </c>
      <c r="BJ352" s="4">
        <v>0</v>
      </c>
      <c r="BK352" s="4">
        <v>12.65</v>
      </c>
      <c r="BL352" s="4">
        <v>8.6999999999999993</v>
      </c>
      <c r="BM352" s="4">
        <v>212.19</v>
      </c>
      <c r="BN352" s="13"/>
      <c r="BO352" s="13"/>
      <c r="BP352" s="13"/>
      <c r="BQ352" s="13"/>
    </row>
    <row r="353" spans="1:69" ht="42" customHeight="1">
      <c r="A353" s="4">
        <v>352</v>
      </c>
      <c r="B353" s="4">
        <v>1911</v>
      </c>
      <c r="C353" s="4" t="s">
        <v>77</v>
      </c>
      <c r="D353" s="4" t="s">
        <v>78</v>
      </c>
      <c r="E353" s="4" t="e">
        <f>VLOOKUP(F353,'11月退件信息'!B:C,2,FALSE)</f>
        <v>#N/A</v>
      </c>
      <c r="F353" s="4" t="s">
        <v>3282</v>
      </c>
      <c r="G353" s="4" t="s">
        <v>80</v>
      </c>
      <c r="H353" s="4" t="s">
        <v>81</v>
      </c>
      <c r="I353" s="4" t="s">
        <v>82</v>
      </c>
      <c r="J353" s="4" t="s">
        <v>3283</v>
      </c>
      <c r="K353" s="4" t="s">
        <v>3284</v>
      </c>
      <c r="L353" s="4" t="s">
        <v>85</v>
      </c>
      <c r="M353" s="4" t="s">
        <v>86</v>
      </c>
      <c r="N353" s="4" t="s">
        <v>87</v>
      </c>
      <c r="O353" s="4" t="s">
        <v>11</v>
      </c>
      <c r="P353" s="9">
        <v>43281</v>
      </c>
      <c r="Q353" s="9">
        <v>43444</v>
      </c>
      <c r="R353" s="4">
        <v>110194</v>
      </c>
      <c r="S353" s="4"/>
      <c r="T353" s="4" t="s">
        <v>88</v>
      </c>
      <c r="U353" s="4" t="s">
        <v>226</v>
      </c>
      <c r="V353" s="4" t="s">
        <v>86</v>
      </c>
      <c r="W353" s="4"/>
      <c r="X353" s="4"/>
      <c r="Y353" s="4" t="s">
        <v>260</v>
      </c>
      <c r="Z353" s="4" t="s">
        <v>118</v>
      </c>
      <c r="AA353" s="4" t="s">
        <v>3285</v>
      </c>
      <c r="AB353" s="4" t="s">
        <v>374</v>
      </c>
      <c r="AC353" s="4" t="s">
        <v>1200</v>
      </c>
      <c r="AD353" s="4" t="s">
        <v>1201</v>
      </c>
      <c r="AE353" s="4" t="s">
        <v>1202</v>
      </c>
      <c r="AF353" s="4" t="s">
        <v>3286</v>
      </c>
      <c r="AG353" s="4" t="s">
        <v>465</v>
      </c>
      <c r="AH353" s="4">
        <v>43790.395300925898</v>
      </c>
      <c r="AI353" s="4">
        <v>43790.618368055599</v>
      </c>
      <c r="AJ353" s="4" t="s">
        <v>168</v>
      </c>
      <c r="AK353" s="4" t="s">
        <v>3287</v>
      </c>
      <c r="AL353" s="4" t="s">
        <v>170</v>
      </c>
      <c r="AM353" s="4" t="s">
        <v>102</v>
      </c>
      <c r="AN353" s="4" t="s">
        <v>103</v>
      </c>
      <c r="AO353" s="4" t="s">
        <v>104</v>
      </c>
      <c r="AP353" s="4" t="s">
        <v>105</v>
      </c>
      <c r="AQ353" s="4" t="s">
        <v>104</v>
      </c>
      <c r="AR353" s="4" t="s">
        <v>102</v>
      </c>
      <c r="AS353" s="4" t="s">
        <v>103</v>
      </c>
      <c r="AT353" s="4" t="s">
        <v>106</v>
      </c>
      <c r="AU353" s="4">
        <v>43798.705763888902</v>
      </c>
      <c r="AV353" s="4"/>
      <c r="AW353" s="4">
        <v>43798.705763888902</v>
      </c>
      <c r="AX353" s="4" t="s">
        <v>107</v>
      </c>
      <c r="AY353" s="4"/>
      <c r="AZ353" s="4" t="s">
        <v>108</v>
      </c>
      <c r="BA353" s="4"/>
      <c r="BB353" s="4"/>
      <c r="BC353" s="4"/>
      <c r="BD353" s="4"/>
      <c r="BE353" s="4" t="s">
        <v>3288</v>
      </c>
      <c r="BF353" s="4" t="s">
        <v>109</v>
      </c>
      <c r="BG353" s="11">
        <v>43799.999988425901</v>
      </c>
      <c r="BH353" s="4">
        <v>0</v>
      </c>
      <c r="BI353" s="4">
        <v>111.72</v>
      </c>
      <c r="BJ353" s="4">
        <v>0</v>
      </c>
      <c r="BK353" s="4">
        <v>0</v>
      </c>
      <c r="BL353" s="4">
        <v>0</v>
      </c>
      <c r="BM353" s="4">
        <v>111.72</v>
      </c>
      <c r="BN353" s="13"/>
      <c r="BO353" s="13"/>
      <c r="BP353" s="13"/>
      <c r="BQ353" s="13"/>
    </row>
    <row r="354" spans="1:69" ht="42" customHeight="1">
      <c r="A354" s="4">
        <v>353</v>
      </c>
      <c r="B354" s="4">
        <v>1911</v>
      </c>
      <c r="C354" s="4" t="s">
        <v>77</v>
      </c>
      <c r="D354" s="4" t="s">
        <v>78</v>
      </c>
      <c r="E354" s="4" t="str">
        <f>VLOOKUP(F354,'11月退件信息'!B:C,2,FALSE)</f>
        <v>RCMFT006362201911300004</v>
      </c>
      <c r="F354" s="4" t="s">
        <v>3289</v>
      </c>
      <c r="G354" s="4" t="s">
        <v>80</v>
      </c>
      <c r="H354" s="4" t="s">
        <v>81</v>
      </c>
      <c r="I354" s="4" t="s">
        <v>82</v>
      </c>
      <c r="J354" s="4" t="s">
        <v>3290</v>
      </c>
      <c r="K354" s="4" t="s">
        <v>3291</v>
      </c>
      <c r="L354" s="4" t="s">
        <v>85</v>
      </c>
      <c r="M354" s="4" t="s">
        <v>86</v>
      </c>
      <c r="N354" s="4" t="s">
        <v>87</v>
      </c>
      <c r="O354" s="4" t="s">
        <v>11</v>
      </c>
      <c r="P354" s="9">
        <v>43516</v>
      </c>
      <c r="Q354" s="9">
        <v>43594</v>
      </c>
      <c r="R354" s="4">
        <v>112972</v>
      </c>
      <c r="S354" s="4"/>
      <c r="T354" s="4" t="s">
        <v>88</v>
      </c>
      <c r="U354" s="4" t="s">
        <v>89</v>
      </c>
      <c r="V354" s="4" t="s">
        <v>86</v>
      </c>
      <c r="W354" s="4"/>
      <c r="X354" s="4"/>
      <c r="Y354" s="4" t="s">
        <v>90</v>
      </c>
      <c r="Z354" s="4" t="s">
        <v>142</v>
      </c>
      <c r="AA354" s="4" t="s">
        <v>3292</v>
      </c>
      <c r="AB354" s="4" t="s">
        <v>683</v>
      </c>
      <c r="AC354" s="4" t="s">
        <v>3293</v>
      </c>
      <c r="AD354" s="4" t="s">
        <v>3294</v>
      </c>
      <c r="AE354" s="4" t="s">
        <v>3295</v>
      </c>
      <c r="AF354" s="4" t="s">
        <v>3296</v>
      </c>
      <c r="AG354" s="4" t="s">
        <v>487</v>
      </c>
      <c r="AH354" s="4">
        <v>43798.475497685198</v>
      </c>
      <c r="AI354" s="4">
        <v>43799.707824074103</v>
      </c>
      <c r="AJ354" s="4" t="s">
        <v>168</v>
      </c>
      <c r="AK354" s="4" t="s">
        <v>3297</v>
      </c>
      <c r="AL354" s="4" t="s">
        <v>170</v>
      </c>
      <c r="AM354" s="4" t="s">
        <v>319</v>
      </c>
      <c r="AN354" s="4" t="s">
        <v>103</v>
      </c>
      <c r="AO354" s="4" t="s">
        <v>104</v>
      </c>
      <c r="AP354" s="4" t="s">
        <v>105</v>
      </c>
      <c r="AQ354" s="4" t="s">
        <v>104</v>
      </c>
      <c r="AR354" s="4" t="s">
        <v>319</v>
      </c>
      <c r="AS354" s="4" t="s">
        <v>103</v>
      </c>
      <c r="AT354" s="4" t="s">
        <v>106</v>
      </c>
      <c r="AU354" s="4">
        <v>43804.699988425898</v>
      </c>
      <c r="AV354" s="4"/>
      <c r="AW354" s="4">
        <v>43804.699988425898</v>
      </c>
      <c r="AX354" s="4" t="s">
        <v>131</v>
      </c>
      <c r="AY354" s="4"/>
      <c r="AZ354" s="4" t="s">
        <v>108</v>
      </c>
      <c r="BA354" s="4"/>
      <c r="BB354" s="4"/>
      <c r="BC354" s="4"/>
      <c r="BD354" s="4"/>
      <c r="BE354" s="4"/>
      <c r="BF354" s="4" t="s">
        <v>109</v>
      </c>
      <c r="BG354" s="11">
        <v>43799.999988425901</v>
      </c>
      <c r="BH354" s="4">
        <v>2640.05</v>
      </c>
      <c r="BI354" s="4">
        <v>105.84</v>
      </c>
      <c r="BJ354" s="4">
        <v>0</v>
      </c>
      <c r="BK354" s="4">
        <v>422.4</v>
      </c>
      <c r="BL354" s="4">
        <v>290.39999999999998</v>
      </c>
      <c r="BM354" s="4">
        <v>3458.69</v>
      </c>
      <c r="BN354" s="13" t="s">
        <v>3896</v>
      </c>
      <c r="BO354" s="13" t="s">
        <v>3861</v>
      </c>
      <c r="BP354" s="13"/>
      <c r="BQ354" s="13"/>
    </row>
    <row r="355" spans="1:69" ht="42" customHeight="1">
      <c r="A355" s="4">
        <v>354</v>
      </c>
      <c r="B355" s="4">
        <v>1911</v>
      </c>
      <c r="C355" s="4" t="s">
        <v>77</v>
      </c>
      <c r="D355" s="4" t="s">
        <v>78</v>
      </c>
      <c r="E355" s="4" t="str">
        <f>VLOOKUP(F355,'11月退件信息'!B:C,2,FALSE)</f>
        <v>RCMFT006382201911290002</v>
      </c>
      <c r="F355" s="4" t="s">
        <v>3298</v>
      </c>
      <c r="G355" s="4" t="s">
        <v>80</v>
      </c>
      <c r="H355" s="4" t="s">
        <v>81</v>
      </c>
      <c r="I355" s="4" t="s">
        <v>82</v>
      </c>
      <c r="J355" s="4" t="s">
        <v>3299</v>
      </c>
      <c r="K355" s="4" t="s">
        <v>3300</v>
      </c>
      <c r="L355" s="4" t="s">
        <v>85</v>
      </c>
      <c r="M355" s="4" t="s">
        <v>86</v>
      </c>
      <c r="N355" s="4" t="s">
        <v>87</v>
      </c>
      <c r="O355" s="4" t="s">
        <v>11</v>
      </c>
      <c r="P355" s="9">
        <v>43461</v>
      </c>
      <c r="Q355" s="9">
        <v>43593</v>
      </c>
      <c r="R355" s="4">
        <v>69791</v>
      </c>
      <c r="S355" s="4"/>
      <c r="T355" s="4" t="s">
        <v>88</v>
      </c>
      <c r="U355" s="4" t="s">
        <v>89</v>
      </c>
      <c r="V355" s="4" t="s">
        <v>86</v>
      </c>
      <c r="W355" s="4"/>
      <c r="X355" s="4"/>
      <c r="Y355" s="4" t="s">
        <v>971</v>
      </c>
      <c r="Z355" s="4" t="s">
        <v>535</v>
      </c>
      <c r="AA355" s="4" t="s">
        <v>3301</v>
      </c>
      <c r="AB355" s="4" t="s">
        <v>1005</v>
      </c>
      <c r="AC355" s="4" t="s">
        <v>3302</v>
      </c>
      <c r="AD355" s="4" t="s">
        <v>3303</v>
      </c>
      <c r="AE355" s="4" t="s">
        <v>3304</v>
      </c>
      <c r="AF355" s="4" t="s">
        <v>3305</v>
      </c>
      <c r="AG355" s="4" t="s">
        <v>977</v>
      </c>
      <c r="AH355" s="4">
        <v>43797.682881944398</v>
      </c>
      <c r="AI355" s="4">
        <v>43798.467037037</v>
      </c>
      <c r="AJ355" s="4" t="s">
        <v>3306</v>
      </c>
      <c r="AK355" s="4" t="s">
        <v>3307</v>
      </c>
      <c r="AL355" s="4" t="s">
        <v>3308</v>
      </c>
      <c r="AM355" s="4" t="s">
        <v>319</v>
      </c>
      <c r="AN355" s="4" t="s">
        <v>103</v>
      </c>
      <c r="AO355" s="4" t="s">
        <v>104</v>
      </c>
      <c r="AP355" s="4" t="s">
        <v>105</v>
      </c>
      <c r="AQ355" s="4" t="s">
        <v>104</v>
      </c>
      <c r="AR355" s="4" t="s">
        <v>319</v>
      </c>
      <c r="AS355" s="4" t="s">
        <v>103</v>
      </c>
      <c r="AT355" s="4" t="s">
        <v>172</v>
      </c>
      <c r="AU355" s="4">
        <v>43803.581412036998</v>
      </c>
      <c r="AV355" s="4" t="s">
        <v>1106</v>
      </c>
      <c r="AW355" s="4">
        <v>43803.581412036998</v>
      </c>
      <c r="AX355" s="4" t="s">
        <v>478</v>
      </c>
      <c r="AY355" s="4" t="s">
        <v>255</v>
      </c>
      <c r="AZ355" s="4" t="s">
        <v>108</v>
      </c>
      <c r="BA355" s="4"/>
      <c r="BB355" s="4"/>
      <c r="BC355" s="4"/>
      <c r="BD355" s="4"/>
      <c r="BE355" s="4"/>
      <c r="BF355" s="4" t="s">
        <v>109</v>
      </c>
      <c r="BG355" s="11">
        <v>43799.999988425901</v>
      </c>
      <c r="BH355" s="4">
        <v>2640.05</v>
      </c>
      <c r="BI355" s="4">
        <v>111.72</v>
      </c>
      <c r="BJ355" s="4">
        <v>0</v>
      </c>
      <c r="BK355" s="4">
        <v>422.4</v>
      </c>
      <c r="BL355" s="4">
        <v>290.39999999999998</v>
      </c>
      <c r="BM355" s="4">
        <v>3464.57</v>
      </c>
      <c r="BN355" s="13"/>
      <c r="BO355" s="13"/>
      <c r="BP355" s="13"/>
      <c r="BQ355" s="13"/>
    </row>
    <row r="356" spans="1:69" ht="42" customHeight="1">
      <c r="A356" s="4">
        <v>355</v>
      </c>
      <c r="B356" s="4">
        <v>1911</v>
      </c>
      <c r="C356" s="4" t="s">
        <v>77</v>
      </c>
      <c r="D356" s="4" t="s">
        <v>78</v>
      </c>
      <c r="E356" s="4" t="e">
        <f>VLOOKUP(F356,'11月退件信息'!B:C,2,FALSE)</f>
        <v>#N/A</v>
      </c>
      <c r="F356" s="4" t="s">
        <v>3309</v>
      </c>
      <c r="G356" s="4" t="s">
        <v>80</v>
      </c>
      <c r="H356" s="4" t="s">
        <v>111</v>
      </c>
      <c r="I356" s="4" t="s">
        <v>82</v>
      </c>
      <c r="J356" s="4" t="s">
        <v>3310</v>
      </c>
      <c r="K356" s="4" t="s">
        <v>3311</v>
      </c>
      <c r="L356" s="4" t="s">
        <v>85</v>
      </c>
      <c r="M356" s="4" t="s">
        <v>86</v>
      </c>
      <c r="N356" s="4" t="s">
        <v>87</v>
      </c>
      <c r="O356" s="4" t="s">
        <v>11</v>
      </c>
      <c r="P356" s="9">
        <v>43750</v>
      </c>
      <c r="Q356" s="9">
        <v>43772</v>
      </c>
      <c r="R356" s="4">
        <v>12853</v>
      </c>
      <c r="S356" s="4"/>
      <c r="T356" s="4" t="s">
        <v>88</v>
      </c>
      <c r="U356" s="4" t="s">
        <v>89</v>
      </c>
      <c r="V356" s="4" t="s">
        <v>140</v>
      </c>
      <c r="W356" s="4"/>
      <c r="X356" s="4"/>
      <c r="Y356" s="4" t="s">
        <v>559</v>
      </c>
      <c r="Z356" s="4" t="s">
        <v>160</v>
      </c>
      <c r="AA356" s="4" t="s">
        <v>3312</v>
      </c>
      <c r="AB356" s="4" t="s">
        <v>120</v>
      </c>
      <c r="AC356" s="4" t="s">
        <v>3313</v>
      </c>
      <c r="AD356" s="4" t="s">
        <v>3314</v>
      </c>
      <c r="AE356" s="4" t="s">
        <v>3315</v>
      </c>
      <c r="AF356" s="4" t="s">
        <v>3316</v>
      </c>
      <c r="AG356" s="4" t="s">
        <v>1661</v>
      </c>
      <c r="AH356" s="4">
        <v>43794.544270833299</v>
      </c>
      <c r="AI356" s="4">
        <v>43796.468668981499</v>
      </c>
      <c r="AJ356" s="4" t="s">
        <v>150</v>
      </c>
      <c r="AK356" s="4" t="s">
        <v>3317</v>
      </c>
      <c r="AL356" s="4" t="s">
        <v>152</v>
      </c>
      <c r="AM356" s="4" t="s">
        <v>220</v>
      </c>
      <c r="AN356" s="4" t="s">
        <v>221</v>
      </c>
      <c r="AO356" s="4" t="s">
        <v>104</v>
      </c>
      <c r="AP356" s="4" t="s">
        <v>105</v>
      </c>
      <c r="AQ356" s="4" t="s">
        <v>104</v>
      </c>
      <c r="AR356" s="4" t="s">
        <v>171</v>
      </c>
      <c r="AS356" s="4" t="s">
        <v>103</v>
      </c>
      <c r="AT356" s="4" t="s">
        <v>106</v>
      </c>
      <c r="AU356" s="4">
        <v>43805.470671296302</v>
      </c>
      <c r="AV356" s="4"/>
      <c r="AW356" s="4">
        <v>43805.470671296302</v>
      </c>
      <c r="AX356" s="4" t="s">
        <v>193</v>
      </c>
      <c r="AY356" s="4"/>
      <c r="AZ356" s="4" t="s">
        <v>108</v>
      </c>
      <c r="BA356" s="4" t="s">
        <v>3318</v>
      </c>
      <c r="BB356" s="4" t="s">
        <v>133</v>
      </c>
      <c r="BC356" s="4" t="s">
        <v>3319</v>
      </c>
      <c r="BD356" s="4" t="s">
        <v>3320</v>
      </c>
      <c r="BE356" s="4"/>
      <c r="BF356" s="4" t="s">
        <v>109</v>
      </c>
      <c r="BG356" s="11">
        <v>43799.999988425901</v>
      </c>
      <c r="BH356" s="4">
        <v>0</v>
      </c>
      <c r="BI356" s="4">
        <v>246.96</v>
      </c>
      <c r="BJ356" s="4">
        <v>370</v>
      </c>
      <c r="BK356" s="4">
        <v>0</v>
      </c>
      <c r="BL356" s="4">
        <v>0</v>
      </c>
      <c r="BM356" s="4">
        <v>616.96</v>
      </c>
      <c r="BN356" s="13"/>
      <c r="BO356" s="13"/>
      <c r="BP356" s="13"/>
      <c r="BQ356" s="13"/>
    </row>
    <row r="357" spans="1:69" ht="42" customHeight="1">
      <c r="A357" s="4">
        <v>356</v>
      </c>
      <c r="B357" s="4">
        <v>1911</v>
      </c>
      <c r="C357" s="4" t="s">
        <v>77</v>
      </c>
      <c r="D357" s="4" t="s">
        <v>78</v>
      </c>
      <c r="E357" s="4" t="str">
        <f>VLOOKUP(F357,'11月退件信息'!B:C,2,FALSE)</f>
        <v>RCMFT006449201911290005</v>
      </c>
      <c r="F357" s="4" t="s">
        <v>3321</v>
      </c>
      <c r="G357" s="4" t="s">
        <v>80</v>
      </c>
      <c r="H357" s="4" t="s">
        <v>81</v>
      </c>
      <c r="I357" s="4" t="s">
        <v>82</v>
      </c>
      <c r="J357" s="4" t="s">
        <v>3322</v>
      </c>
      <c r="K357" s="4" t="s">
        <v>3323</v>
      </c>
      <c r="L357" s="4" t="s">
        <v>85</v>
      </c>
      <c r="M357" s="4" t="s">
        <v>86</v>
      </c>
      <c r="N357" s="4" t="s">
        <v>87</v>
      </c>
      <c r="O357" s="4" t="s">
        <v>11</v>
      </c>
      <c r="P357" s="9">
        <v>43601</v>
      </c>
      <c r="Q357" s="9">
        <v>43620</v>
      </c>
      <c r="R357" s="4">
        <v>113457</v>
      </c>
      <c r="S357" s="4"/>
      <c r="T357" s="4" t="s">
        <v>88</v>
      </c>
      <c r="U357" s="4" t="s">
        <v>89</v>
      </c>
      <c r="V357" s="4" t="s">
        <v>140</v>
      </c>
      <c r="W357" s="4"/>
      <c r="X357" s="4"/>
      <c r="Y357" s="4" t="s">
        <v>1002</v>
      </c>
      <c r="Z357" s="4" t="s">
        <v>1003</v>
      </c>
      <c r="AA357" s="4" t="s">
        <v>3324</v>
      </c>
      <c r="AB357" s="4" t="s">
        <v>274</v>
      </c>
      <c r="AC357" s="4" t="s">
        <v>2238</v>
      </c>
      <c r="AD357" s="4" t="s">
        <v>2239</v>
      </c>
      <c r="AE357" s="4" t="s">
        <v>2240</v>
      </c>
      <c r="AF357" s="4" t="s">
        <v>3325</v>
      </c>
      <c r="AG357" s="4" t="s">
        <v>2248</v>
      </c>
      <c r="AH357" s="4">
        <v>43798.588425925896</v>
      </c>
      <c r="AI357" s="4">
        <v>43798.704976851797</v>
      </c>
      <c r="AJ357" s="4" t="s">
        <v>168</v>
      </c>
      <c r="AK357" s="4" t="s">
        <v>3326</v>
      </c>
      <c r="AL357" s="4" t="s">
        <v>170</v>
      </c>
      <c r="AM357" s="4" t="s">
        <v>153</v>
      </c>
      <c r="AN357" s="4" t="s">
        <v>154</v>
      </c>
      <c r="AO357" s="4" t="s">
        <v>104</v>
      </c>
      <c r="AP357" s="4" t="s">
        <v>105</v>
      </c>
      <c r="AQ357" s="4" t="s">
        <v>104</v>
      </c>
      <c r="AR357" s="4" t="s">
        <v>153</v>
      </c>
      <c r="AS357" s="4" t="s">
        <v>154</v>
      </c>
      <c r="AT357" s="4" t="s">
        <v>106</v>
      </c>
      <c r="AU357" s="4">
        <v>43804.684918981497</v>
      </c>
      <c r="AV357" s="4"/>
      <c r="AW357" s="4">
        <v>43804.684918981497</v>
      </c>
      <c r="AX357" s="4" t="s">
        <v>344</v>
      </c>
      <c r="AY357" s="4"/>
      <c r="AZ357" s="4" t="s">
        <v>108</v>
      </c>
      <c r="BA357" s="4"/>
      <c r="BB357" s="4"/>
      <c r="BC357" s="4"/>
      <c r="BD357" s="4"/>
      <c r="BE357" s="4"/>
      <c r="BF357" s="4" t="s">
        <v>109</v>
      </c>
      <c r="BG357" s="11">
        <v>43799.999988425901</v>
      </c>
      <c r="BH357" s="4">
        <v>465.5</v>
      </c>
      <c r="BI357" s="4">
        <v>246.96</v>
      </c>
      <c r="BJ357" s="4">
        <v>0</v>
      </c>
      <c r="BK357" s="4">
        <v>74.48</v>
      </c>
      <c r="BL357" s="4">
        <v>51.2</v>
      </c>
      <c r="BM357" s="4">
        <v>838.14</v>
      </c>
      <c r="BN357" s="13"/>
      <c r="BO357" s="13"/>
      <c r="BP357" s="13"/>
      <c r="BQ357" s="13"/>
    </row>
    <row r="358" spans="1:69" ht="42" customHeight="1">
      <c r="A358" s="4">
        <v>357</v>
      </c>
      <c r="B358" s="4">
        <v>1911</v>
      </c>
      <c r="C358" s="4" t="s">
        <v>77</v>
      </c>
      <c r="D358" s="4" t="s">
        <v>78</v>
      </c>
      <c r="E358" s="4" t="str">
        <f>VLOOKUP(F358,'11月退件信息'!B:C,2,FALSE)</f>
        <v>RCMFT006574201911270001</v>
      </c>
      <c r="F358" s="4" t="s">
        <v>3327</v>
      </c>
      <c r="G358" s="4" t="s">
        <v>80</v>
      </c>
      <c r="H358" s="4" t="s">
        <v>81</v>
      </c>
      <c r="I358" s="4" t="s">
        <v>82</v>
      </c>
      <c r="J358" s="4" t="s">
        <v>3328</v>
      </c>
      <c r="K358" s="4" t="s">
        <v>3329</v>
      </c>
      <c r="L358" s="4" t="s">
        <v>85</v>
      </c>
      <c r="M358" s="4" t="s">
        <v>86</v>
      </c>
      <c r="N358" s="4" t="s">
        <v>114</v>
      </c>
      <c r="O358" s="4" t="s">
        <v>11</v>
      </c>
      <c r="P358" s="9">
        <v>43605</v>
      </c>
      <c r="Q358" s="9">
        <v>43620</v>
      </c>
      <c r="R358" s="4">
        <v>15184</v>
      </c>
      <c r="S358" s="4"/>
      <c r="T358" s="4" t="s">
        <v>88</v>
      </c>
      <c r="U358" s="4" t="s">
        <v>181</v>
      </c>
      <c r="V358" s="4" t="s">
        <v>116</v>
      </c>
      <c r="W358" s="4"/>
      <c r="X358" s="4"/>
      <c r="Y358" s="4" t="s">
        <v>578</v>
      </c>
      <c r="Z358" s="4" t="s">
        <v>579</v>
      </c>
      <c r="AA358" s="4" t="s">
        <v>3330</v>
      </c>
      <c r="AB358" s="4" t="s">
        <v>144</v>
      </c>
      <c r="AC358" s="4" t="s">
        <v>3331</v>
      </c>
      <c r="AD358" s="4" t="s">
        <v>3332</v>
      </c>
      <c r="AE358" s="4" t="s">
        <v>3333</v>
      </c>
      <c r="AF358" s="4" t="s">
        <v>3334</v>
      </c>
      <c r="AG358" s="4" t="s">
        <v>3335</v>
      </c>
      <c r="AH358" s="4">
        <v>43795.450023148202</v>
      </c>
      <c r="AI358" s="4">
        <v>43796.378159722197</v>
      </c>
      <c r="AJ358" s="4" t="s">
        <v>150</v>
      </c>
      <c r="AK358" s="4" t="s">
        <v>3336</v>
      </c>
      <c r="AL358" s="4" t="s">
        <v>152</v>
      </c>
      <c r="AM358" s="4" t="s">
        <v>957</v>
      </c>
      <c r="AN358" s="4" t="s">
        <v>936</v>
      </c>
      <c r="AO358" s="4" t="s">
        <v>104</v>
      </c>
      <c r="AP358" s="4" t="s">
        <v>105</v>
      </c>
      <c r="AQ358" s="4" t="s">
        <v>104</v>
      </c>
      <c r="AR358" s="4" t="s">
        <v>957</v>
      </c>
      <c r="AS358" s="4" t="s">
        <v>936</v>
      </c>
      <c r="AT358" s="4" t="s">
        <v>106</v>
      </c>
      <c r="AU358" s="4">
        <v>43803.4445023148</v>
      </c>
      <c r="AV358" s="4"/>
      <c r="AW358" s="4">
        <v>43803.4445023148</v>
      </c>
      <c r="AX358" s="4" t="s">
        <v>203</v>
      </c>
      <c r="AY358" s="4"/>
      <c r="AZ358" s="4" t="s">
        <v>108</v>
      </c>
      <c r="BA358" s="4"/>
      <c r="BB358" s="4"/>
      <c r="BC358" s="4"/>
      <c r="BD358" s="4"/>
      <c r="BE358" s="4" t="s">
        <v>3000</v>
      </c>
      <c r="BF358" s="4" t="s">
        <v>109</v>
      </c>
      <c r="BG358" s="11">
        <v>43799.999988425901</v>
      </c>
      <c r="BH358" s="4">
        <v>111.11</v>
      </c>
      <c r="BI358" s="4">
        <v>254.8</v>
      </c>
      <c r="BJ358" s="4">
        <v>0</v>
      </c>
      <c r="BK358" s="4">
        <v>17.77</v>
      </c>
      <c r="BL358" s="4">
        <v>12.22</v>
      </c>
      <c r="BM358" s="4">
        <v>395.9</v>
      </c>
      <c r="BN358" s="13"/>
      <c r="BO358" s="13"/>
      <c r="BP358" s="13"/>
      <c r="BQ358" s="13"/>
    </row>
    <row r="359" spans="1:69" ht="42" customHeight="1">
      <c r="A359" s="4">
        <v>358</v>
      </c>
      <c r="B359" s="4">
        <v>1911</v>
      </c>
      <c r="C359" s="4" t="s">
        <v>77</v>
      </c>
      <c r="D359" s="4" t="s">
        <v>78</v>
      </c>
      <c r="E359" s="4" t="e">
        <f>VLOOKUP(F359,'11月退件信息'!B:C,2,FALSE)</f>
        <v>#N/A</v>
      </c>
      <c r="F359" s="4" t="s">
        <v>3337</v>
      </c>
      <c r="G359" s="4" t="s">
        <v>80</v>
      </c>
      <c r="H359" s="4" t="s">
        <v>111</v>
      </c>
      <c r="I359" s="4" t="s">
        <v>82</v>
      </c>
      <c r="J359" s="4" t="s">
        <v>3338</v>
      </c>
      <c r="K359" s="4" t="s">
        <v>3339</v>
      </c>
      <c r="L359" s="4" t="s">
        <v>85</v>
      </c>
      <c r="M359" s="4" t="s">
        <v>86</v>
      </c>
      <c r="N359" s="4" t="s">
        <v>114</v>
      </c>
      <c r="O359" s="4" t="s">
        <v>11</v>
      </c>
      <c r="P359" s="9">
        <v>43543</v>
      </c>
      <c r="Q359" s="9">
        <v>43677</v>
      </c>
      <c r="R359" s="4">
        <v>12669</v>
      </c>
      <c r="S359" s="4"/>
      <c r="T359" s="4" t="s">
        <v>88</v>
      </c>
      <c r="U359" s="4" t="s">
        <v>89</v>
      </c>
      <c r="V359" s="4" t="s">
        <v>116</v>
      </c>
      <c r="W359" s="4"/>
      <c r="X359" s="4"/>
      <c r="Y359" s="4" t="s">
        <v>1256</v>
      </c>
      <c r="Z359" s="4" t="s">
        <v>579</v>
      </c>
      <c r="AA359" s="4" t="s">
        <v>3340</v>
      </c>
      <c r="AB359" s="4" t="s">
        <v>262</v>
      </c>
      <c r="AC359" s="4" t="s">
        <v>1258</v>
      </c>
      <c r="AD359" s="4" t="s">
        <v>1259</v>
      </c>
      <c r="AE359" s="4" t="s">
        <v>1260</v>
      </c>
      <c r="AF359" s="4" t="s">
        <v>3341</v>
      </c>
      <c r="AG359" s="4" t="s">
        <v>1262</v>
      </c>
      <c r="AH359" s="4">
        <v>43792.431782407402</v>
      </c>
      <c r="AI359" s="4">
        <v>43793.593425925901</v>
      </c>
      <c r="AJ359" s="4" t="s">
        <v>150</v>
      </c>
      <c r="AK359" s="4" t="s">
        <v>3342</v>
      </c>
      <c r="AL359" s="4" t="s">
        <v>152</v>
      </c>
      <c r="AM359" s="4" t="s">
        <v>1250</v>
      </c>
      <c r="AN359" s="4" t="s">
        <v>1251</v>
      </c>
      <c r="AO359" s="4" t="s">
        <v>104</v>
      </c>
      <c r="AP359" s="4" t="s">
        <v>105</v>
      </c>
      <c r="AQ359" s="4" t="s">
        <v>104</v>
      </c>
      <c r="AR359" s="4" t="s">
        <v>1250</v>
      </c>
      <c r="AS359" s="4" t="s">
        <v>1251</v>
      </c>
      <c r="AT359" s="4" t="s">
        <v>106</v>
      </c>
      <c r="AU359" s="4">
        <v>43800.643263888902</v>
      </c>
      <c r="AV359" s="4"/>
      <c r="AW359" s="4">
        <v>43800.643263888902</v>
      </c>
      <c r="AX359" s="4" t="s">
        <v>203</v>
      </c>
      <c r="AY359" s="4"/>
      <c r="AZ359" s="4" t="s">
        <v>108</v>
      </c>
      <c r="BA359" s="4" t="s">
        <v>3343</v>
      </c>
      <c r="BB359" s="4" t="s">
        <v>133</v>
      </c>
      <c r="BC359" s="4" t="s">
        <v>3344</v>
      </c>
      <c r="BD359" s="4" t="s">
        <v>3345</v>
      </c>
      <c r="BE359" s="4" t="s">
        <v>3346</v>
      </c>
      <c r="BF359" s="4" t="s">
        <v>109</v>
      </c>
      <c r="BG359" s="11">
        <v>43799.999988425901</v>
      </c>
      <c r="BH359" s="4">
        <v>0</v>
      </c>
      <c r="BI359" s="4">
        <v>223.44</v>
      </c>
      <c r="BJ359" s="4">
        <v>290</v>
      </c>
      <c r="BK359" s="4">
        <v>0</v>
      </c>
      <c r="BL359" s="4">
        <v>0</v>
      </c>
      <c r="BM359" s="4">
        <v>513.44000000000005</v>
      </c>
      <c r="BN359" s="13"/>
      <c r="BO359" s="13"/>
      <c r="BP359" s="13"/>
      <c r="BQ359" s="13"/>
    </row>
    <row r="360" spans="1:69" ht="42" customHeight="1">
      <c r="A360" s="4">
        <v>359</v>
      </c>
      <c r="B360" s="4">
        <v>1911</v>
      </c>
      <c r="C360" s="4" t="s">
        <v>77</v>
      </c>
      <c r="D360" s="4" t="s">
        <v>78</v>
      </c>
      <c r="E360" s="4" t="e">
        <f>VLOOKUP(F360,'11月退件信息'!B:C,2,FALSE)</f>
        <v>#N/A</v>
      </c>
      <c r="F360" s="4" t="s">
        <v>3347</v>
      </c>
      <c r="G360" s="4" t="s">
        <v>80</v>
      </c>
      <c r="H360" s="4" t="s">
        <v>111</v>
      </c>
      <c r="I360" s="4" t="s">
        <v>82</v>
      </c>
      <c r="J360" s="4" t="s">
        <v>3348</v>
      </c>
      <c r="K360" s="4" t="s">
        <v>3349</v>
      </c>
      <c r="L360" s="4" t="s">
        <v>85</v>
      </c>
      <c r="M360" s="4" t="s">
        <v>86</v>
      </c>
      <c r="N360" s="4" t="s">
        <v>114</v>
      </c>
      <c r="O360" s="4" t="s">
        <v>11</v>
      </c>
      <c r="P360" s="9">
        <v>43543</v>
      </c>
      <c r="Q360" s="9">
        <v>43665</v>
      </c>
      <c r="R360" s="4">
        <v>19408</v>
      </c>
      <c r="S360" s="4"/>
      <c r="T360" s="4" t="s">
        <v>88</v>
      </c>
      <c r="U360" s="4" t="s">
        <v>89</v>
      </c>
      <c r="V360" s="4" t="s">
        <v>116</v>
      </c>
      <c r="W360" s="4"/>
      <c r="X360" s="4"/>
      <c r="Y360" s="4" t="s">
        <v>1256</v>
      </c>
      <c r="Z360" s="4" t="s">
        <v>579</v>
      </c>
      <c r="AA360" s="4" t="s">
        <v>3350</v>
      </c>
      <c r="AB360" s="4" t="s">
        <v>262</v>
      </c>
      <c r="AC360" s="4" t="s">
        <v>1258</v>
      </c>
      <c r="AD360" s="4" t="s">
        <v>1259</v>
      </c>
      <c r="AE360" s="4" t="s">
        <v>1260</v>
      </c>
      <c r="AF360" s="4" t="s">
        <v>1261</v>
      </c>
      <c r="AG360" s="4" t="s">
        <v>1262</v>
      </c>
      <c r="AH360" s="4">
        <v>43791.428553240701</v>
      </c>
      <c r="AI360" s="4">
        <v>43796.696921296301</v>
      </c>
      <c r="AJ360" s="4" t="s">
        <v>150</v>
      </c>
      <c r="AK360" s="4" t="s">
        <v>3351</v>
      </c>
      <c r="AL360" s="4" t="s">
        <v>152</v>
      </c>
      <c r="AM360" s="4" t="s">
        <v>1250</v>
      </c>
      <c r="AN360" s="4" t="s">
        <v>1251</v>
      </c>
      <c r="AO360" s="4" t="s">
        <v>104</v>
      </c>
      <c r="AP360" s="4" t="s">
        <v>105</v>
      </c>
      <c r="AQ360" s="4" t="s">
        <v>104</v>
      </c>
      <c r="AR360" s="4" t="s">
        <v>1250</v>
      </c>
      <c r="AS360" s="4" t="s">
        <v>1251</v>
      </c>
      <c r="AT360" s="4" t="s">
        <v>106</v>
      </c>
      <c r="AU360" s="4">
        <v>43801.417083333297</v>
      </c>
      <c r="AV360" s="4"/>
      <c r="AW360" s="4">
        <v>43801.417083333297</v>
      </c>
      <c r="AX360" s="4" t="s">
        <v>107</v>
      </c>
      <c r="AY360" s="4"/>
      <c r="AZ360" s="4" t="s">
        <v>108</v>
      </c>
      <c r="BA360" s="4"/>
      <c r="BB360" s="4"/>
      <c r="BC360" s="4"/>
      <c r="BD360" s="4"/>
      <c r="BE360" s="4" t="s">
        <v>3352</v>
      </c>
      <c r="BF360" s="4" t="s">
        <v>109</v>
      </c>
      <c r="BG360" s="11">
        <v>43799.999988425901</v>
      </c>
      <c r="BH360" s="4">
        <v>0</v>
      </c>
      <c r="BI360" s="4">
        <v>223.44</v>
      </c>
      <c r="BJ360" s="4">
        <v>0</v>
      </c>
      <c r="BK360" s="4">
        <v>0</v>
      </c>
      <c r="BL360" s="4">
        <v>0</v>
      </c>
      <c r="BM360" s="4">
        <v>223.44</v>
      </c>
      <c r="BN360" s="13"/>
      <c r="BO360" s="13"/>
      <c r="BP360" s="13"/>
      <c r="BQ360" s="13"/>
    </row>
    <row r="361" spans="1:69" ht="42" customHeight="1">
      <c r="A361" s="4">
        <v>360</v>
      </c>
      <c r="B361" s="4">
        <v>1911</v>
      </c>
      <c r="C361" s="4" t="s">
        <v>77</v>
      </c>
      <c r="D361" s="4" t="s">
        <v>78</v>
      </c>
      <c r="E361" s="4" t="str">
        <f>VLOOKUP(F361,'11月退件信息'!B:C,2,FALSE)</f>
        <v>RCMFT006589201911240020</v>
      </c>
      <c r="F361" s="4" t="s">
        <v>3353</v>
      </c>
      <c r="G361" s="4" t="s">
        <v>80</v>
      </c>
      <c r="H361" s="4" t="s">
        <v>81</v>
      </c>
      <c r="I361" s="4" t="s">
        <v>82</v>
      </c>
      <c r="J361" s="4" t="s">
        <v>3354</v>
      </c>
      <c r="K361" s="4" t="s">
        <v>3355</v>
      </c>
      <c r="L361" s="4" t="s">
        <v>85</v>
      </c>
      <c r="M361" s="4" t="s">
        <v>86</v>
      </c>
      <c r="N361" s="4" t="s">
        <v>87</v>
      </c>
      <c r="O361" s="4" t="s">
        <v>11</v>
      </c>
      <c r="P361" s="9">
        <v>43555</v>
      </c>
      <c r="Q361" s="9">
        <v>43613</v>
      </c>
      <c r="R361" s="4">
        <v>110986</v>
      </c>
      <c r="S361" s="4"/>
      <c r="T361" s="4" t="s">
        <v>88</v>
      </c>
      <c r="U361" s="4" t="s">
        <v>89</v>
      </c>
      <c r="V361" s="4" t="s">
        <v>140</v>
      </c>
      <c r="W361" s="4"/>
      <c r="X361" s="4"/>
      <c r="Y361" s="4" t="s">
        <v>534</v>
      </c>
      <c r="Z361" s="4" t="s">
        <v>535</v>
      </c>
      <c r="AA361" s="4" t="s">
        <v>3356</v>
      </c>
      <c r="AB361" s="4" t="s">
        <v>335</v>
      </c>
      <c r="AC361" s="4" t="s">
        <v>3357</v>
      </c>
      <c r="AD361" s="4" t="s">
        <v>3358</v>
      </c>
      <c r="AE361" s="4" t="s">
        <v>3359</v>
      </c>
      <c r="AF361" s="4" t="s">
        <v>3360</v>
      </c>
      <c r="AG361" s="4" t="s">
        <v>3361</v>
      </c>
      <c r="AH361" s="4">
        <v>43793.847025463001</v>
      </c>
      <c r="AI361" s="4">
        <v>43793.9066087963</v>
      </c>
      <c r="AJ361" s="4" t="s">
        <v>3362</v>
      </c>
      <c r="AK361" s="4" t="s">
        <v>3363</v>
      </c>
      <c r="AL361" s="4" t="s">
        <v>3364</v>
      </c>
      <c r="AM361" s="4" t="s">
        <v>3365</v>
      </c>
      <c r="AN361" s="4" t="s">
        <v>3366</v>
      </c>
      <c r="AO361" s="4" t="s">
        <v>104</v>
      </c>
      <c r="AP361" s="4" t="s">
        <v>105</v>
      </c>
      <c r="AQ361" s="4" t="s">
        <v>104</v>
      </c>
      <c r="AR361" s="4" t="s">
        <v>3365</v>
      </c>
      <c r="AS361" s="4" t="s">
        <v>3366</v>
      </c>
      <c r="AT361" s="4" t="s">
        <v>106</v>
      </c>
      <c r="AU361" s="4">
        <v>43798.511817129598</v>
      </c>
      <c r="AV361" s="4"/>
      <c r="AW361" s="4">
        <v>43798.511817129598</v>
      </c>
      <c r="AX361" s="4" t="s">
        <v>203</v>
      </c>
      <c r="AY361" s="4"/>
      <c r="AZ361" s="4" t="s">
        <v>108</v>
      </c>
      <c r="BA361" s="4"/>
      <c r="BB361" s="4"/>
      <c r="BC361" s="4"/>
      <c r="BD361" s="4"/>
      <c r="BE361" s="4"/>
      <c r="BF361" s="4" t="s">
        <v>109</v>
      </c>
      <c r="BG361" s="11">
        <v>43799.999988425901</v>
      </c>
      <c r="BH361" s="4">
        <v>159.6</v>
      </c>
      <c r="BI361" s="4">
        <v>95.76</v>
      </c>
      <c r="BJ361" s="4">
        <v>0</v>
      </c>
      <c r="BK361" s="4">
        <v>25.53</v>
      </c>
      <c r="BL361" s="4">
        <v>17.55</v>
      </c>
      <c r="BM361" s="4">
        <v>298.44</v>
      </c>
      <c r="BN361" s="13"/>
      <c r="BO361" s="13"/>
      <c r="BP361" s="13"/>
      <c r="BQ361" s="13"/>
    </row>
    <row r="362" spans="1:69" ht="42" customHeight="1">
      <c r="A362" s="4">
        <v>361</v>
      </c>
      <c r="B362" s="4">
        <v>1911</v>
      </c>
      <c r="C362" s="4" t="s">
        <v>77</v>
      </c>
      <c r="D362" s="4" t="s">
        <v>78</v>
      </c>
      <c r="E362" s="4" t="str">
        <f>VLOOKUP(F362,'11月退件信息'!B:C,2,FALSE)</f>
        <v>RCMFT006613201911220098</v>
      </c>
      <c r="F362" s="4" t="s">
        <v>3367</v>
      </c>
      <c r="G362" s="4" t="s">
        <v>80</v>
      </c>
      <c r="H362" s="4" t="s">
        <v>81</v>
      </c>
      <c r="I362" s="4" t="s">
        <v>82</v>
      </c>
      <c r="J362" s="4" t="s">
        <v>3368</v>
      </c>
      <c r="K362" s="4" t="s">
        <v>3369</v>
      </c>
      <c r="L362" s="4" t="s">
        <v>85</v>
      </c>
      <c r="M362" s="4" t="s">
        <v>86</v>
      </c>
      <c r="N362" s="4" t="s">
        <v>272</v>
      </c>
      <c r="O362" s="4" t="s">
        <v>11</v>
      </c>
      <c r="P362" s="9">
        <v>43452</v>
      </c>
      <c r="Q362" s="9">
        <v>43641</v>
      </c>
      <c r="R362" s="4">
        <v>42716</v>
      </c>
      <c r="S362" s="4"/>
      <c r="T362" s="4" t="s">
        <v>88</v>
      </c>
      <c r="U362" s="4" t="s">
        <v>89</v>
      </c>
      <c r="V362" s="4" t="s">
        <v>86</v>
      </c>
      <c r="W362" s="4"/>
      <c r="X362" s="4"/>
      <c r="Y362" s="4" t="s">
        <v>693</v>
      </c>
      <c r="Z362" s="4" t="s">
        <v>91</v>
      </c>
      <c r="AA362" s="4" t="s">
        <v>3370</v>
      </c>
      <c r="AB362" s="4" t="s">
        <v>93</v>
      </c>
      <c r="AC362" s="4" t="s">
        <v>1282</v>
      </c>
      <c r="AD362" s="4" t="s">
        <v>1283</v>
      </c>
      <c r="AE362" s="4" t="s">
        <v>1284</v>
      </c>
      <c r="AF362" s="4" t="s">
        <v>3371</v>
      </c>
      <c r="AG362" s="4" t="s">
        <v>3372</v>
      </c>
      <c r="AH362" s="4">
        <v>43791.571851851899</v>
      </c>
      <c r="AI362" s="4">
        <v>43792.587037037003</v>
      </c>
      <c r="AJ362" s="4" t="s">
        <v>150</v>
      </c>
      <c r="AK362" s="4" t="s">
        <v>3373</v>
      </c>
      <c r="AL362" s="4" t="s">
        <v>152</v>
      </c>
      <c r="AM362" s="4" t="s">
        <v>201</v>
      </c>
      <c r="AN362" s="4" t="s">
        <v>202</v>
      </c>
      <c r="AO362" s="4" t="s">
        <v>104</v>
      </c>
      <c r="AP362" s="4" t="s">
        <v>105</v>
      </c>
      <c r="AQ362" s="4" t="s">
        <v>104</v>
      </c>
      <c r="AR362" s="4" t="s">
        <v>201</v>
      </c>
      <c r="AS362" s="4" t="s">
        <v>202</v>
      </c>
      <c r="AT362" s="4" t="s">
        <v>106</v>
      </c>
      <c r="AU362" s="4">
        <v>43798.618460648097</v>
      </c>
      <c r="AV362" s="4"/>
      <c r="AW362" s="4">
        <v>43798.618460648097</v>
      </c>
      <c r="AX362" s="4" t="s">
        <v>545</v>
      </c>
      <c r="AY362" s="4"/>
      <c r="AZ362" s="4" t="s">
        <v>108</v>
      </c>
      <c r="BA362" s="4"/>
      <c r="BB362" s="4"/>
      <c r="BC362" s="4"/>
      <c r="BD362" s="4"/>
      <c r="BE362" s="4"/>
      <c r="BF362" s="4" t="s">
        <v>109</v>
      </c>
      <c r="BG362" s="11">
        <v>43799.999988425901</v>
      </c>
      <c r="BH362" s="4">
        <v>191.2</v>
      </c>
      <c r="BI362" s="4">
        <v>246.96</v>
      </c>
      <c r="BJ362" s="4">
        <v>0</v>
      </c>
      <c r="BK362" s="4">
        <v>30.59</v>
      </c>
      <c r="BL362" s="4">
        <v>21.03</v>
      </c>
      <c r="BM362" s="4">
        <v>489.78</v>
      </c>
      <c r="BN362" s="13"/>
      <c r="BO362" s="13"/>
      <c r="BP362" s="13"/>
      <c r="BQ362" s="13"/>
    </row>
    <row r="363" spans="1:69" ht="42" customHeight="1">
      <c r="A363" s="4">
        <v>362</v>
      </c>
      <c r="B363" s="4">
        <v>1911</v>
      </c>
      <c r="C363" s="4" t="s">
        <v>77</v>
      </c>
      <c r="D363" s="4" t="s">
        <v>78</v>
      </c>
      <c r="E363" s="4" t="str">
        <f>VLOOKUP(F363,'11月退件信息'!B:C,2,FALSE)</f>
        <v>RCMFT006619201911280003</v>
      </c>
      <c r="F363" s="4" t="s">
        <v>3374</v>
      </c>
      <c r="G363" s="4" t="s">
        <v>80</v>
      </c>
      <c r="H363" s="4" t="s">
        <v>81</v>
      </c>
      <c r="I363" s="4" t="s">
        <v>82</v>
      </c>
      <c r="J363" s="4" t="s">
        <v>3375</v>
      </c>
      <c r="K363" s="4" t="s">
        <v>3376</v>
      </c>
      <c r="L363" s="4" t="s">
        <v>85</v>
      </c>
      <c r="M363" s="4" t="s">
        <v>86</v>
      </c>
      <c r="N363" s="4" t="s">
        <v>87</v>
      </c>
      <c r="O363" s="4" t="s">
        <v>11</v>
      </c>
      <c r="P363" s="9">
        <v>43676</v>
      </c>
      <c r="Q363" s="9">
        <v>43699</v>
      </c>
      <c r="R363" s="4">
        <v>36080</v>
      </c>
      <c r="S363" s="4"/>
      <c r="T363" s="4" t="s">
        <v>88</v>
      </c>
      <c r="U363" s="4" t="s">
        <v>181</v>
      </c>
      <c r="V363" s="4" t="s">
        <v>140</v>
      </c>
      <c r="W363" s="4"/>
      <c r="X363" s="4"/>
      <c r="Y363" s="4" t="s">
        <v>90</v>
      </c>
      <c r="Z363" s="4" t="s">
        <v>142</v>
      </c>
      <c r="AA363" s="4" t="s">
        <v>3377</v>
      </c>
      <c r="AB363" s="4" t="s">
        <v>827</v>
      </c>
      <c r="AC363" s="4" t="s">
        <v>1300</v>
      </c>
      <c r="AD363" s="4" t="s">
        <v>1301</v>
      </c>
      <c r="AE363" s="4" t="s">
        <v>1302</v>
      </c>
      <c r="AF363" s="4" t="s">
        <v>3378</v>
      </c>
      <c r="AG363" s="4" t="s">
        <v>628</v>
      </c>
      <c r="AH363" s="4">
        <v>43796.625983796301</v>
      </c>
      <c r="AI363" s="4">
        <v>43797.426620370403</v>
      </c>
      <c r="AJ363" s="4" t="s">
        <v>150</v>
      </c>
      <c r="AK363" s="4" t="s">
        <v>3379</v>
      </c>
      <c r="AL363" s="4" t="s">
        <v>152</v>
      </c>
      <c r="AM363" s="4" t="s">
        <v>171</v>
      </c>
      <c r="AN363" s="4" t="s">
        <v>103</v>
      </c>
      <c r="AO363" s="4" t="s">
        <v>104</v>
      </c>
      <c r="AP363" s="4" t="s">
        <v>105</v>
      </c>
      <c r="AQ363" s="4" t="s">
        <v>104</v>
      </c>
      <c r="AR363" s="4" t="s">
        <v>171</v>
      </c>
      <c r="AS363" s="4" t="s">
        <v>103</v>
      </c>
      <c r="AT363" s="4" t="s">
        <v>172</v>
      </c>
      <c r="AU363" s="4">
        <v>43804.5647916667</v>
      </c>
      <c r="AV363" s="4"/>
      <c r="AW363" s="4">
        <v>43804.5647916667</v>
      </c>
      <c r="AX363" s="4" t="s">
        <v>206</v>
      </c>
      <c r="AY363" s="4" t="s">
        <v>3380</v>
      </c>
      <c r="AZ363" s="4" t="s">
        <v>108</v>
      </c>
      <c r="BA363" s="4"/>
      <c r="BB363" s="4"/>
      <c r="BC363" s="4"/>
      <c r="BD363" s="4"/>
      <c r="BE363" s="4" t="s">
        <v>3381</v>
      </c>
      <c r="BF363" s="4" t="s">
        <v>109</v>
      </c>
      <c r="BG363" s="11">
        <v>43799.999988425901</v>
      </c>
      <c r="BH363" s="4">
        <v>3448.7</v>
      </c>
      <c r="BI363" s="4">
        <v>95.76</v>
      </c>
      <c r="BJ363" s="4">
        <v>0</v>
      </c>
      <c r="BK363" s="4">
        <v>551.79</v>
      </c>
      <c r="BL363" s="4">
        <v>379.35</v>
      </c>
      <c r="BM363" s="4">
        <v>4475.6000000000004</v>
      </c>
      <c r="BN363" s="13" t="s">
        <v>3870</v>
      </c>
      <c r="BO363" s="13">
        <v>190724</v>
      </c>
      <c r="BP363" s="13"/>
      <c r="BQ363" s="13"/>
    </row>
    <row r="364" spans="1:69" ht="42" customHeight="1">
      <c r="A364" s="4">
        <v>363</v>
      </c>
      <c r="B364" s="4">
        <v>1911</v>
      </c>
      <c r="C364" s="4" t="s">
        <v>77</v>
      </c>
      <c r="D364" s="4" t="s">
        <v>78</v>
      </c>
      <c r="E364" s="4" t="str">
        <f>VLOOKUP(F364,'11月退件信息'!B:C,2,FALSE)</f>
        <v>RCMFT006640201911170002</v>
      </c>
      <c r="F364" s="4" t="s">
        <v>3382</v>
      </c>
      <c r="G364" s="4" t="s">
        <v>80</v>
      </c>
      <c r="H364" s="4" t="s">
        <v>81</v>
      </c>
      <c r="I364" s="4" t="s">
        <v>82</v>
      </c>
      <c r="J364" s="4" t="s">
        <v>3383</v>
      </c>
      <c r="K364" s="4" t="s">
        <v>3384</v>
      </c>
      <c r="L364" s="4" t="s">
        <v>85</v>
      </c>
      <c r="M364" s="4" t="s">
        <v>86</v>
      </c>
      <c r="N364" s="4" t="s">
        <v>87</v>
      </c>
      <c r="O364" s="4" t="s">
        <v>11</v>
      </c>
      <c r="P364" s="9">
        <v>43452</v>
      </c>
      <c r="Q364" s="9">
        <v>43524</v>
      </c>
      <c r="R364" s="4">
        <v>96257</v>
      </c>
      <c r="S364" s="4"/>
      <c r="T364" s="4" t="s">
        <v>88</v>
      </c>
      <c r="U364" s="4" t="s">
        <v>181</v>
      </c>
      <c r="V364" s="4" t="s">
        <v>86</v>
      </c>
      <c r="W364" s="4"/>
      <c r="X364" s="4"/>
      <c r="Y364" s="4" t="s">
        <v>90</v>
      </c>
      <c r="Z364" s="4" t="s">
        <v>160</v>
      </c>
      <c r="AA364" s="4" t="s">
        <v>3385</v>
      </c>
      <c r="AB364" s="4" t="s">
        <v>162</v>
      </c>
      <c r="AC364" s="4" t="s">
        <v>3386</v>
      </c>
      <c r="AD364" s="4" t="s">
        <v>3387</v>
      </c>
      <c r="AE364" s="4" t="s">
        <v>3388</v>
      </c>
      <c r="AF364" s="4" t="s">
        <v>3389</v>
      </c>
      <c r="AG364" s="4" t="s">
        <v>3390</v>
      </c>
      <c r="AH364" s="4">
        <v>43785.764872685198</v>
      </c>
      <c r="AI364" s="4">
        <v>43790.464675925898</v>
      </c>
      <c r="AJ364" s="4" t="s">
        <v>126</v>
      </c>
      <c r="AK364" s="4" t="s">
        <v>3391</v>
      </c>
      <c r="AL364" s="4" t="s">
        <v>128</v>
      </c>
      <c r="AM364" s="4" t="s">
        <v>319</v>
      </c>
      <c r="AN364" s="4" t="s">
        <v>103</v>
      </c>
      <c r="AO364" s="4" t="s">
        <v>104</v>
      </c>
      <c r="AP364" s="4" t="s">
        <v>105</v>
      </c>
      <c r="AQ364" s="4" t="s">
        <v>104</v>
      </c>
      <c r="AR364" s="4" t="s">
        <v>319</v>
      </c>
      <c r="AS364" s="4" t="s">
        <v>103</v>
      </c>
      <c r="AT364" s="4" t="s">
        <v>106</v>
      </c>
      <c r="AU364" s="4">
        <v>43798.707361111097</v>
      </c>
      <c r="AV364" s="4"/>
      <c r="AW364" s="4">
        <v>43798.707361111097</v>
      </c>
      <c r="AX364" s="4" t="s">
        <v>131</v>
      </c>
      <c r="AY364" s="4"/>
      <c r="AZ364" s="4" t="s">
        <v>108</v>
      </c>
      <c r="BA364" s="4"/>
      <c r="BB364" s="4"/>
      <c r="BC364" s="4"/>
      <c r="BD364" s="4"/>
      <c r="BE364" s="4"/>
      <c r="BF364" s="4" t="s">
        <v>109</v>
      </c>
      <c r="BG364" s="11">
        <v>43799.999988425901</v>
      </c>
      <c r="BH364" s="4">
        <v>2640.05</v>
      </c>
      <c r="BI364" s="4">
        <v>105.84</v>
      </c>
      <c r="BJ364" s="4">
        <v>0</v>
      </c>
      <c r="BK364" s="4">
        <v>422.4</v>
      </c>
      <c r="BL364" s="4">
        <v>290.39999999999998</v>
      </c>
      <c r="BM364" s="4">
        <v>3458.69</v>
      </c>
      <c r="BN364" s="13" t="s">
        <v>3924</v>
      </c>
      <c r="BO364" s="13"/>
      <c r="BP364" s="13"/>
      <c r="BQ364" s="13"/>
    </row>
    <row r="365" spans="1:69" ht="42" customHeight="1">
      <c r="A365" s="4">
        <v>364</v>
      </c>
      <c r="B365" s="4">
        <v>1911</v>
      </c>
      <c r="C365" s="4" t="s">
        <v>77</v>
      </c>
      <c r="D365" s="4" t="s">
        <v>78</v>
      </c>
      <c r="E365" s="4" t="str">
        <f>VLOOKUP(F365,'11月退件信息'!B:C,2,FALSE)</f>
        <v>RCMFT006687201911220002</v>
      </c>
      <c r="F365" s="4" t="s">
        <v>3392</v>
      </c>
      <c r="G365" s="4" t="s">
        <v>80</v>
      </c>
      <c r="H365" s="4" t="s">
        <v>81</v>
      </c>
      <c r="I365" s="4" t="s">
        <v>82</v>
      </c>
      <c r="J365" s="4" t="s">
        <v>3393</v>
      </c>
      <c r="K365" s="4" t="s">
        <v>3394</v>
      </c>
      <c r="L365" s="4" t="s">
        <v>85</v>
      </c>
      <c r="M365" s="4" t="s">
        <v>86</v>
      </c>
      <c r="N365" s="4" t="s">
        <v>87</v>
      </c>
      <c r="O365" s="4" t="s">
        <v>11</v>
      </c>
      <c r="P365" s="9">
        <v>43616</v>
      </c>
      <c r="Q365" s="9">
        <v>43630</v>
      </c>
      <c r="R365" s="4">
        <v>82352</v>
      </c>
      <c r="S365" s="4"/>
      <c r="T365" s="4" t="s">
        <v>88</v>
      </c>
      <c r="U365" s="4" t="s">
        <v>226</v>
      </c>
      <c r="V365" s="4" t="s">
        <v>421</v>
      </c>
      <c r="W365" s="4"/>
      <c r="X365" s="4"/>
      <c r="Y365" s="4" t="s">
        <v>260</v>
      </c>
      <c r="Z365" s="4" t="s">
        <v>160</v>
      </c>
      <c r="AA365" s="4" t="s">
        <v>3395</v>
      </c>
      <c r="AB365" s="4" t="s">
        <v>569</v>
      </c>
      <c r="AC365" s="4" t="s">
        <v>1311</v>
      </c>
      <c r="AD365" s="4" t="s">
        <v>1312</v>
      </c>
      <c r="AE365" s="4" t="s">
        <v>1313</v>
      </c>
      <c r="AF365" s="4" t="s">
        <v>3396</v>
      </c>
      <c r="AG365" s="4" t="s">
        <v>3397</v>
      </c>
      <c r="AH365" s="4">
        <v>43790.686261574097</v>
      </c>
      <c r="AI365" s="4">
        <v>43796.380995370397</v>
      </c>
      <c r="AJ365" s="4" t="s">
        <v>99</v>
      </c>
      <c r="AK365" s="4" t="s">
        <v>3398</v>
      </c>
      <c r="AL365" s="4" t="s">
        <v>101</v>
      </c>
      <c r="AM365" s="4" t="s">
        <v>2178</v>
      </c>
      <c r="AN365" s="4" t="s">
        <v>1961</v>
      </c>
      <c r="AO365" s="4" t="s">
        <v>104</v>
      </c>
      <c r="AP365" s="4" t="s">
        <v>105</v>
      </c>
      <c r="AQ365" s="4" t="s">
        <v>104</v>
      </c>
      <c r="AR365" s="4" t="s">
        <v>2178</v>
      </c>
      <c r="AS365" s="4" t="s">
        <v>1961</v>
      </c>
      <c r="AT365" s="4" t="s">
        <v>106</v>
      </c>
      <c r="AU365" s="4">
        <v>43802.775243055599</v>
      </c>
      <c r="AV365" s="4"/>
      <c r="AW365" s="4">
        <v>43802.775243055599</v>
      </c>
      <c r="AX365" s="4" t="s">
        <v>203</v>
      </c>
      <c r="AY365" s="4"/>
      <c r="AZ365" s="4" t="s">
        <v>108</v>
      </c>
      <c r="BA365" s="4"/>
      <c r="BB365" s="4"/>
      <c r="BC365" s="4"/>
      <c r="BD365" s="4"/>
      <c r="BE365" s="4"/>
      <c r="BF365" s="4" t="s">
        <v>109</v>
      </c>
      <c r="BG365" s="11">
        <v>43799.999988425901</v>
      </c>
      <c r="BH365" s="4">
        <v>74.319999999999993</v>
      </c>
      <c r="BI365" s="4">
        <v>105.84</v>
      </c>
      <c r="BJ365" s="4">
        <v>0</v>
      </c>
      <c r="BK365" s="4">
        <v>11.89</v>
      </c>
      <c r="BL365" s="4">
        <v>8.17</v>
      </c>
      <c r="BM365" s="4">
        <v>200.22</v>
      </c>
      <c r="BN365" s="13"/>
      <c r="BO365" s="13"/>
      <c r="BP365" s="13"/>
      <c r="BQ365" s="13"/>
    </row>
    <row r="366" spans="1:69" ht="42" customHeight="1">
      <c r="A366" s="4">
        <v>365</v>
      </c>
      <c r="B366" s="4">
        <v>1911</v>
      </c>
      <c r="C366" s="4" t="s">
        <v>77</v>
      </c>
      <c r="D366" s="4" t="s">
        <v>78</v>
      </c>
      <c r="E366" s="4" t="e">
        <f>VLOOKUP(F366,'11月退件信息'!B:C,2,FALSE)</f>
        <v>#N/A</v>
      </c>
      <c r="F366" s="4" t="s">
        <v>3399</v>
      </c>
      <c r="G366" s="4" t="s">
        <v>80</v>
      </c>
      <c r="H366" s="4" t="s">
        <v>81</v>
      </c>
      <c r="I366" s="4" t="s">
        <v>82</v>
      </c>
      <c r="J366" s="4" t="s">
        <v>3400</v>
      </c>
      <c r="K366" s="4" t="s">
        <v>3401</v>
      </c>
      <c r="L366" s="4" t="s">
        <v>85</v>
      </c>
      <c r="M366" s="4" t="s">
        <v>86</v>
      </c>
      <c r="N366" s="4" t="s">
        <v>87</v>
      </c>
      <c r="O366" s="4" t="s">
        <v>11</v>
      </c>
      <c r="P366" s="9">
        <v>43416</v>
      </c>
      <c r="Q366" s="9">
        <v>43769</v>
      </c>
      <c r="R366" s="4">
        <v>6274</v>
      </c>
      <c r="S366" s="4"/>
      <c r="T366" s="4" t="s">
        <v>88</v>
      </c>
      <c r="U366" s="4" t="s">
        <v>89</v>
      </c>
      <c r="V366" s="4" t="s">
        <v>140</v>
      </c>
      <c r="W366" s="4"/>
      <c r="X366" s="4"/>
      <c r="Y366" s="4" t="s">
        <v>90</v>
      </c>
      <c r="Z366" s="4" t="s">
        <v>142</v>
      </c>
      <c r="AA366" s="4" t="s">
        <v>3402</v>
      </c>
      <c r="AB366" s="4" t="s">
        <v>596</v>
      </c>
      <c r="AC366" s="4" t="s">
        <v>3403</v>
      </c>
      <c r="AD366" s="4" t="s">
        <v>3404</v>
      </c>
      <c r="AE366" s="4" t="s">
        <v>3405</v>
      </c>
      <c r="AF366" s="4" t="s">
        <v>3406</v>
      </c>
      <c r="AG366" s="4" t="s">
        <v>3407</v>
      </c>
      <c r="AH366" s="4">
        <v>43796.619652777801</v>
      </c>
      <c r="AI366" s="4">
        <v>43796.6640625</v>
      </c>
      <c r="AJ366" s="4" t="s">
        <v>150</v>
      </c>
      <c r="AK366" s="4" t="s">
        <v>3408</v>
      </c>
      <c r="AL366" s="4" t="s">
        <v>152</v>
      </c>
      <c r="AM366" s="4" t="s">
        <v>712</v>
      </c>
      <c r="AN366" s="4" t="s">
        <v>103</v>
      </c>
      <c r="AO366" s="4" t="s">
        <v>104</v>
      </c>
      <c r="AP366" s="4" t="s">
        <v>105</v>
      </c>
      <c r="AQ366" s="4" t="s">
        <v>104</v>
      </c>
      <c r="AR366" s="4" t="s">
        <v>712</v>
      </c>
      <c r="AS366" s="4" t="s">
        <v>103</v>
      </c>
      <c r="AT366" s="4" t="s">
        <v>106</v>
      </c>
      <c r="AU366" s="4">
        <v>43801.7359953704</v>
      </c>
      <c r="AV366" s="4"/>
      <c r="AW366" s="4">
        <v>43801.7359953704</v>
      </c>
      <c r="AX366" s="4" t="s">
        <v>107</v>
      </c>
      <c r="AY366" s="4"/>
      <c r="AZ366" s="4" t="s">
        <v>108</v>
      </c>
      <c r="BA366" s="4"/>
      <c r="BB366" s="4"/>
      <c r="BC366" s="4"/>
      <c r="BD366" s="4"/>
      <c r="BE366" s="4"/>
      <c r="BF366" s="4" t="s">
        <v>109</v>
      </c>
      <c r="BG366" s="11">
        <v>43799.999988425901</v>
      </c>
      <c r="BH366" s="4">
        <v>0</v>
      </c>
      <c r="BI366" s="4">
        <v>246.96</v>
      </c>
      <c r="BJ366" s="4">
        <v>0</v>
      </c>
      <c r="BK366" s="4">
        <v>0</v>
      </c>
      <c r="BL366" s="4">
        <v>0</v>
      </c>
      <c r="BM366" s="4">
        <v>246.96</v>
      </c>
      <c r="BN366" s="13"/>
      <c r="BO366" s="13"/>
      <c r="BP366" s="13"/>
      <c r="BQ366" s="13"/>
    </row>
    <row r="367" spans="1:69" ht="42" customHeight="1">
      <c r="A367" s="4">
        <v>366</v>
      </c>
      <c r="B367" s="4">
        <v>1911</v>
      </c>
      <c r="C367" s="4" t="s">
        <v>77</v>
      </c>
      <c r="D367" s="4" t="s">
        <v>78</v>
      </c>
      <c r="E367" s="4" t="str">
        <f>VLOOKUP(F367,'11月退件信息'!B:C,2,FALSE)</f>
        <v>RCMFT006786201911220007</v>
      </c>
      <c r="F367" s="4" t="s">
        <v>3409</v>
      </c>
      <c r="G367" s="4" t="s">
        <v>80</v>
      </c>
      <c r="H367" s="4" t="s">
        <v>81</v>
      </c>
      <c r="I367" s="4" t="s">
        <v>82</v>
      </c>
      <c r="J367" s="4" t="s">
        <v>3410</v>
      </c>
      <c r="K367" s="4" t="s">
        <v>3411</v>
      </c>
      <c r="L367" s="4" t="s">
        <v>85</v>
      </c>
      <c r="M367" s="4" t="s">
        <v>86</v>
      </c>
      <c r="N367" s="4" t="s">
        <v>87</v>
      </c>
      <c r="O367" s="4" t="s">
        <v>11</v>
      </c>
      <c r="P367" s="9">
        <v>43190</v>
      </c>
      <c r="Q367" s="9">
        <v>43426</v>
      </c>
      <c r="R367" s="4">
        <v>66770</v>
      </c>
      <c r="S367" s="4"/>
      <c r="T367" s="4" t="s">
        <v>88</v>
      </c>
      <c r="U367" s="4" t="s">
        <v>181</v>
      </c>
      <c r="V367" s="4" t="s">
        <v>86</v>
      </c>
      <c r="W367" s="4"/>
      <c r="X367" s="4"/>
      <c r="Y367" s="4" t="s">
        <v>90</v>
      </c>
      <c r="Z367" s="4" t="s">
        <v>160</v>
      </c>
      <c r="AA367" s="4" t="s">
        <v>3412</v>
      </c>
      <c r="AB367" s="4" t="s">
        <v>162</v>
      </c>
      <c r="AC367" s="4" t="s">
        <v>1383</v>
      </c>
      <c r="AD367" s="4" t="s">
        <v>1384</v>
      </c>
      <c r="AE367" s="4" t="s">
        <v>1385</v>
      </c>
      <c r="AF367" s="4" t="s">
        <v>3413</v>
      </c>
      <c r="AG367" s="4" t="s">
        <v>1611</v>
      </c>
      <c r="AH367" s="4">
        <v>43790.674918981502</v>
      </c>
      <c r="AI367" s="4">
        <v>43791.576087963003</v>
      </c>
      <c r="AJ367" s="4" t="s">
        <v>168</v>
      </c>
      <c r="AK367" s="4" t="s">
        <v>3414</v>
      </c>
      <c r="AL367" s="4" t="s">
        <v>170</v>
      </c>
      <c r="AM367" s="4" t="s">
        <v>1120</v>
      </c>
      <c r="AN367" s="4" t="s">
        <v>103</v>
      </c>
      <c r="AO367" s="4" t="s">
        <v>104</v>
      </c>
      <c r="AP367" s="4" t="s">
        <v>105</v>
      </c>
      <c r="AQ367" s="4" t="s">
        <v>104</v>
      </c>
      <c r="AR367" s="4" t="s">
        <v>1120</v>
      </c>
      <c r="AS367" s="4" t="s">
        <v>103</v>
      </c>
      <c r="AT367" s="4" t="s">
        <v>106</v>
      </c>
      <c r="AU367" s="4">
        <v>43799.408518518503</v>
      </c>
      <c r="AV367" s="4"/>
      <c r="AW367" s="4">
        <v>43799.408518518503</v>
      </c>
      <c r="AX367" s="4" t="s">
        <v>254</v>
      </c>
      <c r="AY367" s="4"/>
      <c r="AZ367" s="4" t="s">
        <v>108</v>
      </c>
      <c r="BA367" s="4"/>
      <c r="BB367" s="4"/>
      <c r="BC367" s="4"/>
      <c r="BD367" s="4"/>
      <c r="BE367" s="4" t="s">
        <v>3415</v>
      </c>
      <c r="BF367" s="4" t="s">
        <v>109</v>
      </c>
      <c r="BG367" s="11">
        <v>43799.999988425901</v>
      </c>
      <c r="BH367" s="4">
        <v>2268.0500000000002</v>
      </c>
      <c r="BI367" s="4">
        <v>105.84</v>
      </c>
      <c r="BJ367" s="4">
        <v>0</v>
      </c>
      <c r="BK367" s="4">
        <v>362.88</v>
      </c>
      <c r="BL367" s="4">
        <v>249.48</v>
      </c>
      <c r="BM367" s="4">
        <v>2986.25</v>
      </c>
      <c r="BN367" s="13" t="s">
        <v>3875</v>
      </c>
      <c r="BO367" s="13"/>
      <c r="BP367" s="13"/>
      <c r="BQ367" s="13"/>
    </row>
    <row r="368" spans="1:69" ht="42" customHeight="1">
      <c r="A368" s="4">
        <v>367</v>
      </c>
      <c r="B368" s="4">
        <v>1911</v>
      </c>
      <c r="C368" s="4" t="s">
        <v>77</v>
      </c>
      <c r="D368" s="4" t="s">
        <v>78</v>
      </c>
      <c r="E368" s="4" t="e">
        <f>VLOOKUP(F368,'11月退件信息'!B:C,2,FALSE)</f>
        <v>#N/A</v>
      </c>
      <c r="F368" s="4" t="s">
        <v>3416</v>
      </c>
      <c r="G368" s="4" t="s">
        <v>80</v>
      </c>
      <c r="H368" s="4" t="s">
        <v>81</v>
      </c>
      <c r="I368" s="4" t="s">
        <v>82</v>
      </c>
      <c r="J368" s="4" t="s">
        <v>3417</v>
      </c>
      <c r="K368" s="4" t="s">
        <v>3418</v>
      </c>
      <c r="L368" s="4" t="s">
        <v>85</v>
      </c>
      <c r="M368" s="4" t="s">
        <v>86</v>
      </c>
      <c r="N368" s="4" t="s">
        <v>87</v>
      </c>
      <c r="O368" s="4" t="s">
        <v>11</v>
      </c>
      <c r="P368" s="9">
        <v>43760</v>
      </c>
      <c r="Q368" s="9">
        <v>43782</v>
      </c>
      <c r="R368" s="4">
        <v>11843</v>
      </c>
      <c r="S368" s="4"/>
      <c r="T368" s="4" t="s">
        <v>88</v>
      </c>
      <c r="U368" s="4" t="s">
        <v>89</v>
      </c>
      <c r="V368" s="4" t="s">
        <v>140</v>
      </c>
      <c r="W368" s="4"/>
      <c r="X368" s="4"/>
      <c r="Y368" s="4" t="s">
        <v>559</v>
      </c>
      <c r="Z368" s="4" t="s">
        <v>142</v>
      </c>
      <c r="AA368" s="4" t="s">
        <v>3419</v>
      </c>
      <c r="AB368" s="4" t="s">
        <v>374</v>
      </c>
      <c r="AC368" s="4" t="s">
        <v>3420</v>
      </c>
      <c r="AD368" s="4" t="s">
        <v>3421</v>
      </c>
      <c r="AE368" s="4" t="s">
        <v>3422</v>
      </c>
      <c r="AF368" s="4" t="s">
        <v>3423</v>
      </c>
      <c r="AG368" s="4" t="s">
        <v>562</v>
      </c>
      <c r="AH368" s="4">
        <v>43799.3368402778</v>
      </c>
      <c r="AI368" s="4">
        <v>43799.667928240699</v>
      </c>
      <c r="AJ368" s="4" t="s">
        <v>168</v>
      </c>
      <c r="AK368" s="4" t="s">
        <v>3424</v>
      </c>
      <c r="AL368" s="4" t="s">
        <v>170</v>
      </c>
      <c r="AM368" s="4" t="s">
        <v>171</v>
      </c>
      <c r="AN368" s="4" t="s">
        <v>103</v>
      </c>
      <c r="AO368" s="4" t="s">
        <v>104</v>
      </c>
      <c r="AP368" s="4" t="s">
        <v>105</v>
      </c>
      <c r="AQ368" s="4" t="s">
        <v>104</v>
      </c>
      <c r="AR368" s="4" t="s">
        <v>171</v>
      </c>
      <c r="AS368" s="4" t="s">
        <v>103</v>
      </c>
      <c r="AT368" s="4" t="s">
        <v>172</v>
      </c>
      <c r="AU368" s="4">
        <v>43804.381018518499</v>
      </c>
      <c r="AV368" s="4"/>
      <c r="AW368" s="4">
        <v>43804.381018518499</v>
      </c>
      <c r="AX368" s="4" t="s">
        <v>203</v>
      </c>
      <c r="AY368" s="4"/>
      <c r="AZ368" s="4" t="s">
        <v>108</v>
      </c>
      <c r="BA368" s="4"/>
      <c r="BB368" s="4"/>
      <c r="BC368" s="4"/>
      <c r="BD368" s="4"/>
      <c r="BE368" s="4" t="s">
        <v>3425</v>
      </c>
      <c r="BF368" s="4" t="s">
        <v>109</v>
      </c>
      <c r="BG368" s="11">
        <v>43799.999988425901</v>
      </c>
      <c r="BH368" s="4">
        <v>0</v>
      </c>
      <c r="BI368" s="4">
        <v>223.44</v>
      </c>
      <c r="BJ368" s="4">
        <v>0</v>
      </c>
      <c r="BK368" s="4">
        <v>0</v>
      </c>
      <c r="BL368" s="4">
        <v>0</v>
      </c>
      <c r="BM368" s="4">
        <v>223.44</v>
      </c>
      <c r="BN368" s="13"/>
      <c r="BO368" s="13"/>
      <c r="BP368" s="13"/>
      <c r="BQ368" s="13"/>
    </row>
    <row r="369" spans="1:69" ht="42" customHeight="1">
      <c r="A369" s="4">
        <v>368</v>
      </c>
      <c r="B369" s="4">
        <v>1911</v>
      </c>
      <c r="C369" s="4" t="s">
        <v>77</v>
      </c>
      <c r="D369" s="4" t="s">
        <v>78</v>
      </c>
      <c r="E369" s="4" t="e">
        <f>VLOOKUP(F369,'11月退件信息'!B:C,2,FALSE)</f>
        <v>#N/A</v>
      </c>
      <c r="F369" s="4" t="s">
        <v>3426</v>
      </c>
      <c r="G369" s="4" t="s">
        <v>80</v>
      </c>
      <c r="H369" s="4" t="s">
        <v>111</v>
      </c>
      <c r="I369" s="4" t="s">
        <v>82</v>
      </c>
      <c r="J369" s="4" t="s">
        <v>3427</v>
      </c>
      <c r="K369" s="4" t="s">
        <v>3428</v>
      </c>
      <c r="L369" s="4" t="s">
        <v>85</v>
      </c>
      <c r="M369" s="4" t="s">
        <v>86</v>
      </c>
      <c r="N369" s="4" t="s">
        <v>87</v>
      </c>
      <c r="O369" s="4" t="s">
        <v>11</v>
      </c>
      <c r="P369" s="9">
        <v>43727</v>
      </c>
      <c r="Q369" s="9">
        <v>43769</v>
      </c>
      <c r="R369" s="4">
        <v>5076</v>
      </c>
      <c r="S369" s="4"/>
      <c r="T369" s="4" t="s">
        <v>88</v>
      </c>
      <c r="U369" s="4" t="s">
        <v>89</v>
      </c>
      <c r="V369" s="4" t="s">
        <v>140</v>
      </c>
      <c r="W369" s="4"/>
      <c r="X369" s="4"/>
      <c r="Y369" s="4" t="s">
        <v>141</v>
      </c>
      <c r="Z369" s="4" t="s">
        <v>91</v>
      </c>
      <c r="AA369" s="4" t="s">
        <v>3429</v>
      </c>
      <c r="AB369" s="4" t="s">
        <v>162</v>
      </c>
      <c r="AC369" s="4" t="s">
        <v>3430</v>
      </c>
      <c r="AD369" s="4" t="s">
        <v>3431</v>
      </c>
      <c r="AE369" s="4" t="s">
        <v>3432</v>
      </c>
      <c r="AF369" s="4" t="s">
        <v>3433</v>
      </c>
      <c r="AG369" s="4" t="s">
        <v>1870</v>
      </c>
      <c r="AH369" s="4">
        <v>43795.395358796297</v>
      </c>
      <c r="AI369" s="4">
        <v>43795.787870370397</v>
      </c>
      <c r="AJ369" s="4" t="s">
        <v>150</v>
      </c>
      <c r="AK369" s="4" t="s">
        <v>3434</v>
      </c>
      <c r="AL369" s="4" t="s">
        <v>152</v>
      </c>
      <c r="AM369" s="4" t="s">
        <v>102</v>
      </c>
      <c r="AN369" s="4" t="s">
        <v>103</v>
      </c>
      <c r="AO369" s="4" t="s">
        <v>104</v>
      </c>
      <c r="AP369" s="4" t="s">
        <v>105</v>
      </c>
      <c r="AQ369" s="4" t="s">
        <v>104</v>
      </c>
      <c r="AR369" s="4" t="s">
        <v>102</v>
      </c>
      <c r="AS369" s="4" t="s">
        <v>103</v>
      </c>
      <c r="AT369" s="4" t="s">
        <v>106</v>
      </c>
      <c r="AU369" s="4">
        <v>43801.360983796301</v>
      </c>
      <c r="AV369" s="4"/>
      <c r="AW369" s="4">
        <v>43801.360983796301</v>
      </c>
      <c r="AX369" s="4" t="s">
        <v>344</v>
      </c>
      <c r="AY369" s="4"/>
      <c r="AZ369" s="4" t="s">
        <v>108</v>
      </c>
      <c r="BA369" s="4" t="s">
        <v>3435</v>
      </c>
      <c r="BB369" s="4" t="s">
        <v>133</v>
      </c>
      <c r="BC369" s="4" t="s">
        <v>3436</v>
      </c>
      <c r="BD369" s="4" t="s">
        <v>3437</v>
      </c>
      <c r="BE369" s="4"/>
      <c r="BF369" s="4" t="s">
        <v>109</v>
      </c>
      <c r="BG369" s="11">
        <v>43799.999988425901</v>
      </c>
      <c r="BH369" s="4">
        <v>0</v>
      </c>
      <c r="BI369" s="4">
        <v>246.96</v>
      </c>
      <c r="BJ369" s="4">
        <v>733</v>
      </c>
      <c r="BK369" s="4">
        <v>0</v>
      </c>
      <c r="BL369" s="4">
        <v>0</v>
      </c>
      <c r="BM369" s="4">
        <v>979.96</v>
      </c>
      <c r="BN369" s="13"/>
      <c r="BO369" s="13"/>
      <c r="BP369" s="13"/>
      <c r="BQ369" s="13"/>
    </row>
    <row r="370" spans="1:69" ht="42" customHeight="1">
      <c r="A370" s="4">
        <v>369</v>
      </c>
      <c r="B370" s="4">
        <v>1911</v>
      </c>
      <c r="C370" s="4" t="s">
        <v>77</v>
      </c>
      <c r="D370" s="4" t="s">
        <v>78</v>
      </c>
      <c r="E370" s="4" t="str">
        <f>VLOOKUP(F370,'11月退件信息'!B:C,2,FALSE)</f>
        <v>RCMFT006864201911230048</v>
      </c>
      <c r="F370" s="4" t="s">
        <v>3438</v>
      </c>
      <c r="G370" s="4" t="s">
        <v>80</v>
      </c>
      <c r="H370" s="4" t="s">
        <v>81</v>
      </c>
      <c r="I370" s="4" t="s">
        <v>82</v>
      </c>
      <c r="J370" s="4" t="s">
        <v>3439</v>
      </c>
      <c r="K370" s="4" t="s">
        <v>3440</v>
      </c>
      <c r="L370" s="4" t="s">
        <v>85</v>
      </c>
      <c r="M370" s="4" t="s">
        <v>86</v>
      </c>
      <c r="N370" s="4" t="s">
        <v>87</v>
      </c>
      <c r="O370" s="4" t="s">
        <v>11</v>
      </c>
      <c r="P370" s="9">
        <v>43662</v>
      </c>
      <c r="Q370" s="9">
        <v>43788</v>
      </c>
      <c r="R370" s="4">
        <v>763</v>
      </c>
      <c r="S370" s="4"/>
      <c r="T370" s="4" t="s">
        <v>88</v>
      </c>
      <c r="U370" s="4" t="s">
        <v>89</v>
      </c>
      <c r="V370" s="4" t="s">
        <v>140</v>
      </c>
      <c r="W370" s="4"/>
      <c r="X370" s="4"/>
      <c r="Y370" s="4" t="s">
        <v>693</v>
      </c>
      <c r="Z370" s="4" t="s">
        <v>160</v>
      </c>
      <c r="AA370" s="4" t="s">
        <v>3441</v>
      </c>
      <c r="AB370" s="4" t="s">
        <v>262</v>
      </c>
      <c r="AC370" s="4" t="s">
        <v>1393</v>
      </c>
      <c r="AD370" s="4" t="s">
        <v>1394</v>
      </c>
      <c r="AE370" s="4" t="s">
        <v>1395</v>
      </c>
      <c r="AF370" s="4" t="s">
        <v>3442</v>
      </c>
      <c r="AG370" s="4" t="s">
        <v>664</v>
      </c>
      <c r="AH370" s="4">
        <v>43791.491157407399</v>
      </c>
      <c r="AI370" s="4">
        <v>43792.387013888903</v>
      </c>
      <c r="AJ370" s="4" t="s">
        <v>380</v>
      </c>
      <c r="AK370" s="4" t="s">
        <v>3443</v>
      </c>
      <c r="AL370" s="4" t="s">
        <v>382</v>
      </c>
      <c r="AM370" s="4" t="s">
        <v>383</v>
      </c>
      <c r="AN370" s="4" t="s">
        <v>384</v>
      </c>
      <c r="AO370" s="4" t="s">
        <v>104</v>
      </c>
      <c r="AP370" s="4" t="s">
        <v>105</v>
      </c>
      <c r="AQ370" s="4" t="s">
        <v>104</v>
      </c>
      <c r="AR370" s="4" t="s">
        <v>383</v>
      </c>
      <c r="AS370" s="4" t="s">
        <v>384</v>
      </c>
      <c r="AT370" s="4" t="s">
        <v>106</v>
      </c>
      <c r="AU370" s="4">
        <v>43798.550960648201</v>
      </c>
      <c r="AV370" s="4"/>
      <c r="AW370" s="4">
        <v>43798.550960648201</v>
      </c>
      <c r="AX370" s="4" t="s">
        <v>155</v>
      </c>
      <c r="AY370" s="4"/>
      <c r="AZ370" s="4" t="s">
        <v>108</v>
      </c>
      <c r="BA370" s="4"/>
      <c r="BB370" s="4"/>
      <c r="BC370" s="4"/>
      <c r="BD370" s="4"/>
      <c r="BE370" s="4"/>
      <c r="BF370" s="4" t="s">
        <v>109</v>
      </c>
      <c r="BG370" s="11">
        <v>43799.999988425901</v>
      </c>
      <c r="BH370" s="4">
        <v>42.2</v>
      </c>
      <c r="BI370" s="4">
        <v>95.76</v>
      </c>
      <c r="BJ370" s="4">
        <v>0</v>
      </c>
      <c r="BK370" s="4">
        <v>6.75</v>
      </c>
      <c r="BL370" s="4">
        <v>4.6399999999999997</v>
      </c>
      <c r="BM370" s="4">
        <v>149.35</v>
      </c>
      <c r="BN370" s="13"/>
      <c r="BO370" s="13"/>
      <c r="BP370" s="13"/>
      <c r="BQ370" s="13"/>
    </row>
    <row r="371" spans="1:69" ht="42" customHeight="1">
      <c r="A371" s="4">
        <v>370</v>
      </c>
      <c r="B371" s="4">
        <v>1911</v>
      </c>
      <c r="C371" s="4" t="s">
        <v>77</v>
      </c>
      <c r="D371" s="4" t="s">
        <v>78</v>
      </c>
      <c r="E371" s="4" t="str">
        <f>VLOOKUP(F371,'11月退件信息'!B:C,2,FALSE)</f>
        <v>RCMFT006864201911230076</v>
      </c>
      <c r="F371" s="4" t="s">
        <v>3444</v>
      </c>
      <c r="G371" s="4" t="s">
        <v>80</v>
      </c>
      <c r="H371" s="4" t="s">
        <v>81</v>
      </c>
      <c r="I371" s="4" t="s">
        <v>82</v>
      </c>
      <c r="J371" s="4" t="s">
        <v>3445</v>
      </c>
      <c r="K371" s="4" t="s">
        <v>3446</v>
      </c>
      <c r="L371" s="4" t="s">
        <v>85</v>
      </c>
      <c r="M371" s="4" t="s">
        <v>86</v>
      </c>
      <c r="N371" s="4" t="s">
        <v>87</v>
      </c>
      <c r="O371" s="4" t="s">
        <v>11</v>
      </c>
      <c r="P371" s="9">
        <v>43690</v>
      </c>
      <c r="Q371" s="9">
        <v>43783</v>
      </c>
      <c r="R371" s="4">
        <v>1077</v>
      </c>
      <c r="S371" s="4"/>
      <c r="T371" s="4" t="s">
        <v>88</v>
      </c>
      <c r="U371" s="4" t="s">
        <v>89</v>
      </c>
      <c r="V371" s="4" t="s">
        <v>140</v>
      </c>
      <c r="W371" s="4"/>
      <c r="X371" s="4"/>
      <c r="Y371" s="4" t="s">
        <v>90</v>
      </c>
      <c r="Z371" s="4" t="s">
        <v>160</v>
      </c>
      <c r="AA371" s="4" t="s">
        <v>3447</v>
      </c>
      <c r="AB371" s="4" t="s">
        <v>262</v>
      </c>
      <c r="AC371" s="4" t="s">
        <v>1393</v>
      </c>
      <c r="AD371" s="4" t="s">
        <v>1394</v>
      </c>
      <c r="AE371" s="4" t="s">
        <v>1395</v>
      </c>
      <c r="AF371" s="4" t="s">
        <v>148</v>
      </c>
      <c r="AG371" s="4" t="s">
        <v>664</v>
      </c>
      <c r="AH371" s="4">
        <v>43784.562650462998</v>
      </c>
      <c r="AI371" s="4">
        <v>43792.661284722199</v>
      </c>
      <c r="AJ371" s="4" t="s">
        <v>99</v>
      </c>
      <c r="AK371" s="4" t="s">
        <v>3448</v>
      </c>
      <c r="AL371" s="4" t="s">
        <v>101</v>
      </c>
      <c r="AM371" s="4" t="s">
        <v>2178</v>
      </c>
      <c r="AN371" s="4" t="s">
        <v>1961</v>
      </c>
      <c r="AO371" s="4" t="s">
        <v>104</v>
      </c>
      <c r="AP371" s="4" t="s">
        <v>105</v>
      </c>
      <c r="AQ371" s="4" t="s">
        <v>104</v>
      </c>
      <c r="AR371" s="4" t="s">
        <v>2178</v>
      </c>
      <c r="AS371" s="4" t="s">
        <v>1961</v>
      </c>
      <c r="AT371" s="4" t="s">
        <v>106</v>
      </c>
      <c r="AU371" s="4">
        <v>43799.549004629604</v>
      </c>
      <c r="AV371" s="4"/>
      <c r="AW371" s="4">
        <v>43799.549004629604</v>
      </c>
      <c r="AX371" s="4" t="s">
        <v>344</v>
      </c>
      <c r="AY371" s="4"/>
      <c r="AZ371" s="4" t="s">
        <v>108</v>
      </c>
      <c r="BA371" s="4"/>
      <c r="BB371" s="4"/>
      <c r="BC371" s="4"/>
      <c r="BD371" s="4"/>
      <c r="BE371" s="4" t="s">
        <v>3449</v>
      </c>
      <c r="BF371" s="4" t="s">
        <v>109</v>
      </c>
      <c r="BG371" s="11">
        <v>43799.999988425901</v>
      </c>
      <c r="BH371" s="4">
        <v>74.319999999999993</v>
      </c>
      <c r="BI371" s="4">
        <v>95.76</v>
      </c>
      <c r="BJ371" s="4">
        <v>0</v>
      </c>
      <c r="BK371" s="4">
        <v>11.89</v>
      </c>
      <c r="BL371" s="4">
        <v>8.17</v>
      </c>
      <c r="BM371" s="4">
        <v>190.14</v>
      </c>
      <c r="BN371" s="13"/>
      <c r="BO371" s="13"/>
      <c r="BP371" s="13"/>
      <c r="BQ371" s="13"/>
    </row>
    <row r="372" spans="1:69" ht="42" customHeight="1">
      <c r="A372" s="4">
        <v>371</v>
      </c>
      <c r="B372" s="4">
        <v>1911</v>
      </c>
      <c r="C372" s="4" t="s">
        <v>77</v>
      </c>
      <c r="D372" s="4" t="s">
        <v>78</v>
      </c>
      <c r="E372" s="4" t="str">
        <f>VLOOKUP(F372,'11月退件信息'!B:C,2,FALSE)</f>
        <v>RCMFT006866201911250001</v>
      </c>
      <c r="F372" s="4" t="s">
        <v>3450</v>
      </c>
      <c r="G372" s="4" t="s">
        <v>80</v>
      </c>
      <c r="H372" s="4" t="s">
        <v>81</v>
      </c>
      <c r="I372" s="4" t="s">
        <v>82</v>
      </c>
      <c r="J372" s="4" t="s">
        <v>3451</v>
      </c>
      <c r="K372" s="4" t="s">
        <v>3452</v>
      </c>
      <c r="L372" s="4" t="s">
        <v>85</v>
      </c>
      <c r="M372" s="4" t="s">
        <v>86</v>
      </c>
      <c r="N372" s="4" t="s">
        <v>87</v>
      </c>
      <c r="O372" s="4" t="s">
        <v>11</v>
      </c>
      <c r="P372" s="9">
        <v>43691</v>
      </c>
      <c r="Q372" s="9">
        <v>43749</v>
      </c>
      <c r="R372" s="4">
        <v>33690</v>
      </c>
      <c r="S372" s="4"/>
      <c r="T372" s="4" t="s">
        <v>88</v>
      </c>
      <c r="U372" s="4" t="s">
        <v>115</v>
      </c>
      <c r="V372" s="4" t="s">
        <v>421</v>
      </c>
      <c r="W372" s="4"/>
      <c r="X372" s="4"/>
      <c r="Y372" s="4" t="s">
        <v>669</v>
      </c>
      <c r="Z372" s="4" t="s">
        <v>142</v>
      </c>
      <c r="AA372" s="4" t="s">
        <v>3453</v>
      </c>
      <c r="AB372" s="4" t="s">
        <v>740</v>
      </c>
      <c r="AC372" s="4" t="s">
        <v>3454</v>
      </c>
      <c r="AD372" s="4" t="s">
        <v>3455</v>
      </c>
      <c r="AE372" s="4" t="s">
        <v>3456</v>
      </c>
      <c r="AF372" s="4" t="s">
        <v>3457</v>
      </c>
      <c r="AG372" s="4" t="s">
        <v>3458</v>
      </c>
      <c r="AH372" s="4">
        <v>43793.473310185203</v>
      </c>
      <c r="AI372" s="4">
        <v>43794.458726851903</v>
      </c>
      <c r="AJ372" s="4" t="s">
        <v>757</v>
      </c>
      <c r="AK372" s="4" t="s">
        <v>3459</v>
      </c>
      <c r="AL372" s="4" t="s">
        <v>759</v>
      </c>
      <c r="AM372" s="4" t="s">
        <v>368</v>
      </c>
      <c r="AN372" s="4" t="s">
        <v>369</v>
      </c>
      <c r="AO372" s="4" t="s">
        <v>104</v>
      </c>
      <c r="AP372" s="4" t="s">
        <v>105</v>
      </c>
      <c r="AQ372" s="4" t="s">
        <v>104</v>
      </c>
      <c r="AR372" s="4" t="s">
        <v>368</v>
      </c>
      <c r="AS372" s="4" t="s">
        <v>369</v>
      </c>
      <c r="AT372" s="4" t="s">
        <v>106</v>
      </c>
      <c r="AU372" s="4">
        <v>43800.646307870396</v>
      </c>
      <c r="AV372" s="4"/>
      <c r="AW372" s="4">
        <v>43800.646307870396</v>
      </c>
      <c r="AX372" s="4" t="s">
        <v>478</v>
      </c>
      <c r="AY372" s="4"/>
      <c r="AZ372" s="4" t="s">
        <v>108</v>
      </c>
      <c r="BA372" s="4"/>
      <c r="BB372" s="4"/>
      <c r="BC372" s="4"/>
      <c r="BD372" s="4"/>
      <c r="BE372" s="4"/>
      <c r="BF372" s="4" t="s">
        <v>109</v>
      </c>
      <c r="BG372" s="11">
        <v>43799.999988425901</v>
      </c>
      <c r="BH372" s="4">
        <v>151.03</v>
      </c>
      <c r="BI372" s="4">
        <v>223.44</v>
      </c>
      <c r="BJ372" s="4">
        <v>0</v>
      </c>
      <c r="BK372" s="4">
        <v>24.16</v>
      </c>
      <c r="BL372" s="4">
        <v>16.61</v>
      </c>
      <c r="BM372" s="4">
        <v>415.24</v>
      </c>
      <c r="BN372" s="13"/>
      <c r="BO372" s="13"/>
      <c r="BP372" s="13"/>
      <c r="BQ372" s="13"/>
    </row>
    <row r="373" spans="1:69" ht="42" customHeight="1">
      <c r="A373" s="4">
        <v>372</v>
      </c>
      <c r="B373" s="4">
        <v>1911</v>
      </c>
      <c r="C373" s="4" t="s">
        <v>77</v>
      </c>
      <c r="D373" s="4" t="s">
        <v>78</v>
      </c>
      <c r="E373" s="4" t="str">
        <f>VLOOKUP(F373,'11月退件信息'!B:C,2,FALSE)</f>
        <v>RCMFT006866201911300001</v>
      </c>
      <c r="F373" s="4" t="s">
        <v>3460</v>
      </c>
      <c r="G373" s="4" t="s">
        <v>80</v>
      </c>
      <c r="H373" s="4" t="s">
        <v>81</v>
      </c>
      <c r="I373" s="4" t="s">
        <v>82</v>
      </c>
      <c r="J373" s="4" t="s">
        <v>3451</v>
      </c>
      <c r="K373" s="4" t="s">
        <v>3452</v>
      </c>
      <c r="L373" s="4" t="s">
        <v>85</v>
      </c>
      <c r="M373" s="4" t="s">
        <v>86</v>
      </c>
      <c r="N373" s="4" t="s">
        <v>87</v>
      </c>
      <c r="O373" s="4" t="s">
        <v>11</v>
      </c>
      <c r="P373" s="9">
        <v>43691</v>
      </c>
      <c r="Q373" s="9">
        <v>43749</v>
      </c>
      <c r="R373" s="4">
        <v>35751</v>
      </c>
      <c r="S373" s="4"/>
      <c r="T373" s="4" t="s">
        <v>88</v>
      </c>
      <c r="U373" s="4" t="s">
        <v>115</v>
      </c>
      <c r="V373" s="4" t="s">
        <v>421</v>
      </c>
      <c r="W373" s="4"/>
      <c r="X373" s="4"/>
      <c r="Y373" s="4" t="s">
        <v>669</v>
      </c>
      <c r="Z373" s="4" t="s">
        <v>142</v>
      </c>
      <c r="AA373" s="4" t="s">
        <v>3453</v>
      </c>
      <c r="AB373" s="4" t="s">
        <v>740</v>
      </c>
      <c r="AC373" s="4" t="s">
        <v>3454</v>
      </c>
      <c r="AD373" s="4" t="s">
        <v>3455</v>
      </c>
      <c r="AE373" s="4" t="s">
        <v>3456</v>
      </c>
      <c r="AF373" s="4" t="s">
        <v>3457</v>
      </c>
      <c r="AG373" s="4" t="s">
        <v>3458</v>
      </c>
      <c r="AH373" s="4">
        <v>43799.558287036998</v>
      </c>
      <c r="AI373" s="4">
        <v>43799.736921296302</v>
      </c>
      <c r="AJ373" s="4" t="s">
        <v>150</v>
      </c>
      <c r="AK373" s="4" t="s">
        <v>3461</v>
      </c>
      <c r="AL373" s="4" t="s">
        <v>152</v>
      </c>
      <c r="AM373" s="4" t="s">
        <v>467</v>
      </c>
      <c r="AN373" s="4" t="s">
        <v>103</v>
      </c>
      <c r="AO373" s="4" t="s">
        <v>104</v>
      </c>
      <c r="AP373" s="4" t="s">
        <v>105</v>
      </c>
      <c r="AQ373" s="4" t="s">
        <v>104</v>
      </c>
      <c r="AR373" s="4" t="s">
        <v>467</v>
      </c>
      <c r="AS373" s="4" t="s">
        <v>103</v>
      </c>
      <c r="AT373" s="4" t="s">
        <v>106</v>
      </c>
      <c r="AU373" s="4">
        <v>43803.770567129599</v>
      </c>
      <c r="AV373" s="4"/>
      <c r="AW373" s="4">
        <v>43803.770567129599</v>
      </c>
      <c r="AX373" s="4" t="s">
        <v>131</v>
      </c>
      <c r="AY373" s="4"/>
      <c r="AZ373" s="4" t="s">
        <v>108</v>
      </c>
      <c r="BA373" s="4"/>
      <c r="BB373" s="4"/>
      <c r="BC373" s="4"/>
      <c r="BD373" s="4"/>
      <c r="BE373" s="4" t="s">
        <v>3462</v>
      </c>
      <c r="BF373" s="4" t="s">
        <v>109</v>
      </c>
      <c r="BG373" s="11">
        <v>43799.999988425901</v>
      </c>
      <c r="BH373" s="4">
        <v>3696.11</v>
      </c>
      <c r="BI373" s="4">
        <v>223.44</v>
      </c>
      <c r="BJ373" s="4">
        <v>0</v>
      </c>
      <c r="BK373" s="4">
        <v>591.37</v>
      </c>
      <c r="BL373" s="4">
        <v>406.57</v>
      </c>
      <c r="BM373" s="4">
        <v>4917.49</v>
      </c>
      <c r="BN373" s="13" t="s">
        <v>3925</v>
      </c>
      <c r="BO373" s="13">
        <v>190808</v>
      </c>
      <c r="BP373" s="13"/>
      <c r="BQ373" s="13"/>
    </row>
    <row r="374" spans="1:69" ht="42" customHeight="1">
      <c r="A374" s="4">
        <v>373</v>
      </c>
      <c r="B374" s="4">
        <v>1911</v>
      </c>
      <c r="C374" s="4" t="s">
        <v>77</v>
      </c>
      <c r="D374" s="4" t="s">
        <v>78</v>
      </c>
      <c r="E374" s="4" t="str">
        <f>VLOOKUP(F374,'11月退件信息'!B:C,2,FALSE)</f>
        <v>RCMFT006880201911290022</v>
      </c>
      <c r="F374" s="4" t="s">
        <v>3463</v>
      </c>
      <c r="G374" s="4" t="s">
        <v>80</v>
      </c>
      <c r="H374" s="4" t="s">
        <v>81</v>
      </c>
      <c r="I374" s="4" t="s">
        <v>82</v>
      </c>
      <c r="J374" s="4" t="s">
        <v>3464</v>
      </c>
      <c r="K374" s="4" t="s">
        <v>3465</v>
      </c>
      <c r="L374" s="4" t="s">
        <v>85</v>
      </c>
      <c r="M374" s="4" t="s">
        <v>86</v>
      </c>
      <c r="N374" s="4" t="s">
        <v>87</v>
      </c>
      <c r="O374" s="4" t="s">
        <v>11</v>
      </c>
      <c r="P374" s="9">
        <v>43492</v>
      </c>
      <c r="Q374" s="9">
        <v>43549</v>
      </c>
      <c r="R374" s="4">
        <v>105415</v>
      </c>
      <c r="S374" s="4"/>
      <c r="T374" s="4" t="s">
        <v>88</v>
      </c>
      <c r="U374" s="4" t="s">
        <v>89</v>
      </c>
      <c r="V374" s="4" t="s">
        <v>86</v>
      </c>
      <c r="W374" s="4"/>
      <c r="X374" s="4"/>
      <c r="Y374" s="4" t="s">
        <v>90</v>
      </c>
      <c r="Z374" s="4" t="s">
        <v>142</v>
      </c>
      <c r="AA374" s="4" t="s">
        <v>3466</v>
      </c>
      <c r="AB374" s="4" t="s">
        <v>410</v>
      </c>
      <c r="AC374" s="4" t="s">
        <v>3467</v>
      </c>
      <c r="AD374" s="4" t="s">
        <v>3468</v>
      </c>
      <c r="AE374" s="4" t="s">
        <v>3469</v>
      </c>
      <c r="AF374" s="4" t="s">
        <v>3470</v>
      </c>
      <c r="AG374" s="4" t="s">
        <v>487</v>
      </c>
      <c r="AH374" s="4">
        <v>43794.377951388902</v>
      </c>
      <c r="AI374" s="4">
        <v>43798.596064814803</v>
      </c>
      <c r="AJ374" s="4" t="s">
        <v>150</v>
      </c>
      <c r="AK374" s="4" t="s">
        <v>3471</v>
      </c>
      <c r="AL374" s="4" t="s">
        <v>152</v>
      </c>
      <c r="AM374" s="4" t="s">
        <v>1797</v>
      </c>
      <c r="AN374" s="4" t="s">
        <v>1798</v>
      </c>
      <c r="AO374" s="4" t="s">
        <v>104</v>
      </c>
      <c r="AP374" s="4" t="s">
        <v>105</v>
      </c>
      <c r="AQ374" s="4" t="s">
        <v>104</v>
      </c>
      <c r="AR374" s="4" t="s">
        <v>1797</v>
      </c>
      <c r="AS374" s="4" t="s">
        <v>1798</v>
      </c>
      <c r="AT374" s="4" t="s">
        <v>106</v>
      </c>
      <c r="AU374" s="4">
        <v>43802.757337962998</v>
      </c>
      <c r="AV374" s="4"/>
      <c r="AW374" s="4">
        <v>43802.757337962998</v>
      </c>
      <c r="AX374" s="4" t="s">
        <v>254</v>
      </c>
      <c r="AY374" s="4"/>
      <c r="AZ374" s="4" t="s">
        <v>108</v>
      </c>
      <c r="BA374" s="4"/>
      <c r="BB374" s="4"/>
      <c r="BC374" s="4"/>
      <c r="BD374" s="4"/>
      <c r="BE374" s="4"/>
      <c r="BF374" s="4" t="s">
        <v>109</v>
      </c>
      <c r="BG374" s="11">
        <v>43799.999988425901</v>
      </c>
      <c r="BH374" s="4">
        <v>82.24</v>
      </c>
      <c r="BI374" s="4">
        <v>223.44</v>
      </c>
      <c r="BJ374" s="4">
        <v>0</v>
      </c>
      <c r="BK374" s="4">
        <v>13.15</v>
      </c>
      <c r="BL374" s="4">
        <v>9.0399999999999991</v>
      </c>
      <c r="BM374" s="4">
        <v>327.87</v>
      </c>
      <c r="BN374" s="13"/>
      <c r="BO374" s="13"/>
      <c r="BP374" s="13"/>
      <c r="BQ374" s="13"/>
    </row>
    <row r="375" spans="1:69" ht="42" customHeight="1">
      <c r="A375" s="4">
        <v>374</v>
      </c>
      <c r="B375" s="4">
        <v>1911</v>
      </c>
      <c r="C375" s="4" t="s">
        <v>77</v>
      </c>
      <c r="D375" s="4" t="s">
        <v>78</v>
      </c>
      <c r="E375" s="4" t="str">
        <f>VLOOKUP(F375,'11月退件信息'!B:C,2,FALSE)</f>
        <v>RCMFT006904201911220020</v>
      </c>
      <c r="F375" s="4" t="s">
        <v>3472</v>
      </c>
      <c r="G375" s="4" t="s">
        <v>80</v>
      </c>
      <c r="H375" s="4" t="s">
        <v>81</v>
      </c>
      <c r="I375" s="4" t="s">
        <v>82</v>
      </c>
      <c r="J375" s="4" t="s">
        <v>3473</v>
      </c>
      <c r="K375" s="4" t="s">
        <v>3474</v>
      </c>
      <c r="L375" s="4" t="s">
        <v>85</v>
      </c>
      <c r="M375" s="4" t="s">
        <v>86</v>
      </c>
      <c r="N375" s="4" t="s">
        <v>114</v>
      </c>
      <c r="O375" s="4" t="s">
        <v>11</v>
      </c>
      <c r="P375" s="9">
        <v>43528</v>
      </c>
      <c r="Q375" s="9">
        <v>43607</v>
      </c>
      <c r="R375" s="4">
        <v>28505</v>
      </c>
      <c r="S375" s="4"/>
      <c r="T375" s="4" t="s">
        <v>88</v>
      </c>
      <c r="U375" s="4"/>
      <c r="V375" s="4" t="s">
        <v>116</v>
      </c>
      <c r="W375" s="4"/>
      <c r="X375" s="4" t="s">
        <v>227</v>
      </c>
      <c r="Y375" s="4" t="s">
        <v>227</v>
      </c>
      <c r="Z375" s="4" t="s">
        <v>142</v>
      </c>
      <c r="AA375" s="4" t="s">
        <v>3475</v>
      </c>
      <c r="AB375" s="4" t="s">
        <v>623</v>
      </c>
      <c r="AC375" s="4" t="s">
        <v>3476</v>
      </c>
      <c r="AD375" s="4" t="s">
        <v>3477</v>
      </c>
      <c r="AE375" s="4" t="s">
        <v>3478</v>
      </c>
      <c r="AF375" s="4" t="s">
        <v>3479</v>
      </c>
      <c r="AG375" s="4" t="s">
        <v>3480</v>
      </c>
      <c r="AH375" s="4">
        <v>43789.592476851903</v>
      </c>
      <c r="AI375" s="4">
        <v>43793.510775463001</v>
      </c>
      <c r="AJ375" s="4" t="s">
        <v>126</v>
      </c>
      <c r="AK375" s="4" t="s">
        <v>3481</v>
      </c>
      <c r="AL375" s="4" t="s">
        <v>128</v>
      </c>
      <c r="AM375" s="4" t="s">
        <v>2377</v>
      </c>
      <c r="AN375" s="4" t="s">
        <v>103</v>
      </c>
      <c r="AO375" s="4" t="s">
        <v>104</v>
      </c>
      <c r="AP375" s="4" t="s">
        <v>105</v>
      </c>
      <c r="AQ375" s="4" t="s">
        <v>104</v>
      </c>
      <c r="AR375" s="4" t="s">
        <v>2377</v>
      </c>
      <c r="AS375" s="4" t="s">
        <v>103</v>
      </c>
      <c r="AT375" s="4" t="s">
        <v>106</v>
      </c>
      <c r="AU375" s="4">
        <v>43800.8292476852</v>
      </c>
      <c r="AV375" s="4"/>
      <c r="AW375" s="4">
        <v>43800.8292476852</v>
      </c>
      <c r="AX375" s="4" t="s">
        <v>131</v>
      </c>
      <c r="AY375" s="4"/>
      <c r="AZ375" s="4" t="s">
        <v>108</v>
      </c>
      <c r="BA375" s="4"/>
      <c r="BB375" s="4"/>
      <c r="BC375" s="4"/>
      <c r="BD375" s="4"/>
      <c r="BE375" s="4"/>
      <c r="BF375" s="4" t="s">
        <v>109</v>
      </c>
      <c r="BG375" s="11">
        <v>43799.999988425901</v>
      </c>
      <c r="BH375" s="4">
        <v>3696.11</v>
      </c>
      <c r="BI375" s="4">
        <v>79.38</v>
      </c>
      <c r="BJ375" s="4">
        <v>0</v>
      </c>
      <c r="BK375" s="4">
        <v>591.37</v>
      </c>
      <c r="BL375" s="4">
        <v>406.57</v>
      </c>
      <c r="BM375" s="4">
        <v>4773.43</v>
      </c>
      <c r="BN375" s="13" t="s">
        <v>3909</v>
      </c>
      <c r="BO375" s="13"/>
      <c r="BP375" s="13"/>
      <c r="BQ375" s="13"/>
    </row>
    <row r="376" spans="1:69" ht="42" customHeight="1">
      <c r="A376" s="4">
        <v>375</v>
      </c>
      <c r="B376" s="4">
        <v>1911</v>
      </c>
      <c r="C376" s="4" t="s">
        <v>77</v>
      </c>
      <c r="D376" s="4" t="s">
        <v>78</v>
      </c>
      <c r="E376" s="4" t="str">
        <f>VLOOKUP(F376,'11月退件信息'!B:C,2,FALSE)</f>
        <v>RCMFT006909201911180012</v>
      </c>
      <c r="F376" s="4" t="s">
        <v>3482</v>
      </c>
      <c r="G376" s="4" t="s">
        <v>80</v>
      </c>
      <c r="H376" s="4" t="s">
        <v>81</v>
      </c>
      <c r="I376" s="4" t="s">
        <v>82</v>
      </c>
      <c r="J376" s="4" t="s">
        <v>3483</v>
      </c>
      <c r="K376" s="4" t="s">
        <v>3484</v>
      </c>
      <c r="L376" s="4" t="s">
        <v>85</v>
      </c>
      <c r="M376" s="4" t="s">
        <v>86</v>
      </c>
      <c r="N376" s="4" t="s">
        <v>114</v>
      </c>
      <c r="O376" s="4" t="s">
        <v>11</v>
      </c>
      <c r="P376" s="9">
        <v>43490</v>
      </c>
      <c r="Q376" s="9">
        <v>43665</v>
      </c>
      <c r="R376" s="4">
        <v>32141</v>
      </c>
      <c r="S376" s="4"/>
      <c r="T376" s="4" t="s">
        <v>88</v>
      </c>
      <c r="U376" s="4" t="s">
        <v>226</v>
      </c>
      <c r="V376" s="4" t="s">
        <v>116</v>
      </c>
      <c r="W376" s="4"/>
      <c r="X376" s="4"/>
      <c r="Y376" s="4" t="s">
        <v>504</v>
      </c>
      <c r="Z376" s="4" t="s">
        <v>142</v>
      </c>
      <c r="AA376" s="4" t="s">
        <v>3485</v>
      </c>
      <c r="AB376" s="4" t="s">
        <v>144</v>
      </c>
      <c r="AC376" s="4" t="s">
        <v>1414</v>
      </c>
      <c r="AD376" s="4" t="s">
        <v>1415</v>
      </c>
      <c r="AE376" s="4" t="s">
        <v>1416</v>
      </c>
      <c r="AF376" s="4" t="s">
        <v>3486</v>
      </c>
      <c r="AG376" s="4" t="s">
        <v>3487</v>
      </c>
      <c r="AH376" s="4">
        <v>43784.472210648099</v>
      </c>
      <c r="AI376" s="4">
        <v>43798.646134259303</v>
      </c>
      <c r="AJ376" s="4" t="s">
        <v>99</v>
      </c>
      <c r="AK376" s="4" t="s">
        <v>3488</v>
      </c>
      <c r="AL376" s="4" t="s">
        <v>101</v>
      </c>
      <c r="AM376" s="4" t="s">
        <v>2377</v>
      </c>
      <c r="AN376" s="4" t="s">
        <v>103</v>
      </c>
      <c r="AO376" s="4" t="s">
        <v>104</v>
      </c>
      <c r="AP376" s="4" t="s">
        <v>105</v>
      </c>
      <c r="AQ376" s="4" t="s">
        <v>104</v>
      </c>
      <c r="AR376" s="4" t="s">
        <v>2377</v>
      </c>
      <c r="AS376" s="4" t="s">
        <v>103</v>
      </c>
      <c r="AT376" s="4" t="s">
        <v>172</v>
      </c>
      <c r="AU376" s="4">
        <v>43802.827210648102</v>
      </c>
      <c r="AV376" s="4" t="s">
        <v>3489</v>
      </c>
      <c r="AW376" s="4">
        <v>43802.827210648102</v>
      </c>
      <c r="AX376" s="4" t="s">
        <v>254</v>
      </c>
      <c r="AY376" s="4" t="s">
        <v>255</v>
      </c>
      <c r="AZ376" s="4" t="s">
        <v>108</v>
      </c>
      <c r="BA376" s="4"/>
      <c r="BB376" s="4"/>
      <c r="BC376" s="4"/>
      <c r="BD376" s="4"/>
      <c r="BE376" s="4"/>
      <c r="BF376" s="4" t="s">
        <v>109</v>
      </c>
      <c r="BG376" s="11">
        <v>43799.999988425901</v>
      </c>
      <c r="BH376" s="4">
        <v>3448.7</v>
      </c>
      <c r="BI376" s="4">
        <v>81.900000000000006</v>
      </c>
      <c r="BJ376" s="4">
        <v>0</v>
      </c>
      <c r="BK376" s="4">
        <v>551.79</v>
      </c>
      <c r="BL376" s="4">
        <v>379.35</v>
      </c>
      <c r="BM376" s="4">
        <v>4461.74</v>
      </c>
      <c r="BN376" s="13" t="s">
        <v>3926</v>
      </c>
      <c r="BO376" s="13"/>
      <c r="BP376" s="13"/>
      <c r="BQ376" s="13"/>
    </row>
    <row r="377" spans="1:69" ht="42" customHeight="1">
      <c r="A377" s="4">
        <v>376</v>
      </c>
      <c r="B377" s="4">
        <v>1911</v>
      </c>
      <c r="C377" s="4" t="s">
        <v>77</v>
      </c>
      <c r="D377" s="4" t="s">
        <v>78</v>
      </c>
      <c r="E377" s="4" t="str">
        <f>VLOOKUP(F377,'11月退件信息'!B:C,2,FALSE)</f>
        <v>RCMFT006914201911300112</v>
      </c>
      <c r="F377" s="4" t="s">
        <v>3490</v>
      </c>
      <c r="G377" s="4" t="s">
        <v>80</v>
      </c>
      <c r="H377" s="4" t="s">
        <v>81</v>
      </c>
      <c r="I377" s="4" t="s">
        <v>82</v>
      </c>
      <c r="J377" s="4" t="s">
        <v>3491</v>
      </c>
      <c r="K377" s="4" t="s">
        <v>3492</v>
      </c>
      <c r="L377" s="4" t="s">
        <v>85</v>
      </c>
      <c r="M377" s="4" t="s">
        <v>86</v>
      </c>
      <c r="N377" s="4" t="s">
        <v>87</v>
      </c>
      <c r="O377" s="4" t="s">
        <v>11</v>
      </c>
      <c r="P377" s="9">
        <v>43775</v>
      </c>
      <c r="Q377" s="9">
        <v>43787</v>
      </c>
      <c r="R377" s="4">
        <v>2351</v>
      </c>
      <c r="S377" s="4"/>
      <c r="T377" s="4" t="s">
        <v>88</v>
      </c>
      <c r="U377" s="4" t="s">
        <v>89</v>
      </c>
      <c r="V377" s="4" t="s">
        <v>140</v>
      </c>
      <c r="W377" s="4"/>
      <c r="X377" s="4"/>
      <c r="Y377" s="4" t="s">
        <v>141</v>
      </c>
      <c r="Z377" s="4" t="s">
        <v>142</v>
      </c>
      <c r="AA377" s="4" t="s">
        <v>3493</v>
      </c>
      <c r="AB377" s="4" t="s">
        <v>144</v>
      </c>
      <c r="AC377" s="4" t="s">
        <v>3494</v>
      </c>
      <c r="AD377" s="4" t="s">
        <v>3495</v>
      </c>
      <c r="AE377" s="4" t="s">
        <v>3496</v>
      </c>
      <c r="AF377" s="4" t="s">
        <v>3497</v>
      </c>
      <c r="AG377" s="4" t="s">
        <v>149</v>
      </c>
      <c r="AH377" s="4">
        <v>43797.633599537003</v>
      </c>
      <c r="AI377" s="4">
        <v>43799.790439814802</v>
      </c>
      <c r="AJ377" s="4" t="s">
        <v>168</v>
      </c>
      <c r="AK377" s="4" t="s">
        <v>3498</v>
      </c>
      <c r="AL377" s="4" t="s">
        <v>170</v>
      </c>
      <c r="AM377" s="4" t="s">
        <v>171</v>
      </c>
      <c r="AN377" s="4" t="s">
        <v>103</v>
      </c>
      <c r="AO377" s="4" t="s">
        <v>104</v>
      </c>
      <c r="AP377" s="4" t="s">
        <v>105</v>
      </c>
      <c r="AQ377" s="4" t="s">
        <v>104</v>
      </c>
      <c r="AR377" s="4" t="s">
        <v>171</v>
      </c>
      <c r="AS377" s="4" t="s">
        <v>103</v>
      </c>
      <c r="AT377" s="4" t="s">
        <v>106</v>
      </c>
      <c r="AU377" s="4">
        <v>43803.3528240741</v>
      </c>
      <c r="AV377" s="4"/>
      <c r="AW377" s="4">
        <v>43803.3528240741</v>
      </c>
      <c r="AX377" s="4" t="s">
        <v>107</v>
      </c>
      <c r="AY377" s="4"/>
      <c r="AZ377" s="4" t="s">
        <v>108</v>
      </c>
      <c r="BA377" s="4"/>
      <c r="BB377" s="4"/>
      <c r="BC377" s="4"/>
      <c r="BD377" s="4"/>
      <c r="BE377" s="4"/>
      <c r="BF377" s="4" t="s">
        <v>109</v>
      </c>
      <c r="BG377" s="11">
        <v>43799.999988425901</v>
      </c>
      <c r="BH377" s="4">
        <v>3448.7</v>
      </c>
      <c r="BI377" s="4">
        <v>95.76</v>
      </c>
      <c r="BJ377" s="4">
        <v>0</v>
      </c>
      <c r="BK377" s="4">
        <v>551.79</v>
      </c>
      <c r="BL377" s="4">
        <v>379.35</v>
      </c>
      <c r="BM377" s="4">
        <v>4475.6000000000004</v>
      </c>
      <c r="BN377" s="13" t="s">
        <v>3859</v>
      </c>
      <c r="BO377" s="13">
        <v>1911</v>
      </c>
      <c r="BP377" s="13"/>
      <c r="BQ377" s="13"/>
    </row>
    <row r="378" spans="1:69" ht="42" customHeight="1">
      <c r="A378" s="4">
        <v>377</v>
      </c>
      <c r="B378" s="4">
        <v>1911</v>
      </c>
      <c r="C378" s="4" t="s">
        <v>77</v>
      </c>
      <c r="D378" s="4" t="s">
        <v>78</v>
      </c>
      <c r="E378" s="4" t="str">
        <f>VLOOKUP(F378,'11月退件信息'!B:C,2,FALSE)</f>
        <v>RCMFT006920201911220030</v>
      </c>
      <c r="F378" s="4" t="s">
        <v>3499</v>
      </c>
      <c r="G378" s="4" t="s">
        <v>80</v>
      </c>
      <c r="H378" s="4" t="s">
        <v>81</v>
      </c>
      <c r="I378" s="4" t="s">
        <v>82</v>
      </c>
      <c r="J378" s="4" t="s">
        <v>3500</v>
      </c>
      <c r="K378" s="4" t="s">
        <v>3501</v>
      </c>
      <c r="L378" s="4" t="s">
        <v>85</v>
      </c>
      <c r="M378" s="4" t="s">
        <v>86</v>
      </c>
      <c r="N378" s="4" t="s">
        <v>87</v>
      </c>
      <c r="O378" s="4" t="s">
        <v>11</v>
      </c>
      <c r="P378" s="9">
        <v>43705</v>
      </c>
      <c r="Q378" s="9">
        <v>43735</v>
      </c>
      <c r="R378" s="4">
        <v>17013</v>
      </c>
      <c r="S378" s="4"/>
      <c r="T378" s="4" t="s">
        <v>88</v>
      </c>
      <c r="U378" s="4" t="s">
        <v>181</v>
      </c>
      <c r="V378" s="4" t="s">
        <v>140</v>
      </c>
      <c r="W378" s="4"/>
      <c r="X378" s="4"/>
      <c r="Y378" s="4" t="s">
        <v>681</v>
      </c>
      <c r="Z378" s="4" t="s">
        <v>118</v>
      </c>
      <c r="AA378" s="4" t="s">
        <v>3502</v>
      </c>
      <c r="AB378" s="4" t="s">
        <v>410</v>
      </c>
      <c r="AC378" s="4" t="s">
        <v>3503</v>
      </c>
      <c r="AD378" s="4" t="s">
        <v>3504</v>
      </c>
      <c r="AE378" s="4" t="s">
        <v>3505</v>
      </c>
      <c r="AF378" s="4" t="s">
        <v>3506</v>
      </c>
      <c r="AG378" s="4" t="s">
        <v>841</v>
      </c>
      <c r="AH378" s="4">
        <v>43791.476446759298</v>
      </c>
      <c r="AI378" s="4">
        <v>43791.616631944402</v>
      </c>
      <c r="AJ378" s="4" t="s">
        <v>865</v>
      </c>
      <c r="AK378" s="4" t="s">
        <v>3507</v>
      </c>
      <c r="AL378" s="4" t="s">
        <v>867</v>
      </c>
      <c r="AM378" s="4" t="s">
        <v>588</v>
      </c>
      <c r="AN378" s="4" t="s">
        <v>589</v>
      </c>
      <c r="AO378" s="4" t="s">
        <v>104</v>
      </c>
      <c r="AP378" s="4" t="s">
        <v>105</v>
      </c>
      <c r="AQ378" s="4" t="s">
        <v>104</v>
      </c>
      <c r="AR378" s="4" t="s">
        <v>588</v>
      </c>
      <c r="AS378" s="4" t="s">
        <v>589</v>
      </c>
      <c r="AT378" s="4" t="s">
        <v>106</v>
      </c>
      <c r="AU378" s="4">
        <v>43803.729629629597</v>
      </c>
      <c r="AV378" s="4"/>
      <c r="AW378" s="4">
        <v>43803.729629629597</v>
      </c>
      <c r="AX378" s="4" t="s">
        <v>385</v>
      </c>
      <c r="AY378" s="4"/>
      <c r="AZ378" s="4" t="s">
        <v>108</v>
      </c>
      <c r="BA378" s="4"/>
      <c r="BB378" s="4"/>
      <c r="BC378" s="4"/>
      <c r="BD378" s="4"/>
      <c r="BE378" s="4"/>
      <c r="BF378" s="4" t="s">
        <v>109</v>
      </c>
      <c r="BG378" s="11">
        <v>43799.999988425901</v>
      </c>
      <c r="BH378" s="4">
        <v>369.22</v>
      </c>
      <c r="BI378" s="4">
        <v>223.44</v>
      </c>
      <c r="BJ378" s="4">
        <v>0</v>
      </c>
      <c r="BK378" s="4">
        <v>59.07</v>
      </c>
      <c r="BL378" s="4">
        <v>40.61</v>
      </c>
      <c r="BM378" s="4">
        <v>692.34</v>
      </c>
      <c r="BN378" s="13"/>
      <c r="BO378" s="13"/>
      <c r="BP378" s="13"/>
      <c r="BQ378" s="13"/>
    </row>
    <row r="379" spans="1:69" ht="42" customHeight="1">
      <c r="A379" s="4">
        <v>378</v>
      </c>
      <c r="B379" s="4">
        <v>1911</v>
      </c>
      <c r="C379" s="4" t="s">
        <v>77</v>
      </c>
      <c r="D379" s="4" t="s">
        <v>78</v>
      </c>
      <c r="E379" s="4" t="str">
        <f>VLOOKUP(F379,'11月退件信息'!B:C,2,FALSE)</f>
        <v>RCMFT007091201911240003</v>
      </c>
      <c r="F379" s="4" t="s">
        <v>3508</v>
      </c>
      <c r="G379" s="4" t="s">
        <v>80</v>
      </c>
      <c r="H379" s="4" t="s">
        <v>81</v>
      </c>
      <c r="I379" s="4" t="s">
        <v>82</v>
      </c>
      <c r="J379" s="4" t="s">
        <v>3509</v>
      </c>
      <c r="K379" s="4" t="s">
        <v>3510</v>
      </c>
      <c r="L379" s="4" t="s">
        <v>85</v>
      </c>
      <c r="M379" s="4" t="s">
        <v>86</v>
      </c>
      <c r="N379" s="4" t="s">
        <v>87</v>
      </c>
      <c r="O379" s="4" t="s">
        <v>11</v>
      </c>
      <c r="P379" s="9">
        <v>43571</v>
      </c>
      <c r="Q379" s="9">
        <v>43634</v>
      </c>
      <c r="R379" s="4">
        <v>41852</v>
      </c>
      <c r="S379" s="4"/>
      <c r="T379" s="4" t="s">
        <v>88</v>
      </c>
      <c r="U379" s="4" t="s">
        <v>89</v>
      </c>
      <c r="V379" s="4" t="s">
        <v>140</v>
      </c>
      <c r="W379" s="4"/>
      <c r="X379" s="4"/>
      <c r="Y379" s="4" t="s">
        <v>90</v>
      </c>
      <c r="Z379" s="4" t="s">
        <v>142</v>
      </c>
      <c r="AA379" s="4" t="s">
        <v>3511</v>
      </c>
      <c r="AB379" s="4" t="s">
        <v>335</v>
      </c>
      <c r="AC379" s="4" t="s">
        <v>1439</v>
      </c>
      <c r="AD379" s="4" t="s">
        <v>1440</v>
      </c>
      <c r="AE379" s="4" t="s">
        <v>1441</v>
      </c>
      <c r="AF379" s="4" t="s">
        <v>3512</v>
      </c>
      <c r="AG379" s="4" t="s">
        <v>340</v>
      </c>
      <c r="AH379" s="4">
        <v>43793.6332638889</v>
      </c>
      <c r="AI379" s="4">
        <v>43793.700393518498</v>
      </c>
      <c r="AJ379" s="4" t="s">
        <v>150</v>
      </c>
      <c r="AK379" s="4" t="s">
        <v>3513</v>
      </c>
      <c r="AL379" s="4" t="s">
        <v>152</v>
      </c>
      <c r="AM379" s="4" t="s">
        <v>368</v>
      </c>
      <c r="AN379" s="4" t="s">
        <v>369</v>
      </c>
      <c r="AO379" s="4" t="s">
        <v>104</v>
      </c>
      <c r="AP379" s="4" t="s">
        <v>105</v>
      </c>
      <c r="AQ379" s="4" t="s">
        <v>104</v>
      </c>
      <c r="AR379" s="4" t="s">
        <v>171</v>
      </c>
      <c r="AS379" s="4" t="s">
        <v>103</v>
      </c>
      <c r="AT379" s="4" t="s">
        <v>106</v>
      </c>
      <c r="AU379" s="4">
        <v>43799.637118055602</v>
      </c>
      <c r="AV379" s="4"/>
      <c r="AW379" s="4">
        <v>43799.637118055602</v>
      </c>
      <c r="AX379" s="4" t="s">
        <v>203</v>
      </c>
      <c r="AY379" s="4"/>
      <c r="AZ379" s="4" t="s">
        <v>108</v>
      </c>
      <c r="BA379" s="4"/>
      <c r="BB379" s="4"/>
      <c r="BC379" s="4"/>
      <c r="BD379" s="4"/>
      <c r="BE379" s="4" t="s">
        <v>3514</v>
      </c>
      <c r="BF379" s="4" t="s">
        <v>109</v>
      </c>
      <c r="BG379" s="11">
        <v>43799.999988425901</v>
      </c>
      <c r="BH379" s="4">
        <v>151.03</v>
      </c>
      <c r="BI379" s="4">
        <v>223.44</v>
      </c>
      <c r="BJ379" s="4">
        <v>0</v>
      </c>
      <c r="BK379" s="4">
        <v>24.16</v>
      </c>
      <c r="BL379" s="4">
        <v>16.61</v>
      </c>
      <c r="BM379" s="4">
        <v>415.24</v>
      </c>
      <c r="BN379" s="13"/>
      <c r="BO379" s="13"/>
      <c r="BP379" s="13"/>
      <c r="BQ379" s="13"/>
    </row>
    <row r="380" spans="1:69" ht="42" customHeight="1">
      <c r="A380" s="4">
        <v>379</v>
      </c>
      <c r="B380" s="4">
        <v>1911</v>
      </c>
      <c r="C380" s="4" t="s">
        <v>77</v>
      </c>
      <c r="D380" s="4" t="s">
        <v>78</v>
      </c>
      <c r="E380" s="4" t="str">
        <f>VLOOKUP(F380,'11月退件信息'!B:C,2,FALSE)</f>
        <v>RCMFT007366201911250014</v>
      </c>
      <c r="F380" s="4" t="s">
        <v>3515</v>
      </c>
      <c r="G380" s="4" t="s">
        <v>80</v>
      </c>
      <c r="H380" s="4" t="s">
        <v>81</v>
      </c>
      <c r="I380" s="4" t="s">
        <v>82</v>
      </c>
      <c r="J380" s="4" t="s">
        <v>3516</v>
      </c>
      <c r="K380" s="4" t="s">
        <v>3517</v>
      </c>
      <c r="L380" s="4" t="s">
        <v>85</v>
      </c>
      <c r="M380" s="4" t="s">
        <v>86</v>
      </c>
      <c r="N380" s="4" t="s">
        <v>87</v>
      </c>
      <c r="O380" s="4" t="s">
        <v>11</v>
      </c>
      <c r="P380" s="9">
        <v>43627</v>
      </c>
      <c r="Q380" s="9">
        <v>43636</v>
      </c>
      <c r="R380" s="4">
        <v>53846</v>
      </c>
      <c r="S380" s="4"/>
      <c r="T380" s="4" t="s">
        <v>88</v>
      </c>
      <c r="U380" s="4" t="s">
        <v>89</v>
      </c>
      <c r="V380" s="4" t="s">
        <v>140</v>
      </c>
      <c r="W380" s="4"/>
      <c r="X380" s="4"/>
      <c r="Y380" s="4" t="s">
        <v>90</v>
      </c>
      <c r="Z380" s="4" t="s">
        <v>142</v>
      </c>
      <c r="AA380" s="4" t="s">
        <v>3518</v>
      </c>
      <c r="AB380" s="4" t="s">
        <v>3519</v>
      </c>
      <c r="AC380" s="4" t="s">
        <v>3520</v>
      </c>
      <c r="AD380" s="4" t="s">
        <v>3521</v>
      </c>
      <c r="AE380" s="4" t="s">
        <v>3522</v>
      </c>
      <c r="AF380" s="4" t="s">
        <v>3523</v>
      </c>
      <c r="AG380" s="4" t="s">
        <v>3524</v>
      </c>
      <c r="AH380" s="4">
        <v>43794.436481481498</v>
      </c>
      <c r="AI380" s="4">
        <v>43794.711909722202</v>
      </c>
      <c r="AJ380" s="4" t="s">
        <v>150</v>
      </c>
      <c r="AK380" s="4" t="s">
        <v>3525</v>
      </c>
      <c r="AL380" s="4" t="s">
        <v>152</v>
      </c>
      <c r="AM380" s="4" t="s">
        <v>1264</v>
      </c>
      <c r="AN380" s="4" t="s">
        <v>1265</v>
      </c>
      <c r="AO380" s="4" t="s">
        <v>104</v>
      </c>
      <c r="AP380" s="4" t="s">
        <v>105</v>
      </c>
      <c r="AQ380" s="4" t="s">
        <v>104</v>
      </c>
      <c r="AR380" s="4" t="s">
        <v>1264</v>
      </c>
      <c r="AS380" s="4" t="s">
        <v>1265</v>
      </c>
      <c r="AT380" s="4" t="s">
        <v>106</v>
      </c>
      <c r="AU380" s="4">
        <v>43805.625347222202</v>
      </c>
      <c r="AV380" s="4"/>
      <c r="AW380" s="4">
        <v>43805.625347222202</v>
      </c>
      <c r="AX380" s="4" t="s">
        <v>385</v>
      </c>
      <c r="AY380" s="4"/>
      <c r="AZ380" s="4" t="s">
        <v>108</v>
      </c>
      <c r="BA380" s="4"/>
      <c r="BB380" s="4"/>
      <c r="BC380" s="4"/>
      <c r="BD380" s="4"/>
      <c r="BE380" s="4" t="s">
        <v>3526</v>
      </c>
      <c r="BF380" s="4" t="s">
        <v>109</v>
      </c>
      <c r="BG380" s="11">
        <v>43799.999988425901</v>
      </c>
      <c r="BH380" s="4">
        <v>60</v>
      </c>
      <c r="BI380" s="4">
        <v>223.44</v>
      </c>
      <c r="BJ380" s="4">
        <v>0</v>
      </c>
      <c r="BK380" s="4">
        <v>9.6</v>
      </c>
      <c r="BL380" s="4">
        <v>6.6</v>
      </c>
      <c r="BM380" s="4">
        <v>299.64</v>
      </c>
      <c r="BN380" s="13"/>
      <c r="BO380" s="13"/>
      <c r="BP380" s="13"/>
      <c r="BQ380" s="13"/>
    </row>
    <row r="381" spans="1:69" ht="42" customHeight="1">
      <c r="A381" s="4">
        <v>380</v>
      </c>
      <c r="B381" s="4">
        <v>1911</v>
      </c>
      <c r="C381" s="4" t="s">
        <v>77</v>
      </c>
      <c r="D381" s="4" t="s">
        <v>78</v>
      </c>
      <c r="E381" s="4" t="str">
        <f>VLOOKUP(F381,'11月退件信息'!B:C,2,FALSE)</f>
        <v>RCMFT007366201911270005</v>
      </c>
      <c r="F381" s="4" t="s">
        <v>3527</v>
      </c>
      <c r="G381" s="4" t="s">
        <v>80</v>
      </c>
      <c r="H381" s="4" t="s">
        <v>81</v>
      </c>
      <c r="I381" s="4" t="s">
        <v>82</v>
      </c>
      <c r="J381" s="4" t="s">
        <v>3516</v>
      </c>
      <c r="K381" s="4" t="s">
        <v>3517</v>
      </c>
      <c r="L381" s="4" t="s">
        <v>85</v>
      </c>
      <c r="M381" s="4" t="s">
        <v>86</v>
      </c>
      <c r="N381" s="4" t="s">
        <v>87</v>
      </c>
      <c r="O381" s="4" t="s">
        <v>11</v>
      </c>
      <c r="P381" s="9">
        <v>43627</v>
      </c>
      <c r="Q381" s="9">
        <v>43636</v>
      </c>
      <c r="R381" s="4">
        <v>53846</v>
      </c>
      <c r="S381" s="4"/>
      <c r="T381" s="4" t="s">
        <v>88</v>
      </c>
      <c r="U381" s="4" t="s">
        <v>89</v>
      </c>
      <c r="V381" s="4" t="s">
        <v>140</v>
      </c>
      <c r="W381" s="4"/>
      <c r="X381" s="4"/>
      <c r="Y381" s="4" t="s">
        <v>90</v>
      </c>
      <c r="Z381" s="4" t="s">
        <v>142</v>
      </c>
      <c r="AA381" s="4" t="s">
        <v>3518</v>
      </c>
      <c r="AB381" s="4" t="s">
        <v>3519</v>
      </c>
      <c r="AC381" s="4" t="s">
        <v>3520</v>
      </c>
      <c r="AD381" s="4" t="s">
        <v>3521</v>
      </c>
      <c r="AE381" s="4" t="s">
        <v>3522</v>
      </c>
      <c r="AF381" s="4" t="s">
        <v>3523</v>
      </c>
      <c r="AG381" s="4" t="s">
        <v>3524</v>
      </c>
      <c r="AH381" s="4">
        <v>43794.434513888897</v>
      </c>
      <c r="AI381" s="4">
        <v>43796.427361111098</v>
      </c>
      <c r="AJ381" s="4" t="s">
        <v>168</v>
      </c>
      <c r="AK381" s="4" t="s">
        <v>3528</v>
      </c>
      <c r="AL381" s="4" t="s">
        <v>170</v>
      </c>
      <c r="AM381" s="4" t="s">
        <v>2178</v>
      </c>
      <c r="AN381" s="4" t="s">
        <v>1961</v>
      </c>
      <c r="AO381" s="4" t="s">
        <v>104</v>
      </c>
      <c r="AP381" s="4" t="s">
        <v>105</v>
      </c>
      <c r="AQ381" s="4" t="s">
        <v>104</v>
      </c>
      <c r="AR381" s="4" t="s">
        <v>2178</v>
      </c>
      <c r="AS381" s="4" t="s">
        <v>1961</v>
      </c>
      <c r="AT381" s="4" t="s">
        <v>106</v>
      </c>
      <c r="AU381" s="4">
        <v>43802.427025463003</v>
      </c>
      <c r="AV381" s="4"/>
      <c r="AW381" s="4">
        <v>43802.427025463003</v>
      </c>
      <c r="AX381" s="4" t="s">
        <v>203</v>
      </c>
      <c r="AY381" s="4"/>
      <c r="AZ381" s="4" t="s">
        <v>108</v>
      </c>
      <c r="BA381" s="4"/>
      <c r="BB381" s="4"/>
      <c r="BC381" s="4"/>
      <c r="BD381" s="4"/>
      <c r="BE381" s="4" t="s">
        <v>3529</v>
      </c>
      <c r="BF381" s="4" t="s">
        <v>109</v>
      </c>
      <c r="BG381" s="11">
        <v>43799.999988425901</v>
      </c>
      <c r="BH381" s="4">
        <v>74.319999999999993</v>
      </c>
      <c r="BI381" s="4">
        <v>111.72</v>
      </c>
      <c r="BJ381" s="4">
        <v>0</v>
      </c>
      <c r="BK381" s="4">
        <v>11.89</v>
      </c>
      <c r="BL381" s="4">
        <v>8.17</v>
      </c>
      <c r="BM381" s="4">
        <v>206.1</v>
      </c>
      <c r="BN381" s="13"/>
      <c r="BO381" s="13"/>
      <c r="BP381" s="13"/>
      <c r="BQ381" s="13"/>
    </row>
    <row r="382" spans="1:69" ht="42" customHeight="1">
      <c r="A382" s="4">
        <v>381</v>
      </c>
      <c r="B382" s="4">
        <v>1911</v>
      </c>
      <c r="C382" s="4" t="s">
        <v>77</v>
      </c>
      <c r="D382" s="4" t="s">
        <v>78</v>
      </c>
      <c r="E382" s="4" t="str">
        <f>VLOOKUP(F382,'11月退件信息'!B:C,2,FALSE)</f>
        <v>RCMFT007645201911220011</v>
      </c>
      <c r="F382" s="4" t="s">
        <v>3530</v>
      </c>
      <c r="G382" s="4" t="s">
        <v>80</v>
      </c>
      <c r="H382" s="4" t="s">
        <v>81</v>
      </c>
      <c r="I382" s="4" t="s">
        <v>82</v>
      </c>
      <c r="J382" s="4" t="s">
        <v>3531</v>
      </c>
      <c r="K382" s="4" t="s">
        <v>3532</v>
      </c>
      <c r="L382" s="4" t="s">
        <v>85</v>
      </c>
      <c r="M382" s="4" t="s">
        <v>86</v>
      </c>
      <c r="N382" s="4" t="s">
        <v>272</v>
      </c>
      <c r="O382" s="4" t="s">
        <v>11</v>
      </c>
      <c r="P382" s="9">
        <v>43756</v>
      </c>
      <c r="Q382" s="9">
        <v>43760</v>
      </c>
      <c r="R382" s="4">
        <v>13502</v>
      </c>
      <c r="S382" s="4"/>
      <c r="T382" s="4" t="s">
        <v>88</v>
      </c>
      <c r="U382" s="4" t="s">
        <v>181</v>
      </c>
      <c r="V382" s="4" t="s">
        <v>140</v>
      </c>
      <c r="W382" s="4"/>
      <c r="X382" s="4"/>
      <c r="Y382" s="4" t="s">
        <v>693</v>
      </c>
      <c r="Z382" s="4" t="s">
        <v>91</v>
      </c>
      <c r="AA382" s="4" t="s">
        <v>3533</v>
      </c>
      <c r="AB382" s="4" t="s">
        <v>93</v>
      </c>
      <c r="AC382" s="4" t="s">
        <v>1520</v>
      </c>
      <c r="AD382" s="4" t="s">
        <v>1521</v>
      </c>
      <c r="AE382" s="4" t="s">
        <v>1522</v>
      </c>
      <c r="AF382" s="4" t="s">
        <v>3534</v>
      </c>
      <c r="AG382" s="4" t="s">
        <v>696</v>
      </c>
      <c r="AH382" s="4">
        <v>43791.3108333333</v>
      </c>
      <c r="AI382" s="4">
        <v>43791.632245370398</v>
      </c>
      <c r="AJ382" s="4" t="s">
        <v>1732</v>
      </c>
      <c r="AK382" s="4" t="s">
        <v>1533</v>
      </c>
      <c r="AL382" s="4" t="s">
        <v>1734</v>
      </c>
      <c r="AM382" s="4" t="s">
        <v>467</v>
      </c>
      <c r="AN382" s="4" t="s">
        <v>103</v>
      </c>
      <c r="AO382" s="4" t="s">
        <v>104</v>
      </c>
      <c r="AP382" s="4" t="s">
        <v>105</v>
      </c>
      <c r="AQ382" s="4" t="s">
        <v>104</v>
      </c>
      <c r="AR382" s="4" t="s">
        <v>467</v>
      </c>
      <c r="AS382" s="4" t="s">
        <v>103</v>
      </c>
      <c r="AT382" s="4" t="s">
        <v>106</v>
      </c>
      <c r="AU382" s="4">
        <v>43803.760775463001</v>
      </c>
      <c r="AV382" s="4"/>
      <c r="AW382" s="4">
        <v>43803.760775463001</v>
      </c>
      <c r="AX382" s="4" t="s">
        <v>385</v>
      </c>
      <c r="AY382" s="4"/>
      <c r="AZ382" s="4" t="s">
        <v>108</v>
      </c>
      <c r="BA382" s="4"/>
      <c r="BB382" s="4"/>
      <c r="BC382" s="4"/>
      <c r="BD382" s="4"/>
      <c r="BE382" s="4"/>
      <c r="BF382" s="4" t="s">
        <v>109</v>
      </c>
      <c r="BG382" s="11">
        <v>43799.999988425901</v>
      </c>
      <c r="BH382" s="4">
        <v>3696.11</v>
      </c>
      <c r="BI382" s="4">
        <v>79.38</v>
      </c>
      <c r="BJ382" s="4">
        <v>0</v>
      </c>
      <c r="BK382" s="4">
        <v>591.37</v>
      </c>
      <c r="BL382" s="4">
        <v>406.57</v>
      </c>
      <c r="BM382" s="4">
        <v>4773.43</v>
      </c>
      <c r="BN382" s="13" t="s">
        <v>3927</v>
      </c>
      <c r="BO382" s="13"/>
      <c r="BP382" s="13"/>
      <c r="BQ382" s="13"/>
    </row>
    <row r="383" spans="1:69" ht="42" customHeight="1">
      <c r="A383" s="4">
        <v>382</v>
      </c>
      <c r="B383" s="4">
        <v>1911</v>
      </c>
      <c r="C383" s="4" t="s">
        <v>77</v>
      </c>
      <c r="D383" s="4" t="s">
        <v>78</v>
      </c>
      <c r="E383" s="4" t="str">
        <f>VLOOKUP(F383,'11月退件信息'!B:C,2,FALSE)</f>
        <v>RCMFT007650201911240025</v>
      </c>
      <c r="F383" s="4" t="s">
        <v>3535</v>
      </c>
      <c r="G383" s="4" t="s">
        <v>80</v>
      </c>
      <c r="H383" s="4" t="s">
        <v>111</v>
      </c>
      <c r="I383" s="4" t="s">
        <v>82</v>
      </c>
      <c r="J383" s="4" t="s">
        <v>3536</v>
      </c>
      <c r="K383" s="4" t="s">
        <v>3537</v>
      </c>
      <c r="L383" s="4" t="s">
        <v>85</v>
      </c>
      <c r="M383" s="4" t="s">
        <v>86</v>
      </c>
      <c r="N383" s="4" t="s">
        <v>114</v>
      </c>
      <c r="O383" s="4" t="s">
        <v>11</v>
      </c>
      <c r="P383" s="9">
        <v>43585</v>
      </c>
      <c r="Q383" s="9">
        <v>43682</v>
      </c>
      <c r="R383" s="4">
        <v>5614</v>
      </c>
      <c r="S383" s="4"/>
      <c r="T383" s="4" t="s">
        <v>88</v>
      </c>
      <c r="U383" s="4" t="s">
        <v>181</v>
      </c>
      <c r="V383" s="4" t="s">
        <v>116</v>
      </c>
      <c r="W383" s="4"/>
      <c r="X383" s="4"/>
      <c r="Y383" s="4" t="s">
        <v>2786</v>
      </c>
      <c r="Z383" s="4" t="s">
        <v>594</v>
      </c>
      <c r="AA383" s="4" t="s">
        <v>3538</v>
      </c>
      <c r="AB383" s="4" t="s">
        <v>361</v>
      </c>
      <c r="AC383" s="4" t="s">
        <v>2429</v>
      </c>
      <c r="AD383" s="4" t="s">
        <v>2430</v>
      </c>
      <c r="AE383" s="4" t="s">
        <v>2431</v>
      </c>
      <c r="AF383" s="4" t="s">
        <v>3539</v>
      </c>
      <c r="AG383" s="4" t="s">
        <v>2789</v>
      </c>
      <c r="AH383" s="4">
        <v>43790.420162037</v>
      </c>
      <c r="AI383" s="4">
        <v>43793.654537037</v>
      </c>
      <c r="AJ383" s="4" t="s">
        <v>150</v>
      </c>
      <c r="AK383" s="4" t="s">
        <v>3540</v>
      </c>
      <c r="AL383" s="4" t="s">
        <v>152</v>
      </c>
      <c r="AM383" s="4" t="s">
        <v>1939</v>
      </c>
      <c r="AN383" s="4" t="s">
        <v>1940</v>
      </c>
      <c r="AO383" s="4" t="s">
        <v>104</v>
      </c>
      <c r="AP383" s="4" t="s">
        <v>105</v>
      </c>
      <c r="AQ383" s="4" t="s">
        <v>104</v>
      </c>
      <c r="AR383" s="4" t="s">
        <v>1939</v>
      </c>
      <c r="AS383" s="4" t="s">
        <v>1940</v>
      </c>
      <c r="AT383" s="4" t="s">
        <v>106</v>
      </c>
      <c r="AU383" s="4">
        <v>43799.727245370399</v>
      </c>
      <c r="AV383" s="4"/>
      <c r="AW383" s="4">
        <v>43799.727245370399</v>
      </c>
      <c r="AX383" s="4" t="s">
        <v>203</v>
      </c>
      <c r="AY383" s="4"/>
      <c r="AZ383" s="4" t="s">
        <v>108</v>
      </c>
      <c r="BA383" s="4" t="s">
        <v>3541</v>
      </c>
      <c r="BB383" s="4" t="s">
        <v>133</v>
      </c>
      <c r="BC383" s="4" t="s">
        <v>3542</v>
      </c>
      <c r="BD383" s="4" t="s">
        <v>3543</v>
      </c>
      <c r="BE383" s="4"/>
      <c r="BF383" s="4" t="s">
        <v>109</v>
      </c>
      <c r="BG383" s="11">
        <v>43799.999988425901</v>
      </c>
      <c r="BH383" s="4">
        <v>419.33</v>
      </c>
      <c r="BI383" s="4">
        <v>223.44</v>
      </c>
      <c r="BJ383" s="4">
        <v>435</v>
      </c>
      <c r="BK383" s="4">
        <v>67.09</v>
      </c>
      <c r="BL383" s="4">
        <v>46.12</v>
      </c>
      <c r="BM383" s="4">
        <v>1190.98</v>
      </c>
      <c r="BN383" s="13"/>
      <c r="BO383" s="13"/>
      <c r="BP383" s="13"/>
      <c r="BQ383" s="13"/>
    </row>
    <row r="384" spans="1:69" ht="42" customHeight="1">
      <c r="A384" s="4">
        <v>383</v>
      </c>
      <c r="B384" s="4">
        <v>1911</v>
      </c>
      <c r="C384" s="4" t="s">
        <v>77</v>
      </c>
      <c r="D384" s="4" t="s">
        <v>78</v>
      </c>
      <c r="E384" s="4" t="str">
        <f>VLOOKUP(F384,'11月退件信息'!B:C,2,FALSE)</f>
        <v>RCMFT007654201911270001</v>
      </c>
      <c r="F384" s="4" t="s">
        <v>3544</v>
      </c>
      <c r="G384" s="4" t="s">
        <v>80</v>
      </c>
      <c r="H384" s="4" t="s">
        <v>81</v>
      </c>
      <c r="I384" s="4" t="s">
        <v>82</v>
      </c>
      <c r="J384" s="4" t="s">
        <v>3545</v>
      </c>
      <c r="K384" s="4" t="s">
        <v>3546</v>
      </c>
      <c r="L384" s="4" t="s">
        <v>85</v>
      </c>
      <c r="M384" s="4" t="s">
        <v>86</v>
      </c>
      <c r="N384" s="4" t="s">
        <v>87</v>
      </c>
      <c r="O384" s="4" t="s">
        <v>11</v>
      </c>
      <c r="P384" s="9">
        <v>43677</v>
      </c>
      <c r="Q384" s="9">
        <v>43690</v>
      </c>
      <c r="R384" s="4">
        <v>42808</v>
      </c>
      <c r="S384" s="4"/>
      <c r="T384" s="4" t="s">
        <v>88</v>
      </c>
      <c r="U384" s="4" t="s">
        <v>181</v>
      </c>
      <c r="V384" s="4" t="s">
        <v>140</v>
      </c>
      <c r="W384" s="4"/>
      <c r="X384" s="4"/>
      <c r="Y384" s="4" t="s">
        <v>787</v>
      </c>
      <c r="Z384" s="4" t="s">
        <v>408</v>
      </c>
      <c r="AA384" s="4" t="s">
        <v>3547</v>
      </c>
      <c r="AB384" s="4" t="s">
        <v>2023</v>
      </c>
      <c r="AC384" s="4" t="s">
        <v>3548</v>
      </c>
      <c r="AD384" s="4" t="s">
        <v>3549</v>
      </c>
      <c r="AE384" s="4" t="s">
        <v>3550</v>
      </c>
      <c r="AF384" s="4" t="s">
        <v>3551</v>
      </c>
      <c r="AG384" s="4" t="s">
        <v>476</v>
      </c>
      <c r="AH384" s="4">
        <v>43795.5324189815</v>
      </c>
      <c r="AI384" s="4">
        <v>43796.349409722199</v>
      </c>
      <c r="AJ384" s="4" t="s">
        <v>150</v>
      </c>
      <c r="AK384" s="4" t="s">
        <v>3552</v>
      </c>
      <c r="AL384" s="4" t="s">
        <v>152</v>
      </c>
      <c r="AM384" s="4" t="s">
        <v>153</v>
      </c>
      <c r="AN384" s="4" t="s">
        <v>154</v>
      </c>
      <c r="AO384" s="4" t="s">
        <v>104</v>
      </c>
      <c r="AP384" s="4" t="s">
        <v>105</v>
      </c>
      <c r="AQ384" s="4" t="s">
        <v>104</v>
      </c>
      <c r="AR384" s="4" t="s">
        <v>171</v>
      </c>
      <c r="AS384" s="4" t="s">
        <v>103</v>
      </c>
      <c r="AT384" s="4" t="s">
        <v>106</v>
      </c>
      <c r="AU384" s="4">
        <v>43803.719490740703</v>
      </c>
      <c r="AV384" s="4"/>
      <c r="AW384" s="4">
        <v>43803.719490740703</v>
      </c>
      <c r="AX384" s="4" t="s">
        <v>173</v>
      </c>
      <c r="AY384" s="4"/>
      <c r="AZ384" s="4" t="s">
        <v>108</v>
      </c>
      <c r="BA384" s="4"/>
      <c r="BB384" s="4"/>
      <c r="BC384" s="4"/>
      <c r="BD384" s="4"/>
      <c r="BE384" s="4"/>
      <c r="BF384" s="4" t="s">
        <v>109</v>
      </c>
      <c r="BG384" s="11">
        <v>43799.999988425901</v>
      </c>
      <c r="BH384" s="4">
        <v>465.5</v>
      </c>
      <c r="BI384" s="4">
        <v>223.44</v>
      </c>
      <c r="BJ384" s="4">
        <v>0</v>
      </c>
      <c r="BK384" s="4">
        <v>74.48</v>
      </c>
      <c r="BL384" s="4">
        <v>51.2</v>
      </c>
      <c r="BM384" s="4">
        <v>814.62</v>
      </c>
      <c r="BN384" s="13"/>
      <c r="BO384" s="13"/>
      <c r="BP384" s="13"/>
      <c r="BQ384" s="13"/>
    </row>
    <row r="385" spans="1:69" ht="42" customHeight="1">
      <c r="A385" s="4">
        <v>384</v>
      </c>
      <c r="B385" s="4">
        <v>1911</v>
      </c>
      <c r="C385" s="4" t="s">
        <v>77</v>
      </c>
      <c r="D385" s="4" t="s">
        <v>78</v>
      </c>
      <c r="E385" s="4" t="e">
        <f>VLOOKUP(F385,'11月退件信息'!B:C,2,FALSE)</f>
        <v>#N/A</v>
      </c>
      <c r="F385" s="4" t="s">
        <v>3553</v>
      </c>
      <c r="G385" s="4" t="s">
        <v>80</v>
      </c>
      <c r="H385" s="4" t="s">
        <v>81</v>
      </c>
      <c r="I385" s="4" t="s">
        <v>82</v>
      </c>
      <c r="J385" s="4" t="s">
        <v>3554</v>
      </c>
      <c r="K385" s="4" t="s">
        <v>3555</v>
      </c>
      <c r="L385" s="4" t="s">
        <v>85</v>
      </c>
      <c r="M385" s="4" t="s">
        <v>86</v>
      </c>
      <c r="N385" s="4" t="s">
        <v>114</v>
      </c>
      <c r="O385" s="4" t="s">
        <v>11</v>
      </c>
      <c r="P385" s="9">
        <v>43518</v>
      </c>
      <c r="Q385" s="9">
        <v>43647</v>
      </c>
      <c r="R385" s="4">
        <v>21778</v>
      </c>
      <c r="S385" s="4"/>
      <c r="T385" s="4" t="s">
        <v>88</v>
      </c>
      <c r="U385" s="4" t="s">
        <v>226</v>
      </c>
      <c r="V385" s="4" t="s">
        <v>116</v>
      </c>
      <c r="W385" s="4"/>
      <c r="X385" s="4"/>
      <c r="Y385" s="4" t="s">
        <v>504</v>
      </c>
      <c r="Z385" s="4" t="s">
        <v>349</v>
      </c>
      <c r="AA385" s="4" t="s">
        <v>3556</v>
      </c>
      <c r="AB385" s="4" t="s">
        <v>1224</v>
      </c>
      <c r="AC385" s="4" t="s">
        <v>2439</v>
      </c>
      <c r="AD385" s="4" t="s">
        <v>2440</v>
      </c>
      <c r="AE385" s="4" t="s">
        <v>2441</v>
      </c>
      <c r="AF385" s="4" t="s">
        <v>300</v>
      </c>
      <c r="AG385" s="4" t="s">
        <v>766</v>
      </c>
      <c r="AH385" s="4">
        <v>43792.369594907403</v>
      </c>
      <c r="AI385" s="4">
        <v>43792.601238425901</v>
      </c>
      <c r="AJ385" s="4" t="s">
        <v>150</v>
      </c>
      <c r="AK385" s="4" t="s">
        <v>3557</v>
      </c>
      <c r="AL385" s="4" t="s">
        <v>152</v>
      </c>
      <c r="AM385" s="4" t="s">
        <v>1797</v>
      </c>
      <c r="AN385" s="4" t="s">
        <v>1798</v>
      </c>
      <c r="AO385" s="4" t="s">
        <v>104</v>
      </c>
      <c r="AP385" s="4" t="s">
        <v>105</v>
      </c>
      <c r="AQ385" s="4" t="s">
        <v>104</v>
      </c>
      <c r="AR385" s="4" t="s">
        <v>129</v>
      </c>
      <c r="AS385" s="4" t="s">
        <v>103</v>
      </c>
      <c r="AT385" s="4" t="s">
        <v>106</v>
      </c>
      <c r="AU385" s="4">
        <v>43798.613680555602</v>
      </c>
      <c r="AV385" s="4"/>
      <c r="AW385" s="4">
        <v>43798.613680555602</v>
      </c>
      <c r="AX385" s="4" t="s">
        <v>545</v>
      </c>
      <c r="AY385" s="4"/>
      <c r="AZ385" s="4" t="s">
        <v>108</v>
      </c>
      <c r="BA385" s="4"/>
      <c r="BB385" s="4"/>
      <c r="BC385" s="4"/>
      <c r="BD385" s="4"/>
      <c r="BE385" s="4"/>
      <c r="BF385" s="4" t="s">
        <v>109</v>
      </c>
      <c r="BG385" s="11">
        <v>43799.999988425901</v>
      </c>
      <c r="BH385" s="4">
        <v>0</v>
      </c>
      <c r="BI385" s="4">
        <v>246.96</v>
      </c>
      <c r="BJ385" s="4">
        <v>0</v>
      </c>
      <c r="BK385" s="4">
        <v>0</v>
      </c>
      <c r="BL385" s="4">
        <v>0</v>
      </c>
      <c r="BM385" s="4">
        <v>246.96</v>
      </c>
      <c r="BN385" s="13"/>
      <c r="BO385" s="13"/>
      <c r="BP385" s="13"/>
      <c r="BQ385" s="13"/>
    </row>
    <row r="386" spans="1:69" ht="42" customHeight="1">
      <c r="A386" s="4">
        <v>385</v>
      </c>
      <c r="B386" s="4">
        <v>1911</v>
      </c>
      <c r="C386" s="4" t="s">
        <v>77</v>
      </c>
      <c r="D386" s="4" t="s">
        <v>78</v>
      </c>
      <c r="E386" s="4" t="str">
        <f>VLOOKUP(F386,'11月退件信息'!B:C,2,FALSE)</f>
        <v>RCMFT009832201911280003</v>
      </c>
      <c r="F386" s="4" t="s">
        <v>3558</v>
      </c>
      <c r="G386" s="4" t="s">
        <v>80</v>
      </c>
      <c r="H386" s="4" t="s">
        <v>81</v>
      </c>
      <c r="I386" s="4" t="s">
        <v>82</v>
      </c>
      <c r="J386" s="4" t="s">
        <v>3559</v>
      </c>
      <c r="K386" s="4" t="s">
        <v>3560</v>
      </c>
      <c r="L386" s="4" t="s">
        <v>85</v>
      </c>
      <c r="M386" s="4" t="s">
        <v>86</v>
      </c>
      <c r="N386" s="4" t="s">
        <v>87</v>
      </c>
      <c r="O386" s="4" t="s">
        <v>11</v>
      </c>
      <c r="P386" s="9">
        <v>43553</v>
      </c>
      <c r="Q386" s="9">
        <v>43700</v>
      </c>
      <c r="R386" s="4">
        <v>35350</v>
      </c>
      <c r="S386" s="4"/>
      <c r="T386" s="4" t="s">
        <v>88</v>
      </c>
      <c r="U386" s="4" t="s">
        <v>786</v>
      </c>
      <c r="V386" s="4" t="s">
        <v>140</v>
      </c>
      <c r="W386" s="4"/>
      <c r="X386" s="4"/>
      <c r="Y386" s="4" t="s">
        <v>286</v>
      </c>
      <c r="Z386" s="4" t="s">
        <v>1124</v>
      </c>
      <c r="AA386" s="4" t="s">
        <v>3561</v>
      </c>
      <c r="AB386" s="4" t="s">
        <v>1224</v>
      </c>
      <c r="AC386" s="4" t="s">
        <v>2439</v>
      </c>
      <c r="AD386" s="4" t="s">
        <v>2440</v>
      </c>
      <c r="AE386" s="4" t="s">
        <v>2441</v>
      </c>
      <c r="AF386" s="4" t="s">
        <v>765</v>
      </c>
      <c r="AG386" s="4" t="s">
        <v>3562</v>
      </c>
      <c r="AH386" s="4">
        <v>43797.541666666701</v>
      </c>
      <c r="AI386" s="4">
        <v>43797.905914351897</v>
      </c>
      <c r="AJ386" s="4" t="s">
        <v>150</v>
      </c>
      <c r="AK386" s="4" t="s">
        <v>3563</v>
      </c>
      <c r="AL386" s="4" t="s">
        <v>152</v>
      </c>
      <c r="AM386" s="4" t="s">
        <v>153</v>
      </c>
      <c r="AN386" s="4" t="s">
        <v>154</v>
      </c>
      <c r="AO386" s="4" t="s">
        <v>104</v>
      </c>
      <c r="AP386" s="4" t="s">
        <v>105</v>
      </c>
      <c r="AQ386" s="4" t="s">
        <v>104</v>
      </c>
      <c r="AR386" s="4" t="s">
        <v>102</v>
      </c>
      <c r="AS386" s="4" t="s">
        <v>103</v>
      </c>
      <c r="AT386" s="4" t="s">
        <v>106</v>
      </c>
      <c r="AU386" s="4">
        <v>43800.696365740703</v>
      </c>
      <c r="AV386" s="4"/>
      <c r="AW386" s="4">
        <v>43800.696365740703</v>
      </c>
      <c r="AX386" s="4" t="s">
        <v>155</v>
      </c>
      <c r="AY386" s="4"/>
      <c r="AZ386" s="4" t="s">
        <v>108</v>
      </c>
      <c r="BA386" s="4"/>
      <c r="BB386" s="4"/>
      <c r="BC386" s="4"/>
      <c r="BD386" s="4"/>
      <c r="BE386" s="4"/>
      <c r="BF386" s="4" t="s">
        <v>109</v>
      </c>
      <c r="BG386" s="11">
        <v>43799.999988425901</v>
      </c>
      <c r="BH386" s="4">
        <v>465.5</v>
      </c>
      <c r="BI386" s="4">
        <v>246.96</v>
      </c>
      <c r="BJ386" s="4">
        <v>0</v>
      </c>
      <c r="BK386" s="4">
        <v>74.48</v>
      </c>
      <c r="BL386" s="4">
        <v>51.2</v>
      </c>
      <c r="BM386" s="4">
        <v>838.14</v>
      </c>
      <c r="BN386" s="13"/>
      <c r="BO386" s="13"/>
      <c r="BP386" s="13"/>
      <c r="BQ386" s="13"/>
    </row>
    <row r="387" spans="1:69" ht="42" customHeight="1">
      <c r="A387" s="4">
        <v>386</v>
      </c>
      <c r="B387" s="4">
        <v>1911</v>
      </c>
      <c r="C387" s="4" t="s">
        <v>77</v>
      </c>
      <c r="D387" s="4" t="s">
        <v>78</v>
      </c>
      <c r="E387" s="4" t="str">
        <f>VLOOKUP(F387,'11月退件信息'!B:C,2,FALSE)</f>
        <v>RCMFT009862201911250005</v>
      </c>
      <c r="F387" s="4" t="s">
        <v>3564</v>
      </c>
      <c r="G387" s="4" t="s">
        <v>80</v>
      </c>
      <c r="H387" s="4" t="s">
        <v>81</v>
      </c>
      <c r="I387" s="4" t="s">
        <v>82</v>
      </c>
      <c r="J387" s="4" t="s">
        <v>3565</v>
      </c>
      <c r="K387" s="4" t="s">
        <v>3566</v>
      </c>
      <c r="L387" s="4" t="s">
        <v>85</v>
      </c>
      <c r="M387" s="4" t="s">
        <v>86</v>
      </c>
      <c r="N387" s="4" t="s">
        <v>87</v>
      </c>
      <c r="O387" s="4" t="s">
        <v>11</v>
      </c>
      <c r="P387" s="9">
        <v>43619</v>
      </c>
      <c r="Q387" s="9">
        <v>43642</v>
      </c>
      <c r="R387" s="4">
        <v>110205</v>
      </c>
      <c r="S387" s="4"/>
      <c r="T387" s="4" t="s">
        <v>88</v>
      </c>
      <c r="U387" s="4" t="s">
        <v>181</v>
      </c>
      <c r="V387" s="4" t="s">
        <v>140</v>
      </c>
      <c r="W387" s="4"/>
      <c r="X387" s="4"/>
      <c r="Y387" s="4" t="s">
        <v>90</v>
      </c>
      <c r="Z387" s="4" t="s">
        <v>91</v>
      </c>
      <c r="AA387" s="4" t="s">
        <v>3567</v>
      </c>
      <c r="AB387" s="4" t="s">
        <v>581</v>
      </c>
      <c r="AC387" s="4" t="s">
        <v>3568</v>
      </c>
      <c r="AD387" s="4" t="s">
        <v>3569</v>
      </c>
      <c r="AE387" s="4" t="s">
        <v>3570</v>
      </c>
      <c r="AF387" s="4" t="s">
        <v>3571</v>
      </c>
      <c r="AG387" s="4" t="s">
        <v>1021</v>
      </c>
      <c r="AH387" s="4">
        <v>43793.411967592598</v>
      </c>
      <c r="AI387" s="4">
        <v>43794.377916666701</v>
      </c>
      <c r="AJ387" s="4" t="s">
        <v>150</v>
      </c>
      <c r="AK387" s="4" t="s">
        <v>3572</v>
      </c>
      <c r="AL387" s="4" t="s">
        <v>152</v>
      </c>
      <c r="AM387" s="4" t="s">
        <v>368</v>
      </c>
      <c r="AN387" s="4" t="s">
        <v>369</v>
      </c>
      <c r="AO387" s="4" t="s">
        <v>104</v>
      </c>
      <c r="AP387" s="4" t="s">
        <v>105</v>
      </c>
      <c r="AQ387" s="4" t="s">
        <v>104</v>
      </c>
      <c r="AR387" s="4" t="s">
        <v>368</v>
      </c>
      <c r="AS387" s="4" t="s">
        <v>369</v>
      </c>
      <c r="AT387" s="4" t="s">
        <v>106</v>
      </c>
      <c r="AU387" s="4">
        <v>43799.660335648201</v>
      </c>
      <c r="AV387" s="4"/>
      <c r="AW387" s="4">
        <v>43799.660335648201</v>
      </c>
      <c r="AX387" s="4" t="s">
        <v>478</v>
      </c>
      <c r="AY387" s="4"/>
      <c r="AZ387" s="4" t="s">
        <v>108</v>
      </c>
      <c r="BA387" s="4"/>
      <c r="BB387" s="4"/>
      <c r="BC387" s="4"/>
      <c r="BD387" s="4"/>
      <c r="BE387" s="4"/>
      <c r="BF387" s="4" t="s">
        <v>109</v>
      </c>
      <c r="BG387" s="11">
        <v>43799.999988425901</v>
      </c>
      <c r="BH387" s="4">
        <v>151.03</v>
      </c>
      <c r="BI387" s="4">
        <v>246.96</v>
      </c>
      <c r="BJ387" s="4">
        <v>0</v>
      </c>
      <c r="BK387" s="4">
        <v>24.16</v>
      </c>
      <c r="BL387" s="4">
        <v>16.61</v>
      </c>
      <c r="BM387" s="4">
        <v>438.76</v>
      </c>
      <c r="BN387" s="13"/>
      <c r="BO387" s="13"/>
      <c r="BP387" s="13"/>
      <c r="BQ387" s="13"/>
    </row>
    <row r="388" spans="1:69" ht="42" customHeight="1">
      <c r="A388" s="4">
        <v>387</v>
      </c>
      <c r="B388" s="4">
        <v>1911</v>
      </c>
      <c r="C388" s="4" t="s">
        <v>77</v>
      </c>
      <c r="D388" s="4" t="s">
        <v>78</v>
      </c>
      <c r="E388" s="4" t="str">
        <f>VLOOKUP(F388,'11月退件信息'!B:C,2,FALSE)</f>
        <v>RCMFT009974201911230001</v>
      </c>
      <c r="F388" s="4" t="s">
        <v>3573</v>
      </c>
      <c r="G388" s="4" t="s">
        <v>80</v>
      </c>
      <c r="H388" s="4" t="s">
        <v>81</v>
      </c>
      <c r="I388" s="4" t="s">
        <v>82</v>
      </c>
      <c r="J388" s="4" t="s">
        <v>3574</v>
      </c>
      <c r="K388" s="4" t="s">
        <v>3575</v>
      </c>
      <c r="L388" s="4" t="s">
        <v>85</v>
      </c>
      <c r="M388" s="4" t="s">
        <v>86</v>
      </c>
      <c r="N388" s="4" t="s">
        <v>272</v>
      </c>
      <c r="O388" s="4" t="s">
        <v>11</v>
      </c>
      <c r="P388" s="9">
        <v>43187</v>
      </c>
      <c r="Q388" s="9">
        <v>43280</v>
      </c>
      <c r="R388" s="4">
        <v>128094</v>
      </c>
      <c r="S388" s="4"/>
      <c r="T388" s="4" t="s">
        <v>88</v>
      </c>
      <c r="U388" s="4" t="s">
        <v>181</v>
      </c>
      <c r="V388" s="4" t="s">
        <v>86</v>
      </c>
      <c r="W388" s="4"/>
      <c r="X388" s="4"/>
      <c r="Y388" s="4" t="s">
        <v>693</v>
      </c>
      <c r="Z388" s="4" t="s">
        <v>390</v>
      </c>
      <c r="AA388" s="4" t="s">
        <v>3576</v>
      </c>
      <c r="AB388" s="4" t="s">
        <v>93</v>
      </c>
      <c r="AC388" s="4" t="s">
        <v>3577</v>
      </c>
      <c r="AD388" s="4" t="s">
        <v>3578</v>
      </c>
      <c r="AE388" s="4" t="s">
        <v>3579</v>
      </c>
      <c r="AF388" s="4" t="s">
        <v>3580</v>
      </c>
      <c r="AG388" s="4" t="s">
        <v>2194</v>
      </c>
      <c r="AH388" s="4">
        <v>43791.557650463001</v>
      </c>
      <c r="AI388" s="4">
        <v>43792.318761574097</v>
      </c>
      <c r="AJ388" s="4" t="s">
        <v>126</v>
      </c>
      <c r="AK388" s="4" t="s">
        <v>3581</v>
      </c>
      <c r="AL388" s="4" t="s">
        <v>128</v>
      </c>
      <c r="AM388" s="4" t="s">
        <v>190</v>
      </c>
      <c r="AN388" s="4" t="s">
        <v>191</v>
      </c>
      <c r="AO388" s="4" t="s">
        <v>104</v>
      </c>
      <c r="AP388" s="4" t="s">
        <v>105</v>
      </c>
      <c r="AQ388" s="4" t="s">
        <v>104</v>
      </c>
      <c r="AR388" s="4" t="s">
        <v>190</v>
      </c>
      <c r="AS388" s="4" t="s">
        <v>191</v>
      </c>
      <c r="AT388" s="4" t="s">
        <v>106</v>
      </c>
      <c r="AU388" s="4">
        <v>43799.7261111111</v>
      </c>
      <c r="AV388" s="4"/>
      <c r="AW388" s="4">
        <v>43799.7261111111</v>
      </c>
      <c r="AX388" s="4" t="s">
        <v>155</v>
      </c>
      <c r="AY388" s="4"/>
      <c r="AZ388" s="4" t="s">
        <v>108</v>
      </c>
      <c r="BA388" s="4"/>
      <c r="BB388" s="4"/>
      <c r="BC388" s="4"/>
      <c r="BD388" s="4"/>
      <c r="BE388" s="4"/>
      <c r="BF388" s="4" t="s">
        <v>109</v>
      </c>
      <c r="BG388" s="11">
        <v>43799.999988425901</v>
      </c>
      <c r="BH388" s="4">
        <v>811.27</v>
      </c>
      <c r="BI388" s="4">
        <v>123.48</v>
      </c>
      <c r="BJ388" s="4">
        <v>0</v>
      </c>
      <c r="BK388" s="4">
        <v>129.80000000000001</v>
      </c>
      <c r="BL388" s="4">
        <v>89.23</v>
      </c>
      <c r="BM388" s="4">
        <v>1153.78</v>
      </c>
      <c r="BN388" s="13"/>
      <c r="BO388" s="13"/>
      <c r="BP388" s="13"/>
      <c r="BQ388" s="13"/>
    </row>
    <row r="389" spans="1:69" ht="42" customHeight="1">
      <c r="A389" s="4">
        <v>388</v>
      </c>
      <c r="B389" s="4">
        <v>1911</v>
      </c>
      <c r="C389" s="4" t="s">
        <v>77</v>
      </c>
      <c r="D389" s="4" t="s">
        <v>78</v>
      </c>
      <c r="E389" s="4" t="str">
        <f>VLOOKUP(F389,'11月退件信息'!B:C,2,FALSE)</f>
        <v>RCMFT010082201911210003</v>
      </c>
      <c r="F389" s="4" t="s">
        <v>3582</v>
      </c>
      <c r="G389" s="4" t="s">
        <v>80</v>
      </c>
      <c r="H389" s="4" t="s">
        <v>81</v>
      </c>
      <c r="I389" s="4" t="s">
        <v>82</v>
      </c>
      <c r="J389" s="4" t="s">
        <v>1566</v>
      </c>
      <c r="K389" s="4" t="s">
        <v>1567</v>
      </c>
      <c r="L389" s="4" t="s">
        <v>85</v>
      </c>
      <c r="M389" s="4" t="s">
        <v>86</v>
      </c>
      <c r="N389" s="4" t="s">
        <v>87</v>
      </c>
      <c r="O389" s="4" t="s">
        <v>11</v>
      </c>
      <c r="P389" s="9">
        <v>43463</v>
      </c>
      <c r="Q389" s="9">
        <v>43606</v>
      </c>
      <c r="R389" s="4">
        <v>47006</v>
      </c>
      <c r="S389" s="4"/>
      <c r="T389" s="4" t="s">
        <v>88</v>
      </c>
      <c r="U389" s="4" t="s">
        <v>181</v>
      </c>
      <c r="V389" s="4" t="s">
        <v>86</v>
      </c>
      <c r="W389" s="4"/>
      <c r="X389" s="4"/>
      <c r="Y389" s="4" t="s">
        <v>681</v>
      </c>
      <c r="Z389" s="4" t="s">
        <v>118</v>
      </c>
      <c r="AA389" s="4" t="s">
        <v>1568</v>
      </c>
      <c r="AB389" s="4" t="s">
        <v>162</v>
      </c>
      <c r="AC389" s="4" t="s">
        <v>1569</v>
      </c>
      <c r="AD389" s="4" t="s">
        <v>1570</v>
      </c>
      <c r="AE389" s="4" t="s">
        <v>1571</v>
      </c>
      <c r="AF389" s="4" t="s">
        <v>3583</v>
      </c>
      <c r="AG389" s="4" t="s">
        <v>1573</v>
      </c>
      <c r="AH389" s="4">
        <v>43785.695960648103</v>
      </c>
      <c r="AI389" s="4">
        <v>43790.550081018497</v>
      </c>
      <c r="AJ389" s="4" t="s">
        <v>150</v>
      </c>
      <c r="AK389" s="4" t="s">
        <v>3584</v>
      </c>
      <c r="AL389" s="4" t="s">
        <v>152</v>
      </c>
      <c r="AM389" s="4" t="s">
        <v>843</v>
      </c>
      <c r="AN389" s="4" t="s">
        <v>844</v>
      </c>
      <c r="AO389" s="4" t="s">
        <v>104</v>
      </c>
      <c r="AP389" s="4" t="s">
        <v>105</v>
      </c>
      <c r="AQ389" s="4" t="s">
        <v>104</v>
      </c>
      <c r="AR389" s="4" t="s">
        <v>843</v>
      </c>
      <c r="AS389" s="4" t="s">
        <v>844</v>
      </c>
      <c r="AT389" s="4" t="s">
        <v>106</v>
      </c>
      <c r="AU389" s="4">
        <v>43798.570925925902</v>
      </c>
      <c r="AV389" s="4"/>
      <c r="AW389" s="4">
        <v>43798.570925925902</v>
      </c>
      <c r="AX389" s="4" t="s">
        <v>107</v>
      </c>
      <c r="AY389" s="4"/>
      <c r="AZ389" s="4" t="s">
        <v>108</v>
      </c>
      <c r="BA389" s="4"/>
      <c r="BB389" s="4"/>
      <c r="BC389" s="4"/>
      <c r="BD389" s="4"/>
      <c r="BE389" s="4" t="s">
        <v>3585</v>
      </c>
      <c r="BF389" s="4" t="s">
        <v>109</v>
      </c>
      <c r="BG389" s="11">
        <v>43799.999988425901</v>
      </c>
      <c r="BH389" s="4">
        <v>92.3</v>
      </c>
      <c r="BI389" s="4">
        <v>246.96</v>
      </c>
      <c r="BJ389" s="4">
        <v>0</v>
      </c>
      <c r="BK389" s="4">
        <v>14.76</v>
      </c>
      <c r="BL389" s="4">
        <v>10.15</v>
      </c>
      <c r="BM389" s="4">
        <v>364.17</v>
      </c>
      <c r="BN389" s="13"/>
      <c r="BO389" s="13"/>
      <c r="BP389" s="13"/>
      <c r="BQ389" s="13"/>
    </row>
    <row r="390" spans="1:69" ht="42" customHeight="1">
      <c r="A390" s="4">
        <v>389</v>
      </c>
      <c r="B390" s="4">
        <v>1911</v>
      </c>
      <c r="C390" s="4" t="s">
        <v>77</v>
      </c>
      <c r="D390" s="4" t="s">
        <v>78</v>
      </c>
      <c r="E390" s="4" t="str">
        <f>VLOOKUP(F390,'11月退件信息'!B:C,2,FALSE)</f>
        <v>RCMFT010086201911240021</v>
      </c>
      <c r="F390" s="4" t="s">
        <v>3586</v>
      </c>
      <c r="G390" s="4" t="s">
        <v>80</v>
      </c>
      <c r="H390" s="4" t="s">
        <v>81</v>
      </c>
      <c r="I390" s="4" t="s">
        <v>82</v>
      </c>
      <c r="J390" s="4" t="s">
        <v>3587</v>
      </c>
      <c r="K390" s="4" t="s">
        <v>3588</v>
      </c>
      <c r="L390" s="4" t="s">
        <v>85</v>
      </c>
      <c r="M390" s="4" t="s">
        <v>86</v>
      </c>
      <c r="N390" s="4" t="s">
        <v>87</v>
      </c>
      <c r="O390" s="4" t="s">
        <v>11</v>
      </c>
      <c r="P390" s="9">
        <v>43218</v>
      </c>
      <c r="Q390" s="9">
        <v>43600</v>
      </c>
      <c r="R390" s="4">
        <v>60328</v>
      </c>
      <c r="S390" s="4"/>
      <c r="T390" s="4" t="s">
        <v>88</v>
      </c>
      <c r="U390" s="4" t="s">
        <v>181</v>
      </c>
      <c r="V390" s="4" t="s">
        <v>86</v>
      </c>
      <c r="W390" s="4"/>
      <c r="X390" s="4"/>
      <c r="Y390" s="4" t="s">
        <v>681</v>
      </c>
      <c r="Z390" s="4" t="s">
        <v>160</v>
      </c>
      <c r="AA390" s="4" t="s">
        <v>3589</v>
      </c>
      <c r="AB390" s="4" t="s">
        <v>1005</v>
      </c>
      <c r="AC390" s="4" t="s">
        <v>3590</v>
      </c>
      <c r="AD390" s="4" t="s">
        <v>3591</v>
      </c>
      <c r="AE390" s="4" t="s">
        <v>3592</v>
      </c>
      <c r="AF390" s="4" t="s">
        <v>148</v>
      </c>
      <c r="AG390" s="4" t="s">
        <v>3593</v>
      </c>
      <c r="AH390" s="4">
        <v>43792.567546296297</v>
      </c>
      <c r="AI390" s="4">
        <v>43794.344525462999</v>
      </c>
      <c r="AJ390" s="4" t="s">
        <v>3594</v>
      </c>
      <c r="AK390" s="4" t="s">
        <v>3595</v>
      </c>
      <c r="AL390" s="4" t="s">
        <v>3596</v>
      </c>
      <c r="AM390" s="4" t="s">
        <v>3597</v>
      </c>
      <c r="AN390" s="4" t="s">
        <v>3598</v>
      </c>
      <c r="AO390" s="4" t="s">
        <v>104</v>
      </c>
      <c r="AP390" s="4" t="s">
        <v>105</v>
      </c>
      <c r="AQ390" s="4" t="s">
        <v>104</v>
      </c>
      <c r="AR390" s="4" t="s">
        <v>3226</v>
      </c>
      <c r="AS390" s="4" t="s">
        <v>1736</v>
      </c>
      <c r="AT390" s="4" t="s">
        <v>106</v>
      </c>
      <c r="AU390" s="4">
        <v>43799.546863425901</v>
      </c>
      <c r="AV390" s="4"/>
      <c r="AW390" s="4">
        <v>43799.546863425901</v>
      </c>
      <c r="AX390" s="4" t="s">
        <v>478</v>
      </c>
      <c r="AY390" s="4"/>
      <c r="AZ390" s="4" t="s">
        <v>108</v>
      </c>
      <c r="BA390" s="4"/>
      <c r="BB390" s="4"/>
      <c r="BC390" s="4"/>
      <c r="BD390" s="4"/>
      <c r="BE390" s="4"/>
      <c r="BF390" s="4" t="s">
        <v>109</v>
      </c>
      <c r="BG390" s="11">
        <v>43799.999988425901</v>
      </c>
      <c r="BH390" s="4">
        <v>146.57</v>
      </c>
      <c r="BI390" s="4">
        <v>111.72</v>
      </c>
      <c r="BJ390" s="4">
        <v>0</v>
      </c>
      <c r="BK390" s="4">
        <v>23.45</v>
      </c>
      <c r="BL390" s="4">
        <v>16.12</v>
      </c>
      <c r="BM390" s="4">
        <v>297.86</v>
      </c>
      <c r="BN390" s="13"/>
      <c r="BO390" s="13"/>
      <c r="BP390" s="13"/>
      <c r="BQ390" s="13"/>
    </row>
    <row r="391" spans="1:69" ht="42" customHeight="1">
      <c r="A391" s="4">
        <v>390</v>
      </c>
      <c r="B391" s="4">
        <v>1911</v>
      </c>
      <c r="C391" s="4" t="s">
        <v>77</v>
      </c>
      <c r="D391" s="4" t="s">
        <v>78</v>
      </c>
      <c r="E391" s="4" t="e">
        <f>VLOOKUP(F391,'11月退件信息'!B:C,2,FALSE)</f>
        <v>#N/A</v>
      </c>
      <c r="F391" s="4" t="s">
        <v>3599</v>
      </c>
      <c r="G391" s="4" t="s">
        <v>80</v>
      </c>
      <c r="H391" s="4" t="s">
        <v>81</v>
      </c>
      <c r="I391" s="4" t="s">
        <v>82</v>
      </c>
      <c r="J391" s="4" t="s">
        <v>3600</v>
      </c>
      <c r="K391" s="4" t="s">
        <v>3601</v>
      </c>
      <c r="L391" s="4" t="s">
        <v>85</v>
      </c>
      <c r="M391" s="4" t="s">
        <v>86</v>
      </c>
      <c r="N391" s="4" t="s">
        <v>87</v>
      </c>
      <c r="O391" s="4" t="s">
        <v>11</v>
      </c>
      <c r="P391" s="9">
        <v>43728</v>
      </c>
      <c r="Q391" s="9">
        <v>43750</v>
      </c>
      <c r="R391" s="4">
        <v>29768</v>
      </c>
      <c r="S391" s="4"/>
      <c r="T391" s="4" t="s">
        <v>88</v>
      </c>
      <c r="U391" s="4" t="s">
        <v>226</v>
      </c>
      <c r="V391" s="4" t="s">
        <v>421</v>
      </c>
      <c r="W391" s="4"/>
      <c r="X391" s="4"/>
      <c r="Y391" s="4" t="s">
        <v>669</v>
      </c>
      <c r="Z391" s="4" t="s">
        <v>142</v>
      </c>
      <c r="AA391" s="4" t="s">
        <v>3602</v>
      </c>
      <c r="AB391" s="4" t="s">
        <v>569</v>
      </c>
      <c r="AC391" s="4" t="s">
        <v>1580</v>
      </c>
      <c r="AD391" s="4" t="s">
        <v>1581</v>
      </c>
      <c r="AE391" s="4" t="s">
        <v>1582</v>
      </c>
      <c r="AF391" s="4" t="s">
        <v>3603</v>
      </c>
      <c r="AG391" s="4" t="s">
        <v>1090</v>
      </c>
      <c r="AH391" s="4">
        <v>43799.442222222198</v>
      </c>
      <c r="AI391" s="4">
        <v>43799.651643518497</v>
      </c>
      <c r="AJ391" s="4" t="s">
        <v>341</v>
      </c>
      <c r="AK391" s="4" t="s">
        <v>3604</v>
      </c>
      <c r="AL391" s="4" t="s">
        <v>343</v>
      </c>
      <c r="AM391" s="4" t="s">
        <v>1630</v>
      </c>
      <c r="AN391" s="4" t="s">
        <v>1631</v>
      </c>
      <c r="AO391" s="4" t="s">
        <v>104</v>
      </c>
      <c r="AP391" s="4" t="s">
        <v>105</v>
      </c>
      <c r="AQ391" s="4" t="s">
        <v>104</v>
      </c>
      <c r="AR391" s="4" t="s">
        <v>102</v>
      </c>
      <c r="AS391" s="4" t="s">
        <v>103</v>
      </c>
      <c r="AT391" s="4" t="s">
        <v>172</v>
      </c>
      <c r="AU391" s="4">
        <v>43804.602175925902</v>
      </c>
      <c r="AV391" s="4"/>
      <c r="AW391" s="4">
        <v>43804.602175925902</v>
      </c>
      <c r="AX391" s="4" t="s">
        <v>203</v>
      </c>
      <c r="AY391" s="4"/>
      <c r="AZ391" s="4" t="s">
        <v>108</v>
      </c>
      <c r="BA391" s="4"/>
      <c r="BB391" s="4"/>
      <c r="BC391" s="4"/>
      <c r="BD391" s="4"/>
      <c r="BE391" s="4" t="s">
        <v>3605</v>
      </c>
      <c r="BF391" s="4" t="s">
        <v>109</v>
      </c>
      <c r="BG391" s="11">
        <v>43799.999988425901</v>
      </c>
      <c r="BH391" s="4">
        <v>0</v>
      </c>
      <c r="BI391" s="4">
        <v>229.32</v>
      </c>
      <c r="BJ391" s="4">
        <v>0</v>
      </c>
      <c r="BK391" s="4">
        <v>0</v>
      </c>
      <c r="BL391" s="4">
        <v>0</v>
      </c>
      <c r="BM391" s="4">
        <v>229.32</v>
      </c>
      <c r="BN391" s="13"/>
      <c r="BO391" s="13"/>
      <c r="BP391" s="13"/>
      <c r="BQ391" s="13"/>
    </row>
    <row r="392" spans="1:69" ht="42" customHeight="1">
      <c r="A392" s="4">
        <v>391</v>
      </c>
      <c r="B392" s="4">
        <v>1911</v>
      </c>
      <c r="C392" s="4" t="s">
        <v>77</v>
      </c>
      <c r="D392" s="4" t="s">
        <v>78</v>
      </c>
      <c r="E392" s="4" t="str">
        <f>VLOOKUP(F392,'11月退件信息'!B:C,2,FALSE)</f>
        <v>RCMFT010174201911220001</v>
      </c>
      <c r="F392" s="4" t="s">
        <v>3606</v>
      </c>
      <c r="G392" s="4" t="s">
        <v>80</v>
      </c>
      <c r="H392" s="4" t="s">
        <v>81</v>
      </c>
      <c r="I392" s="4" t="s">
        <v>82</v>
      </c>
      <c r="J392" s="4" t="s">
        <v>3607</v>
      </c>
      <c r="K392" s="4" t="s">
        <v>3608</v>
      </c>
      <c r="L392" s="4" t="s">
        <v>85</v>
      </c>
      <c r="M392" s="4" t="s">
        <v>86</v>
      </c>
      <c r="N392" s="4" t="s">
        <v>87</v>
      </c>
      <c r="O392" s="4" t="s">
        <v>11</v>
      </c>
      <c r="P392" s="9">
        <v>43452</v>
      </c>
      <c r="Q392" s="9">
        <v>43616</v>
      </c>
      <c r="R392" s="4">
        <v>34876</v>
      </c>
      <c r="S392" s="4"/>
      <c r="T392" s="4" t="s">
        <v>88</v>
      </c>
      <c r="U392" s="4" t="s">
        <v>181</v>
      </c>
      <c r="V392" s="4" t="s">
        <v>140</v>
      </c>
      <c r="W392" s="4"/>
      <c r="X392" s="4"/>
      <c r="Y392" s="4" t="s">
        <v>90</v>
      </c>
      <c r="Z392" s="4" t="s">
        <v>91</v>
      </c>
      <c r="AA392" s="4" t="s">
        <v>3609</v>
      </c>
      <c r="AB392" s="4" t="s">
        <v>274</v>
      </c>
      <c r="AC392" s="4" t="s">
        <v>3610</v>
      </c>
      <c r="AD392" s="4" t="s">
        <v>3611</v>
      </c>
      <c r="AE392" s="4" t="s">
        <v>3612</v>
      </c>
      <c r="AF392" s="4" t="s">
        <v>3613</v>
      </c>
      <c r="AG392" s="4" t="s">
        <v>3614</v>
      </c>
      <c r="AH392" s="4">
        <v>43790.578240740702</v>
      </c>
      <c r="AI392" s="4">
        <v>43791.390868055598</v>
      </c>
      <c r="AJ392" s="4" t="s">
        <v>150</v>
      </c>
      <c r="AK392" s="4" t="s">
        <v>3615</v>
      </c>
      <c r="AL392" s="4" t="s">
        <v>152</v>
      </c>
      <c r="AM392" s="4" t="s">
        <v>1797</v>
      </c>
      <c r="AN392" s="4" t="s">
        <v>1798</v>
      </c>
      <c r="AO392" s="4" t="s">
        <v>104</v>
      </c>
      <c r="AP392" s="4" t="s">
        <v>105</v>
      </c>
      <c r="AQ392" s="4" t="s">
        <v>104</v>
      </c>
      <c r="AR392" s="4" t="s">
        <v>1797</v>
      </c>
      <c r="AS392" s="4" t="s">
        <v>1798</v>
      </c>
      <c r="AT392" s="4" t="s">
        <v>106</v>
      </c>
      <c r="AU392" s="4">
        <v>43798.696516203701</v>
      </c>
      <c r="AV392" s="4"/>
      <c r="AW392" s="4">
        <v>43798.696516203701</v>
      </c>
      <c r="AX392" s="4" t="s">
        <v>478</v>
      </c>
      <c r="AY392" s="4"/>
      <c r="AZ392" s="4" t="s">
        <v>108</v>
      </c>
      <c r="BA392" s="4"/>
      <c r="BB392" s="4"/>
      <c r="BC392" s="4"/>
      <c r="BD392" s="4"/>
      <c r="BE392" s="4"/>
      <c r="BF392" s="4" t="s">
        <v>109</v>
      </c>
      <c r="BG392" s="11">
        <v>43799.999988425901</v>
      </c>
      <c r="BH392" s="4">
        <v>82.24</v>
      </c>
      <c r="BI392" s="4">
        <v>246.96</v>
      </c>
      <c r="BJ392" s="4">
        <v>0</v>
      </c>
      <c r="BK392" s="4">
        <v>13.15</v>
      </c>
      <c r="BL392" s="4">
        <v>9.0399999999999991</v>
      </c>
      <c r="BM392" s="4">
        <v>351.39</v>
      </c>
      <c r="BN392" s="13"/>
      <c r="BO392" s="13"/>
      <c r="BP392" s="13"/>
      <c r="BQ392" s="13"/>
    </row>
    <row r="393" spans="1:69" ht="42" customHeight="1">
      <c r="A393" s="4">
        <v>392</v>
      </c>
      <c r="B393" s="4">
        <v>1911</v>
      </c>
      <c r="C393" s="4" t="s">
        <v>77</v>
      </c>
      <c r="D393" s="4" t="s">
        <v>78</v>
      </c>
      <c r="E393" s="4" t="e">
        <f>VLOOKUP(F393,'11月退件信息'!B:C,2,FALSE)</f>
        <v>#N/A</v>
      </c>
      <c r="F393" s="4" t="s">
        <v>3616</v>
      </c>
      <c r="G393" s="4" t="s">
        <v>80</v>
      </c>
      <c r="H393" s="4" t="s">
        <v>81</v>
      </c>
      <c r="I393" s="4" t="s">
        <v>82</v>
      </c>
      <c r="J393" s="4" t="s">
        <v>3617</v>
      </c>
      <c r="K393" s="4" t="s">
        <v>3618</v>
      </c>
      <c r="L393" s="4" t="s">
        <v>85</v>
      </c>
      <c r="M393" s="4" t="s">
        <v>86</v>
      </c>
      <c r="N393" s="4" t="s">
        <v>114</v>
      </c>
      <c r="O393" s="4" t="s">
        <v>11</v>
      </c>
      <c r="P393" s="9">
        <v>43528</v>
      </c>
      <c r="Q393" s="9">
        <v>43714</v>
      </c>
      <c r="R393" s="4">
        <v>22792</v>
      </c>
      <c r="S393" s="4"/>
      <c r="T393" s="4" t="s">
        <v>88</v>
      </c>
      <c r="U393" s="4" t="s">
        <v>226</v>
      </c>
      <c r="V393" s="4" t="s">
        <v>116</v>
      </c>
      <c r="W393" s="4"/>
      <c r="X393" s="4"/>
      <c r="Y393" s="4" t="s">
        <v>389</v>
      </c>
      <c r="Z393" s="4" t="s">
        <v>349</v>
      </c>
      <c r="AA393" s="4" t="s">
        <v>3619</v>
      </c>
      <c r="AB393" s="4" t="s">
        <v>425</v>
      </c>
      <c r="AC393" s="4" t="s">
        <v>3620</v>
      </c>
      <c r="AD393" s="4" t="s">
        <v>3621</v>
      </c>
      <c r="AE393" s="4" t="s">
        <v>3622</v>
      </c>
      <c r="AF393" s="4" t="s">
        <v>3623</v>
      </c>
      <c r="AG393" s="4" t="s">
        <v>893</v>
      </c>
      <c r="AH393" s="4">
        <v>43796.692361111098</v>
      </c>
      <c r="AI393" s="4">
        <v>43797.420844907399</v>
      </c>
      <c r="AJ393" s="4" t="s">
        <v>150</v>
      </c>
      <c r="AK393" s="4" t="s">
        <v>3624</v>
      </c>
      <c r="AL393" s="4" t="s">
        <v>152</v>
      </c>
      <c r="AM393" s="4" t="s">
        <v>319</v>
      </c>
      <c r="AN393" s="4" t="s">
        <v>103</v>
      </c>
      <c r="AO393" s="4" t="s">
        <v>104</v>
      </c>
      <c r="AP393" s="4" t="s">
        <v>105</v>
      </c>
      <c r="AQ393" s="4" t="s">
        <v>104</v>
      </c>
      <c r="AR393" s="4" t="s">
        <v>319</v>
      </c>
      <c r="AS393" s="4" t="s">
        <v>103</v>
      </c>
      <c r="AT393" s="4" t="s">
        <v>172</v>
      </c>
      <c r="AU393" s="4">
        <v>43804.654907407399</v>
      </c>
      <c r="AV393" s="4"/>
      <c r="AW393" s="4">
        <v>43804.654907407399</v>
      </c>
      <c r="AX393" s="4" t="s">
        <v>206</v>
      </c>
      <c r="AY393" s="4"/>
      <c r="AZ393" s="4" t="s">
        <v>108</v>
      </c>
      <c r="BA393" s="4"/>
      <c r="BB393" s="4"/>
      <c r="BC393" s="4"/>
      <c r="BD393" s="4"/>
      <c r="BE393" s="4"/>
      <c r="BF393" s="4" t="s">
        <v>109</v>
      </c>
      <c r="BG393" s="11">
        <v>43799.999988425901</v>
      </c>
      <c r="BH393" s="4">
        <v>0</v>
      </c>
      <c r="BI393" s="4">
        <v>223.44</v>
      </c>
      <c r="BJ393" s="4">
        <v>0</v>
      </c>
      <c r="BK393" s="4">
        <v>0</v>
      </c>
      <c r="BL393" s="4">
        <v>0</v>
      </c>
      <c r="BM393" s="4">
        <v>223.44</v>
      </c>
      <c r="BN393" s="13"/>
      <c r="BO393" s="13"/>
      <c r="BP393" s="13"/>
      <c r="BQ393" s="13"/>
    </row>
    <row r="394" spans="1:69" ht="42" customHeight="1">
      <c r="A394" s="4">
        <v>393</v>
      </c>
      <c r="B394" s="4">
        <v>1911</v>
      </c>
      <c r="C394" s="4" t="s">
        <v>77</v>
      </c>
      <c r="D394" s="4" t="s">
        <v>78</v>
      </c>
      <c r="E394" s="4" t="str">
        <f>VLOOKUP(F394,'11月退件信息'!B:C,2,FALSE)</f>
        <v>RCMFT010296201911240031</v>
      </c>
      <c r="F394" s="4" t="s">
        <v>3625</v>
      </c>
      <c r="G394" s="4" t="s">
        <v>80</v>
      </c>
      <c r="H394" s="4" t="s">
        <v>111</v>
      </c>
      <c r="I394" s="4" t="s">
        <v>82</v>
      </c>
      <c r="J394" s="4" t="s">
        <v>3626</v>
      </c>
      <c r="K394" s="4" t="s">
        <v>3627</v>
      </c>
      <c r="L394" s="4" t="s">
        <v>85</v>
      </c>
      <c r="M394" s="4" t="s">
        <v>86</v>
      </c>
      <c r="N394" s="4" t="s">
        <v>3628</v>
      </c>
      <c r="O394" s="4" t="s">
        <v>11</v>
      </c>
      <c r="P394" s="9">
        <v>43584</v>
      </c>
      <c r="Q394" s="9">
        <v>43677</v>
      </c>
      <c r="R394" s="4">
        <v>25370</v>
      </c>
      <c r="S394" s="4"/>
      <c r="T394" s="4" t="s">
        <v>88</v>
      </c>
      <c r="U394" s="4" t="s">
        <v>115</v>
      </c>
      <c r="V394" s="4" t="s">
        <v>116</v>
      </c>
      <c r="W394" s="4"/>
      <c r="X394" s="4"/>
      <c r="Y394" s="4" t="s">
        <v>3629</v>
      </c>
      <c r="Z394" s="4" t="s">
        <v>3630</v>
      </c>
      <c r="AA394" s="4" t="s">
        <v>3631</v>
      </c>
      <c r="AB394" s="4" t="s">
        <v>1224</v>
      </c>
      <c r="AC394" s="4" t="s">
        <v>2458</v>
      </c>
      <c r="AD394" s="4" t="s">
        <v>2459</v>
      </c>
      <c r="AE394" s="4" t="s">
        <v>2460</v>
      </c>
      <c r="AF394" s="4" t="s">
        <v>3632</v>
      </c>
      <c r="AG394" s="4" t="s">
        <v>3633</v>
      </c>
      <c r="AH394" s="4">
        <v>43792.772164351903</v>
      </c>
      <c r="AI394" s="4">
        <v>43793.983495370398</v>
      </c>
      <c r="AJ394" s="4" t="s">
        <v>187</v>
      </c>
      <c r="AK394" s="4" t="s">
        <v>3634</v>
      </c>
      <c r="AL394" s="4" t="s">
        <v>189</v>
      </c>
      <c r="AM394" s="4" t="s">
        <v>543</v>
      </c>
      <c r="AN394" s="4" t="s">
        <v>544</v>
      </c>
      <c r="AO394" s="4" t="s">
        <v>104</v>
      </c>
      <c r="AP394" s="4" t="s">
        <v>105</v>
      </c>
      <c r="AQ394" s="4" t="s">
        <v>104</v>
      </c>
      <c r="AR394" s="4" t="s">
        <v>543</v>
      </c>
      <c r="AS394" s="4" t="s">
        <v>544</v>
      </c>
      <c r="AT394" s="4" t="s">
        <v>106</v>
      </c>
      <c r="AU394" s="4">
        <v>43797.7407060185</v>
      </c>
      <c r="AV394" s="4"/>
      <c r="AW394" s="4">
        <v>43797.7407060185</v>
      </c>
      <c r="AX394" s="4" t="s">
        <v>203</v>
      </c>
      <c r="AY394" s="4"/>
      <c r="AZ394" s="4" t="s">
        <v>108</v>
      </c>
      <c r="BA394" s="4"/>
      <c r="BB394" s="4"/>
      <c r="BC394" s="4"/>
      <c r="BD394" s="4"/>
      <c r="BE394" s="4"/>
      <c r="BF394" s="4" t="s">
        <v>109</v>
      </c>
      <c r="BG394" s="11">
        <v>43799.999988425901</v>
      </c>
      <c r="BH394" s="4">
        <v>92.3</v>
      </c>
      <c r="BI394" s="4">
        <v>123.48</v>
      </c>
      <c r="BJ394" s="4">
        <v>0</v>
      </c>
      <c r="BK394" s="4">
        <v>14.76</v>
      </c>
      <c r="BL394" s="4">
        <v>10.15</v>
      </c>
      <c r="BM394" s="4">
        <v>240.69</v>
      </c>
      <c r="BN394" s="13"/>
      <c r="BO394" s="13"/>
      <c r="BP394" s="13"/>
      <c r="BQ394" s="13"/>
    </row>
    <row r="395" spans="1:69" ht="42" customHeight="1">
      <c r="A395" s="4">
        <v>394</v>
      </c>
      <c r="B395" s="4">
        <v>1911</v>
      </c>
      <c r="C395" s="4" t="s">
        <v>77</v>
      </c>
      <c r="D395" s="4" t="s">
        <v>78</v>
      </c>
      <c r="E395" s="4" t="str">
        <f>VLOOKUP(F395,'11月退件信息'!B:C,2,FALSE)</f>
        <v>RCMFT010296201911240032</v>
      </c>
      <c r="F395" s="4" t="s">
        <v>3635</v>
      </c>
      <c r="G395" s="4" t="s">
        <v>80</v>
      </c>
      <c r="H395" s="4" t="s">
        <v>81</v>
      </c>
      <c r="I395" s="4" t="s">
        <v>82</v>
      </c>
      <c r="J395" s="4" t="s">
        <v>3636</v>
      </c>
      <c r="K395" s="4" t="s">
        <v>3637</v>
      </c>
      <c r="L395" s="4" t="s">
        <v>85</v>
      </c>
      <c r="M395" s="4" t="s">
        <v>86</v>
      </c>
      <c r="N395" s="4" t="s">
        <v>3628</v>
      </c>
      <c r="O395" s="4" t="s">
        <v>11</v>
      </c>
      <c r="P395" s="9">
        <v>43630</v>
      </c>
      <c r="Q395" s="9">
        <v>43727</v>
      </c>
      <c r="R395" s="4">
        <v>19433</v>
      </c>
      <c r="S395" s="4"/>
      <c r="T395" s="4" t="s">
        <v>88</v>
      </c>
      <c r="U395" s="4" t="s">
        <v>226</v>
      </c>
      <c r="V395" s="4" t="s">
        <v>116</v>
      </c>
      <c r="W395" s="4"/>
      <c r="X395" s="4"/>
      <c r="Y395" s="4" t="s">
        <v>3638</v>
      </c>
      <c r="Z395" s="4" t="s">
        <v>594</v>
      </c>
      <c r="AA395" s="4" t="s">
        <v>3639</v>
      </c>
      <c r="AB395" s="4" t="s">
        <v>1224</v>
      </c>
      <c r="AC395" s="4" t="s">
        <v>2458</v>
      </c>
      <c r="AD395" s="4" t="s">
        <v>2459</v>
      </c>
      <c r="AE395" s="4" t="s">
        <v>2460</v>
      </c>
      <c r="AF395" s="4" t="s">
        <v>3632</v>
      </c>
      <c r="AG395" s="4" t="s">
        <v>3640</v>
      </c>
      <c r="AH395" s="4">
        <v>43792.778124999997</v>
      </c>
      <c r="AI395" s="4">
        <v>43793.983587962997</v>
      </c>
      <c r="AJ395" s="4" t="s">
        <v>187</v>
      </c>
      <c r="AK395" s="4" t="s">
        <v>3634</v>
      </c>
      <c r="AL395" s="4" t="s">
        <v>189</v>
      </c>
      <c r="AM395" s="4" t="s">
        <v>543</v>
      </c>
      <c r="AN395" s="4" t="s">
        <v>544</v>
      </c>
      <c r="AO395" s="4" t="s">
        <v>104</v>
      </c>
      <c r="AP395" s="4" t="s">
        <v>105</v>
      </c>
      <c r="AQ395" s="4" t="s">
        <v>104</v>
      </c>
      <c r="AR395" s="4" t="s">
        <v>543</v>
      </c>
      <c r="AS395" s="4" t="s">
        <v>544</v>
      </c>
      <c r="AT395" s="4" t="s">
        <v>106</v>
      </c>
      <c r="AU395" s="4">
        <v>43798.511527777802</v>
      </c>
      <c r="AV395" s="4"/>
      <c r="AW395" s="4">
        <v>43798.511527777802</v>
      </c>
      <c r="AX395" s="4" t="s">
        <v>203</v>
      </c>
      <c r="AY395" s="4"/>
      <c r="AZ395" s="4" t="s">
        <v>108</v>
      </c>
      <c r="BA395" s="4"/>
      <c r="BB395" s="4"/>
      <c r="BC395" s="4"/>
      <c r="BD395" s="4"/>
      <c r="BE395" s="4"/>
      <c r="BF395" s="4" t="s">
        <v>109</v>
      </c>
      <c r="BG395" s="11">
        <v>43799.999988425901</v>
      </c>
      <c r="BH395" s="4">
        <v>92.3</v>
      </c>
      <c r="BI395" s="4">
        <v>123.48</v>
      </c>
      <c r="BJ395" s="4">
        <v>0</v>
      </c>
      <c r="BK395" s="4">
        <v>14.76</v>
      </c>
      <c r="BL395" s="4">
        <v>10.15</v>
      </c>
      <c r="BM395" s="4">
        <v>240.69</v>
      </c>
      <c r="BN395" s="13"/>
      <c r="BO395" s="13"/>
      <c r="BP395" s="13"/>
      <c r="BQ395" s="13"/>
    </row>
    <row r="396" spans="1:69" ht="42" customHeight="1">
      <c r="A396" s="4">
        <v>395</v>
      </c>
      <c r="B396" s="4">
        <v>1911</v>
      </c>
      <c r="C396" s="4" t="s">
        <v>77</v>
      </c>
      <c r="D396" s="4" t="s">
        <v>78</v>
      </c>
      <c r="E396" s="4" t="str">
        <f>VLOOKUP(F396,'11月退件信息'!B:C,2,FALSE)</f>
        <v>RCMFT010344201911270004</v>
      </c>
      <c r="F396" s="4" t="s">
        <v>3641</v>
      </c>
      <c r="G396" s="4" t="s">
        <v>80</v>
      </c>
      <c r="H396" s="4" t="s">
        <v>81</v>
      </c>
      <c r="I396" s="4" t="s">
        <v>82</v>
      </c>
      <c r="J396" s="4" t="s">
        <v>3642</v>
      </c>
      <c r="K396" s="4" t="s">
        <v>3643</v>
      </c>
      <c r="L396" s="4" t="s">
        <v>85</v>
      </c>
      <c r="M396" s="4" t="s">
        <v>86</v>
      </c>
      <c r="N396" s="4" t="s">
        <v>87</v>
      </c>
      <c r="O396" s="4" t="s">
        <v>11</v>
      </c>
      <c r="P396" s="9">
        <v>43487</v>
      </c>
      <c r="Q396" s="9">
        <v>43699</v>
      </c>
      <c r="R396" s="4">
        <v>50610</v>
      </c>
      <c r="S396" s="4"/>
      <c r="T396" s="4" t="s">
        <v>88</v>
      </c>
      <c r="U396" s="4" t="s">
        <v>181</v>
      </c>
      <c r="V396" s="4" t="s">
        <v>86</v>
      </c>
      <c r="W396" s="4"/>
      <c r="X396" s="4"/>
      <c r="Y396" s="4" t="s">
        <v>90</v>
      </c>
      <c r="Z396" s="4" t="s">
        <v>91</v>
      </c>
      <c r="AA396" s="4" t="s">
        <v>3644</v>
      </c>
      <c r="AB396" s="4" t="s">
        <v>93</v>
      </c>
      <c r="AC396" s="4" t="s">
        <v>2480</v>
      </c>
      <c r="AD396" s="4" t="s">
        <v>2481</v>
      </c>
      <c r="AE396" s="4" t="s">
        <v>2482</v>
      </c>
      <c r="AF396" s="4" t="s">
        <v>3645</v>
      </c>
      <c r="AG396" s="4" t="s">
        <v>1594</v>
      </c>
      <c r="AH396" s="4">
        <v>43795.380601851903</v>
      </c>
      <c r="AI396" s="4">
        <v>43796.5184143519</v>
      </c>
      <c r="AJ396" s="4" t="s">
        <v>99</v>
      </c>
      <c r="AK396" s="4" t="s">
        <v>3646</v>
      </c>
      <c r="AL396" s="4" t="s">
        <v>101</v>
      </c>
      <c r="AM396" s="4" t="s">
        <v>153</v>
      </c>
      <c r="AN396" s="4" t="s">
        <v>154</v>
      </c>
      <c r="AO396" s="4" t="s">
        <v>104</v>
      </c>
      <c r="AP396" s="4" t="s">
        <v>105</v>
      </c>
      <c r="AQ396" s="4" t="s">
        <v>104</v>
      </c>
      <c r="AR396" s="4" t="s">
        <v>153</v>
      </c>
      <c r="AS396" s="4" t="s">
        <v>154</v>
      </c>
      <c r="AT396" s="4" t="s">
        <v>106</v>
      </c>
      <c r="AU396" s="4">
        <v>43803.350381944401</v>
      </c>
      <c r="AV396" s="4"/>
      <c r="AW396" s="4">
        <v>43803.350381944401</v>
      </c>
      <c r="AX396" s="4" t="s">
        <v>193</v>
      </c>
      <c r="AY396" s="4"/>
      <c r="AZ396" s="4" t="s">
        <v>108</v>
      </c>
      <c r="BA396" s="4"/>
      <c r="BB396" s="4"/>
      <c r="BC396" s="4"/>
      <c r="BD396" s="4"/>
      <c r="BE396" s="4"/>
      <c r="BF396" s="4" t="s">
        <v>109</v>
      </c>
      <c r="BG396" s="11">
        <v>43799.999988425901</v>
      </c>
      <c r="BH396" s="4">
        <v>465.5</v>
      </c>
      <c r="BI396" s="4">
        <v>246.96</v>
      </c>
      <c r="BJ396" s="4">
        <v>0</v>
      </c>
      <c r="BK396" s="4">
        <v>74.48</v>
      </c>
      <c r="BL396" s="4">
        <v>51.2</v>
      </c>
      <c r="BM396" s="4">
        <v>838.14</v>
      </c>
      <c r="BN396" s="13"/>
      <c r="BO396" s="13"/>
      <c r="BP396" s="13"/>
      <c r="BQ396" s="13"/>
    </row>
    <row r="397" spans="1:69" ht="42" customHeight="1">
      <c r="A397" s="4">
        <v>396</v>
      </c>
      <c r="B397" s="4">
        <v>1911</v>
      </c>
      <c r="C397" s="4" t="s">
        <v>77</v>
      </c>
      <c r="D397" s="4" t="s">
        <v>78</v>
      </c>
      <c r="E397" s="4" t="str">
        <f>VLOOKUP(F397,'11月退件信息'!B:C,2,FALSE)</f>
        <v>RCMFT010425201911250001</v>
      </c>
      <c r="F397" s="4" t="s">
        <v>3647</v>
      </c>
      <c r="G397" s="4" t="s">
        <v>80</v>
      </c>
      <c r="H397" s="4" t="s">
        <v>81</v>
      </c>
      <c r="I397" s="4" t="s">
        <v>82</v>
      </c>
      <c r="J397" s="4" t="s">
        <v>3648</v>
      </c>
      <c r="K397" s="4" t="s">
        <v>3649</v>
      </c>
      <c r="L397" s="4" t="s">
        <v>85</v>
      </c>
      <c r="M397" s="4" t="s">
        <v>86</v>
      </c>
      <c r="N397" s="4" t="s">
        <v>87</v>
      </c>
      <c r="O397" s="4" t="s">
        <v>11</v>
      </c>
      <c r="P397" s="9">
        <v>43060</v>
      </c>
      <c r="Q397" s="9">
        <v>43290</v>
      </c>
      <c r="R397" s="4">
        <v>141775</v>
      </c>
      <c r="S397" s="4"/>
      <c r="T397" s="4" t="s">
        <v>88</v>
      </c>
      <c r="U397" s="4" t="s">
        <v>181</v>
      </c>
      <c r="V397" s="4" t="s">
        <v>86</v>
      </c>
      <c r="W397" s="4"/>
      <c r="X397" s="4"/>
      <c r="Y397" s="4" t="s">
        <v>90</v>
      </c>
      <c r="Z397" s="4" t="s">
        <v>91</v>
      </c>
      <c r="AA397" s="4" t="s">
        <v>3650</v>
      </c>
      <c r="AB397" s="4" t="s">
        <v>683</v>
      </c>
      <c r="AC397" s="4" t="s">
        <v>1590</v>
      </c>
      <c r="AD397" s="4" t="s">
        <v>1591</v>
      </c>
      <c r="AE397" s="4" t="s">
        <v>1592</v>
      </c>
      <c r="AF397" s="4" t="s">
        <v>3651</v>
      </c>
      <c r="AG397" s="4" t="s">
        <v>1594</v>
      </c>
      <c r="AH397" s="4">
        <v>43794.348368055602</v>
      </c>
      <c r="AI397" s="4">
        <v>43794.706377314797</v>
      </c>
      <c r="AJ397" s="4" t="s">
        <v>341</v>
      </c>
      <c r="AK397" s="4" t="s">
        <v>1595</v>
      </c>
      <c r="AL397" s="4" t="s">
        <v>343</v>
      </c>
      <c r="AM397" s="4" t="s">
        <v>698</v>
      </c>
      <c r="AN397" s="4" t="s">
        <v>103</v>
      </c>
      <c r="AO397" s="4" t="s">
        <v>104</v>
      </c>
      <c r="AP397" s="4" t="s">
        <v>105</v>
      </c>
      <c r="AQ397" s="4" t="s">
        <v>104</v>
      </c>
      <c r="AR397" s="4" t="s">
        <v>698</v>
      </c>
      <c r="AS397" s="4" t="s">
        <v>103</v>
      </c>
      <c r="AT397" s="4" t="s">
        <v>106</v>
      </c>
      <c r="AU397" s="4">
        <v>43805.612800925897</v>
      </c>
      <c r="AV397" s="4"/>
      <c r="AW397" s="4">
        <v>43805.612800925897</v>
      </c>
      <c r="AX397" s="4" t="s">
        <v>385</v>
      </c>
      <c r="AY397" s="4"/>
      <c r="AZ397" s="4" t="s">
        <v>108</v>
      </c>
      <c r="BA397" s="4"/>
      <c r="BB397" s="4"/>
      <c r="BC397" s="4"/>
      <c r="BD397" s="4"/>
      <c r="BE397" s="4"/>
      <c r="BF397" s="4" t="s">
        <v>109</v>
      </c>
      <c r="BG397" s="11">
        <v>43799.999988425901</v>
      </c>
      <c r="BH397" s="4">
        <v>2307.61</v>
      </c>
      <c r="BI397" s="4">
        <v>105.84</v>
      </c>
      <c r="BJ397" s="4">
        <v>0</v>
      </c>
      <c r="BK397" s="4">
        <v>369.21</v>
      </c>
      <c r="BL397" s="4">
        <v>253.83</v>
      </c>
      <c r="BM397" s="4">
        <v>3036.49</v>
      </c>
      <c r="BN397" s="13" t="s">
        <v>3875</v>
      </c>
      <c r="BO397" s="13" t="s">
        <v>3861</v>
      </c>
      <c r="BP397" s="13"/>
      <c r="BQ397" s="13"/>
    </row>
    <row r="398" spans="1:69" ht="42" customHeight="1">
      <c r="A398" s="4">
        <v>397</v>
      </c>
      <c r="B398" s="4">
        <v>1911</v>
      </c>
      <c r="C398" s="4" t="s">
        <v>77</v>
      </c>
      <c r="D398" s="4" t="s">
        <v>78</v>
      </c>
      <c r="E398" s="4" t="str">
        <f>VLOOKUP(F398,'11月退件信息'!B:C,2,FALSE)</f>
        <v>RCMFT010425201911250021</v>
      </c>
      <c r="F398" s="4" t="s">
        <v>3652</v>
      </c>
      <c r="G398" s="4" t="s">
        <v>80</v>
      </c>
      <c r="H398" s="4" t="s">
        <v>81</v>
      </c>
      <c r="I398" s="4" t="s">
        <v>82</v>
      </c>
      <c r="J398" s="4" t="s">
        <v>3653</v>
      </c>
      <c r="K398" s="4" t="s">
        <v>3654</v>
      </c>
      <c r="L398" s="4" t="s">
        <v>85</v>
      </c>
      <c r="M398" s="4" t="s">
        <v>86</v>
      </c>
      <c r="N398" s="4" t="s">
        <v>87</v>
      </c>
      <c r="O398" s="4" t="s">
        <v>11</v>
      </c>
      <c r="P398" s="9">
        <v>43551</v>
      </c>
      <c r="Q398" s="9">
        <v>43551</v>
      </c>
      <c r="R398" s="4">
        <v>43349</v>
      </c>
      <c r="S398" s="4"/>
      <c r="T398" s="4" t="s">
        <v>88</v>
      </c>
      <c r="U398" s="4" t="s">
        <v>181</v>
      </c>
      <c r="V398" s="4" t="s">
        <v>86</v>
      </c>
      <c r="W398" s="4"/>
      <c r="X398" s="4"/>
      <c r="Y398" s="4" t="s">
        <v>90</v>
      </c>
      <c r="Z398" s="4" t="s">
        <v>91</v>
      </c>
      <c r="AA398" s="4" t="s">
        <v>3655</v>
      </c>
      <c r="AB398" s="4" t="s">
        <v>683</v>
      </c>
      <c r="AC398" s="4" t="s">
        <v>1590</v>
      </c>
      <c r="AD398" s="4" t="s">
        <v>1591</v>
      </c>
      <c r="AE398" s="4" t="s">
        <v>1592</v>
      </c>
      <c r="AF398" s="4" t="s">
        <v>3656</v>
      </c>
      <c r="AG398" s="4" t="s">
        <v>1594</v>
      </c>
      <c r="AH398" s="4">
        <v>43792.4378587963</v>
      </c>
      <c r="AI398" s="4">
        <v>43794.719444444403</v>
      </c>
      <c r="AJ398" s="4" t="s">
        <v>341</v>
      </c>
      <c r="AK398" s="4" t="s">
        <v>3657</v>
      </c>
      <c r="AL398" s="4" t="s">
        <v>343</v>
      </c>
      <c r="AM398" s="4" t="s">
        <v>467</v>
      </c>
      <c r="AN398" s="4" t="s">
        <v>103</v>
      </c>
      <c r="AO398" s="4" t="s">
        <v>104</v>
      </c>
      <c r="AP398" s="4" t="s">
        <v>105</v>
      </c>
      <c r="AQ398" s="4" t="s">
        <v>104</v>
      </c>
      <c r="AR398" s="4" t="s">
        <v>467</v>
      </c>
      <c r="AS398" s="4" t="s">
        <v>103</v>
      </c>
      <c r="AT398" s="4" t="s">
        <v>106</v>
      </c>
      <c r="AU398" s="4">
        <v>43804.808090277802</v>
      </c>
      <c r="AV398" s="4" t="s">
        <v>564</v>
      </c>
      <c r="AW398" s="4">
        <v>43804.808090277802</v>
      </c>
      <c r="AX398" s="4" t="s">
        <v>385</v>
      </c>
      <c r="AY398" s="4"/>
      <c r="AZ398" s="4" t="s">
        <v>108</v>
      </c>
      <c r="BA398" s="4"/>
      <c r="BB398" s="4"/>
      <c r="BC398" s="4"/>
      <c r="BD398" s="4"/>
      <c r="BE398" s="4"/>
      <c r="BF398" s="4" t="s">
        <v>109</v>
      </c>
      <c r="BG398" s="11">
        <v>43799.999988425901</v>
      </c>
      <c r="BH398" s="4">
        <v>3696.11</v>
      </c>
      <c r="BI398" s="4">
        <v>105.84</v>
      </c>
      <c r="BJ398" s="4">
        <v>0</v>
      </c>
      <c r="BK398" s="4">
        <v>591.37</v>
      </c>
      <c r="BL398" s="4">
        <v>406.57</v>
      </c>
      <c r="BM398" s="4">
        <v>4799.8900000000003</v>
      </c>
      <c r="BN398" s="13"/>
      <c r="BO398" s="13"/>
      <c r="BP398" s="13"/>
      <c r="BQ398" s="13"/>
    </row>
    <row r="399" spans="1:69" ht="42" customHeight="1">
      <c r="A399" s="4">
        <v>398</v>
      </c>
      <c r="B399" s="4">
        <v>1911</v>
      </c>
      <c r="C399" s="4" t="s">
        <v>77</v>
      </c>
      <c r="D399" s="4" t="s">
        <v>78</v>
      </c>
      <c r="E399" s="4" t="str">
        <f>VLOOKUP(F399,'11月退件信息'!B:C,2,FALSE)</f>
        <v>RCMFT010446201911250081</v>
      </c>
      <c r="F399" s="4" t="s">
        <v>3658</v>
      </c>
      <c r="G399" s="4" t="s">
        <v>80</v>
      </c>
      <c r="H399" s="4" t="s">
        <v>81</v>
      </c>
      <c r="I399" s="4" t="s">
        <v>82</v>
      </c>
      <c r="J399" s="4" t="s">
        <v>3659</v>
      </c>
      <c r="K399" s="4" t="s">
        <v>3660</v>
      </c>
      <c r="L399" s="4" t="s">
        <v>85</v>
      </c>
      <c r="M399" s="4" t="s">
        <v>86</v>
      </c>
      <c r="N399" s="4" t="s">
        <v>87</v>
      </c>
      <c r="O399" s="4" t="s">
        <v>11</v>
      </c>
      <c r="P399" s="9">
        <v>43696</v>
      </c>
      <c r="Q399" s="9">
        <v>43762</v>
      </c>
      <c r="R399" s="4">
        <v>16975</v>
      </c>
      <c r="S399" s="4"/>
      <c r="T399" s="4" t="s">
        <v>88</v>
      </c>
      <c r="U399" s="4" t="s">
        <v>89</v>
      </c>
      <c r="V399" s="4" t="s">
        <v>140</v>
      </c>
      <c r="W399" s="4"/>
      <c r="X399" s="4"/>
      <c r="Y399" s="4" t="s">
        <v>90</v>
      </c>
      <c r="Z399" s="4" t="s">
        <v>142</v>
      </c>
      <c r="AA399" s="4" t="s">
        <v>3661</v>
      </c>
      <c r="AB399" s="4" t="s">
        <v>410</v>
      </c>
      <c r="AC399" s="4" t="s">
        <v>3662</v>
      </c>
      <c r="AD399" s="4" t="s">
        <v>3663</v>
      </c>
      <c r="AE399" s="4" t="s">
        <v>3664</v>
      </c>
      <c r="AF399" s="4" t="s">
        <v>3665</v>
      </c>
      <c r="AG399" s="4" t="s">
        <v>487</v>
      </c>
      <c r="AH399" s="4">
        <v>43794.568564814799</v>
      </c>
      <c r="AI399" s="4">
        <v>43794.627905092602</v>
      </c>
      <c r="AJ399" s="4" t="s">
        <v>99</v>
      </c>
      <c r="AK399" s="4" t="s">
        <v>3666</v>
      </c>
      <c r="AL399" s="4" t="s">
        <v>101</v>
      </c>
      <c r="AM399" s="4" t="s">
        <v>171</v>
      </c>
      <c r="AN399" s="4" t="s">
        <v>103</v>
      </c>
      <c r="AO399" s="4" t="s">
        <v>104</v>
      </c>
      <c r="AP399" s="4" t="s">
        <v>105</v>
      </c>
      <c r="AQ399" s="4" t="s">
        <v>104</v>
      </c>
      <c r="AR399" s="4" t="s">
        <v>171</v>
      </c>
      <c r="AS399" s="4" t="s">
        <v>103</v>
      </c>
      <c r="AT399" s="4" t="s">
        <v>106</v>
      </c>
      <c r="AU399" s="4">
        <v>43802.668206018498</v>
      </c>
      <c r="AV399" s="4"/>
      <c r="AW399" s="4">
        <v>43802.668206018498</v>
      </c>
      <c r="AX399" s="4" t="s">
        <v>254</v>
      </c>
      <c r="AY399" s="4"/>
      <c r="AZ399" s="4" t="s">
        <v>108</v>
      </c>
      <c r="BA399" s="4"/>
      <c r="BB399" s="4"/>
      <c r="BC399" s="4"/>
      <c r="BD399" s="4"/>
      <c r="BE399" s="4"/>
      <c r="BF399" s="4" t="s">
        <v>109</v>
      </c>
      <c r="BG399" s="11">
        <v>43799.999988425901</v>
      </c>
      <c r="BH399" s="4">
        <v>3448.7</v>
      </c>
      <c r="BI399" s="4">
        <v>223.44</v>
      </c>
      <c r="BJ399" s="4">
        <v>0</v>
      </c>
      <c r="BK399" s="4">
        <v>551.79</v>
      </c>
      <c r="BL399" s="4">
        <v>379.35</v>
      </c>
      <c r="BM399" s="4">
        <v>4603.28</v>
      </c>
      <c r="BN399" s="13" t="s">
        <v>3928</v>
      </c>
      <c r="BO399" s="13">
        <v>190825</v>
      </c>
      <c r="BP399" s="13"/>
      <c r="BQ399" s="13"/>
    </row>
    <row r="400" spans="1:69" ht="42" customHeight="1">
      <c r="A400" s="4">
        <v>399</v>
      </c>
      <c r="B400" s="4">
        <v>1911</v>
      </c>
      <c r="C400" s="4" t="s">
        <v>77</v>
      </c>
      <c r="D400" s="4" t="s">
        <v>78</v>
      </c>
      <c r="E400" s="4" t="str">
        <f>VLOOKUP(F400,'11月退件信息'!B:C,2,FALSE)</f>
        <v>RCMFT010958201911230001</v>
      </c>
      <c r="F400" s="4" t="s">
        <v>3667</v>
      </c>
      <c r="G400" s="4" t="s">
        <v>80</v>
      </c>
      <c r="H400" s="4" t="s">
        <v>81</v>
      </c>
      <c r="I400" s="4" t="s">
        <v>82</v>
      </c>
      <c r="J400" s="4" t="s">
        <v>3668</v>
      </c>
      <c r="K400" s="4" t="s">
        <v>3669</v>
      </c>
      <c r="L400" s="4" t="s">
        <v>85</v>
      </c>
      <c r="M400" s="4" t="s">
        <v>86</v>
      </c>
      <c r="N400" s="4" t="s">
        <v>87</v>
      </c>
      <c r="O400" s="4" t="s">
        <v>11</v>
      </c>
      <c r="P400" s="9">
        <v>43512</v>
      </c>
      <c r="Q400" s="9">
        <v>43536</v>
      </c>
      <c r="R400" s="4">
        <v>128594</v>
      </c>
      <c r="S400" s="4"/>
      <c r="T400" s="4" t="s">
        <v>88</v>
      </c>
      <c r="U400" s="4" t="s">
        <v>226</v>
      </c>
      <c r="V400" s="4" t="s">
        <v>86</v>
      </c>
      <c r="W400" s="4"/>
      <c r="X400" s="4"/>
      <c r="Y400" s="4" t="s">
        <v>669</v>
      </c>
      <c r="Z400" s="4" t="s">
        <v>142</v>
      </c>
      <c r="AA400" s="4" t="s">
        <v>3670</v>
      </c>
      <c r="AB400" s="4" t="s">
        <v>1005</v>
      </c>
      <c r="AC400" s="4" t="s">
        <v>2525</v>
      </c>
      <c r="AD400" s="4" t="s">
        <v>2526</v>
      </c>
      <c r="AE400" s="4" t="s">
        <v>2527</v>
      </c>
      <c r="AF400" s="4" t="s">
        <v>3671</v>
      </c>
      <c r="AG400" s="4" t="s">
        <v>675</v>
      </c>
      <c r="AH400" s="4">
        <v>43791.688680555599</v>
      </c>
      <c r="AI400" s="4">
        <v>43792.434583333299</v>
      </c>
      <c r="AJ400" s="4" t="s">
        <v>150</v>
      </c>
      <c r="AK400" s="4" t="s">
        <v>3672</v>
      </c>
      <c r="AL400" s="4" t="s">
        <v>152</v>
      </c>
      <c r="AM400" s="4" t="s">
        <v>153</v>
      </c>
      <c r="AN400" s="4" t="s">
        <v>154</v>
      </c>
      <c r="AO400" s="4" t="s">
        <v>104</v>
      </c>
      <c r="AP400" s="4" t="s">
        <v>105</v>
      </c>
      <c r="AQ400" s="4" t="s">
        <v>104</v>
      </c>
      <c r="AR400" s="4" t="s">
        <v>153</v>
      </c>
      <c r="AS400" s="4" t="s">
        <v>154</v>
      </c>
      <c r="AT400" s="4" t="s">
        <v>106</v>
      </c>
      <c r="AU400" s="4">
        <v>43799.620543981502</v>
      </c>
      <c r="AV400" s="4"/>
      <c r="AW400" s="4">
        <v>43799.620543981502</v>
      </c>
      <c r="AX400" s="4" t="s">
        <v>155</v>
      </c>
      <c r="AY400" s="4"/>
      <c r="AZ400" s="4" t="s">
        <v>108</v>
      </c>
      <c r="BA400" s="4"/>
      <c r="BB400" s="4"/>
      <c r="BC400" s="4"/>
      <c r="BD400" s="4"/>
      <c r="BE400" s="4"/>
      <c r="BF400" s="4" t="s">
        <v>109</v>
      </c>
      <c r="BG400" s="11">
        <v>43799.999988425901</v>
      </c>
      <c r="BH400" s="4">
        <v>465.5</v>
      </c>
      <c r="BI400" s="4">
        <v>223.44</v>
      </c>
      <c r="BJ400" s="4">
        <v>0</v>
      </c>
      <c r="BK400" s="4">
        <v>74.48</v>
      </c>
      <c r="BL400" s="4">
        <v>51.2</v>
      </c>
      <c r="BM400" s="4">
        <v>814.62</v>
      </c>
      <c r="BN400" s="13"/>
      <c r="BO400" s="13"/>
      <c r="BP400" s="13"/>
      <c r="BQ400" s="13"/>
    </row>
    <row r="401" spans="1:69" ht="42" customHeight="1">
      <c r="A401" s="4">
        <v>400</v>
      </c>
      <c r="B401" s="4">
        <v>1911</v>
      </c>
      <c r="C401" s="4" t="s">
        <v>77</v>
      </c>
      <c r="D401" s="4" t="s">
        <v>78</v>
      </c>
      <c r="E401" s="4" t="e">
        <f>VLOOKUP(F401,'11月退件信息'!B:C,2,FALSE)</f>
        <v>#N/A</v>
      </c>
      <c r="F401" s="4" t="s">
        <v>3673</v>
      </c>
      <c r="G401" s="4" t="s">
        <v>80</v>
      </c>
      <c r="H401" s="4" t="s">
        <v>111</v>
      </c>
      <c r="I401" s="4" t="s">
        <v>82</v>
      </c>
      <c r="J401" s="4" t="s">
        <v>3674</v>
      </c>
      <c r="K401" s="4" t="s">
        <v>3675</v>
      </c>
      <c r="L401" s="4" t="s">
        <v>85</v>
      </c>
      <c r="M401" s="4" t="s">
        <v>86</v>
      </c>
      <c r="N401" s="4" t="s">
        <v>87</v>
      </c>
      <c r="O401" s="4" t="s">
        <v>11</v>
      </c>
      <c r="P401" s="9">
        <v>43671</v>
      </c>
      <c r="Q401" s="9">
        <v>43693</v>
      </c>
      <c r="R401" s="4">
        <v>4245</v>
      </c>
      <c r="S401" s="4"/>
      <c r="T401" s="4" t="s">
        <v>88</v>
      </c>
      <c r="U401" s="4" t="s">
        <v>181</v>
      </c>
      <c r="V401" s="4" t="s">
        <v>140</v>
      </c>
      <c r="W401" s="4"/>
      <c r="X401" s="4"/>
      <c r="Y401" s="4" t="s">
        <v>90</v>
      </c>
      <c r="Z401" s="4" t="s">
        <v>142</v>
      </c>
      <c r="AA401" s="4" t="s">
        <v>3676</v>
      </c>
      <c r="AB401" s="4" t="s">
        <v>392</v>
      </c>
      <c r="AC401" s="4" t="s">
        <v>3677</v>
      </c>
      <c r="AD401" s="4" t="s">
        <v>3678</v>
      </c>
      <c r="AE401" s="4" t="s">
        <v>3679</v>
      </c>
      <c r="AF401" s="4" t="s">
        <v>3680</v>
      </c>
      <c r="AG401" s="4" t="s">
        <v>3681</v>
      </c>
      <c r="AH401" s="4">
        <v>43757.346863425897</v>
      </c>
      <c r="AI401" s="4">
        <v>43760.682349536997</v>
      </c>
      <c r="AJ401" s="4" t="s">
        <v>150</v>
      </c>
      <c r="AK401" s="4" t="s">
        <v>3682</v>
      </c>
      <c r="AL401" s="4" t="s">
        <v>152</v>
      </c>
      <c r="AM401" s="4" t="s">
        <v>171</v>
      </c>
      <c r="AN401" s="4" t="s">
        <v>103</v>
      </c>
      <c r="AO401" s="4" t="s">
        <v>104</v>
      </c>
      <c r="AP401" s="4" t="s">
        <v>105</v>
      </c>
      <c r="AQ401" s="4" t="s">
        <v>104</v>
      </c>
      <c r="AR401" s="4" t="s">
        <v>171</v>
      </c>
      <c r="AS401" s="4" t="s">
        <v>103</v>
      </c>
      <c r="AT401" s="4" t="s">
        <v>172</v>
      </c>
      <c r="AU401" s="4">
        <v>43780.7254861111</v>
      </c>
      <c r="AV401" s="4" t="s">
        <v>3683</v>
      </c>
      <c r="AW401" s="4">
        <v>43780.7254861111</v>
      </c>
      <c r="AX401" s="4" t="s">
        <v>193</v>
      </c>
      <c r="AY401" s="4"/>
      <c r="AZ401" s="4" t="s">
        <v>108</v>
      </c>
      <c r="BA401" s="4" t="s">
        <v>3684</v>
      </c>
      <c r="BB401" s="4" t="s">
        <v>133</v>
      </c>
      <c r="BC401" s="4" t="s">
        <v>3685</v>
      </c>
      <c r="BD401" s="4" t="s">
        <v>3686</v>
      </c>
      <c r="BE401" s="4" t="s">
        <v>3687</v>
      </c>
      <c r="BF401" s="4" t="s">
        <v>109</v>
      </c>
      <c r="BG401" s="11">
        <v>43799.999988425901</v>
      </c>
      <c r="BH401" s="4">
        <v>0</v>
      </c>
      <c r="BI401" s="4">
        <v>105.84</v>
      </c>
      <c r="BJ401" s="4">
        <v>656</v>
      </c>
      <c r="BK401" s="4">
        <v>0</v>
      </c>
      <c r="BL401" s="4">
        <v>0</v>
      </c>
      <c r="BM401" s="4">
        <v>761.84</v>
      </c>
      <c r="BN401" s="13"/>
      <c r="BO401" s="13"/>
      <c r="BP401" s="13"/>
      <c r="BQ401" s="13"/>
    </row>
    <row r="402" spans="1:69" ht="42" customHeight="1">
      <c r="A402" s="4">
        <v>401</v>
      </c>
      <c r="B402" s="4">
        <v>1911</v>
      </c>
      <c r="C402" s="4" t="s">
        <v>77</v>
      </c>
      <c r="D402" s="4" t="s">
        <v>78</v>
      </c>
      <c r="E402" s="4" t="str">
        <f>VLOOKUP(F402,'11月退件信息'!B:C,2,FALSE)</f>
        <v>RCMFT000005819201910050001</v>
      </c>
      <c r="F402" s="4" t="s">
        <v>3688</v>
      </c>
      <c r="G402" s="4" t="s">
        <v>80</v>
      </c>
      <c r="H402" s="4" t="s">
        <v>111</v>
      </c>
      <c r="I402" s="4" t="s">
        <v>82</v>
      </c>
      <c r="J402" s="4" t="s">
        <v>3689</v>
      </c>
      <c r="K402" s="4" t="s">
        <v>3690</v>
      </c>
      <c r="L402" s="4" t="s">
        <v>85</v>
      </c>
      <c r="M402" s="4" t="s">
        <v>86</v>
      </c>
      <c r="N402" s="4" t="s">
        <v>114</v>
      </c>
      <c r="O402" s="4" t="s">
        <v>11</v>
      </c>
      <c r="P402" s="9">
        <v>43559</v>
      </c>
      <c r="Q402" s="9">
        <v>43602</v>
      </c>
      <c r="R402" s="4">
        <v>16354</v>
      </c>
      <c r="S402" s="4"/>
      <c r="T402" s="4" t="s">
        <v>88</v>
      </c>
      <c r="U402" s="4" t="s">
        <v>115</v>
      </c>
      <c r="V402" s="4" t="s">
        <v>116</v>
      </c>
      <c r="W402" s="4"/>
      <c r="X402" s="4"/>
      <c r="Y402" s="4" t="s">
        <v>117</v>
      </c>
      <c r="Z402" s="4" t="s">
        <v>118</v>
      </c>
      <c r="AA402" s="4" t="s">
        <v>3691</v>
      </c>
      <c r="AB402" s="4" t="s">
        <v>120</v>
      </c>
      <c r="AC402" s="4" t="s">
        <v>121</v>
      </c>
      <c r="AD402" s="4" t="s">
        <v>122</v>
      </c>
      <c r="AE402" s="4" t="s">
        <v>123</v>
      </c>
      <c r="AF402" s="4" t="s">
        <v>1862</v>
      </c>
      <c r="AG402" s="4" t="s">
        <v>1032</v>
      </c>
      <c r="AH402" s="4">
        <v>43742.568634259304</v>
      </c>
      <c r="AI402" s="4">
        <v>43750.4610763889</v>
      </c>
      <c r="AJ402" s="4" t="s">
        <v>126</v>
      </c>
      <c r="AK402" s="4" t="s">
        <v>3692</v>
      </c>
      <c r="AL402" s="4" t="s">
        <v>128</v>
      </c>
      <c r="AM402" s="4" t="s">
        <v>129</v>
      </c>
      <c r="AN402" s="4" t="s">
        <v>103</v>
      </c>
      <c r="AO402" s="4" t="s">
        <v>104</v>
      </c>
      <c r="AP402" s="4" t="s">
        <v>105</v>
      </c>
      <c r="AQ402" s="4" t="s">
        <v>104</v>
      </c>
      <c r="AR402" s="4" t="s">
        <v>129</v>
      </c>
      <c r="AS402" s="4" t="s">
        <v>103</v>
      </c>
      <c r="AT402" s="4" t="s">
        <v>172</v>
      </c>
      <c r="AU402" s="4">
        <v>43780.471527777801</v>
      </c>
      <c r="AV402" s="4"/>
      <c r="AW402" s="4">
        <v>43780.471527777801</v>
      </c>
      <c r="AX402" s="4" t="s">
        <v>193</v>
      </c>
      <c r="AY402" s="4" t="s">
        <v>3693</v>
      </c>
      <c r="AZ402" s="4" t="s">
        <v>108</v>
      </c>
      <c r="BA402" s="4" t="s">
        <v>3694</v>
      </c>
      <c r="BB402" s="4" t="s">
        <v>133</v>
      </c>
      <c r="BC402" s="4" t="s">
        <v>134</v>
      </c>
      <c r="BD402" s="4" t="s">
        <v>3695</v>
      </c>
      <c r="BE402" s="4" t="s">
        <v>3696</v>
      </c>
      <c r="BF402" s="4" t="s">
        <v>109</v>
      </c>
      <c r="BG402" s="11">
        <v>43799.999988425901</v>
      </c>
      <c r="BH402" s="4">
        <v>3445.1</v>
      </c>
      <c r="BI402" s="4">
        <v>79.38</v>
      </c>
      <c r="BJ402" s="4">
        <v>383</v>
      </c>
      <c r="BK402" s="4">
        <v>551.21</v>
      </c>
      <c r="BL402" s="4">
        <v>378.96</v>
      </c>
      <c r="BM402" s="4">
        <v>4837.6499999999996</v>
      </c>
      <c r="BN402" s="13"/>
      <c r="BO402" s="13"/>
      <c r="BP402" s="13"/>
      <c r="BQ402" s="13"/>
    </row>
    <row r="403" spans="1:69" ht="42" customHeight="1">
      <c r="A403" s="4">
        <v>402</v>
      </c>
      <c r="B403" s="4">
        <v>1911</v>
      </c>
      <c r="C403" s="4" t="s">
        <v>77</v>
      </c>
      <c r="D403" s="4" t="s">
        <v>78</v>
      </c>
      <c r="E403" s="4" t="str">
        <f>VLOOKUP(F403,'11月退件信息'!B:C,2,FALSE)</f>
        <v>RCMFT000024686201909020003</v>
      </c>
      <c r="F403" s="4" t="s">
        <v>3697</v>
      </c>
      <c r="G403" s="4" t="s">
        <v>80</v>
      </c>
      <c r="H403" s="4" t="s">
        <v>81</v>
      </c>
      <c r="I403" s="4" t="s">
        <v>82</v>
      </c>
      <c r="J403" s="4" t="s">
        <v>3698</v>
      </c>
      <c r="K403" s="4" t="s">
        <v>3699</v>
      </c>
      <c r="L403" s="4" t="s">
        <v>85</v>
      </c>
      <c r="M403" s="4" t="s">
        <v>86</v>
      </c>
      <c r="N403" s="4" t="s">
        <v>87</v>
      </c>
      <c r="O403" s="4" t="s">
        <v>11</v>
      </c>
      <c r="P403" s="9">
        <v>43273</v>
      </c>
      <c r="Q403" s="9">
        <v>43288</v>
      </c>
      <c r="R403" s="4">
        <v>555</v>
      </c>
      <c r="S403" s="4"/>
      <c r="T403" s="4" t="s">
        <v>88</v>
      </c>
      <c r="U403" s="4" t="s">
        <v>181</v>
      </c>
      <c r="V403" s="4" t="s">
        <v>86</v>
      </c>
      <c r="W403" s="4"/>
      <c r="X403" s="4"/>
      <c r="Y403" s="4" t="s">
        <v>3700</v>
      </c>
      <c r="Z403" s="4" t="s">
        <v>349</v>
      </c>
      <c r="AA403" s="4" t="s">
        <v>3701</v>
      </c>
      <c r="AB403" s="4" t="s">
        <v>262</v>
      </c>
      <c r="AC403" s="4" t="s">
        <v>325</v>
      </c>
      <c r="AD403" s="4" t="s">
        <v>326</v>
      </c>
      <c r="AE403" s="4" t="s">
        <v>327</v>
      </c>
      <c r="AF403" s="4" t="s">
        <v>3702</v>
      </c>
      <c r="AG403" s="4" t="s">
        <v>3703</v>
      </c>
      <c r="AH403" s="4">
        <v>43709.725266203699</v>
      </c>
      <c r="AI403" s="4">
        <v>43766.611562500002</v>
      </c>
      <c r="AJ403" s="4" t="s">
        <v>168</v>
      </c>
      <c r="AK403" s="4" t="s">
        <v>3704</v>
      </c>
      <c r="AL403" s="4" t="s">
        <v>170</v>
      </c>
      <c r="AM403" s="4" t="s">
        <v>966</v>
      </c>
      <c r="AN403" s="4" t="s">
        <v>967</v>
      </c>
      <c r="AO403" s="4" t="s">
        <v>104</v>
      </c>
      <c r="AP403" s="4" t="s">
        <v>105</v>
      </c>
      <c r="AQ403" s="4" t="s">
        <v>104</v>
      </c>
      <c r="AR403" s="4" t="s">
        <v>966</v>
      </c>
      <c r="AS403" s="4" t="s">
        <v>967</v>
      </c>
      <c r="AT403" s="4" t="s">
        <v>172</v>
      </c>
      <c r="AU403" s="4">
        <v>43805.718831018501</v>
      </c>
      <c r="AV403" s="4"/>
      <c r="AW403" s="4">
        <v>43805.718831018501</v>
      </c>
      <c r="AX403" s="4" t="s">
        <v>193</v>
      </c>
      <c r="AY403" s="4"/>
      <c r="AZ403" s="4" t="s">
        <v>108</v>
      </c>
      <c r="BA403" s="4"/>
      <c r="BB403" s="4"/>
      <c r="BC403" s="4"/>
      <c r="BD403" s="4"/>
      <c r="BE403" s="4"/>
      <c r="BF403" s="4" t="s">
        <v>109</v>
      </c>
      <c r="BG403" s="11">
        <v>43799.999988425901</v>
      </c>
      <c r="BH403" s="4">
        <v>369.22</v>
      </c>
      <c r="BI403" s="4">
        <v>111.72</v>
      </c>
      <c r="BJ403" s="4">
        <v>0</v>
      </c>
      <c r="BK403" s="4">
        <v>59.07</v>
      </c>
      <c r="BL403" s="4">
        <v>40.61</v>
      </c>
      <c r="BM403" s="4">
        <v>580.62</v>
      </c>
      <c r="BN403" s="13"/>
      <c r="BO403" s="13"/>
      <c r="BP403" s="13"/>
      <c r="BQ403" s="13"/>
    </row>
    <row r="404" spans="1:69" ht="42" customHeight="1">
      <c r="A404" s="4">
        <v>403</v>
      </c>
      <c r="B404" s="4">
        <v>1911</v>
      </c>
      <c r="C404" s="4" t="s">
        <v>77</v>
      </c>
      <c r="D404" s="4" t="s">
        <v>78</v>
      </c>
      <c r="E404" s="4" t="e">
        <f>VLOOKUP(F404,'11月退件信息'!B:C,2,FALSE)</f>
        <v>#N/A</v>
      </c>
      <c r="F404" s="4" t="s">
        <v>3705</v>
      </c>
      <c r="G404" s="4" t="s">
        <v>80</v>
      </c>
      <c r="H404" s="4" t="s">
        <v>111</v>
      </c>
      <c r="I404" s="4" t="s">
        <v>82</v>
      </c>
      <c r="J404" s="4" t="s">
        <v>3706</v>
      </c>
      <c r="K404" s="4" t="s">
        <v>3707</v>
      </c>
      <c r="L404" s="4" t="s">
        <v>85</v>
      </c>
      <c r="M404" s="4" t="s">
        <v>86</v>
      </c>
      <c r="N404" s="4" t="s">
        <v>114</v>
      </c>
      <c r="O404" s="4" t="s">
        <v>11</v>
      </c>
      <c r="P404" s="9">
        <v>43398</v>
      </c>
      <c r="Q404" s="9">
        <v>43577</v>
      </c>
      <c r="R404" s="4">
        <v>35842</v>
      </c>
      <c r="S404" s="4"/>
      <c r="T404" s="4" t="s">
        <v>88</v>
      </c>
      <c r="U404" s="4" t="s">
        <v>181</v>
      </c>
      <c r="V404" s="4" t="s">
        <v>86</v>
      </c>
      <c r="W404" s="4"/>
      <c r="X404" s="4"/>
      <c r="Y404" s="4" t="s">
        <v>1449</v>
      </c>
      <c r="Z404" s="4" t="s">
        <v>118</v>
      </c>
      <c r="AA404" s="4" t="s">
        <v>3708</v>
      </c>
      <c r="AB404" s="4" t="s">
        <v>274</v>
      </c>
      <c r="AC404" s="4" t="s">
        <v>1825</v>
      </c>
      <c r="AD404" s="4" t="s">
        <v>1826</v>
      </c>
      <c r="AE404" s="4" t="s">
        <v>1827</v>
      </c>
      <c r="AF404" s="4" t="s">
        <v>3709</v>
      </c>
      <c r="AG404" s="4" t="s">
        <v>2604</v>
      </c>
      <c r="AH404" s="4">
        <v>43757.393599536997</v>
      </c>
      <c r="AI404" s="4">
        <v>43758.406666666699</v>
      </c>
      <c r="AJ404" s="4" t="s">
        <v>168</v>
      </c>
      <c r="AK404" s="4" t="s">
        <v>3710</v>
      </c>
      <c r="AL404" s="4" t="s">
        <v>170</v>
      </c>
      <c r="AM404" s="4" t="s">
        <v>2377</v>
      </c>
      <c r="AN404" s="4" t="s">
        <v>103</v>
      </c>
      <c r="AO404" s="4" t="s">
        <v>104</v>
      </c>
      <c r="AP404" s="4" t="s">
        <v>105</v>
      </c>
      <c r="AQ404" s="4" t="s">
        <v>104</v>
      </c>
      <c r="AR404" s="4" t="s">
        <v>2377</v>
      </c>
      <c r="AS404" s="4" t="s">
        <v>103</v>
      </c>
      <c r="AT404" s="4" t="s">
        <v>172</v>
      </c>
      <c r="AU404" s="4">
        <v>43781.400567129604</v>
      </c>
      <c r="AV404" s="4"/>
      <c r="AW404" s="4">
        <v>43781.400567129604</v>
      </c>
      <c r="AX404" s="4" t="s">
        <v>385</v>
      </c>
      <c r="AY404" s="4"/>
      <c r="AZ404" s="4" t="s">
        <v>108</v>
      </c>
      <c r="BA404" s="4" t="s">
        <v>3711</v>
      </c>
      <c r="BB404" s="4" t="s">
        <v>133</v>
      </c>
      <c r="BC404" s="4" t="s">
        <v>3712</v>
      </c>
      <c r="BD404" s="4" t="s">
        <v>3713</v>
      </c>
      <c r="BE404" s="4" t="s">
        <v>3714</v>
      </c>
      <c r="BF404" s="4" t="s">
        <v>109</v>
      </c>
      <c r="BG404" s="11">
        <v>43799.999988425901</v>
      </c>
      <c r="BH404" s="4">
        <v>0</v>
      </c>
      <c r="BI404" s="4">
        <v>123.48</v>
      </c>
      <c r="BJ404" s="4">
        <v>416</v>
      </c>
      <c r="BK404" s="4">
        <v>0</v>
      </c>
      <c r="BL404" s="4">
        <v>0</v>
      </c>
      <c r="BM404" s="4">
        <v>539.48</v>
      </c>
      <c r="BN404" s="13"/>
      <c r="BO404" s="13"/>
      <c r="BP404" s="13"/>
      <c r="BQ404" s="13"/>
    </row>
    <row r="405" spans="1:69" ht="42" customHeight="1">
      <c r="A405" s="4">
        <v>404</v>
      </c>
      <c r="B405" s="4">
        <v>1911</v>
      </c>
      <c r="C405" s="4" t="s">
        <v>77</v>
      </c>
      <c r="D405" s="4" t="s">
        <v>78</v>
      </c>
      <c r="E405" s="4" t="str">
        <f>VLOOKUP(F405,'11月退件信息'!B:C,2,FALSE)</f>
        <v>RCMFT001873201910150021</v>
      </c>
      <c r="F405" s="4" t="s">
        <v>3715</v>
      </c>
      <c r="G405" s="4" t="s">
        <v>80</v>
      </c>
      <c r="H405" s="4" t="s">
        <v>81</v>
      </c>
      <c r="I405" s="4" t="s">
        <v>82</v>
      </c>
      <c r="J405" s="4" t="s">
        <v>3716</v>
      </c>
      <c r="K405" s="4" t="s">
        <v>3717</v>
      </c>
      <c r="L405" s="4" t="s">
        <v>85</v>
      </c>
      <c r="M405" s="4" t="s">
        <v>86</v>
      </c>
      <c r="N405" s="4" t="s">
        <v>114</v>
      </c>
      <c r="O405" s="4" t="s">
        <v>11</v>
      </c>
      <c r="P405" s="9">
        <v>43593</v>
      </c>
      <c r="Q405" s="9">
        <v>43654</v>
      </c>
      <c r="R405" s="4">
        <v>21558</v>
      </c>
      <c r="S405" s="4"/>
      <c r="T405" s="4" t="s">
        <v>88</v>
      </c>
      <c r="U405" s="4" t="s">
        <v>181</v>
      </c>
      <c r="V405" s="4" t="s">
        <v>116</v>
      </c>
      <c r="W405" s="4"/>
      <c r="X405" s="4" t="s">
        <v>593</v>
      </c>
      <c r="Y405" s="4" t="s">
        <v>593</v>
      </c>
      <c r="Z405" s="4" t="s">
        <v>1682</v>
      </c>
      <c r="AA405" s="4" t="s">
        <v>3718</v>
      </c>
      <c r="AB405" s="4" t="s">
        <v>596</v>
      </c>
      <c r="AC405" s="4" t="s">
        <v>597</v>
      </c>
      <c r="AD405" s="4" t="s">
        <v>598</v>
      </c>
      <c r="AE405" s="4" t="s">
        <v>599</v>
      </c>
      <c r="AF405" s="4" t="s">
        <v>3719</v>
      </c>
      <c r="AG405" s="4" t="s">
        <v>1685</v>
      </c>
      <c r="AH405" s="4">
        <v>43753.7269212963</v>
      </c>
      <c r="AI405" s="4">
        <v>43753.998935185198</v>
      </c>
      <c r="AJ405" s="4" t="s">
        <v>168</v>
      </c>
      <c r="AK405" s="4" t="s">
        <v>3720</v>
      </c>
      <c r="AL405" s="4" t="s">
        <v>170</v>
      </c>
      <c r="AM405" s="4" t="s">
        <v>129</v>
      </c>
      <c r="AN405" s="4" t="s">
        <v>103</v>
      </c>
      <c r="AO405" s="4" t="s">
        <v>104</v>
      </c>
      <c r="AP405" s="4" t="s">
        <v>105</v>
      </c>
      <c r="AQ405" s="4" t="s">
        <v>104</v>
      </c>
      <c r="AR405" s="4" t="s">
        <v>129</v>
      </c>
      <c r="AS405" s="4" t="s">
        <v>103</v>
      </c>
      <c r="AT405" s="4" t="s">
        <v>172</v>
      </c>
      <c r="AU405" s="4">
        <v>43782.723472222198</v>
      </c>
      <c r="AV405" s="4" t="s">
        <v>1012</v>
      </c>
      <c r="AW405" s="4">
        <v>43782.723472222198</v>
      </c>
      <c r="AX405" s="4" t="s">
        <v>155</v>
      </c>
      <c r="AY405" s="4" t="s">
        <v>3721</v>
      </c>
      <c r="AZ405" s="4" t="s">
        <v>108</v>
      </c>
      <c r="BA405" s="4"/>
      <c r="BB405" s="4"/>
      <c r="BC405" s="4"/>
      <c r="BD405" s="4"/>
      <c r="BE405" s="4" t="s">
        <v>3722</v>
      </c>
      <c r="BF405" s="4" t="s">
        <v>109</v>
      </c>
      <c r="BG405" s="11">
        <v>43799.999988425901</v>
      </c>
      <c r="BH405" s="4">
        <v>3445.1</v>
      </c>
      <c r="BI405" s="4">
        <v>79.38</v>
      </c>
      <c r="BJ405" s="4">
        <v>0</v>
      </c>
      <c r="BK405" s="4">
        <v>551.21</v>
      </c>
      <c r="BL405" s="4">
        <v>378.96</v>
      </c>
      <c r="BM405" s="4">
        <v>4454.6499999999996</v>
      </c>
      <c r="BN405" s="13"/>
      <c r="BO405" s="13"/>
      <c r="BP405" s="13"/>
      <c r="BQ405" s="13"/>
    </row>
    <row r="406" spans="1:69" ht="42" customHeight="1">
      <c r="A406" s="4">
        <v>405</v>
      </c>
      <c r="B406" s="4">
        <v>1911</v>
      </c>
      <c r="C406" s="4" t="s">
        <v>77</v>
      </c>
      <c r="D406" s="4" t="s">
        <v>78</v>
      </c>
      <c r="E406" s="4" t="str">
        <f>VLOOKUP(F406,'11月退件信息'!B:C,2,FALSE)</f>
        <v>RCMFT003746201910020009</v>
      </c>
      <c r="F406" s="4" t="s">
        <v>3723</v>
      </c>
      <c r="G406" s="4" t="s">
        <v>80</v>
      </c>
      <c r="H406" s="4" t="s">
        <v>111</v>
      </c>
      <c r="I406" s="4" t="s">
        <v>82</v>
      </c>
      <c r="J406" s="4" t="s">
        <v>3724</v>
      </c>
      <c r="K406" s="4" t="s">
        <v>3725</v>
      </c>
      <c r="L406" s="4" t="s">
        <v>85</v>
      </c>
      <c r="M406" s="4" t="s">
        <v>86</v>
      </c>
      <c r="N406" s="4" t="s">
        <v>87</v>
      </c>
      <c r="O406" s="4" t="s">
        <v>11</v>
      </c>
      <c r="P406" s="9">
        <v>43522</v>
      </c>
      <c r="Q406" s="9">
        <v>43539</v>
      </c>
      <c r="R406" s="4">
        <v>29538</v>
      </c>
      <c r="S406" s="4"/>
      <c r="T406" s="4" t="s">
        <v>88</v>
      </c>
      <c r="U406" s="4" t="s">
        <v>181</v>
      </c>
      <c r="V406" s="4" t="s">
        <v>86</v>
      </c>
      <c r="W406" s="4"/>
      <c r="X406" s="4"/>
      <c r="Y406" s="4" t="s">
        <v>159</v>
      </c>
      <c r="Z406" s="4" t="s">
        <v>160</v>
      </c>
      <c r="AA406" s="4" t="s">
        <v>3726</v>
      </c>
      <c r="AB406" s="4" t="s">
        <v>1538</v>
      </c>
      <c r="AC406" s="4" t="s">
        <v>3727</v>
      </c>
      <c r="AD406" s="4" t="s">
        <v>3728</v>
      </c>
      <c r="AE406" s="4" t="s">
        <v>3729</v>
      </c>
      <c r="AF406" s="4" t="s">
        <v>3730</v>
      </c>
      <c r="AG406" s="4" t="s">
        <v>3731</v>
      </c>
      <c r="AH406" s="4">
        <v>43739.6655439815</v>
      </c>
      <c r="AI406" s="4">
        <v>43740.595486111102</v>
      </c>
      <c r="AJ406" s="4" t="s">
        <v>187</v>
      </c>
      <c r="AK406" s="4" t="s">
        <v>3732</v>
      </c>
      <c r="AL406" s="4" t="s">
        <v>189</v>
      </c>
      <c r="AM406" s="4" t="s">
        <v>171</v>
      </c>
      <c r="AN406" s="4" t="s">
        <v>103</v>
      </c>
      <c r="AO406" s="4" t="s">
        <v>104</v>
      </c>
      <c r="AP406" s="4" t="s">
        <v>105</v>
      </c>
      <c r="AQ406" s="4" t="s">
        <v>104</v>
      </c>
      <c r="AR406" s="4" t="s">
        <v>171</v>
      </c>
      <c r="AS406" s="4" t="s">
        <v>103</v>
      </c>
      <c r="AT406" s="4" t="s">
        <v>172</v>
      </c>
      <c r="AU406" s="4">
        <v>43781.584097222199</v>
      </c>
      <c r="AV406" s="4" t="s">
        <v>3733</v>
      </c>
      <c r="AW406" s="4">
        <v>43781.584097222199</v>
      </c>
      <c r="AX406" s="4" t="s">
        <v>155</v>
      </c>
      <c r="AY406" s="4" t="s">
        <v>3693</v>
      </c>
      <c r="AZ406" s="4" t="s">
        <v>108</v>
      </c>
      <c r="BA406" s="4" t="s">
        <v>3734</v>
      </c>
      <c r="BB406" s="4" t="s">
        <v>133</v>
      </c>
      <c r="BC406" s="4" t="s">
        <v>3735</v>
      </c>
      <c r="BD406" s="4" t="s">
        <v>3736</v>
      </c>
      <c r="BE406" s="4" t="s">
        <v>3737</v>
      </c>
      <c r="BF406" s="4" t="s">
        <v>109</v>
      </c>
      <c r="BG406" s="11">
        <v>43799.999988425901</v>
      </c>
      <c r="BH406" s="4">
        <v>3448.7</v>
      </c>
      <c r="BI406" s="4">
        <v>105.84</v>
      </c>
      <c r="BJ406" s="4">
        <v>746</v>
      </c>
      <c r="BK406" s="4">
        <v>551.79</v>
      </c>
      <c r="BL406" s="4">
        <v>379.35</v>
      </c>
      <c r="BM406" s="4">
        <v>5231.68</v>
      </c>
      <c r="BN406" s="13" t="s">
        <v>3859</v>
      </c>
      <c r="BO406" s="13">
        <v>190217</v>
      </c>
      <c r="BP406" s="13"/>
      <c r="BQ406" s="13"/>
    </row>
    <row r="407" spans="1:69" ht="42" customHeight="1">
      <c r="A407" s="4">
        <v>406</v>
      </c>
      <c r="B407" s="4">
        <v>1911</v>
      </c>
      <c r="C407" s="4" t="s">
        <v>77</v>
      </c>
      <c r="D407" s="4" t="s">
        <v>78</v>
      </c>
      <c r="E407" s="4" t="str">
        <f>VLOOKUP(F407,'11月退件信息'!B:C,2,FALSE)</f>
        <v>RCMFT003761201910100126</v>
      </c>
      <c r="F407" s="4" t="s">
        <v>3738</v>
      </c>
      <c r="G407" s="4" t="s">
        <v>80</v>
      </c>
      <c r="H407" s="4" t="s">
        <v>81</v>
      </c>
      <c r="I407" s="4" t="s">
        <v>82</v>
      </c>
      <c r="J407" s="4" t="s">
        <v>3739</v>
      </c>
      <c r="K407" s="4" t="s">
        <v>3740</v>
      </c>
      <c r="L407" s="4" t="s">
        <v>85</v>
      </c>
      <c r="M407" s="4" t="s">
        <v>86</v>
      </c>
      <c r="N407" s="4" t="s">
        <v>87</v>
      </c>
      <c r="O407" s="4" t="s">
        <v>11</v>
      </c>
      <c r="P407" s="9">
        <v>43455</v>
      </c>
      <c r="Q407" s="9">
        <v>43512</v>
      </c>
      <c r="R407" s="4">
        <v>33729</v>
      </c>
      <c r="S407" s="4"/>
      <c r="T407" s="4" t="s">
        <v>88</v>
      </c>
      <c r="U407" s="4" t="s">
        <v>181</v>
      </c>
      <c r="V407" s="4" t="s">
        <v>86</v>
      </c>
      <c r="W407" s="4"/>
      <c r="X407" s="4"/>
      <c r="Y407" s="4" t="s">
        <v>141</v>
      </c>
      <c r="Z407" s="4" t="s">
        <v>160</v>
      </c>
      <c r="AA407" s="4" t="s">
        <v>3741</v>
      </c>
      <c r="AB407" s="4" t="s">
        <v>569</v>
      </c>
      <c r="AC407" s="4" t="s">
        <v>718</v>
      </c>
      <c r="AD407" s="4" t="s">
        <v>719</v>
      </c>
      <c r="AE407" s="4" t="s">
        <v>720</v>
      </c>
      <c r="AF407" s="4" t="s">
        <v>3742</v>
      </c>
      <c r="AG407" s="4" t="s">
        <v>1246</v>
      </c>
      <c r="AH407" s="4">
        <v>43746.424293981501</v>
      </c>
      <c r="AI407" s="4">
        <v>43748.534004629597</v>
      </c>
      <c r="AJ407" s="4" t="s">
        <v>1714</v>
      </c>
      <c r="AK407" s="4" t="s">
        <v>3743</v>
      </c>
      <c r="AL407" s="4" t="s">
        <v>1716</v>
      </c>
      <c r="AM407" s="4" t="s">
        <v>319</v>
      </c>
      <c r="AN407" s="4" t="s">
        <v>103</v>
      </c>
      <c r="AO407" s="4" t="s">
        <v>104</v>
      </c>
      <c r="AP407" s="4" t="s">
        <v>105</v>
      </c>
      <c r="AQ407" s="4" t="s">
        <v>104</v>
      </c>
      <c r="AR407" s="4" t="s">
        <v>319</v>
      </c>
      <c r="AS407" s="4" t="s">
        <v>103</v>
      </c>
      <c r="AT407" s="4" t="s">
        <v>172</v>
      </c>
      <c r="AU407" s="4">
        <v>43805.461087962998</v>
      </c>
      <c r="AV407" s="4" t="s">
        <v>1106</v>
      </c>
      <c r="AW407" s="4">
        <v>43805.461087962998</v>
      </c>
      <c r="AX407" s="4" t="s">
        <v>254</v>
      </c>
      <c r="AY407" s="4" t="s">
        <v>3693</v>
      </c>
      <c r="AZ407" s="4" t="s">
        <v>108</v>
      </c>
      <c r="BA407" s="4"/>
      <c r="BB407" s="4"/>
      <c r="BC407" s="4"/>
      <c r="BD407" s="4"/>
      <c r="BE407" s="4" t="s">
        <v>3744</v>
      </c>
      <c r="BF407" s="4" t="s">
        <v>109</v>
      </c>
      <c r="BG407" s="11">
        <v>43799.999988425901</v>
      </c>
      <c r="BH407" s="4">
        <v>2640.05</v>
      </c>
      <c r="BI407" s="4">
        <v>105.84</v>
      </c>
      <c r="BJ407" s="4">
        <v>0</v>
      </c>
      <c r="BK407" s="4">
        <v>422.4</v>
      </c>
      <c r="BL407" s="4">
        <v>290.39999999999998</v>
      </c>
      <c r="BM407" s="4">
        <v>3458.69</v>
      </c>
      <c r="BN407" s="13" t="s">
        <v>3929</v>
      </c>
      <c r="BO407" s="13"/>
      <c r="BP407" s="13"/>
      <c r="BQ407" s="13"/>
    </row>
    <row r="408" spans="1:69" ht="42" customHeight="1">
      <c r="A408" s="4">
        <v>407</v>
      </c>
      <c r="B408" s="4">
        <v>1911</v>
      </c>
      <c r="C408" s="4" t="s">
        <v>77</v>
      </c>
      <c r="D408" s="4" t="s">
        <v>78</v>
      </c>
      <c r="E408" s="4" t="str">
        <f>VLOOKUP(F408,'11月退件信息'!B:C,2,FALSE)</f>
        <v>RCMFT003812201910030002</v>
      </c>
      <c r="F408" s="4" t="s">
        <v>3745</v>
      </c>
      <c r="G408" s="4" t="s">
        <v>80</v>
      </c>
      <c r="H408" s="4" t="s">
        <v>81</v>
      </c>
      <c r="I408" s="4" t="s">
        <v>82</v>
      </c>
      <c r="J408" s="4" t="s">
        <v>3746</v>
      </c>
      <c r="K408" s="4" t="s">
        <v>3747</v>
      </c>
      <c r="L408" s="4" t="s">
        <v>85</v>
      </c>
      <c r="M408" s="4" t="s">
        <v>86</v>
      </c>
      <c r="N408" s="4" t="s">
        <v>87</v>
      </c>
      <c r="O408" s="4" t="s">
        <v>11</v>
      </c>
      <c r="P408" s="9">
        <v>43449</v>
      </c>
      <c r="Q408" s="9">
        <v>43463</v>
      </c>
      <c r="R408" s="4">
        <v>102654</v>
      </c>
      <c r="S408" s="4"/>
      <c r="T408" s="4" t="s">
        <v>88</v>
      </c>
      <c r="U408" s="4" t="s">
        <v>181</v>
      </c>
      <c r="V408" s="4" t="s">
        <v>86</v>
      </c>
      <c r="W408" s="4"/>
      <c r="X408" s="4"/>
      <c r="Y408" s="4" t="s">
        <v>159</v>
      </c>
      <c r="Z408" s="4" t="s">
        <v>160</v>
      </c>
      <c r="AA408" s="4" t="s">
        <v>3748</v>
      </c>
      <c r="AB408" s="4" t="s">
        <v>425</v>
      </c>
      <c r="AC408" s="4" t="s">
        <v>2995</v>
      </c>
      <c r="AD408" s="4" t="s">
        <v>2996</v>
      </c>
      <c r="AE408" s="4" t="s">
        <v>2997</v>
      </c>
      <c r="AF408" s="4" t="s">
        <v>3749</v>
      </c>
      <c r="AG408" s="4" t="s">
        <v>167</v>
      </c>
      <c r="AH408" s="4">
        <v>43741.432858796303</v>
      </c>
      <c r="AI408" s="4">
        <v>43745.6477199074</v>
      </c>
      <c r="AJ408" s="4" t="s">
        <v>126</v>
      </c>
      <c r="AK408" s="4" t="s">
        <v>3750</v>
      </c>
      <c r="AL408" s="4" t="s">
        <v>128</v>
      </c>
      <c r="AM408" s="4" t="s">
        <v>1120</v>
      </c>
      <c r="AN408" s="4" t="s">
        <v>103</v>
      </c>
      <c r="AO408" s="4" t="s">
        <v>104</v>
      </c>
      <c r="AP408" s="4" t="s">
        <v>105</v>
      </c>
      <c r="AQ408" s="4" t="s">
        <v>104</v>
      </c>
      <c r="AR408" s="4" t="s">
        <v>1120</v>
      </c>
      <c r="AS408" s="4" t="s">
        <v>103</v>
      </c>
      <c r="AT408" s="4" t="s">
        <v>172</v>
      </c>
      <c r="AU408" s="4">
        <v>43781.374652777798</v>
      </c>
      <c r="AV408" s="4" t="s">
        <v>130</v>
      </c>
      <c r="AW408" s="4">
        <v>43781.374652777798</v>
      </c>
      <c r="AX408" s="4" t="s">
        <v>203</v>
      </c>
      <c r="AY408" s="4" t="s">
        <v>3693</v>
      </c>
      <c r="AZ408" s="4" t="s">
        <v>108</v>
      </c>
      <c r="BA408" s="4"/>
      <c r="BB408" s="4"/>
      <c r="BC408" s="4"/>
      <c r="BD408" s="4"/>
      <c r="BE408" s="4"/>
      <c r="BF408" s="4" t="s">
        <v>109</v>
      </c>
      <c r="BG408" s="11">
        <v>43799.999988425901</v>
      </c>
      <c r="BH408" s="4">
        <v>2268.0500000000002</v>
      </c>
      <c r="BI408" s="4">
        <v>109.2</v>
      </c>
      <c r="BJ408" s="4">
        <v>0</v>
      </c>
      <c r="BK408" s="4">
        <v>362.88</v>
      </c>
      <c r="BL408" s="4">
        <v>249.48</v>
      </c>
      <c r="BM408" s="4">
        <v>2989.61</v>
      </c>
      <c r="BN408" s="13" t="s">
        <v>3930</v>
      </c>
      <c r="BO408" s="13"/>
      <c r="BP408" s="13"/>
      <c r="BQ408" s="13"/>
    </row>
    <row r="409" spans="1:69" ht="42" customHeight="1">
      <c r="A409" s="4">
        <v>408</v>
      </c>
      <c r="B409" s="4">
        <v>1911</v>
      </c>
      <c r="C409" s="4" t="s">
        <v>77</v>
      </c>
      <c r="D409" s="4" t="s">
        <v>78</v>
      </c>
      <c r="E409" s="4" t="e">
        <f>VLOOKUP(F409,'11月退件信息'!B:C,2,FALSE)</f>
        <v>#N/A</v>
      </c>
      <c r="F409" s="4" t="s">
        <v>3751</v>
      </c>
      <c r="G409" s="4" t="s">
        <v>80</v>
      </c>
      <c r="H409" s="4" t="s">
        <v>81</v>
      </c>
      <c r="I409" s="4" t="s">
        <v>82</v>
      </c>
      <c r="J409" s="4" t="s">
        <v>3752</v>
      </c>
      <c r="K409" s="4" t="s">
        <v>3753</v>
      </c>
      <c r="L409" s="4" t="s">
        <v>85</v>
      </c>
      <c r="M409" s="4" t="s">
        <v>86</v>
      </c>
      <c r="N409" s="4" t="s">
        <v>114</v>
      </c>
      <c r="O409" s="4" t="s">
        <v>11</v>
      </c>
      <c r="P409" s="9">
        <v>43487</v>
      </c>
      <c r="Q409" s="9">
        <v>43555</v>
      </c>
      <c r="R409" s="4">
        <v>13618</v>
      </c>
      <c r="S409" s="4"/>
      <c r="T409" s="4" t="s">
        <v>88</v>
      </c>
      <c r="U409" s="4" t="s">
        <v>226</v>
      </c>
      <c r="V409" s="4" t="s">
        <v>86</v>
      </c>
      <c r="W409" s="4"/>
      <c r="X409" s="4"/>
      <c r="Y409" s="4" t="s">
        <v>389</v>
      </c>
      <c r="Z409" s="4" t="s">
        <v>3754</v>
      </c>
      <c r="AA409" s="4" t="s">
        <v>3755</v>
      </c>
      <c r="AB409" s="4" t="s">
        <v>247</v>
      </c>
      <c r="AC409" s="4" t="s">
        <v>3756</v>
      </c>
      <c r="AD409" s="4" t="s">
        <v>3757</v>
      </c>
      <c r="AE409" s="4" t="s">
        <v>3758</v>
      </c>
      <c r="AF409" s="4" t="s">
        <v>3759</v>
      </c>
      <c r="AG409" s="4" t="s">
        <v>3760</v>
      </c>
      <c r="AH409" s="4">
        <v>43753.493796296301</v>
      </c>
      <c r="AI409" s="4">
        <v>43753.4994560185</v>
      </c>
      <c r="AJ409" s="4" t="s">
        <v>187</v>
      </c>
      <c r="AK409" s="4" t="s">
        <v>3761</v>
      </c>
      <c r="AL409" s="4" t="s">
        <v>189</v>
      </c>
      <c r="AM409" s="4" t="s">
        <v>3762</v>
      </c>
      <c r="AN409" s="4" t="s">
        <v>103</v>
      </c>
      <c r="AO409" s="4" t="s">
        <v>104</v>
      </c>
      <c r="AP409" s="4" t="s">
        <v>105</v>
      </c>
      <c r="AQ409" s="4" t="s">
        <v>104</v>
      </c>
      <c r="AR409" s="4" t="s">
        <v>3762</v>
      </c>
      <c r="AS409" s="4" t="s">
        <v>103</v>
      </c>
      <c r="AT409" s="4" t="s">
        <v>172</v>
      </c>
      <c r="AU409" s="4">
        <v>43780.588796296302</v>
      </c>
      <c r="AV409" s="4" t="s">
        <v>3763</v>
      </c>
      <c r="AW409" s="4">
        <v>43780.588796296302</v>
      </c>
      <c r="AX409" s="4" t="s">
        <v>344</v>
      </c>
      <c r="AY409" s="4"/>
      <c r="AZ409" s="4" t="s">
        <v>108</v>
      </c>
      <c r="BA409" s="4"/>
      <c r="BB409" s="4"/>
      <c r="BC409" s="4"/>
      <c r="BD409" s="4"/>
      <c r="BE409" s="4" t="s">
        <v>3764</v>
      </c>
      <c r="BF409" s="4" t="s">
        <v>109</v>
      </c>
      <c r="BG409" s="11">
        <v>43799.999988425901</v>
      </c>
      <c r="BH409" s="4">
        <v>0</v>
      </c>
      <c r="BI409" s="4">
        <v>202.86</v>
      </c>
      <c r="BJ409" s="4">
        <v>0</v>
      </c>
      <c r="BK409" s="4">
        <v>0</v>
      </c>
      <c r="BL409" s="4">
        <v>0</v>
      </c>
      <c r="BM409" s="4">
        <v>202.86</v>
      </c>
      <c r="BN409" s="13"/>
      <c r="BO409" s="13"/>
      <c r="BP409" s="13"/>
      <c r="BQ409" s="13"/>
    </row>
    <row r="410" spans="1:69" ht="42" customHeight="1">
      <c r="A410" s="4">
        <v>409</v>
      </c>
      <c r="B410" s="4">
        <v>1911</v>
      </c>
      <c r="C410" s="4" t="s">
        <v>77</v>
      </c>
      <c r="D410" s="4" t="s">
        <v>78</v>
      </c>
      <c r="E410" s="4" t="str">
        <f>VLOOKUP(F410,'11月退件信息'!B:C,2,FALSE)</f>
        <v>RCMFT006225201910100021</v>
      </c>
      <c r="F410" s="4" t="s">
        <v>3765</v>
      </c>
      <c r="G410" s="4" t="s">
        <v>80</v>
      </c>
      <c r="H410" s="4" t="s">
        <v>81</v>
      </c>
      <c r="I410" s="4" t="s">
        <v>82</v>
      </c>
      <c r="J410" s="4" t="s">
        <v>3766</v>
      </c>
      <c r="K410" s="4" t="s">
        <v>3767</v>
      </c>
      <c r="L410" s="4" t="s">
        <v>85</v>
      </c>
      <c r="M410" s="4" t="s">
        <v>86</v>
      </c>
      <c r="N410" s="4" t="s">
        <v>87</v>
      </c>
      <c r="O410" s="4" t="s">
        <v>11</v>
      </c>
      <c r="P410" s="9">
        <v>43598</v>
      </c>
      <c r="Q410" s="9">
        <v>43599</v>
      </c>
      <c r="R410" s="4">
        <v>30026</v>
      </c>
      <c r="S410" s="4"/>
      <c r="T410" s="4" t="s">
        <v>88</v>
      </c>
      <c r="U410" s="4" t="s">
        <v>89</v>
      </c>
      <c r="V410" s="4" t="s">
        <v>140</v>
      </c>
      <c r="W410" s="4"/>
      <c r="X410" s="4"/>
      <c r="Y410" s="4" t="s">
        <v>90</v>
      </c>
      <c r="Z410" s="4" t="s">
        <v>91</v>
      </c>
      <c r="AA410" s="4" t="s">
        <v>3768</v>
      </c>
      <c r="AB410" s="4" t="s">
        <v>683</v>
      </c>
      <c r="AC410" s="4" t="s">
        <v>2190</v>
      </c>
      <c r="AD410" s="4" t="s">
        <v>2191</v>
      </c>
      <c r="AE410" s="4" t="s">
        <v>2192</v>
      </c>
      <c r="AF410" s="4" t="s">
        <v>3769</v>
      </c>
      <c r="AG410" s="4" t="s">
        <v>2713</v>
      </c>
      <c r="AH410" s="4">
        <v>43747.441712963002</v>
      </c>
      <c r="AI410" s="4">
        <v>43748.737511574102</v>
      </c>
      <c r="AJ410" s="4" t="s">
        <v>341</v>
      </c>
      <c r="AK410" s="4" t="s">
        <v>3770</v>
      </c>
      <c r="AL410" s="4" t="s">
        <v>343</v>
      </c>
      <c r="AM410" s="4" t="s">
        <v>467</v>
      </c>
      <c r="AN410" s="4" t="s">
        <v>103</v>
      </c>
      <c r="AO410" s="4" t="s">
        <v>104</v>
      </c>
      <c r="AP410" s="4" t="s">
        <v>105</v>
      </c>
      <c r="AQ410" s="4" t="s">
        <v>104</v>
      </c>
      <c r="AR410" s="4" t="s">
        <v>467</v>
      </c>
      <c r="AS410" s="4" t="s">
        <v>103</v>
      </c>
      <c r="AT410" s="4" t="s">
        <v>172</v>
      </c>
      <c r="AU410" s="4">
        <v>43780.551064814797</v>
      </c>
      <c r="AV410" s="4" t="s">
        <v>3771</v>
      </c>
      <c r="AW410" s="4">
        <v>43780.551064814797</v>
      </c>
      <c r="AX410" s="4" t="s">
        <v>385</v>
      </c>
      <c r="AY410" s="4" t="s">
        <v>3721</v>
      </c>
      <c r="AZ410" s="4" t="s">
        <v>108</v>
      </c>
      <c r="BA410" s="4"/>
      <c r="BB410" s="4"/>
      <c r="BC410" s="4"/>
      <c r="BD410" s="4"/>
      <c r="BE410" s="4"/>
      <c r="BF410" s="4" t="s">
        <v>109</v>
      </c>
      <c r="BG410" s="11">
        <v>43799.999988425901</v>
      </c>
      <c r="BH410" s="4">
        <v>3696.11</v>
      </c>
      <c r="BI410" s="4">
        <v>105.84</v>
      </c>
      <c r="BJ410" s="4">
        <v>0</v>
      </c>
      <c r="BK410" s="4">
        <v>591.37</v>
      </c>
      <c r="BL410" s="4">
        <v>406.57</v>
      </c>
      <c r="BM410" s="4">
        <v>4799.8900000000003</v>
      </c>
      <c r="BN410" s="13" t="s">
        <v>3859</v>
      </c>
      <c r="BO410" s="13">
        <v>1902</v>
      </c>
      <c r="BP410" s="13"/>
      <c r="BQ410" s="13"/>
    </row>
    <row r="411" spans="1:69" ht="42" customHeight="1">
      <c r="A411" s="4">
        <v>410</v>
      </c>
      <c r="B411" s="4">
        <v>1911</v>
      </c>
      <c r="C411" s="4" t="s">
        <v>77</v>
      </c>
      <c r="D411" s="4" t="s">
        <v>78</v>
      </c>
      <c r="E411" s="4" t="str">
        <f>VLOOKUP(F411,'11月退件信息'!B:C,2,FALSE)</f>
        <v>RCMFT006258201910130001</v>
      </c>
      <c r="F411" s="4" t="s">
        <v>3772</v>
      </c>
      <c r="G411" s="4" t="s">
        <v>80</v>
      </c>
      <c r="H411" s="4" t="s">
        <v>81</v>
      </c>
      <c r="I411" s="4" t="s">
        <v>82</v>
      </c>
      <c r="J411" s="4" t="s">
        <v>3773</v>
      </c>
      <c r="K411" s="4" t="s">
        <v>3774</v>
      </c>
      <c r="L411" s="4" t="s">
        <v>85</v>
      </c>
      <c r="M411" s="4" t="s">
        <v>86</v>
      </c>
      <c r="N411" s="4" t="s">
        <v>114</v>
      </c>
      <c r="O411" s="4" t="s">
        <v>11</v>
      </c>
      <c r="P411" s="9">
        <v>43546</v>
      </c>
      <c r="Q411" s="9">
        <v>43715</v>
      </c>
      <c r="R411" s="4">
        <v>8004</v>
      </c>
      <c r="S411" s="4"/>
      <c r="T411" s="4" t="s">
        <v>88</v>
      </c>
      <c r="U411" s="4" t="s">
        <v>181</v>
      </c>
      <c r="V411" s="4" t="s">
        <v>116</v>
      </c>
      <c r="W411" s="4"/>
      <c r="X411" s="4"/>
      <c r="Y411" s="4" t="s">
        <v>1256</v>
      </c>
      <c r="Z411" s="4" t="s">
        <v>579</v>
      </c>
      <c r="AA411" s="4" t="s">
        <v>3775</v>
      </c>
      <c r="AB411" s="4" t="s">
        <v>335</v>
      </c>
      <c r="AC411" s="4" t="s">
        <v>3776</v>
      </c>
      <c r="AD411" s="4" t="s">
        <v>3777</v>
      </c>
      <c r="AE411" s="4" t="s">
        <v>3778</v>
      </c>
      <c r="AF411" s="4" t="s">
        <v>3779</v>
      </c>
      <c r="AG411" s="4" t="s">
        <v>3780</v>
      </c>
      <c r="AH411" s="4">
        <v>43748.594884259299</v>
      </c>
      <c r="AI411" s="4">
        <v>43751.631041666697</v>
      </c>
      <c r="AJ411" s="4" t="s">
        <v>3781</v>
      </c>
      <c r="AK411" s="4" t="s">
        <v>3782</v>
      </c>
      <c r="AL411" s="4"/>
      <c r="AM411" s="4" t="s">
        <v>1797</v>
      </c>
      <c r="AN411" s="4" t="s">
        <v>1798</v>
      </c>
      <c r="AO411" s="4" t="s">
        <v>104</v>
      </c>
      <c r="AP411" s="4" t="s">
        <v>105</v>
      </c>
      <c r="AQ411" s="4" t="s">
        <v>104</v>
      </c>
      <c r="AR411" s="4" t="s">
        <v>1797</v>
      </c>
      <c r="AS411" s="4" t="s">
        <v>1798</v>
      </c>
      <c r="AT411" s="4" t="s">
        <v>172</v>
      </c>
      <c r="AU411" s="4">
        <v>43780.4637268519</v>
      </c>
      <c r="AV411" s="4"/>
      <c r="AW411" s="4">
        <v>43780.4637268519</v>
      </c>
      <c r="AX411" s="4" t="s">
        <v>206</v>
      </c>
      <c r="AY411" s="4"/>
      <c r="AZ411" s="4" t="s">
        <v>108</v>
      </c>
      <c r="BA411" s="4"/>
      <c r="BB411" s="4"/>
      <c r="BC411" s="4"/>
      <c r="BD411" s="4"/>
      <c r="BE411" s="4"/>
      <c r="BF411" s="4" t="s">
        <v>109</v>
      </c>
      <c r="BG411" s="11">
        <v>43799.999988425901</v>
      </c>
      <c r="BH411" s="4">
        <v>82.24</v>
      </c>
      <c r="BI411" s="4">
        <v>223.44</v>
      </c>
      <c r="BJ411" s="4">
        <v>0</v>
      </c>
      <c r="BK411" s="4">
        <v>13.15</v>
      </c>
      <c r="BL411" s="4">
        <v>9.0399999999999991</v>
      </c>
      <c r="BM411" s="4">
        <v>327.87</v>
      </c>
      <c r="BN411" s="13"/>
      <c r="BO411" s="13"/>
      <c r="BP411" s="13"/>
      <c r="BQ411" s="13"/>
    </row>
    <row r="412" spans="1:69" ht="42" customHeight="1">
      <c r="A412" s="4">
        <v>411</v>
      </c>
      <c r="B412" s="4">
        <v>1911</v>
      </c>
      <c r="C412" s="4" t="s">
        <v>77</v>
      </c>
      <c r="D412" s="4" t="s">
        <v>78</v>
      </c>
      <c r="E412" s="4" t="str">
        <f>VLOOKUP(F412,'11月退件信息'!B:C,2,FALSE)</f>
        <v>RCMFT006373201910150004</v>
      </c>
      <c r="F412" s="4" t="s">
        <v>3783</v>
      </c>
      <c r="G412" s="4" t="s">
        <v>80</v>
      </c>
      <c r="H412" s="4" t="s">
        <v>81</v>
      </c>
      <c r="I412" s="4" t="s">
        <v>82</v>
      </c>
      <c r="J412" s="4" t="s">
        <v>3784</v>
      </c>
      <c r="K412" s="4" t="s">
        <v>3785</v>
      </c>
      <c r="L412" s="4" t="s">
        <v>85</v>
      </c>
      <c r="M412" s="4" t="s">
        <v>86</v>
      </c>
      <c r="N412" s="4" t="s">
        <v>87</v>
      </c>
      <c r="O412" s="4" t="s">
        <v>11</v>
      </c>
      <c r="P412" s="9">
        <v>42886</v>
      </c>
      <c r="Q412" s="9">
        <v>43636</v>
      </c>
      <c r="R412" s="4">
        <v>29151</v>
      </c>
      <c r="S412" s="4"/>
      <c r="T412" s="4" t="s">
        <v>88</v>
      </c>
      <c r="U412" s="4"/>
      <c r="V412" s="4" t="s">
        <v>86</v>
      </c>
      <c r="W412" s="4"/>
      <c r="X412" s="4"/>
      <c r="Y412" s="4" t="s">
        <v>90</v>
      </c>
      <c r="Z412" s="4" t="s">
        <v>390</v>
      </c>
      <c r="AA412" s="4" t="s">
        <v>3786</v>
      </c>
      <c r="AB412" s="4" t="s">
        <v>623</v>
      </c>
      <c r="AC412" s="4" t="s">
        <v>3787</v>
      </c>
      <c r="AD412" s="4" t="s">
        <v>3788</v>
      </c>
      <c r="AE412" s="4" t="s">
        <v>3789</v>
      </c>
      <c r="AF412" s="4" t="s">
        <v>3790</v>
      </c>
      <c r="AG412" s="4" t="s">
        <v>3791</v>
      </c>
      <c r="AH412" s="4">
        <v>43750.365636574097</v>
      </c>
      <c r="AI412" s="4">
        <v>43753.695694444403</v>
      </c>
      <c r="AJ412" s="4" t="s">
        <v>168</v>
      </c>
      <c r="AK412" s="4" t="s">
        <v>3792</v>
      </c>
      <c r="AL412" s="4" t="s">
        <v>170</v>
      </c>
      <c r="AM412" s="4" t="s">
        <v>698</v>
      </c>
      <c r="AN412" s="4" t="s">
        <v>103</v>
      </c>
      <c r="AO412" s="4" t="s">
        <v>104</v>
      </c>
      <c r="AP412" s="4" t="s">
        <v>105</v>
      </c>
      <c r="AQ412" s="4" t="s">
        <v>104</v>
      </c>
      <c r="AR412" s="4" t="s">
        <v>698</v>
      </c>
      <c r="AS412" s="4" t="s">
        <v>103</v>
      </c>
      <c r="AT412" s="4" t="s">
        <v>172</v>
      </c>
      <c r="AU412" s="4">
        <v>43782.7547569444</v>
      </c>
      <c r="AV412" s="4" t="s">
        <v>1012</v>
      </c>
      <c r="AW412" s="4">
        <v>43782.7547569444</v>
      </c>
      <c r="AX412" s="4" t="s">
        <v>155</v>
      </c>
      <c r="AY412" s="4" t="s">
        <v>3693</v>
      </c>
      <c r="AZ412" s="4" t="s">
        <v>108</v>
      </c>
      <c r="BA412" s="4"/>
      <c r="BB412" s="4"/>
      <c r="BC412" s="4"/>
      <c r="BD412" s="4"/>
      <c r="BE412" s="4" t="s">
        <v>3793</v>
      </c>
      <c r="BF412" s="4" t="s">
        <v>109</v>
      </c>
      <c r="BG412" s="11">
        <v>43799.999988425901</v>
      </c>
      <c r="BH412" s="4">
        <v>2307.61</v>
      </c>
      <c r="BI412" s="4">
        <v>105.84</v>
      </c>
      <c r="BJ412" s="4">
        <v>0</v>
      </c>
      <c r="BK412" s="4">
        <v>369.21</v>
      </c>
      <c r="BL412" s="4">
        <v>253.83</v>
      </c>
      <c r="BM412" s="4">
        <v>3036.49</v>
      </c>
      <c r="BN412" s="13" t="s">
        <v>3931</v>
      </c>
      <c r="BO412" s="13"/>
      <c r="BP412" s="13"/>
      <c r="BQ412" s="13"/>
    </row>
    <row r="413" spans="1:69" ht="42" customHeight="1">
      <c r="A413" s="4">
        <v>412</v>
      </c>
      <c r="B413" s="4">
        <v>1911</v>
      </c>
      <c r="C413" s="4" t="s">
        <v>77</v>
      </c>
      <c r="D413" s="4" t="s">
        <v>78</v>
      </c>
      <c r="E413" s="4" t="str">
        <f>VLOOKUP(F413,'11月退件信息'!B:C,2,FALSE)</f>
        <v>RCMFT006424201910240014</v>
      </c>
      <c r="F413" s="4" t="s">
        <v>3794</v>
      </c>
      <c r="G413" s="4" t="s">
        <v>80</v>
      </c>
      <c r="H413" s="4" t="s">
        <v>81</v>
      </c>
      <c r="I413" s="4" t="s">
        <v>82</v>
      </c>
      <c r="J413" s="4" t="s">
        <v>3795</v>
      </c>
      <c r="K413" s="4" t="s">
        <v>3796</v>
      </c>
      <c r="L413" s="4" t="s">
        <v>85</v>
      </c>
      <c r="M413" s="4" t="s">
        <v>86</v>
      </c>
      <c r="N413" s="4" t="s">
        <v>87</v>
      </c>
      <c r="O413" s="4" t="s">
        <v>11</v>
      </c>
      <c r="P413" s="9">
        <v>43493</v>
      </c>
      <c r="Q413" s="9">
        <v>43613</v>
      </c>
      <c r="R413" s="4">
        <v>76400</v>
      </c>
      <c r="S413" s="4"/>
      <c r="T413" s="4" t="s">
        <v>88</v>
      </c>
      <c r="U413" s="4" t="s">
        <v>181</v>
      </c>
      <c r="V413" s="4" t="s">
        <v>140</v>
      </c>
      <c r="W413" s="4"/>
      <c r="X413" s="4"/>
      <c r="Y413" s="4" t="s">
        <v>681</v>
      </c>
      <c r="Z413" s="4" t="s">
        <v>118</v>
      </c>
      <c r="AA413" s="4" t="s">
        <v>3797</v>
      </c>
      <c r="AB413" s="4" t="s">
        <v>361</v>
      </c>
      <c r="AC413" s="4" t="s">
        <v>3798</v>
      </c>
      <c r="AD413" s="4" t="s">
        <v>3799</v>
      </c>
      <c r="AE413" s="4" t="s">
        <v>3800</v>
      </c>
      <c r="AF413" s="4" t="s">
        <v>3801</v>
      </c>
      <c r="AG413" s="4" t="s">
        <v>1573</v>
      </c>
      <c r="AH413" s="4">
        <v>43762.677118055602</v>
      </c>
      <c r="AI413" s="4">
        <v>43762.738078703696</v>
      </c>
      <c r="AJ413" s="4" t="s">
        <v>3802</v>
      </c>
      <c r="AK413" s="4" t="s">
        <v>3803</v>
      </c>
      <c r="AL413" s="4" t="s">
        <v>3804</v>
      </c>
      <c r="AM413" s="4" t="s">
        <v>3805</v>
      </c>
      <c r="AN413" s="4" t="s">
        <v>3806</v>
      </c>
      <c r="AO413" s="4" t="s">
        <v>104</v>
      </c>
      <c r="AP413" s="4" t="s">
        <v>105</v>
      </c>
      <c r="AQ413" s="4" t="s">
        <v>104</v>
      </c>
      <c r="AR413" s="4" t="s">
        <v>3805</v>
      </c>
      <c r="AS413" s="4" t="s">
        <v>3806</v>
      </c>
      <c r="AT413" s="4" t="s">
        <v>172</v>
      </c>
      <c r="AU413" s="4">
        <v>43780.662870370397</v>
      </c>
      <c r="AV413" s="4"/>
      <c r="AW413" s="4">
        <v>43780.662870370397</v>
      </c>
      <c r="AX413" s="4" t="s">
        <v>203</v>
      </c>
      <c r="AY413" s="4"/>
      <c r="AZ413" s="4" t="s">
        <v>108</v>
      </c>
      <c r="BA413" s="4"/>
      <c r="BB413" s="4"/>
      <c r="BC413" s="4"/>
      <c r="BD413" s="4"/>
      <c r="BE413" s="4" t="s">
        <v>3807</v>
      </c>
      <c r="BF413" s="4" t="s">
        <v>109</v>
      </c>
      <c r="BG413" s="11">
        <v>43799.999988425901</v>
      </c>
      <c r="BH413" s="4">
        <v>514.27</v>
      </c>
      <c r="BI413" s="4">
        <v>95.76</v>
      </c>
      <c r="BJ413" s="4">
        <v>0</v>
      </c>
      <c r="BK413" s="4">
        <v>82.28</v>
      </c>
      <c r="BL413" s="4">
        <v>56.56</v>
      </c>
      <c r="BM413" s="4">
        <v>748.87</v>
      </c>
      <c r="BN413" s="13"/>
      <c r="BO413" s="13"/>
      <c r="BP413" s="13"/>
      <c r="BQ413" s="13"/>
    </row>
    <row r="414" spans="1:69" ht="42" customHeight="1">
      <c r="A414" s="4">
        <v>413</v>
      </c>
      <c r="B414" s="4">
        <v>1911</v>
      </c>
      <c r="C414" s="4" t="s">
        <v>77</v>
      </c>
      <c r="D414" s="4" t="s">
        <v>78</v>
      </c>
      <c r="E414" s="4" t="e">
        <f>VLOOKUP(F414,'11月退件信息'!B:C,2,FALSE)</f>
        <v>#N/A</v>
      </c>
      <c r="F414" s="4" t="s">
        <v>3808</v>
      </c>
      <c r="G414" s="4" t="s">
        <v>80</v>
      </c>
      <c r="H414" s="4" t="s">
        <v>81</v>
      </c>
      <c r="I414" s="4" t="s">
        <v>82</v>
      </c>
      <c r="J414" s="4" t="s">
        <v>3809</v>
      </c>
      <c r="K414" s="4" t="s">
        <v>3810</v>
      </c>
      <c r="L414" s="4" t="s">
        <v>85</v>
      </c>
      <c r="M414" s="4" t="s">
        <v>86</v>
      </c>
      <c r="N414" s="4" t="s">
        <v>114</v>
      </c>
      <c r="O414" s="4" t="s">
        <v>11</v>
      </c>
      <c r="P414" s="9">
        <v>43689</v>
      </c>
      <c r="Q414" s="9">
        <v>43738</v>
      </c>
      <c r="R414" s="4">
        <v>295</v>
      </c>
      <c r="S414" s="4"/>
      <c r="T414" s="4" t="s">
        <v>88</v>
      </c>
      <c r="U414" s="4" t="s">
        <v>89</v>
      </c>
      <c r="V414" s="4" t="s">
        <v>116</v>
      </c>
      <c r="W414" s="4"/>
      <c r="X414" s="4"/>
      <c r="Y414" s="4" t="s">
        <v>517</v>
      </c>
      <c r="Z414" s="4" t="s">
        <v>518</v>
      </c>
      <c r="AA414" s="4" t="s">
        <v>3811</v>
      </c>
      <c r="AB414" s="4" t="s">
        <v>520</v>
      </c>
      <c r="AC414" s="4" t="s">
        <v>3812</v>
      </c>
      <c r="AD414" s="4" t="s">
        <v>3813</v>
      </c>
      <c r="AE414" s="4" t="s">
        <v>3814</v>
      </c>
      <c r="AF414" s="4" t="s">
        <v>3815</v>
      </c>
      <c r="AG414" s="4" t="s">
        <v>525</v>
      </c>
      <c r="AH414" s="4">
        <v>43760.361863425896</v>
      </c>
      <c r="AI414" s="4">
        <v>43761.448043981502</v>
      </c>
      <c r="AJ414" s="4" t="s">
        <v>150</v>
      </c>
      <c r="AK414" s="4" t="s">
        <v>3816</v>
      </c>
      <c r="AL414" s="4" t="s">
        <v>152</v>
      </c>
      <c r="AM414" s="4" t="s">
        <v>129</v>
      </c>
      <c r="AN414" s="4" t="s">
        <v>103</v>
      </c>
      <c r="AO414" s="4" t="s">
        <v>104</v>
      </c>
      <c r="AP414" s="4" t="s">
        <v>105</v>
      </c>
      <c r="AQ414" s="4" t="s">
        <v>104</v>
      </c>
      <c r="AR414" s="4" t="s">
        <v>129</v>
      </c>
      <c r="AS414" s="4" t="s">
        <v>103</v>
      </c>
      <c r="AT414" s="4" t="s">
        <v>106</v>
      </c>
      <c r="AU414" s="4">
        <v>43805.360821759299</v>
      </c>
      <c r="AV414" s="4"/>
      <c r="AW414" s="4">
        <v>43805.360821759299</v>
      </c>
      <c r="AX414" s="4" t="s">
        <v>478</v>
      </c>
      <c r="AY414" s="4"/>
      <c r="AZ414" s="4" t="s">
        <v>108</v>
      </c>
      <c r="BA414" s="4"/>
      <c r="BB414" s="4"/>
      <c r="BC414" s="4"/>
      <c r="BD414" s="4"/>
      <c r="BE414" s="4"/>
      <c r="BF414" s="4" t="s">
        <v>109</v>
      </c>
      <c r="BG414" s="11">
        <v>43799.999988425901</v>
      </c>
      <c r="BH414" s="4">
        <v>0</v>
      </c>
      <c r="BI414" s="4">
        <v>246.96</v>
      </c>
      <c r="BJ414" s="4">
        <v>0</v>
      </c>
      <c r="BK414" s="4">
        <v>0</v>
      </c>
      <c r="BL414" s="4">
        <v>0</v>
      </c>
      <c r="BM414" s="4">
        <v>246.96</v>
      </c>
      <c r="BN414" s="13"/>
      <c r="BO414" s="13"/>
      <c r="BP414" s="13"/>
      <c r="BQ414" s="13"/>
    </row>
    <row r="415" spans="1:69" ht="42" customHeight="1">
      <c r="A415" s="4">
        <v>414</v>
      </c>
      <c r="B415" s="4">
        <v>1911</v>
      </c>
      <c r="C415" s="4" t="s">
        <v>77</v>
      </c>
      <c r="D415" s="4" t="s">
        <v>78</v>
      </c>
      <c r="E415" s="4" t="str">
        <f>VLOOKUP(F415,'11月退件信息'!B:C,2,FALSE)</f>
        <v>RCMFT006751201910030001</v>
      </c>
      <c r="F415" s="4" t="s">
        <v>3817</v>
      </c>
      <c r="G415" s="4" t="s">
        <v>80</v>
      </c>
      <c r="H415" s="4" t="s">
        <v>81</v>
      </c>
      <c r="I415" s="4" t="s">
        <v>82</v>
      </c>
      <c r="J415" s="4" t="s">
        <v>3818</v>
      </c>
      <c r="K415" s="4" t="s">
        <v>3819</v>
      </c>
      <c r="L415" s="4" t="s">
        <v>85</v>
      </c>
      <c r="M415" s="4" t="s">
        <v>86</v>
      </c>
      <c r="N415" s="4" t="s">
        <v>87</v>
      </c>
      <c r="O415" s="4" t="s">
        <v>11</v>
      </c>
      <c r="P415" s="9">
        <v>43537</v>
      </c>
      <c r="Q415" s="9">
        <v>43551</v>
      </c>
      <c r="R415" s="4">
        <v>74356</v>
      </c>
      <c r="S415" s="4"/>
      <c r="T415" s="4" t="s">
        <v>88</v>
      </c>
      <c r="U415" s="4" t="s">
        <v>181</v>
      </c>
      <c r="V415" s="4" t="s">
        <v>86</v>
      </c>
      <c r="W415" s="4"/>
      <c r="X415" s="4"/>
      <c r="Y415" s="4" t="s">
        <v>90</v>
      </c>
      <c r="Z415" s="4" t="s">
        <v>91</v>
      </c>
      <c r="AA415" s="4" t="s">
        <v>3820</v>
      </c>
      <c r="AB415" s="4" t="s">
        <v>596</v>
      </c>
      <c r="AC415" s="4" t="s">
        <v>3821</v>
      </c>
      <c r="AD415" s="4" t="s">
        <v>3822</v>
      </c>
      <c r="AE415" s="4" t="s">
        <v>3823</v>
      </c>
      <c r="AF415" s="4" t="s">
        <v>3824</v>
      </c>
      <c r="AG415" s="4" t="s">
        <v>2330</v>
      </c>
      <c r="AH415" s="4">
        <v>43740.724618055603</v>
      </c>
      <c r="AI415" s="4">
        <v>43741.682291666701</v>
      </c>
      <c r="AJ415" s="4" t="s">
        <v>168</v>
      </c>
      <c r="AK415" s="4" t="s">
        <v>3825</v>
      </c>
      <c r="AL415" s="4" t="s">
        <v>170</v>
      </c>
      <c r="AM415" s="4" t="s">
        <v>467</v>
      </c>
      <c r="AN415" s="4" t="s">
        <v>103</v>
      </c>
      <c r="AO415" s="4" t="s">
        <v>104</v>
      </c>
      <c r="AP415" s="4" t="s">
        <v>105</v>
      </c>
      <c r="AQ415" s="4" t="s">
        <v>104</v>
      </c>
      <c r="AR415" s="4" t="s">
        <v>467</v>
      </c>
      <c r="AS415" s="4" t="s">
        <v>103</v>
      </c>
      <c r="AT415" s="4" t="s">
        <v>172</v>
      </c>
      <c r="AU415" s="4">
        <v>43804.7987615741</v>
      </c>
      <c r="AV415" s="4" t="s">
        <v>130</v>
      </c>
      <c r="AW415" s="4">
        <v>43804.7987615741</v>
      </c>
      <c r="AX415" s="4" t="s">
        <v>107</v>
      </c>
      <c r="AY415" s="4" t="s">
        <v>3693</v>
      </c>
      <c r="AZ415" s="4" t="s">
        <v>108</v>
      </c>
      <c r="BA415" s="4"/>
      <c r="BB415" s="4"/>
      <c r="BC415" s="4"/>
      <c r="BD415" s="4"/>
      <c r="BE415" s="4" t="s">
        <v>3826</v>
      </c>
      <c r="BF415" s="4" t="s">
        <v>109</v>
      </c>
      <c r="BG415" s="11">
        <v>43799.999988425901</v>
      </c>
      <c r="BH415" s="4">
        <v>3696.11</v>
      </c>
      <c r="BI415" s="4">
        <v>105.84</v>
      </c>
      <c r="BJ415" s="4">
        <v>0</v>
      </c>
      <c r="BK415" s="4">
        <v>591.37</v>
      </c>
      <c r="BL415" s="4">
        <v>406.57</v>
      </c>
      <c r="BM415" s="4">
        <v>4799.8900000000003</v>
      </c>
      <c r="BN415" s="13"/>
      <c r="BO415" s="13"/>
      <c r="BP415" s="13"/>
      <c r="BQ415" s="13"/>
    </row>
    <row r="416" spans="1:69" ht="42" customHeight="1">
      <c r="A416" s="4">
        <v>415</v>
      </c>
      <c r="B416" s="4">
        <v>1911</v>
      </c>
      <c r="C416" s="4" t="s">
        <v>77</v>
      </c>
      <c r="D416" s="4" t="s">
        <v>78</v>
      </c>
      <c r="E416" s="4" t="str">
        <f>VLOOKUP(F416,'11月退件信息'!B:C,2,FALSE)</f>
        <v>RCMFT006805201910050010</v>
      </c>
      <c r="F416" s="4" t="s">
        <v>3827</v>
      </c>
      <c r="G416" s="4" t="s">
        <v>80</v>
      </c>
      <c r="H416" s="4" t="s">
        <v>81</v>
      </c>
      <c r="I416" s="4" t="s">
        <v>82</v>
      </c>
      <c r="J416" s="4" t="s">
        <v>3828</v>
      </c>
      <c r="K416" s="4" t="s">
        <v>3829</v>
      </c>
      <c r="L416" s="4" t="s">
        <v>85</v>
      </c>
      <c r="M416" s="4" t="s">
        <v>86</v>
      </c>
      <c r="N416" s="4" t="s">
        <v>87</v>
      </c>
      <c r="O416" s="4" t="s">
        <v>11</v>
      </c>
      <c r="P416" s="9">
        <v>43490</v>
      </c>
      <c r="Q416" s="9">
        <v>43543</v>
      </c>
      <c r="R416" s="4">
        <v>78849</v>
      </c>
      <c r="S416" s="4"/>
      <c r="T416" s="4" t="s">
        <v>88</v>
      </c>
      <c r="U416" s="4" t="s">
        <v>226</v>
      </c>
      <c r="V416" s="4" t="s">
        <v>86</v>
      </c>
      <c r="W416" s="4"/>
      <c r="X416" s="4"/>
      <c r="Y416" s="4" t="s">
        <v>669</v>
      </c>
      <c r="Z416" s="4" t="s">
        <v>142</v>
      </c>
      <c r="AA416" s="4" t="s">
        <v>3830</v>
      </c>
      <c r="AB416" s="4" t="s">
        <v>392</v>
      </c>
      <c r="AC416" s="4" t="s">
        <v>3831</v>
      </c>
      <c r="AD416" s="4" t="s">
        <v>3832</v>
      </c>
      <c r="AE416" s="4" t="s">
        <v>3833</v>
      </c>
      <c r="AF416" s="4" t="s">
        <v>3834</v>
      </c>
      <c r="AG416" s="4" t="s">
        <v>1090</v>
      </c>
      <c r="AH416" s="4">
        <v>43741.355636574102</v>
      </c>
      <c r="AI416" s="4">
        <v>43743.534745370402</v>
      </c>
      <c r="AJ416" s="4" t="s">
        <v>168</v>
      </c>
      <c r="AK416" s="4" t="s">
        <v>3835</v>
      </c>
      <c r="AL416" s="4" t="s">
        <v>170</v>
      </c>
      <c r="AM416" s="4" t="s">
        <v>102</v>
      </c>
      <c r="AN416" s="4" t="s">
        <v>103</v>
      </c>
      <c r="AO416" s="4" t="s">
        <v>104</v>
      </c>
      <c r="AP416" s="4" t="s">
        <v>105</v>
      </c>
      <c r="AQ416" s="4" t="s">
        <v>104</v>
      </c>
      <c r="AR416" s="4" t="s">
        <v>102</v>
      </c>
      <c r="AS416" s="4" t="s">
        <v>103</v>
      </c>
      <c r="AT416" s="4" t="s">
        <v>172</v>
      </c>
      <c r="AU416" s="4">
        <v>43780.660462963002</v>
      </c>
      <c r="AV416" s="4" t="s">
        <v>3836</v>
      </c>
      <c r="AW416" s="4">
        <v>43780.660462963002</v>
      </c>
      <c r="AX416" s="4" t="s">
        <v>206</v>
      </c>
      <c r="AY416" s="4" t="s">
        <v>3693</v>
      </c>
      <c r="AZ416" s="4" t="s">
        <v>108</v>
      </c>
      <c r="BA416" s="4"/>
      <c r="BB416" s="4"/>
      <c r="BC416" s="4"/>
      <c r="BD416" s="4"/>
      <c r="BE416" s="4"/>
      <c r="BF416" s="4" t="s">
        <v>109</v>
      </c>
      <c r="BG416" s="11">
        <v>43799.999988425901</v>
      </c>
      <c r="BH416" s="4">
        <v>3696.11</v>
      </c>
      <c r="BI416" s="4">
        <v>95.76</v>
      </c>
      <c r="BJ416" s="4">
        <v>0</v>
      </c>
      <c r="BK416" s="4">
        <v>591.37</v>
      </c>
      <c r="BL416" s="4">
        <v>406.57</v>
      </c>
      <c r="BM416" s="4">
        <v>4789.8100000000004</v>
      </c>
      <c r="BN416" s="13"/>
      <c r="BO416" s="13"/>
      <c r="BP416" s="13"/>
      <c r="BQ416" s="13"/>
    </row>
    <row r="417" spans="1:69" ht="42" customHeight="1">
      <c r="A417" s="4">
        <v>416</v>
      </c>
      <c r="B417" s="4">
        <v>1911</v>
      </c>
      <c r="C417" s="4" t="s">
        <v>77</v>
      </c>
      <c r="D417" s="4" t="s">
        <v>78</v>
      </c>
      <c r="E417" s="4" t="e">
        <f>VLOOKUP(F417,'11月退件信息'!B:C,2,FALSE)</f>
        <v>#N/A</v>
      </c>
      <c r="F417" s="4" t="s">
        <v>3837</v>
      </c>
      <c r="G417" s="4" t="s">
        <v>80</v>
      </c>
      <c r="H417" s="4" t="s">
        <v>81</v>
      </c>
      <c r="I417" s="4" t="s">
        <v>82</v>
      </c>
      <c r="J417" s="4" t="s">
        <v>3838</v>
      </c>
      <c r="K417" s="4" t="s">
        <v>3839</v>
      </c>
      <c r="L417" s="4" t="s">
        <v>85</v>
      </c>
      <c r="M417" s="4" t="s">
        <v>86</v>
      </c>
      <c r="N417" s="4" t="s">
        <v>114</v>
      </c>
      <c r="O417" s="4" t="s">
        <v>11</v>
      </c>
      <c r="P417" s="9">
        <v>43622</v>
      </c>
      <c r="Q417" s="9">
        <v>43657</v>
      </c>
      <c r="R417" s="4">
        <v>20108</v>
      </c>
      <c r="S417" s="4"/>
      <c r="T417" s="4" t="s">
        <v>88</v>
      </c>
      <c r="U417" s="4" t="s">
        <v>226</v>
      </c>
      <c r="V417" s="4" t="s">
        <v>116</v>
      </c>
      <c r="W417" s="4"/>
      <c r="X417" s="4"/>
      <c r="Y417" s="4" t="s">
        <v>1997</v>
      </c>
      <c r="Z417" s="4" t="s">
        <v>118</v>
      </c>
      <c r="AA417" s="4" t="s">
        <v>3840</v>
      </c>
      <c r="AB417" s="4" t="s">
        <v>1224</v>
      </c>
      <c r="AC417" s="4" t="s">
        <v>2458</v>
      </c>
      <c r="AD417" s="4" t="s">
        <v>2459</v>
      </c>
      <c r="AE417" s="4" t="s">
        <v>2460</v>
      </c>
      <c r="AF417" s="4" t="s">
        <v>3841</v>
      </c>
      <c r="AG417" s="4" t="s">
        <v>2003</v>
      </c>
      <c r="AH417" s="4">
        <v>43763.626145833303</v>
      </c>
      <c r="AI417" s="4">
        <v>43769.980856481503</v>
      </c>
      <c r="AJ417" s="4" t="s">
        <v>187</v>
      </c>
      <c r="AK417" s="4" t="s">
        <v>3842</v>
      </c>
      <c r="AL417" s="4" t="s">
        <v>189</v>
      </c>
      <c r="AM417" s="4" t="s">
        <v>1250</v>
      </c>
      <c r="AN417" s="4" t="s">
        <v>1251</v>
      </c>
      <c r="AO417" s="4" t="s">
        <v>104</v>
      </c>
      <c r="AP417" s="4" t="s">
        <v>105</v>
      </c>
      <c r="AQ417" s="4" t="s">
        <v>104</v>
      </c>
      <c r="AR417" s="4" t="s">
        <v>1250</v>
      </c>
      <c r="AS417" s="4" t="s">
        <v>1251</v>
      </c>
      <c r="AT417" s="4" t="s">
        <v>106</v>
      </c>
      <c r="AU417" s="4">
        <v>43787.614571759303</v>
      </c>
      <c r="AV417" s="4" t="s">
        <v>3843</v>
      </c>
      <c r="AW417" s="4">
        <v>43787.614571759303</v>
      </c>
      <c r="AX417" s="4" t="s">
        <v>478</v>
      </c>
      <c r="AY417" s="4"/>
      <c r="AZ417" s="4" t="s">
        <v>108</v>
      </c>
      <c r="BA417" s="4"/>
      <c r="BB417" s="4"/>
      <c r="BC417" s="4"/>
      <c r="BD417" s="4"/>
      <c r="BE417" s="4" t="s">
        <v>3844</v>
      </c>
      <c r="BF417" s="4" t="s">
        <v>109</v>
      </c>
      <c r="BG417" s="11">
        <v>43799.999988425901</v>
      </c>
      <c r="BH417" s="4">
        <v>0</v>
      </c>
      <c r="BI417" s="4">
        <v>246.96</v>
      </c>
      <c r="BJ417" s="4">
        <v>0</v>
      </c>
      <c r="BK417" s="4">
        <v>0</v>
      </c>
      <c r="BL417" s="4">
        <v>0</v>
      </c>
      <c r="BM417" s="4">
        <v>246.96</v>
      </c>
      <c r="BN417" s="13"/>
      <c r="BO417" s="13"/>
      <c r="BP417" s="13"/>
      <c r="BQ417" s="13"/>
    </row>
    <row r="418" spans="1:69" ht="42" customHeight="1">
      <c r="A418" s="4">
        <v>417</v>
      </c>
      <c r="B418" s="4">
        <v>1911</v>
      </c>
      <c r="C418" s="4" t="s">
        <v>77</v>
      </c>
      <c r="D418" s="4" t="s">
        <v>78</v>
      </c>
      <c r="E418" s="4" t="str">
        <f>VLOOKUP(F418,'11月退件信息'!B:C,2,FALSE)</f>
        <v>RCMFT010425201911060003</v>
      </c>
      <c r="F418" s="4" t="s">
        <v>3845</v>
      </c>
      <c r="G418" s="4" t="s">
        <v>80</v>
      </c>
      <c r="H418" s="4" t="s">
        <v>81</v>
      </c>
      <c r="I418" s="4" t="s">
        <v>82</v>
      </c>
      <c r="J418" s="4" t="s">
        <v>3846</v>
      </c>
      <c r="K418" s="4" t="s">
        <v>3847</v>
      </c>
      <c r="L418" s="4" t="s">
        <v>85</v>
      </c>
      <c r="M418" s="4" t="s">
        <v>86</v>
      </c>
      <c r="N418" s="4" t="s">
        <v>87</v>
      </c>
      <c r="O418" s="4" t="s">
        <v>11</v>
      </c>
      <c r="P418" s="9">
        <v>43372</v>
      </c>
      <c r="Q418" s="9">
        <v>43510</v>
      </c>
      <c r="R418" s="4">
        <v>89612</v>
      </c>
      <c r="S418" s="4"/>
      <c r="T418" s="4" t="s">
        <v>88</v>
      </c>
      <c r="U418" s="4" t="s">
        <v>89</v>
      </c>
      <c r="V418" s="4" t="s">
        <v>86</v>
      </c>
      <c r="W418" s="4"/>
      <c r="X418" s="4"/>
      <c r="Y418" s="4" t="s">
        <v>90</v>
      </c>
      <c r="Z418" s="4" t="s">
        <v>91</v>
      </c>
      <c r="AA418" s="4" t="s">
        <v>3848</v>
      </c>
      <c r="AB418" s="4" t="s">
        <v>683</v>
      </c>
      <c r="AC418" s="4" t="s">
        <v>1590</v>
      </c>
      <c r="AD418" s="4" t="s">
        <v>1591</v>
      </c>
      <c r="AE418" s="4" t="s">
        <v>1592</v>
      </c>
      <c r="AF418" s="4" t="s">
        <v>3849</v>
      </c>
      <c r="AG418" s="4" t="s">
        <v>1140</v>
      </c>
      <c r="AH418" s="4">
        <v>43769.646168981497</v>
      </c>
      <c r="AI418" s="4">
        <v>43769.761504629598</v>
      </c>
      <c r="AJ418" s="4" t="s">
        <v>126</v>
      </c>
      <c r="AK418" s="4" t="s">
        <v>3850</v>
      </c>
      <c r="AL418" s="4" t="s">
        <v>128</v>
      </c>
      <c r="AM418" s="4" t="s">
        <v>102</v>
      </c>
      <c r="AN418" s="4" t="s">
        <v>103</v>
      </c>
      <c r="AO418" s="4" t="s">
        <v>104</v>
      </c>
      <c r="AP418" s="4" t="s">
        <v>105</v>
      </c>
      <c r="AQ418" s="4" t="s">
        <v>104</v>
      </c>
      <c r="AR418" s="4" t="s">
        <v>102</v>
      </c>
      <c r="AS418" s="4" t="s">
        <v>103</v>
      </c>
      <c r="AT418" s="4" t="s">
        <v>106</v>
      </c>
      <c r="AU418" s="4">
        <v>43780.396736111099</v>
      </c>
      <c r="AV418" s="4"/>
      <c r="AW418" s="4">
        <v>43780.396736111099</v>
      </c>
      <c r="AX418" s="4" t="s">
        <v>107</v>
      </c>
      <c r="AY418" s="4"/>
      <c r="AZ418" s="4" t="s">
        <v>108</v>
      </c>
      <c r="BA418" s="4"/>
      <c r="BB418" s="4"/>
      <c r="BC418" s="4"/>
      <c r="BD418" s="4"/>
      <c r="BE418" s="4"/>
      <c r="BF418" s="4" t="s">
        <v>109</v>
      </c>
      <c r="BG418" s="11">
        <v>43799.999988425901</v>
      </c>
      <c r="BH418" s="4">
        <v>2806.3</v>
      </c>
      <c r="BI418" s="4">
        <v>95.76</v>
      </c>
      <c r="BJ418" s="4">
        <v>0</v>
      </c>
      <c r="BK418" s="4">
        <v>449</v>
      </c>
      <c r="BL418" s="4">
        <v>308.69</v>
      </c>
      <c r="BM418" s="4">
        <v>3659.75</v>
      </c>
      <c r="BN418" s="13"/>
      <c r="BO418" s="13"/>
      <c r="BP418" s="13"/>
      <c r="BQ418" s="13"/>
    </row>
  </sheetData>
  <phoneticPr fontId="14"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L329"/>
  <sheetViews>
    <sheetView topLeftCell="B1" workbookViewId="0">
      <selection sqref="A1:A1048576"/>
    </sheetView>
  </sheetViews>
  <sheetFormatPr defaultColWidth="9" defaultRowHeight="12.95" customHeight="1"/>
  <cols>
    <col min="1" max="1" width="5" style="18" hidden="1" customWidth="1"/>
    <col min="2" max="2" width="24.875" style="18" customWidth="1"/>
    <col min="3" max="3" width="25.75" style="18" hidden="1" customWidth="1"/>
    <col min="4" max="4" width="4.75" style="18" hidden="1" customWidth="1"/>
    <col min="5" max="5" width="6.375" style="18" hidden="1" customWidth="1"/>
    <col min="6" max="6" width="19" style="18" hidden="1" customWidth="1"/>
    <col min="7" max="7" width="20.375" style="18" hidden="1" customWidth="1"/>
    <col min="8" max="8" width="9.375" style="18" hidden="1" customWidth="1"/>
    <col min="9" max="9" width="24.875" style="18" hidden="1" customWidth="1"/>
    <col min="10" max="10" width="22.875" style="18" customWidth="1"/>
    <col min="11" max="11" width="17.125" style="18" customWidth="1"/>
    <col min="12" max="12" width="19.125" style="18" customWidth="1"/>
    <col min="13" max="16384" width="9" style="18"/>
  </cols>
  <sheetData>
    <row r="1" spans="1:12" ht="18.95" customHeight="1">
      <c r="A1" s="5" t="s">
        <v>3851</v>
      </c>
      <c r="B1" s="5" t="s">
        <v>3</v>
      </c>
      <c r="C1" s="5" t="s">
        <v>3852</v>
      </c>
      <c r="D1" s="5" t="s">
        <v>3932</v>
      </c>
      <c r="E1" s="5" t="s">
        <v>3933</v>
      </c>
      <c r="F1" s="5" t="s">
        <v>3934</v>
      </c>
      <c r="G1" s="5" t="s">
        <v>3935</v>
      </c>
      <c r="H1" s="5" t="s">
        <v>3936</v>
      </c>
      <c r="I1" s="5" t="s">
        <v>3</v>
      </c>
      <c r="J1" s="31" t="s">
        <v>3937</v>
      </c>
      <c r="K1" s="31" t="s">
        <v>3938</v>
      </c>
      <c r="L1" s="31" t="s">
        <v>3939</v>
      </c>
    </row>
    <row r="2" spans="1:12" ht="17.100000000000001" customHeight="1">
      <c r="A2" s="19">
        <v>1</v>
      </c>
      <c r="B2" s="19" t="s">
        <v>1952</v>
      </c>
      <c r="C2" s="19" t="s">
        <v>3940</v>
      </c>
      <c r="D2" s="19"/>
      <c r="E2" s="19" t="s">
        <v>105</v>
      </c>
      <c r="F2" s="19" t="s">
        <v>1960</v>
      </c>
      <c r="G2" s="19" t="s">
        <v>1961</v>
      </c>
      <c r="H2" s="19">
        <v>61.9</v>
      </c>
      <c r="I2" s="19" t="s">
        <v>1952</v>
      </c>
      <c r="J2" s="32" t="str">
        <f>VLOOKUP(I2,[1]Sheet1!A:I,9,FALSE)</f>
        <v>安全带</v>
      </c>
      <c r="K2" s="32"/>
      <c r="L2" s="32"/>
    </row>
    <row r="3" spans="1:12" ht="17.100000000000001" customHeight="1">
      <c r="A3" s="19">
        <v>2</v>
      </c>
      <c r="B3" s="19" t="s">
        <v>2168</v>
      </c>
      <c r="C3" s="19" t="s">
        <v>3941</v>
      </c>
      <c r="D3" s="19"/>
      <c r="E3" s="19" t="s">
        <v>105</v>
      </c>
      <c r="F3" s="19" t="s">
        <v>2178</v>
      </c>
      <c r="G3" s="19" t="s">
        <v>1961</v>
      </c>
      <c r="H3" s="19">
        <v>74.319999999999993</v>
      </c>
      <c r="I3" s="19" t="s">
        <v>2168</v>
      </c>
      <c r="J3" s="32" t="str">
        <f>VLOOKUP(I3,[1]Sheet1!A:I,9,FALSE)</f>
        <v>安全带</v>
      </c>
      <c r="K3" s="32"/>
      <c r="L3" s="32"/>
    </row>
    <row r="4" spans="1:12" ht="17.100000000000001" customHeight="1">
      <c r="A4" s="19">
        <v>3</v>
      </c>
      <c r="B4" s="20" t="s">
        <v>3392</v>
      </c>
      <c r="C4" s="20" t="s">
        <v>3942</v>
      </c>
      <c r="D4" s="20"/>
      <c r="E4" s="20" t="s">
        <v>105</v>
      </c>
      <c r="F4" s="20" t="s">
        <v>2178</v>
      </c>
      <c r="G4" s="20" t="s">
        <v>1961</v>
      </c>
      <c r="H4" s="20">
        <v>74.319999999999993</v>
      </c>
      <c r="I4" s="20" t="s">
        <v>3392</v>
      </c>
      <c r="J4" s="32" t="str">
        <f>VLOOKUP(I4,[1]Sheet1!A:I,9,FALSE)</f>
        <v>安全带</v>
      </c>
      <c r="K4" s="32"/>
      <c r="L4" s="32"/>
    </row>
    <row r="5" spans="1:12" ht="17.100000000000001" customHeight="1">
      <c r="A5" s="19">
        <v>4</v>
      </c>
      <c r="B5" s="19" t="s">
        <v>3444</v>
      </c>
      <c r="C5" s="19" t="s">
        <v>3943</v>
      </c>
      <c r="D5" s="19"/>
      <c r="E5" s="19" t="s">
        <v>105</v>
      </c>
      <c r="F5" s="19" t="s">
        <v>2178</v>
      </c>
      <c r="G5" s="19" t="s">
        <v>1961</v>
      </c>
      <c r="H5" s="19">
        <v>74.319999999999993</v>
      </c>
      <c r="I5" s="19" t="s">
        <v>3444</v>
      </c>
      <c r="J5" s="32" t="str">
        <f>VLOOKUP(I5,[1]Sheet1!A:I,9,FALSE)</f>
        <v>安全带</v>
      </c>
      <c r="K5" s="32"/>
      <c r="L5" s="32"/>
    </row>
    <row r="6" spans="1:12" ht="17.100000000000001" customHeight="1">
      <c r="A6" s="19">
        <v>5</v>
      </c>
      <c r="B6" s="19" t="s">
        <v>3527</v>
      </c>
      <c r="C6" s="19" t="s">
        <v>3944</v>
      </c>
      <c r="D6" s="19"/>
      <c r="E6" s="19" t="s">
        <v>105</v>
      </c>
      <c r="F6" s="19" t="s">
        <v>2178</v>
      </c>
      <c r="G6" s="19" t="s">
        <v>1961</v>
      </c>
      <c r="H6" s="19">
        <v>74.319999999999993</v>
      </c>
      <c r="I6" s="19" t="s">
        <v>3527</v>
      </c>
      <c r="J6" s="32" t="str">
        <f>VLOOKUP(I6,[1]Sheet1!A:I,9,FALSE)</f>
        <v>安全带</v>
      </c>
      <c r="K6" s="32"/>
      <c r="L6" s="32"/>
    </row>
    <row r="7" spans="1:12" ht="17.100000000000001" customHeight="1">
      <c r="A7" s="19">
        <v>6</v>
      </c>
      <c r="B7" s="19" t="s">
        <v>2816</v>
      </c>
      <c r="C7" s="19" t="s">
        <v>3945</v>
      </c>
      <c r="D7" s="19"/>
      <c r="E7" s="19" t="s">
        <v>105</v>
      </c>
      <c r="F7" s="19" t="s">
        <v>2826</v>
      </c>
      <c r="G7" s="19" t="s">
        <v>2827</v>
      </c>
      <c r="H7" s="19">
        <v>85.11</v>
      </c>
      <c r="I7" s="19" t="s">
        <v>2816</v>
      </c>
      <c r="J7" s="32" t="str">
        <f>VLOOKUP(I7,[1]Sheet1!A:I,9,FALSE)</f>
        <v>后视镜</v>
      </c>
      <c r="K7" s="32"/>
      <c r="L7" s="32"/>
    </row>
    <row r="8" spans="1:12" ht="17.100000000000001" customHeight="1">
      <c r="A8" s="19">
        <v>7</v>
      </c>
      <c r="B8" s="21" t="s">
        <v>3353</v>
      </c>
      <c r="C8" s="21" t="s">
        <v>3946</v>
      </c>
      <c r="D8" s="21"/>
      <c r="E8" s="21" t="s">
        <v>105</v>
      </c>
      <c r="F8" s="21" t="s">
        <v>3365</v>
      </c>
      <c r="G8" s="21" t="s">
        <v>3366</v>
      </c>
      <c r="H8" s="21">
        <v>159.6</v>
      </c>
      <c r="I8" s="21" t="s">
        <v>3353</v>
      </c>
      <c r="J8" s="32" t="str">
        <f>VLOOKUP(I8,[1]Sheet1!A:I,9,FALSE)</f>
        <v>气悬浮</v>
      </c>
      <c r="K8" s="32"/>
      <c r="L8" s="32"/>
    </row>
    <row r="9" spans="1:12" ht="17.100000000000001" customHeight="1">
      <c r="A9" s="19">
        <v>8</v>
      </c>
      <c r="B9" s="22" t="s">
        <v>178</v>
      </c>
      <c r="C9" s="22" t="s">
        <v>3947</v>
      </c>
      <c r="D9" s="22"/>
      <c r="E9" s="22" t="s">
        <v>105</v>
      </c>
      <c r="F9" s="22" t="s">
        <v>190</v>
      </c>
      <c r="G9" s="22" t="s">
        <v>191</v>
      </c>
      <c r="H9" s="22">
        <v>759.53</v>
      </c>
      <c r="I9" s="22" t="s">
        <v>178</v>
      </c>
      <c r="J9" s="32" t="str">
        <f>VLOOKUP(I9,[1]Sheet1!A:I,9,FALSE)</f>
        <v>气悬浮</v>
      </c>
      <c r="K9" s="32"/>
      <c r="L9" s="31"/>
    </row>
    <row r="10" spans="1:12" ht="17.100000000000001" customHeight="1">
      <c r="A10" s="19">
        <v>9</v>
      </c>
      <c r="B10" s="21" t="s">
        <v>417</v>
      </c>
      <c r="C10" s="21" t="s">
        <v>3948</v>
      </c>
      <c r="D10" s="21"/>
      <c r="E10" s="21" t="s">
        <v>105</v>
      </c>
      <c r="F10" s="21" t="s">
        <v>190</v>
      </c>
      <c r="G10" s="21" t="s">
        <v>191</v>
      </c>
      <c r="H10" s="21">
        <v>759.53</v>
      </c>
      <c r="I10" s="21" t="s">
        <v>417</v>
      </c>
      <c r="J10" s="32" t="str">
        <f>VLOOKUP(I10,[1]Sheet1!A:I,9,FALSE)</f>
        <v>气悬浮</v>
      </c>
      <c r="K10" s="32"/>
      <c r="L10" s="32"/>
    </row>
    <row r="11" spans="1:12" ht="17.100000000000001" customHeight="1">
      <c r="A11" s="19">
        <v>10</v>
      </c>
      <c r="B11" s="23" t="s">
        <v>607</v>
      </c>
      <c r="C11" s="23" t="s">
        <v>3949</v>
      </c>
      <c r="D11" s="23"/>
      <c r="E11" s="23" t="s">
        <v>105</v>
      </c>
      <c r="F11" s="23" t="s">
        <v>190</v>
      </c>
      <c r="G11" s="23" t="s">
        <v>191</v>
      </c>
      <c r="H11" s="23">
        <v>759.53</v>
      </c>
      <c r="I11" s="23" t="s">
        <v>607</v>
      </c>
      <c r="J11" s="32" t="str">
        <f>VLOOKUP(I11,[1]Sheet1!A:I,9,FALSE)</f>
        <v>松旷/偏斜/异响/滚轮损坏</v>
      </c>
      <c r="K11" s="32"/>
      <c r="L11" s="32"/>
    </row>
    <row r="12" spans="1:12" ht="17.100000000000001" customHeight="1">
      <c r="A12" s="19">
        <v>11</v>
      </c>
      <c r="B12" s="20" t="s">
        <v>700</v>
      </c>
      <c r="C12" s="20" t="s">
        <v>3950</v>
      </c>
      <c r="D12" s="20"/>
      <c r="E12" s="20" t="s">
        <v>105</v>
      </c>
      <c r="F12" s="20" t="s">
        <v>190</v>
      </c>
      <c r="G12" s="20" t="s">
        <v>191</v>
      </c>
      <c r="H12" s="20">
        <v>759.53</v>
      </c>
      <c r="I12" s="20" t="s">
        <v>700</v>
      </c>
      <c r="J12" s="32" t="str">
        <f>VLOOKUP(I12,[1]Sheet1!A:I,9,FALSE)</f>
        <v>气悬浮</v>
      </c>
      <c r="K12" s="32"/>
      <c r="L12" s="32"/>
    </row>
    <row r="13" spans="1:12" ht="17.100000000000001" customHeight="1">
      <c r="A13" s="19">
        <v>12</v>
      </c>
      <c r="B13" s="24" t="s">
        <v>2121</v>
      </c>
      <c r="C13" s="24" t="s">
        <v>3951</v>
      </c>
      <c r="D13" s="24"/>
      <c r="E13" s="24" t="s">
        <v>105</v>
      </c>
      <c r="F13" s="24" t="s">
        <v>190</v>
      </c>
      <c r="G13" s="24" t="s">
        <v>191</v>
      </c>
      <c r="H13" s="24">
        <v>759.53</v>
      </c>
      <c r="I13" s="24" t="s">
        <v>2121</v>
      </c>
      <c r="J13" s="32" t="str">
        <f>VLOOKUP(I13,[1]Sheet1!A:I,9,FALSE)</f>
        <v>松旷/偏斜/异响/滚轮损坏</v>
      </c>
      <c r="K13" s="32"/>
      <c r="L13" s="32"/>
    </row>
    <row r="14" spans="1:12" ht="17.100000000000001" customHeight="1">
      <c r="A14" s="19">
        <v>13</v>
      </c>
      <c r="B14" s="23" t="s">
        <v>1334</v>
      </c>
      <c r="C14" s="23" t="s">
        <v>3952</v>
      </c>
      <c r="D14" s="23"/>
      <c r="E14" s="23" t="s">
        <v>105</v>
      </c>
      <c r="F14" s="23" t="s">
        <v>190</v>
      </c>
      <c r="G14" s="23" t="s">
        <v>191</v>
      </c>
      <c r="H14" s="23">
        <v>759.53</v>
      </c>
      <c r="I14" s="23" t="s">
        <v>1334</v>
      </c>
      <c r="J14" s="32" t="str">
        <f>VLOOKUP(I14,[1]Sheet1!A:I,9,FALSE)</f>
        <v>气悬浮</v>
      </c>
      <c r="K14" s="32"/>
      <c r="L14" s="32"/>
    </row>
    <row r="15" spans="1:12" ht="17.100000000000001" customHeight="1">
      <c r="A15" s="19">
        <v>14</v>
      </c>
      <c r="B15" s="23" t="s">
        <v>1344</v>
      </c>
      <c r="C15" s="23" t="s">
        <v>3953</v>
      </c>
      <c r="D15" s="23"/>
      <c r="E15" s="23" t="s">
        <v>105</v>
      </c>
      <c r="F15" s="23" t="s">
        <v>190</v>
      </c>
      <c r="G15" s="23" t="s">
        <v>191</v>
      </c>
      <c r="H15" s="23">
        <v>759.53</v>
      </c>
      <c r="I15" s="23" t="s">
        <v>1344</v>
      </c>
      <c r="J15" s="32" t="str">
        <f>VLOOKUP(I15,[1]Sheet1!A:I,9,FALSE)</f>
        <v>松旷/偏斜/异响/滚轮损坏</v>
      </c>
      <c r="K15" s="32"/>
      <c r="L15" s="32"/>
    </row>
    <row r="16" spans="1:12" ht="17.100000000000001" customHeight="1">
      <c r="A16" s="19">
        <v>15</v>
      </c>
      <c r="B16" s="21" t="s">
        <v>1727</v>
      </c>
      <c r="C16" s="21" t="s">
        <v>3954</v>
      </c>
      <c r="D16" s="21"/>
      <c r="E16" s="21" t="s">
        <v>105</v>
      </c>
      <c r="F16" s="21" t="s">
        <v>1735</v>
      </c>
      <c r="G16" s="21" t="s">
        <v>1736</v>
      </c>
      <c r="H16" s="21">
        <v>1002.16</v>
      </c>
      <c r="I16" s="21" t="s">
        <v>1727</v>
      </c>
      <c r="J16" s="32" t="str">
        <f>VLOOKUP(I16,[1]Sheet1!A:I,9,FALSE)</f>
        <v>翻转锁止机构失效</v>
      </c>
      <c r="K16" s="32"/>
      <c r="L16" s="32"/>
    </row>
    <row r="17" spans="1:12" ht="17.100000000000001" customHeight="1">
      <c r="A17" s="19">
        <v>16</v>
      </c>
      <c r="B17" s="25" t="s">
        <v>2877</v>
      </c>
      <c r="C17" s="25" t="s">
        <v>3955</v>
      </c>
      <c r="D17" s="25"/>
      <c r="E17" s="26" t="s">
        <v>105</v>
      </c>
      <c r="F17" s="25" t="s">
        <v>2886</v>
      </c>
      <c r="G17" s="25" t="s">
        <v>1736</v>
      </c>
      <c r="H17" s="27">
        <v>1166.8399999999999</v>
      </c>
      <c r="I17" s="25" t="s">
        <v>2877</v>
      </c>
      <c r="J17" s="32" t="str">
        <f>VLOOKUP(I17,[1]Sheet1!A:I,9,FALSE)</f>
        <v>安全带</v>
      </c>
      <c r="K17" s="32"/>
      <c r="L17" s="32"/>
    </row>
    <row r="18" spans="1:12" ht="17.100000000000001" customHeight="1">
      <c r="A18" s="19">
        <v>17</v>
      </c>
      <c r="B18" s="20" t="s">
        <v>2943</v>
      </c>
      <c r="C18" s="20" t="s">
        <v>3956</v>
      </c>
      <c r="D18" s="20" t="s">
        <v>3932</v>
      </c>
      <c r="E18" s="20" t="s">
        <v>105</v>
      </c>
      <c r="F18" s="20" t="s">
        <v>2950</v>
      </c>
      <c r="G18" s="20" t="s">
        <v>1736</v>
      </c>
      <c r="H18" s="20">
        <v>941.08</v>
      </c>
      <c r="I18" s="20" t="s">
        <v>2943</v>
      </c>
      <c r="J18" s="32" t="str">
        <f>VLOOKUP(I18,[1]Sheet1!A:I,9,FALSE)</f>
        <v>翻转锁止机构失效</v>
      </c>
      <c r="K18" s="32"/>
      <c r="L18" s="32"/>
    </row>
    <row r="19" spans="1:12" ht="17.100000000000001" customHeight="1">
      <c r="A19" s="19">
        <v>18</v>
      </c>
      <c r="B19" s="20" t="s">
        <v>3220</v>
      </c>
      <c r="C19" s="20" t="s">
        <v>3957</v>
      </c>
      <c r="D19" s="20"/>
      <c r="E19" s="20" t="s">
        <v>105</v>
      </c>
      <c r="F19" s="20" t="s">
        <v>3226</v>
      </c>
      <c r="G19" s="20" t="s">
        <v>1736</v>
      </c>
      <c r="H19" s="20">
        <v>469.43</v>
      </c>
      <c r="I19" s="20" t="s">
        <v>3220</v>
      </c>
      <c r="J19" s="32" t="str">
        <f>VLOOKUP(I19,[1]Sheet1!A:I,9,FALSE)</f>
        <v>底座开焊/断裂</v>
      </c>
      <c r="K19" s="32"/>
      <c r="L19" s="32"/>
    </row>
    <row r="20" spans="1:12" ht="17.100000000000001" customHeight="1">
      <c r="A20" s="19">
        <v>19</v>
      </c>
      <c r="B20" s="19" t="s">
        <v>3078</v>
      </c>
      <c r="C20" s="19" t="s">
        <v>3958</v>
      </c>
      <c r="D20" s="19"/>
      <c r="E20" s="19" t="s">
        <v>105</v>
      </c>
      <c r="F20" s="19" t="s">
        <v>3597</v>
      </c>
      <c r="G20" s="19" t="s">
        <v>3598</v>
      </c>
      <c r="H20" s="19">
        <v>146.57</v>
      </c>
      <c r="I20" s="19" t="s">
        <v>3078</v>
      </c>
      <c r="J20" s="32" t="str">
        <f>VLOOKUP(I20,[1]Sheet1!A:I,9,FALSE)</f>
        <v>坐垫开裂/塌陷/螺栓脱开</v>
      </c>
      <c r="K20" s="32"/>
      <c r="L20" s="32"/>
    </row>
    <row r="21" spans="1:12" ht="17.100000000000001" customHeight="1">
      <c r="A21" s="19">
        <v>20</v>
      </c>
      <c r="B21" s="28" t="s">
        <v>3586</v>
      </c>
      <c r="C21" s="28" t="s">
        <v>3959</v>
      </c>
      <c r="D21" s="28"/>
      <c r="E21" s="21" t="s">
        <v>105</v>
      </c>
      <c r="F21" s="28" t="s">
        <v>3597</v>
      </c>
      <c r="G21" s="28" t="s">
        <v>3598</v>
      </c>
      <c r="H21" s="28">
        <v>146.57</v>
      </c>
      <c r="I21" s="28" t="s">
        <v>3586</v>
      </c>
      <c r="J21" s="32" t="str">
        <f>VLOOKUP(I21,[1]Sheet1!A:I,9,FALSE)</f>
        <v>坐垫开裂/塌陷/螺栓脱开</v>
      </c>
      <c r="K21" s="32"/>
      <c r="L21" s="32"/>
    </row>
    <row r="22" spans="1:12" ht="17.100000000000001" customHeight="1">
      <c r="A22" s="19">
        <v>21</v>
      </c>
      <c r="B22" s="29" t="s">
        <v>3153</v>
      </c>
      <c r="C22" s="29" t="s">
        <v>3960</v>
      </c>
      <c r="D22" s="29" t="s">
        <v>3932</v>
      </c>
      <c r="E22" s="29" t="s">
        <v>105</v>
      </c>
      <c r="F22" s="29" t="s">
        <v>3165</v>
      </c>
      <c r="G22" s="29" t="s">
        <v>3166</v>
      </c>
      <c r="H22" s="29">
        <v>222.32</v>
      </c>
      <c r="I22" s="29" t="s">
        <v>3153</v>
      </c>
      <c r="J22" s="32" t="str">
        <f>VLOOKUP(I22,[1]Sheet1!A:I,9,FALSE)</f>
        <v>/</v>
      </c>
      <c r="K22" s="32"/>
      <c r="L22" s="32"/>
    </row>
    <row r="23" spans="1:12" ht="17.100000000000001" customHeight="1">
      <c r="A23" s="19">
        <v>22</v>
      </c>
      <c r="B23" s="22" t="s">
        <v>805</v>
      </c>
      <c r="C23" s="22" t="s">
        <v>3961</v>
      </c>
      <c r="D23" s="22"/>
      <c r="E23" s="22" t="s">
        <v>105</v>
      </c>
      <c r="F23" s="22" t="s">
        <v>817</v>
      </c>
      <c r="G23" s="22" t="s">
        <v>818</v>
      </c>
      <c r="H23" s="22">
        <v>261.08999999999997</v>
      </c>
      <c r="I23" s="22" t="s">
        <v>805</v>
      </c>
      <c r="J23" s="32" t="str">
        <f>VLOOKUP(I23,[1]Sheet1!A:I,9,FALSE)</f>
        <v>/</v>
      </c>
      <c r="K23" s="32"/>
      <c r="L23" s="32"/>
    </row>
    <row r="24" spans="1:12" ht="17.100000000000001" customHeight="1">
      <c r="A24" s="19">
        <v>23</v>
      </c>
      <c r="B24" s="24" t="s">
        <v>2982</v>
      </c>
      <c r="C24" s="24" t="s">
        <v>3962</v>
      </c>
      <c r="D24" s="24"/>
      <c r="E24" s="24" t="s">
        <v>105</v>
      </c>
      <c r="F24" s="24" t="s">
        <v>2989</v>
      </c>
      <c r="G24" s="24" t="s">
        <v>2990</v>
      </c>
      <c r="H24" s="24">
        <v>185.56</v>
      </c>
      <c r="I24" s="24" t="s">
        <v>2982</v>
      </c>
      <c r="J24" s="32" t="str">
        <f>VLOOKUP(I24,[1]Sheet1!A:I,9,FALSE)</f>
        <v>支架断裂</v>
      </c>
      <c r="K24" s="32"/>
      <c r="L24" s="32"/>
    </row>
    <row r="25" spans="1:12" ht="17.100000000000001" customHeight="1">
      <c r="A25" s="19">
        <v>24</v>
      </c>
      <c r="B25" s="29" t="s">
        <v>1819</v>
      </c>
      <c r="C25" s="29" t="s">
        <v>3963</v>
      </c>
      <c r="D25" s="29"/>
      <c r="E25" s="29" t="s">
        <v>105</v>
      </c>
      <c r="F25" s="23" t="s">
        <v>1164</v>
      </c>
      <c r="G25" s="29" t="s">
        <v>1165</v>
      </c>
      <c r="H25" s="23">
        <v>342.84</v>
      </c>
      <c r="I25" s="29" t="s">
        <v>1819</v>
      </c>
      <c r="J25" s="32" t="str">
        <f>VLOOKUP(I25,[1]Sheet1!A:I,9,FALSE)</f>
        <v>松旷/偏斜/异响/滚轮损坏</v>
      </c>
      <c r="K25" s="32"/>
      <c r="L25" s="32"/>
    </row>
    <row r="26" spans="1:12" ht="17.100000000000001" customHeight="1">
      <c r="A26" s="19">
        <v>25</v>
      </c>
      <c r="B26" s="23" t="s">
        <v>1152</v>
      </c>
      <c r="C26" s="23" t="s">
        <v>3964</v>
      </c>
      <c r="D26" s="23"/>
      <c r="E26" s="23" t="s">
        <v>105</v>
      </c>
      <c r="F26" s="23" t="s">
        <v>1164</v>
      </c>
      <c r="G26" s="23" t="s">
        <v>1165</v>
      </c>
      <c r="H26" s="23">
        <v>342.84</v>
      </c>
      <c r="I26" s="23" t="s">
        <v>1152</v>
      </c>
      <c r="J26" s="32" t="str">
        <f>VLOOKUP(I26,[1]Sheet1!A:I,9,FALSE)</f>
        <v>气悬浮</v>
      </c>
      <c r="K26" s="32"/>
      <c r="L26" s="32"/>
    </row>
    <row r="27" spans="1:12" ht="17.100000000000001" customHeight="1">
      <c r="A27" s="19">
        <v>26</v>
      </c>
      <c r="B27" s="23" t="s">
        <v>1166</v>
      </c>
      <c r="C27" s="23" t="s">
        <v>3965</v>
      </c>
      <c r="D27" s="23"/>
      <c r="E27" s="23" t="s">
        <v>105</v>
      </c>
      <c r="F27" s="23" t="s">
        <v>1164</v>
      </c>
      <c r="G27" s="23" t="s">
        <v>1165</v>
      </c>
      <c r="H27" s="23">
        <v>342.84</v>
      </c>
      <c r="I27" s="23" t="s">
        <v>1166</v>
      </c>
      <c r="J27" s="32" t="str">
        <f>VLOOKUP(I27,[1]Sheet1!A:I,9,FALSE)</f>
        <v>气悬浮</v>
      </c>
      <c r="K27" s="32"/>
      <c r="L27" s="32"/>
    </row>
    <row r="28" spans="1:12" ht="17.100000000000001" customHeight="1">
      <c r="A28" s="19">
        <v>27</v>
      </c>
      <c r="B28" s="23" t="s">
        <v>3265</v>
      </c>
      <c r="C28" s="23" t="s">
        <v>3966</v>
      </c>
      <c r="D28" s="23"/>
      <c r="E28" s="23" t="s">
        <v>105</v>
      </c>
      <c r="F28" s="23" t="s">
        <v>1164</v>
      </c>
      <c r="G28" s="23" t="s">
        <v>1165</v>
      </c>
      <c r="H28" s="23">
        <v>342.84</v>
      </c>
      <c r="I28" s="23" t="s">
        <v>3265</v>
      </c>
      <c r="J28" s="32" t="str">
        <f>VLOOKUP(I28,[1]Sheet1!A:I,9,FALSE)</f>
        <v>松旷/偏斜/异响/滚轮损坏</v>
      </c>
      <c r="K28" s="32"/>
      <c r="L28" s="32"/>
    </row>
    <row r="29" spans="1:12" ht="17.100000000000001" customHeight="1">
      <c r="A29" s="19">
        <v>28</v>
      </c>
      <c r="B29" s="21" t="s">
        <v>1488</v>
      </c>
      <c r="C29" s="21" t="s">
        <v>3967</v>
      </c>
      <c r="D29" s="21"/>
      <c r="E29" s="21" t="s">
        <v>105</v>
      </c>
      <c r="F29" s="21" t="s">
        <v>1164</v>
      </c>
      <c r="G29" s="21" t="s">
        <v>1165</v>
      </c>
      <c r="H29" s="21">
        <v>342.84</v>
      </c>
      <c r="I29" s="21" t="s">
        <v>1488</v>
      </c>
      <c r="J29" s="32" t="str">
        <f>VLOOKUP(I29,[1]Sheet1!A:I,9,FALSE)</f>
        <v>松旷/偏斜/异响/滚轮损坏</v>
      </c>
      <c r="K29" s="32"/>
      <c r="L29" s="32"/>
    </row>
    <row r="30" spans="1:12" ht="17.100000000000001" customHeight="1">
      <c r="A30" s="19">
        <v>29</v>
      </c>
      <c r="B30" s="19" t="s">
        <v>3271</v>
      </c>
      <c r="C30" s="19" t="s">
        <v>3968</v>
      </c>
      <c r="D30" s="19"/>
      <c r="E30" s="19" t="s">
        <v>105</v>
      </c>
      <c r="F30" s="19" t="s">
        <v>3280</v>
      </c>
      <c r="G30" s="19" t="s">
        <v>3281</v>
      </c>
      <c r="H30" s="19">
        <v>79.12</v>
      </c>
      <c r="I30" s="19" t="s">
        <v>3271</v>
      </c>
      <c r="J30" s="32" t="str">
        <f>VLOOKUP(I30,[1]Sheet1!A:I,9,FALSE)</f>
        <v>坐垫开裂/塌陷/螺栓脱开</v>
      </c>
      <c r="K30" s="32"/>
      <c r="L30" s="32"/>
    </row>
    <row r="31" spans="1:12" ht="17.100000000000001" customHeight="1">
      <c r="A31" s="19">
        <v>30</v>
      </c>
      <c r="B31" s="29" t="s">
        <v>871</v>
      </c>
      <c r="C31" s="29" t="s">
        <v>3969</v>
      </c>
      <c r="D31" s="29"/>
      <c r="E31" s="29" t="s">
        <v>105</v>
      </c>
      <c r="F31" s="29" t="s">
        <v>883</v>
      </c>
      <c r="G31" s="29" t="s">
        <v>884</v>
      </c>
      <c r="H31" s="29">
        <v>418.01</v>
      </c>
      <c r="I31" s="29" t="s">
        <v>871</v>
      </c>
      <c r="J31" s="32" t="str">
        <f>VLOOKUP(I31,[1]Sheet1!A:I,9,FALSE)</f>
        <v>阻尼器漏油</v>
      </c>
      <c r="K31" s="32"/>
      <c r="L31" s="32"/>
    </row>
    <row r="32" spans="1:12" ht="17.100000000000001" customHeight="1">
      <c r="A32" s="19">
        <v>31</v>
      </c>
      <c r="B32" s="29" t="s">
        <v>3057</v>
      </c>
      <c r="C32" s="29" t="s">
        <v>3970</v>
      </c>
      <c r="D32" s="29"/>
      <c r="E32" s="29" t="s">
        <v>105</v>
      </c>
      <c r="F32" s="29" t="s">
        <v>883</v>
      </c>
      <c r="G32" s="29" t="s">
        <v>884</v>
      </c>
      <c r="H32" s="29">
        <v>369.22</v>
      </c>
      <c r="I32" s="29" t="s">
        <v>3057</v>
      </c>
      <c r="J32" s="32" t="str">
        <f>VLOOKUP(I32,[1]Sheet1!A:I,9,FALSE)</f>
        <v>气悬浮</v>
      </c>
      <c r="K32" s="32"/>
      <c r="L32" s="32"/>
    </row>
    <row r="33" spans="1:12" ht="17.100000000000001" customHeight="1">
      <c r="A33" s="19">
        <v>32</v>
      </c>
      <c r="B33" s="29" t="s">
        <v>3063</v>
      </c>
      <c r="C33" s="29" t="s">
        <v>3971</v>
      </c>
      <c r="D33" s="29"/>
      <c r="E33" s="29" t="s">
        <v>105</v>
      </c>
      <c r="F33" s="29" t="s">
        <v>883</v>
      </c>
      <c r="G33" s="29" t="s">
        <v>884</v>
      </c>
      <c r="H33" s="29">
        <v>369.22</v>
      </c>
      <c r="I33" s="29" t="s">
        <v>3063</v>
      </c>
      <c r="J33" s="32" t="str">
        <f>VLOOKUP(I33,[1]Sheet1!A:I,9,FALSE)</f>
        <v>松旷/偏斜/异响/滚轮损坏</v>
      </c>
      <c r="K33" s="32"/>
      <c r="L33" s="32"/>
    </row>
    <row r="34" spans="1:12" ht="17.100000000000001" customHeight="1">
      <c r="A34" s="19">
        <v>33</v>
      </c>
      <c r="B34" s="21" t="s">
        <v>1918</v>
      </c>
      <c r="C34" s="21" t="s">
        <v>3972</v>
      </c>
      <c r="D34" s="21"/>
      <c r="E34" s="21" t="s">
        <v>105</v>
      </c>
      <c r="F34" s="21" t="s">
        <v>1927</v>
      </c>
      <c r="G34" s="21" t="s">
        <v>1928</v>
      </c>
      <c r="H34" s="21">
        <v>118.68</v>
      </c>
      <c r="I34" s="21" t="s">
        <v>1918</v>
      </c>
      <c r="J34" s="32" t="str">
        <f>VLOOKUP(I34,[1]Sheet1!A:I,9,FALSE)</f>
        <v>气囊漏气</v>
      </c>
      <c r="K34" s="32"/>
      <c r="L34" s="32"/>
    </row>
    <row r="35" spans="1:12" ht="17.100000000000001" customHeight="1">
      <c r="A35" s="19">
        <v>34</v>
      </c>
      <c r="B35" s="21" t="s">
        <v>2746</v>
      </c>
      <c r="C35" s="21" t="s">
        <v>3973</v>
      </c>
      <c r="D35" s="21"/>
      <c r="E35" s="21" t="s">
        <v>105</v>
      </c>
      <c r="F35" s="21" t="s">
        <v>1927</v>
      </c>
      <c r="G35" s="21" t="s">
        <v>1928</v>
      </c>
      <c r="H35" s="21">
        <v>118.68</v>
      </c>
      <c r="I35" s="21" t="s">
        <v>2746</v>
      </c>
      <c r="J35" s="32" t="str">
        <f>VLOOKUP(I35,[1]Sheet1!A:I,9,FALSE)</f>
        <v>气悬浮</v>
      </c>
      <c r="K35" s="32"/>
      <c r="L35" s="32"/>
    </row>
    <row r="36" spans="1:12" ht="17.100000000000001" customHeight="1">
      <c r="A36" s="19">
        <v>35</v>
      </c>
      <c r="B36" s="29" t="s">
        <v>1753</v>
      </c>
      <c r="C36" s="29" t="s">
        <v>3974</v>
      </c>
      <c r="D36" s="29"/>
      <c r="E36" s="29" t="s">
        <v>105</v>
      </c>
      <c r="F36" s="29" t="s">
        <v>1264</v>
      </c>
      <c r="G36" s="29" t="s">
        <v>1265</v>
      </c>
      <c r="H36" s="29">
        <v>191.2</v>
      </c>
      <c r="I36" s="29" t="s">
        <v>1753</v>
      </c>
      <c r="J36" s="32" t="str">
        <f>VLOOKUP(I36,[1]Sheet1!A:I,9,FALSE)</f>
        <v>气悬浮</v>
      </c>
      <c r="K36" s="32"/>
      <c r="L36" s="32"/>
    </row>
    <row r="37" spans="1:12" ht="17.100000000000001" customHeight="1">
      <c r="A37" s="19">
        <v>36</v>
      </c>
      <c r="B37" s="19" t="s">
        <v>3515</v>
      </c>
      <c r="C37" s="19" t="s">
        <v>3975</v>
      </c>
      <c r="D37" s="19"/>
      <c r="E37" s="19" t="s">
        <v>105</v>
      </c>
      <c r="F37" s="19" t="s">
        <v>1264</v>
      </c>
      <c r="G37" s="19" t="s">
        <v>1265</v>
      </c>
      <c r="H37" s="19">
        <v>60</v>
      </c>
      <c r="I37" s="19" t="s">
        <v>3515</v>
      </c>
      <c r="J37" s="32" t="str">
        <f>VLOOKUP(I37,[1]Sheet1!A:I,9,FALSE)</f>
        <v>气悬浮</v>
      </c>
      <c r="K37" s="32"/>
      <c r="L37" s="32"/>
    </row>
    <row r="38" spans="1:12" ht="17.100000000000001" customHeight="1">
      <c r="A38" s="19">
        <v>37</v>
      </c>
      <c r="B38" s="19" t="s">
        <v>79</v>
      </c>
      <c r="C38" s="19" t="s">
        <v>3976</v>
      </c>
      <c r="D38" s="19"/>
      <c r="E38" s="19" t="s">
        <v>105</v>
      </c>
      <c r="F38" s="19" t="s">
        <v>102</v>
      </c>
      <c r="G38" s="19" t="s">
        <v>103</v>
      </c>
      <c r="H38" s="19">
        <v>2806.3</v>
      </c>
      <c r="I38" s="19" t="s">
        <v>79</v>
      </c>
      <c r="J38" s="32" t="str">
        <f>VLOOKUP(I38,[1]Sheet1!A:I,9,FALSE)</f>
        <v>底座开焊/断裂</v>
      </c>
      <c r="K38" s="32"/>
      <c r="L38" s="32"/>
    </row>
    <row r="39" spans="1:12" ht="17.100000000000001" customHeight="1">
      <c r="A39" s="19">
        <v>38</v>
      </c>
      <c r="B39" s="19" t="s">
        <v>2532</v>
      </c>
      <c r="C39" s="19" t="s">
        <v>3977</v>
      </c>
      <c r="D39" s="19"/>
      <c r="E39" s="19" t="s">
        <v>105</v>
      </c>
      <c r="F39" s="19" t="s">
        <v>102</v>
      </c>
      <c r="G39" s="19" t="s">
        <v>103</v>
      </c>
      <c r="H39" s="19">
        <v>2806.3</v>
      </c>
      <c r="I39" s="19" t="s">
        <v>2532</v>
      </c>
      <c r="J39" s="32" t="str">
        <f>VLOOKUP(I39,[1]Sheet1!A:I,9,FALSE)</f>
        <v>气悬浮</v>
      </c>
      <c r="K39" s="32"/>
      <c r="L39" s="32"/>
    </row>
    <row r="40" spans="1:12" ht="17.100000000000001" customHeight="1">
      <c r="A40" s="19">
        <v>39</v>
      </c>
      <c r="B40" s="29" t="s">
        <v>3688</v>
      </c>
      <c r="C40" s="29" t="s">
        <v>3978</v>
      </c>
      <c r="D40" s="29"/>
      <c r="E40" s="29" t="s">
        <v>105</v>
      </c>
      <c r="F40" s="29" t="s">
        <v>129</v>
      </c>
      <c r="G40" s="29" t="s">
        <v>103</v>
      </c>
      <c r="H40" s="29">
        <v>3445.1</v>
      </c>
      <c r="I40" s="29" t="s">
        <v>3688</v>
      </c>
      <c r="J40" s="32" t="e">
        <f>VLOOKUP(I40,[1]Sheet1!A:I,9,FALSE)</f>
        <v>#N/A</v>
      </c>
      <c r="K40" s="32"/>
      <c r="L40" s="32"/>
    </row>
    <row r="41" spans="1:12" ht="17.100000000000001" customHeight="1">
      <c r="A41" s="19">
        <v>40</v>
      </c>
      <c r="B41" s="29" t="s">
        <v>110</v>
      </c>
      <c r="C41" s="29" t="s">
        <v>3979</v>
      </c>
      <c r="D41" s="29" t="s">
        <v>3932</v>
      </c>
      <c r="E41" s="29" t="s">
        <v>105</v>
      </c>
      <c r="F41" s="29" t="s">
        <v>2377</v>
      </c>
      <c r="G41" s="29" t="s">
        <v>103</v>
      </c>
      <c r="H41" s="29">
        <v>2622.76</v>
      </c>
      <c r="I41" s="29" t="s">
        <v>110</v>
      </c>
      <c r="J41" s="32" t="str">
        <f>VLOOKUP(I41,[1]Sheet1!A:I,9,FALSE)</f>
        <v>螺栓滑扣/脱落</v>
      </c>
      <c r="K41" s="32"/>
      <c r="L41" s="32"/>
    </row>
    <row r="42" spans="1:12" ht="17.100000000000001" customHeight="1">
      <c r="A42" s="19">
        <v>41</v>
      </c>
      <c r="B42" s="29" t="s">
        <v>1640</v>
      </c>
      <c r="C42" s="29" t="s">
        <v>3980</v>
      </c>
      <c r="D42" s="29" t="s">
        <v>3932</v>
      </c>
      <c r="E42" s="29" t="s">
        <v>105</v>
      </c>
      <c r="F42" s="29" t="s">
        <v>129</v>
      </c>
      <c r="G42" s="29" t="s">
        <v>103</v>
      </c>
      <c r="H42" s="29">
        <v>2622.76</v>
      </c>
      <c r="I42" s="29" t="s">
        <v>1640</v>
      </c>
      <c r="J42" s="32" t="str">
        <f>VLOOKUP(I42,[1]Sheet1!A:I,9,FALSE)</f>
        <v>气悬浮</v>
      </c>
      <c r="K42" s="32"/>
      <c r="L42" s="32"/>
    </row>
    <row r="43" spans="1:12" ht="17.100000000000001" customHeight="1">
      <c r="A43" s="19">
        <v>42</v>
      </c>
      <c r="B43" s="19" t="s">
        <v>1649</v>
      </c>
      <c r="C43" s="19" t="s">
        <v>3981</v>
      </c>
      <c r="D43" s="19"/>
      <c r="E43" s="19" t="s">
        <v>105</v>
      </c>
      <c r="F43" s="19" t="s">
        <v>1120</v>
      </c>
      <c r="G43" s="19" t="s">
        <v>103</v>
      </c>
      <c r="H43" s="19">
        <v>2268.0500000000002</v>
      </c>
      <c r="I43" s="19" t="s">
        <v>1649</v>
      </c>
      <c r="J43" s="32" t="str">
        <f>VLOOKUP(I43,[1]Sheet1!A:I,9,FALSE)</f>
        <v>松旷/偏斜/异响/滚轮损坏</v>
      </c>
      <c r="K43" s="32"/>
      <c r="L43" s="32"/>
    </row>
    <row r="44" spans="1:12" ht="17.100000000000001" customHeight="1">
      <c r="A44" s="19">
        <v>43</v>
      </c>
      <c r="B44" s="19" t="s">
        <v>2544</v>
      </c>
      <c r="C44" s="19" t="s">
        <v>3982</v>
      </c>
      <c r="D44" s="19"/>
      <c r="E44" s="19" t="s">
        <v>105</v>
      </c>
      <c r="F44" s="19" t="s">
        <v>102</v>
      </c>
      <c r="G44" s="19" t="s">
        <v>103</v>
      </c>
      <c r="H44" s="19">
        <v>2268.0500000000002</v>
      </c>
      <c r="I44" s="19" t="s">
        <v>2544</v>
      </c>
      <c r="J44" s="32" t="str">
        <f>VLOOKUP(I44,[1]Sheet1!A:I,9,FALSE)</f>
        <v>松旷/偏斜/异响/滚轮损坏</v>
      </c>
      <c r="K44" s="32"/>
      <c r="L44" s="32"/>
    </row>
    <row r="45" spans="1:12" ht="17.100000000000001" customHeight="1">
      <c r="A45" s="19">
        <v>44</v>
      </c>
      <c r="B45" s="22" t="s">
        <v>204</v>
      </c>
      <c r="C45" s="22" t="s">
        <v>3983</v>
      </c>
      <c r="D45" s="22" t="s">
        <v>3932</v>
      </c>
      <c r="E45" s="22" t="s">
        <v>105</v>
      </c>
      <c r="F45" s="22" t="s">
        <v>171</v>
      </c>
      <c r="G45" s="22" t="s">
        <v>103</v>
      </c>
      <c r="H45" s="22">
        <v>3448.7</v>
      </c>
      <c r="I45" s="22" t="s">
        <v>204</v>
      </c>
      <c r="J45" s="32" t="str">
        <f>VLOOKUP(I45,[1]Sheet1!A:I,9,FALSE)</f>
        <v>气悬浮</v>
      </c>
      <c r="K45" s="32"/>
      <c r="L45" s="32"/>
    </row>
    <row r="46" spans="1:12" ht="17.100000000000001" customHeight="1">
      <c r="A46" s="19">
        <v>45</v>
      </c>
      <c r="B46" s="22" t="s">
        <v>2562</v>
      </c>
      <c r="C46" s="22" t="s">
        <v>3984</v>
      </c>
      <c r="D46" s="22"/>
      <c r="E46" s="22" t="s">
        <v>105</v>
      </c>
      <c r="F46" s="22" t="s">
        <v>171</v>
      </c>
      <c r="G46" s="22" t="s">
        <v>103</v>
      </c>
      <c r="H46" s="22">
        <v>3448.7</v>
      </c>
      <c r="I46" s="22" t="s">
        <v>2562</v>
      </c>
      <c r="J46" s="32" t="str">
        <f>VLOOKUP(I46,[1]Sheet1!A:I,9,FALSE)</f>
        <v>气悬浮</v>
      </c>
      <c r="K46" s="32"/>
      <c r="L46" s="32"/>
    </row>
    <row r="47" spans="1:12" ht="17.100000000000001" customHeight="1">
      <c r="A47" s="19">
        <v>46</v>
      </c>
      <c r="B47" s="22" t="s">
        <v>2569</v>
      </c>
      <c r="C47" s="22" t="s">
        <v>3985</v>
      </c>
      <c r="D47" s="22"/>
      <c r="E47" s="22" t="s">
        <v>105</v>
      </c>
      <c r="F47" s="22" t="s">
        <v>171</v>
      </c>
      <c r="G47" s="22" t="s">
        <v>103</v>
      </c>
      <c r="H47" s="22">
        <v>3025.06</v>
      </c>
      <c r="I47" s="22" t="s">
        <v>2569</v>
      </c>
      <c r="J47" s="32" t="str">
        <f>VLOOKUP(I47,[1]Sheet1!A:I,9,FALSE)</f>
        <v>气悬浮</v>
      </c>
      <c r="K47" s="32"/>
      <c r="L47" s="32"/>
    </row>
    <row r="48" spans="1:12" ht="17.100000000000001" customHeight="1">
      <c r="A48" s="19">
        <v>47</v>
      </c>
      <c r="B48" s="30" t="s">
        <v>1670</v>
      </c>
      <c r="C48" s="30" t="s">
        <v>3986</v>
      </c>
      <c r="D48" s="30"/>
      <c r="E48" s="30" t="s">
        <v>105</v>
      </c>
      <c r="F48" s="30" t="s">
        <v>129</v>
      </c>
      <c r="G48" s="30" t="s">
        <v>103</v>
      </c>
      <c r="H48" s="30">
        <v>3445.1</v>
      </c>
      <c r="I48" s="30" t="s">
        <v>1670</v>
      </c>
      <c r="J48" s="32" t="str">
        <f>VLOOKUP(I48,[1]Sheet1!A:I,9,FALSE)</f>
        <v>气悬浮</v>
      </c>
      <c r="K48" s="32"/>
      <c r="L48" s="32"/>
    </row>
    <row r="49" spans="1:12" ht="17.100000000000001" customHeight="1">
      <c r="A49" s="19">
        <v>48</v>
      </c>
      <c r="B49" s="19" t="s">
        <v>243</v>
      </c>
      <c r="C49" s="19" t="s">
        <v>3987</v>
      </c>
      <c r="D49" s="19"/>
      <c r="E49" s="19" t="s">
        <v>105</v>
      </c>
      <c r="F49" s="19" t="s">
        <v>102</v>
      </c>
      <c r="G49" s="19" t="s">
        <v>103</v>
      </c>
      <c r="H49" s="19">
        <v>2806.3</v>
      </c>
      <c r="I49" s="19" t="s">
        <v>243</v>
      </c>
      <c r="J49" s="32" t="str">
        <f>VLOOKUP(I49,[1]Sheet1!A:I,9,FALSE)</f>
        <v>气悬浮</v>
      </c>
      <c r="K49" s="32"/>
      <c r="L49" s="32"/>
    </row>
    <row r="50" spans="1:12" ht="17.100000000000001" customHeight="1">
      <c r="A50" s="19">
        <v>49</v>
      </c>
      <c r="B50" s="19" t="s">
        <v>1679</v>
      </c>
      <c r="C50" s="19" t="s">
        <v>3988</v>
      </c>
      <c r="D50" s="19"/>
      <c r="E50" s="19" t="s">
        <v>105</v>
      </c>
      <c r="F50" s="19" t="s">
        <v>129</v>
      </c>
      <c r="G50" s="19" t="s">
        <v>103</v>
      </c>
      <c r="H50" s="19">
        <v>3445.1</v>
      </c>
      <c r="I50" s="19" t="s">
        <v>1679</v>
      </c>
      <c r="J50" s="32" t="str">
        <f>VLOOKUP(I50,[1]Sheet1!A:I,9,FALSE)</f>
        <v>气悬浮</v>
      </c>
      <c r="K50" s="32"/>
      <c r="L50" s="32"/>
    </row>
    <row r="51" spans="1:12" ht="17.100000000000001" customHeight="1">
      <c r="A51" s="19">
        <v>50</v>
      </c>
      <c r="B51" s="29" t="s">
        <v>1692</v>
      </c>
      <c r="C51" s="29" t="s">
        <v>3989</v>
      </c>
      <c r="D51" s="29"/>
      <c r="E51" s="29" t="s">
        <v>105</v>
      </c>
      <c r="F51" s="23" t="s">
        <v>102</v>
      </c>
      <c r="G51" s="29" t="s">
        <v>103</v>
      </c>
      <c r="H51" s="23">
        <v>2806.3</v>
      </c>
      <c r="I51" s="29" t="s">
        <v>1692</v>
      </c>
      <c r="J51" s="32" t="str">
        <f>VLOOKUP(I51,[1]Sheet1!A:I,9,FALSE)</f>
        <v>气悬浮</v>
      </c>
      <c r="K51" s="32"/>
      <c r="L51" s="32"/>
    </row>
    <row r="52" spans="1:12" ht="17.100000000000001" customHeight="1">
      <c r="A52" s="19">
        <v>51</v>
      </c>
      <c r="B52" s="29" t="s">
        <v>2576</v>
      </c>
      <c r="C52" s="29" t="s">
        <v>3990</v>
      </c>
      <c r="D52" s="29"/>
      <c r="E52" s="29" t="s">
        <v>105</v>
      </c>
      <c r="F52" s="23" t="s">
        <v>171</v>
      </c>
      <c r="G52" s="29" t="s">
        <v>103</v>
      </c>
      <c r="H52" s="23">
        <v>3448.7</v>
      </c>
      <c r="I52" s="29" t="s">
        <v>2576</v>
      </c>
      <c r="J52" s="32" t="str">
        <f>VLOOKUP(I52,[1]Sheet1!A:I,9,FALSE)</f>
        <v>气悬浮</v>
      </c>
      <c r="K52" s="32"/>
      <c r="L52" s="32"/>
    </row>
    <row r="53" spans="1:12" ht="17.100000000000001" customHeight="1">
      <c r="A53" s="19">
        <v>52</v>
      </c>
      <c r="B53" s="21" t="s">
        <v>1717</v>
      </c>
      <c r="C53" s="21" t="s">
        <v>3991</v>
      </c>
      <c r="D53" s="21"/>
      <c r="E53" s="21" t="s">
        <v>105</v>
      </c>
      <c r="F53" s="21" t="s">
        <v>319</v>
      </c>
      <c r="G53" s="21" t="s">
        <v>103</v>
      </c>
      <c r="H53" s="21">
        <v>2640.05</v>
      </c>
      <c r="I53" s="21" t="s">
        <v>1717</v>
      </c>
      <c r="J53" s="32" t="str">
        <f>VLOOKUP(I53,[1]Sheet1!A:I,9,FALSE)</f>
        <v>坐垫开裂/塌陷/螺栓脱开</v>
      </c>
      <c r="K53" s="32"/>
      <c r="L53" s="32"/>
    </row>
    <row r="54" spans="1:12" ht="17.100000000000001" customHeight="1">
      <c r="A54" s="19">
        <v>53</v>
      </c>
      <c r="B54" s="21" t="s">
        <v>2607</v>
      </c>
      <c r="C54" s="21" t="s">
        <v>3992</v>
      </c>
      <c r="D54" s="21"/>
      <c r="E54" s="21" t="s">
        <v>105</v>
      </c>
      <c r="F54" s="21" t="s">
        <v>319</v>
      </c>
      <c r="G54" s="21" t="s">
        <v>103</v>
      </c>
      <c r="H54" s="21">
        <v>3448.7</v>
      </c>
      <c r="I54" s="21" t="s">
        <v>2607</v>
      </c>
      <c r="J54" s="32" t="str">
        <f>VLOOKUP(I54,[1]Sheet1!A:I,9,FALSE)</f>
        <v>坐垫开裂/塌陷/螺栓脱开</v>
      </c>
      <c r="K54" s="32"/>
      <c r="L54" s="32"/>
    </row>
    <row r="55" spans="1:12" ht="17.100000000000001" customHeight="1">
      <c r="A55" s="19">
        <v>54</v>
      </c>
      <c r="B55" s="21" t="s">
        <v>2615</v>
      </c>
      <c r="C55" s="21" t="s">
        <v>3993</v>
      </c>
      <c r="D55" s="21"/>
      <c r="E55" s="21" t="s">
        <v>105</v>
      </c>
      <c r="F55" s="21" t="s">
        <v>712</v>
      </c>
      <c r="G55" s="21" t="s">
        <v>103</v>
      </c>
      <c r="H55" s="21">
        <v>1555.99</v>
      </c>
      <c r="I55" s="21" t="s">
        <v>2615</v>
      </c>
      <c r="J55" s="32" t="str">
        <f>VLOOKUP(I55,[1]Sheet1!A:I,9,FALSE)</f>
        <v>坐垫开裂/塌陷/螺栓脱开</v>
      </c>
      <c r="K55" s="32"/>
      <c r="L55" s="32"/>
    </row>
    <row r="56" spans="1:12" ht="17.100000000000001" customHeight="1">
      <c r="A56" s="19">
        <v>55</v>
      </c>
      <c r="B56" s="21" t="s">
        <v>2622</v>
      </c>
      <c r="C56" s="21" t="s">
        <v>3994</v>
      </c>
      <c r="D56" s="21"/>
      <c r="E56" s="21" t="s">
        <v>105</v>
      </c>
      <c r="F56" s="21" t="s">
        <v>712</v>
      </c>
      <c r="G56" s="21" t="s">
        <v>103</v>
      </c>
      <c r="H56" s="21">
        <v>1555.99</v>
      </c>
      <c r="I56" s="21" t="s">
        <v>2622</v>
      </c>
      <c r="J56" s="32" t="str">
        <f>VLOOKUP(I56,[1]Sheet1!A:I,9,FALSE)</f>
        <v>底座开焊/断裂</v>
      </c>
      <c r="K56" s="32"/>
      <c r="L56" s="32"/>
    </row>
    <row r="57" spans="1:12" ht="17.100000000000001" customHeight="1">
      <c r="A57" s="19">
        <v>56</v>
      </c>
      <c r="B57" s="19" t="s">
        <v>308</v>
      </c>
      <c r="C57" s="19" t="s">
        <v>3995</v>
      </c>
      <c r="D57" s="19"/>
      <c r="E57" s="19" t="s">
        <v>105</v>
      </c>
      <c r="F57" s="19" t="s">
        <v>319</v>
      </c>
      <c r="G57" s="19" t="s">
        <v>103</v>
      </c>
      <c r="H57" s="19">
        <v>2806.3</v>
      </c>
      <c r="I57" s="19" t="s">
        <v>308</v>
      </c>
      <c r="J57" s="32" t="str">
        <f>VLOOKUP(I57,[1]Sheet1!A:I,9,FALSE)</f>
        <v>松旷/偏斜/异响/滚轮损坏</v>
      </c>
      <c r="K57" s="32"/>
      <c r="L57" s="32"/>
    </row>
    <row r="58" spans="1:12" ht="17.100000000000001" customHeight="1">
      <c r="A58" s="19">
        <v>57</v>
      </c>
      <c r="B58" s="19" t="s">
        <v>320</v>
      </c>
      <c r="C58" s="19" t="s">
        <v>3996</v>
      </c>
      <c r="D58" s="19"/>
      <c r="E58" s="19" t="s">
        <v>105</v>
      </c>
      <c r="F58" s="19" t="s">
        <v>171</v>
      </c>
      <c r="G58" s="19" t="s">
        <v>103</v>
      </c>
      <c r="H58" s="19">
        <v>3025.06</v>
      </c>
      <c r="I58" s="19" t="s">
        <v>320</v>
      </c>
      <c r="J58" s="32" t="str">
        <f>VLOOKUP(I58,[1]Sheet1!A:I,9,FALSE)</f>
        <v>气悬浮</v>
      </c>
      <c r="K58" s="32"/>
      <c r="L58" s="32"/>
    </row>
    <row r="59" spans="1:12" ht="17.100000000000001" customHeight="1">
      <c r="A59" s="19">
        <v>58</v>
      </c>
      <c r="B59" s="21" t="s">
        <v>331</v>
      </c>
      <c r="C59" s="21" t="s">
        <v>3997</v>
      </c>
      <c r="D59" s="21"/>
      <c r="E59" s="21" t="s">
        <v>105</v>
      </c>
      <c r="F59" s="21" t="s">
        <v>171</v>
      </c>
      <c r="G59" s="21" t="s">
        <v>103</v>
      </c>
      <c r="H59" s="21">
        <v>3448.7</v>
      </c>
      <c r="I59" s="21" t="s">
        <v>331</v>
      </c>
      <c r="J59" s="32" t="str">
        <f>VLOOKUP(I59,[1]Sheet1!A:I,9,FALSE)</f>
        <v>底座开焊/断裂</v>
      </c>
      <c r="K59" s="32"/>
      <c r="L59" s="32"/>
    </row>
    <row r="60" spans="1:12" ht="17.100000000000001" customHeight="1">
      <c r="A60" s="19">
        <v>59</v>
      </c>
      <c r="B60" s="19" t="s">
        <v>345</v>
      </c>
      <c r="C60" s="19" t="s">
        <v>3998</v>
      </c>
      <c r="D60" s="19"/>
      <c r="E60" s="19" t="s">
        <v>105</v>
      </c>
      <c r="F60" s="19" t="s">
        <v>698</v>
      </c>
      <c r="G60" s="19" t="s">
        <v>103</v>
      </c>
      <c r="H60" s="19">
        <v>2307.61</v>
      </c>
      <c r="I60" s="19" t="s">
        <v>345</v>
      </c>
      <c r="J60" s="32" t="str">
        <f>VLOOKUP(I60,[1]Sheet1!A:I,9,FALSE)</f>
        <v>/</v>
      </c>
      <c r="K60" s="32"/>
      <c r="L60" s="32"/>
    </row>
    <row r="61" spans="1:12" ht="17.100000000000001" customHeight="1">
      <c r="A61" s="19">
        <v>60</v>
      </c>
      <c r="B61" s="29" t="s">
        <v>2669</v>
      </c>
      <c r="C61" s="29" t="s">
        <v>3999</v>
      </c>
      <c r="D61" s="29"/>
      <c r="E61" s="29" t="s">
        <v>105</v>
      </c>
      <c r="F61" s="29" t="s">
        <v>129</v>
      </c>
      <c r="G61" s="29" t="s">
        <v>103</v>
      </c>
      <c r="H61" s="29">
        <v>3445.1</v>
      </c>
      <c r="I61" s="29" t="s">
        <v>2669</v>
      </c>
      <c r="J61" s="32" t="str">
        <f>VLOOKUP(I61,[1]Sheet1!A:I,9,FALSE)</f>
        <v>气悬浮</v>
      </c>
      <c r="K61" s="32"/>
      <c r="L61" s="32"/>
    </row>
    <row r="62" spans="1:12" ht="17.100000000000001" customHeight="1">
      <c r="A62" s="19">
        <v>61</v>
      </c>
      <c r="B62" s="29" t="s">
        <v>2671</v>
      </c>
      <c r="C62" s="29" t="s">
        <v>4000</v>
      </c>
      <c r="D62" s="29"/>
      <c r="E62" s="29" t="s">
        <v>105</v>
      </c>
      <c r="F62" s="29" t="s">
        <v>129</v>
      </c>
      <c r="G62" s="29" t="s">
        <v>103</v>
      </c>
      <c r="H62" s="29">
        <v>3445.1</v>
      </c>
      <c r="I62" s="29" t="s">
        <v>2671</v>
      </c>
      <c r="J62" s="32" t="str">
        <f>VLOOKUP(I62,[1]Sheet1!A:I,9,FALSE)</f>
        <v>松旷/偏斜/异响/滚轮损坏</v>
      </c>
      <c r="K62" s="32"/>
      <c r="L62" s="32"/>
    </row>
    <row r="63" spans="1:12" ht="17.100000000000001" customHeight="1">
      <c r="A63" s="19">
        <v>62</v>
      </c>
      <c r="B63" s="19" t="s">
        <v>2678</v>
      </c>
      <c r="C63" s="19" t="s">
        <v>4001</v>
      </c>
      <c r="D63" s="19"/>
      <c r="E63" s="19" t="s">
        <v>105</v>
      </c>
      <c r="F63" s="19" t="s">
        <v>102</v>
      </c>
      <c r="G63" s="19" t="s">
        <v>103</v>
      </c>
      <c r="H63" s="19">
        <v>2806.3</v>
      </c>
      <c r="I63" s="19" t="s">
        <v>2678</v>
      </c>
      <c r="J63" s="32" t="str">
        <f>VLOOKUP(I63,[1]Sheet1!A:I,9,FALSE)</f>
        <v>气悬浮</v>
      </c>
      <c r="K63" s="32"/>
      <c r="L63" s="32"/>
    </row>
    <row r="64" spans="1:12" ht="17.100000000000001" customHeight="1">
      <c r="A64" s="19">
        <v>63</v>
      </c>
      <c r="B64" s="21" t="s">
        <v>2696</v>
      </c>
      <c r="C64" s="21" t="s">
        <v>4002</v>
      </c>
      <c r="D64" s="21"/>
      <c r="E64" s="21" t="s">
        <v>105</v>
      </c>
      <c r="F64" s="21" t="s">
        <v>319</v>
      </c>
      <c r="G64" s="21" t="s">
        <v>103</v>
      </c>
      <c r="H64" s="21">
        <v>2268.0500000000002</v>
      </c>
      <c r="I64" s="21" t="s">
        <v>2696</v>
      </c>
      <c r="J64" s="32" t="str">
        <f>VLOOKUP(I64,[1]Sheet1!A:I,9,FALSE)</f>
        <v>气囊漏气</v>
      </c>
      <c r="K64" s="32"/>
      <c r="L64" s="32"/>
    </row>
    <row r="65" spans="1:12" ht="17.100000000000001" customHeight="1">
      <c r="A65" s="19">
        <v>64</v>
      </c>
      <c r="B65" s="29" t="s">
        <v>457</v>
      </c>
      <c r="C65" s="29" t="s">
        <v>4003</v>
      </c>
      <c r="D65" s="29"/>
      <c r="E65" s="29" t="s">
        <v>105</v>
      </c>
      <c r="F65" s="29" t="s">
        <v>467</v>
      </c>
      <c r="G65" s="29" t="s">
        <v>103</v>
      </c>
      <c r="H65" s="29">
        <v>3241.81</v>
      </c>
      <c r="I65" s="29" t="s">
        <v>457</v>
      </c>
      <c r="J65" s="32" t="str">
        <f>VLOOKUP(I65,[1]Sheet1!A:I,9,FALSE)</f>
        <v>气悬浮</v>
      </c>
      <c r="K65" s="32"/>
      <c r="L65" s="32"/>
    </row>
    <row r="66" spans="1:12" ht="17.100000000000001" customHeight="1">
      <c r="A66" s="19">
        <v>65</v>
      </c>
      <c r="B66" s="21" t="s">
        <v>468</v>
      </c>
      <c r="C66" s="21" t="s">
        <v>4004</v>
      </c>
      <c r="D66" s="21"/>
      <c r="E66" s="21" t="s">
        <v>105</v>
      </c>
      <c r="F66" s="21" t="s">
        <v>171</v>
      </c>
      <c r="G66" s="21" t="s">
        <v>103</v>
      </c>
      <c r="H66" s="21">
        <v>3448.7</v>
      </c>
      <c r="I66" s="21" t="s">
        <v>468</v>
      </c>
      <c r="J66" s="32" t="str">
        <f>VLOOKUP(I66,[1]Sheet1!A:I,9,FALSE)</f>
        <v>气悬浮</v>
      </c>
      <c r="K66" s="32"/>
      <c r="L66" s="32"/>
    </row>
    <row r="67" spans="1:12" ht="17.100000000000001" customHeight="1">
      <c r="A67" s="19">
        <v>66</v>
      </c>
      <c r="B67" s="19" t="s">
        <v>2724</v>
      </c>
      <c r="C67" s="19" t="s">
        <v>4005</v>
      </c>
      <c r="D67" s="19"/>
      <c r="E67" s="19" t="s">
        <v>105</v>
      </c>
      <c r="F67" s="19" t="s">
        <v>467</v>
      </c>
      <c r="G67" s="19" t="s">
        <v>103</v>
      </c>
      <c r="H67" s="19">
        <v>3696.11</v>
      </c>
      <c r="I67" s="19" t="s">
        <v>2724</v>
      </c>
      <c r="J67" s="32" t="str">
        <f>VLOOKUP(I67,[1]Sheet1!A:I,9,FALSE)</f>
        <v>气悬浮</v>
      </c>
      <c r="K67" s="32"/>
      <c r="L67" s="32"/>
    </row>
    <row r="68" spans="1:12" ht="17.100000000000001" customHeight="1">
      <c r="A68" s="19">
        <v>67</v>
      </c>
      <c r="B68" s="24" t="s">
        <v>1872</v>
      </c>
      <c r="C68" s="24" t="s">
        <v>4006</v>
      </c>
      <c r="D68" s="24"/>
      <c r="E68" s="24" t="s">
        <v>105</v>
      </c>
      <c r="F68" s="24" t="s">
        <v>467</v>
      </c>
      <c r="G68" s="24" t="s">
        <v>103</v>
      </c>
      <c r="H68" s="24">
        <v>3696.11</v>
      </c>
      <c r="I68" s="24" t="s">
        <v>1872</v>
      </c>
      <c r="J68" s="32" t="str">
        <f>VLOOKUP(I68,[1]Sheet1!A:I,9,FALSE)</f>
        <v>气悬浮</v>
      </c>
      <c r="K68" s="32"/>
      <c r="L68" s="32"/>
    </row>
    <row r="69" spans="1:12" ht="17.100000000000001" customHeight="1">
      <c r="A69" s="19">
        <v>68</v>
      </c>
      <c r="B69" s="29" t="s">
        <v>489</v>
      </c>
      <c r="C69" s="29" t="s">
        <v>4007</v>
      </c>
      <c r="D69" s="29"/>
      <c r="E69" s="33" t="s">
        <v>105</v>
      </c>
      <c r="F69" s="33" t="s">
        <v>171</v>
      </c>
      <c r="G69" s="29" t="s">
        <v>103</v>
      </c>
      <c r="H69" s="29">
        <v>3448.7</v>
      </c>
      <c r="I69" s="29" t="s">
        <v>489</v>
      </c>
      <c r="J69" s="32" t="str">
        <f>VLOOKUP(I69,[1]Sheet1!A:I,9,FALSE)</f>
        <v>气路总成</v>
      </c>
      <c r="K69" s="32"/>
      <c r="L69" s="32"/>
    </row>
    <row r="70" spans="1:12" ht="17.100000000000001" customHeight="1">
      <c r="A70" s="19">
        <v>69</v>
      </c>
      <c r="B70" s="29" t="s">
        <v>1881</v>
      </c>
      <c r="C70" s="29" t="s">
        <v>4008</v>
      </c>
      <c r="D70" s="29"/>
      <c r="E70" s="33" t="s">
        <v>105</v>
      </c>
      <c r="F70" s="33" t="s">
        <v>171</v>
      </c>
      <c r="G70" s="29" t="s">
        <v>103</v>
      </c>
      <c r="H70" s="29">
        <v>3025.06</v>
      </c>
      <c r="I70" s="29" t="s">
        <v>1881</v>
      </c>
      <c r="J70" s="32" t="str">
        <f>VLOOKUP(I70,[1]Sheet1!A:I,9,FALSE)</f>
        <v>气路总成</v>
      </c>
      <c r="K70" s="32"/>
      <c r="L70" s="32"/>
    </row>
    <row r="71" spans="1:12" ht="17.100000000000001" customHeight="1">
      <c r="A71" s="19">
        <v>70</v>
      </c>
      <c r="B71" s="21" t="s">
        <v>501</v>
      </c>
      <c r="C71" s="21" t="s">
        <v>4009</v>
      </c>
      <c r="D71" s="21"/>
      <c r="E71" s="21" t="s">
        <v>105</v>
      </c>
      <c r="F71" s="21" t="s">
        <v>129</v>
      </c>
      <c r="G71" s="21" t="s">
        <v>103</v>
      </c>
      <c r="H71" s="21">
        <v>3445.1</v>
      </c>
      <c r="I71" s="21" t="s">
        <v>501</v>
      </c>
      <c r="J71" s="32" t="str">
        <f>VLOOKUP(I71,[1]Sheet1!A:I,9,FALSE)</f>
        <v>螺栓滑扣/脱落</v>
      </c>
      <c r="K71" s="32"/>
      <c r="L71" s="32"/>
    </row>
    <row r="72" spans="1:12" ht="17.100000000000001" customHeight="1">
      <c r="A72" s="19">
        <v>71</v>
      </c>
      <c r="B72" s="21" t="s">
        <v>2740</v>
      </c>
      <c r="C72" s="21" t="s">
        <v>4010</v>
      </c>
      <c r="D72" s="21"/>
      <c r="E72" s="21" t="s">
        <v>105</v>
      </c>
      <c r="F72" s="21" t="s">
        <v>129</v>
      </c>
      <c r="G72" s="21" t="s">
        <v>103</v>
      </c>
      <c r="H72" s="21">
        <v>3445.1</v>
      </c>
      <c r="I72" s="21" t="s">
        <v>2740</v>
      </c>
      <c r="J72" s="32" t="str">
        <f>VLOOKUP(I72,[1]Sheet1!A:I,9,FALSE)</f>
        <v>气囊漏气</v>
      </c>
      <c r="K72" s="32"/>
      <c r="L72" s="32"/>
    </row>
    <row r="73" spans="1:12" ht="17.100000000000001" customHeight="1">
      <c r="A73" s="19">
        <v>72</v>
      </c>
      <c r="B73" s="20" t="s">
        <v>1889</v>
      </c>
      <c r="C73" s="20" t="s">
        <v>4011</v>
      </c>
      <c r="D73" s="20"/>
      <c r="E73" s="20" t="s">
        <v>105</v>
      </c>
      <c r="F73" s="20" t="s">
        <v>467</v>
      </c>
      <c r="G73" s="20" t="s">
        <v>103</v>
      </c>
      <c r="H73" s="20">
        <v>3696.11</v>
      </c>
      <c r="I73" s="20" t="s">
        <v>1889</v>
      </c>
      <c r="J73" s="32" t="str">
        <f>VLOOKUP(I73,[1]Sheet1!A:I,9,FALSE)</f>
        <v>气悬浮</v>
      </c>
      <c r="K73" s="32"/>
      <c r="L73" s="32"/>
    </row>
    <row r="74" spans="1:12" ht="17.100000000000001" customHeight="1">
      <c r="A74" s="19">
        <v>73</v>
      </c>
      <c r="B74" s="20" t="s">
        <v>1897</v>
      </c>
      <c r="C74" s="20" t="s">
        <v>4012</v>
      </c>
      <c r="D74" s="20"/>
      <c r="E74" s="20" t="s">
        <v>105</v>
      </c>
      <c r="F74" s="20" t="s">
        <v>712</v>
      </c>
      <c r="G74" s="20" t="s">
        <v>103</v>
      </c>
      <c r="H74" s="20">
        <v>1555.99</v>
      </c>
      <c r="I74" s="20" t="s">
        <v>1897</v>
      </c>
      <c r="J74" s="32" t="str">
        <f>VLOOKUP(I74,[1]Sheet1!A:I,9,FALSE)</f>
        <v>气悬浮</v>
      </c>
      <c r="K74" s="32"/>
      <c r="L74" s="32"/>
    </row>
    <row r="75" spans="1:12" ht="17.100000000000001" customHeight="1">
      <c r="A75" s="19">
        <v>74</v>
      </c>
      <c r="B75" s="20" t="s">
        <v>1912</v>
      </c>
      <c r="C75" s="20" t="s">
        <v>4013</v>
      </c>
      <c r="D75" s="20"/>
      <c r="E75" s="20" t="s">
        <v>105</v>
      </c>
      <c r="F75" s="20" t="s">
        <v>171</v>
      </c>
      <c r="G75" s="20" t="s">
        <v>103</v>
      </c>
      <c r="H75" s="20">
        <v>3696.11</v>
      </c>
      <c r="I75" s="20" t="s">
        <v>1912</v>
      </c>
      <c r="J75" s="32" t="str">
        <f>VLOOKUP(I75,[1]Sheet1!A:I,9,FALSE)</f>
        <v>气悬浮</v>
      </c>
      <c r="K75" s="32"/>
      <c r="L75" s="32"/>
    </row>
    <row r="76" spans="1:12" ht="17.100000000000001" customHeight="1">
      <c r="A76" s="19">
        <v>75</v>
      </c>
      <c r="B76" s="30" t="s">
        <v>513</v>
      </c>
      <c r="C76" s="30" t="s">
        <v>4014</v>
      </c>
      <c r="D76" s="30" t="s">
        <v>3932</v>
      </c>
      <c r="E76" s="30" t="s">
        <v>105</v>
      </c>
      <c r="F76" s="30" t="s">
        <v>129</v>
      </c>
      <c r="G76" s="30" t="s">
        <v>103</v>
      </c>
      <c r="H76" s="30">
        <v>3445.1</v>
      </c>
      <c r="I76" s="30" t="s">
        <v>513</v>
      </c>
      <c r="J76" s="32" t="str">
        <f>VLOOKUP(I76,[1]Sheet1!A:I,9,FALSE)</f>
        <v>气悬浮</v>
      </c>
      <c r="K76" s="32"/>
      <c r="L76" s="32"/>
    </row>
    <row r="77" spans="1:12" ht="17.100000000000001" customHeight="1">
      <c r="A77" s="19">
        <v>76</v>
      </c>
      <c r="B77" s="19" t="s">
        <v>2757</v>
      </c>
      <c r="C77" s="19" t="s">
        <v>4015</v>
      </c>
      <c r="D77" s="19"/>
      <c r="E77" s="19" t="s">
        <v>105</v>
      </c>
      <c r="F77" s="19" t="s">
        <v>2377</v>
      </c>
      <c r="G77" s="19" t="s">
        <v>103</v>
      </c>
      <c r="H77" s="19">
        <v>2622.76</v>
      </c>
      <c r="I77" s="19" t="s">
        <v>2757</v>
      </c>
      <c r="J77" s="32" t="str">
        <f>VLOOKUP(I77,[1]Sheet1!A:I,9,FALSE)</f>
        <v>气悬浮</v>
      </c>
      <c r="K77" s="32"/>
      <c r="L77" s="32"/>
    </row>
    <row r="78" spans="1:12" ht="17.100000000000001" customHeight="1">
      <c r="A78" s="19">
        <v>77</v>
      </c>
      <c r="B78" s="19" t="s">
        <v>2767</v>
      </c>
      <c r="C78" s="19" t="s">
        <v>4016</v>
      </c>
      <c r="D78" s="19"/>
      <c r="E78" s="19" t="s">
        <v>105</v>
      </c>
      <c r="F78" s="19" t="s">
        <v>129</v>
      </c>
      <c r="G78" s="19" t="s">
        <v>103</v>
      </c>
      <c r="H78" s="19">
        <v>3448.7</v>
      </c>
      <c r="I78" s="19" t="s">
        <v>2767</v>
      </c>
      <c r="J78" s="32" t="str">
        <f>VLOOKUP(I78,[1]Sheet1!A:I,9,FALSE)</f>
        <v>气悬浮</v>
      </c>
      <c r="K78" s="32"/>
      <c r="L78" s="32"/>
    </row>
    <row r="79" spans="1:12" ht="17.100000000000001" customHeight="1">
      <c r="A79" s="19">
        <v>78</v>
      </c>
      <c r="B79" s="19" t="s">
        <v>2773</v>
      </c>
      <c r="C79" s="19" t="s">
        <v>4017</v>
      </c>
      <c r="D79" s="19"/>
      <c r="E79" s="19" t="s">
        <v>105</v>
      </c>
      <c r="F79" s="19" t="s">
        <v>1499</v>
      </c>
      <c r="G79" s="19" t="s">
        <v>103</v>
      </c>
      <c r="H79" s="19">
        <v>1591.59</v>
      </c>
      <c r="I79" s="19" t="s">
        <v>2773</v>
      </c>
      <c r="J79" s="32" t="str">
        <f>VLOOKUP(I79,[1]Sheet1!A:I,9,FALSE)</f>
        <v>气悬浮</v>
      </c>
      <c r="K79" s="32"/>
      <c r="L79" s="32"/>
    </row>
    <row r="80" spans="1:12" ht="17.100000000000001" customHeight="1">
      <c r="A80" s="19">
        <v>79</v>
      </c>
      <c r="B80" s="19" t="s">
        <v>2783</v>
      </c>
      <c r="C80" s="19" t="s">
        <v>4018</v>
      </c>
      <c r="D80" s="19"/>
      <c r="E80" s="19" t="s">
        <v>105</v>
      </c>
      <c r="F80" s="19" t="s">
        <v>712</v>
      </c>
      <c r="G80" s="19" t="s">
        <v>103</v>
      </c>
      <c r="H80" s="19">
        <v>1555.99</v>
      </c>
      <c r="I80" s="19" t="s">
        <v>2783</v>
      </c>
      <c r="J80" s="32" t="str">
        <f>VLOOKUP(I80,[1]Sheet1!A:I,9,FALSE)</f>
        <v>气悬浮</v>
      </c>
      <c r="K80" s="32"/>
      <c r="L80" s="32"/>
    </row>
    <row r="81" spans="1:12" ht="17.100000000000001" customHeight="1">
      <c r="A81" s="19">
        <v>80</v>
      </c>
      <c r="B81" s="19" t="s">
        <v>2792</v>
      </c>
      <c r="C81" s="19" t="s">
        <v>4019</v>
      </c>
      <c r="D81" s="19" t="s">
        <v>3932</v>
      </c>
      <c r="E81" s="19" t="s">
        <v>105</v>
      </c>
      <c r="F81" s="19" t="s">
        <v>171</v>
      </c>
      <c r="G81" s="19" t="s">
        <v>103</v>
      </c>
      <c r="H81" s="19">
        <v>3696.11</v>
      </c>
      <c r="I81" s="19" t="s">
        <v>2792</v>
      </c>
      <c r="J81" s="32" t="str">
        <f>VLOOKUP(I81,[1]Sheet1!A:I,9,FALSE)</f>
        <v>气悬浮</v>
      </c>
      <c r="K81" s="32"/>
      <c r="L81" s="32"/>
    </row>
    <row r="82" spans="1:12" ht="17.100000000000001" customHeight="1">
      <c r="A82" s="19">
        <v>81</v>
      </c>
      <c r="B82" s="19" t="s">
        <v>2798</v>
      </c>
      <c r="C82" s="19" t="s">
        <v>4020</v>
      </c>
      <c r="D82" s="19"/>
      <c r="E82" s="19" t="s">
        <v>105</v>
      </c>
      <c r="F82" s="19" t="s">
        <v>129</v>
      </c>
      <c r="G82" s="19" t="s">
        <v>103</v>
      </c>
      <c r="H82" s="19">
        <v>3445.1</v>
      </c>
      <c r="I82" s="19" t="s">
        <v>2798</v>
      </c>
      <c r="J82" s="32" t="str">
        <f>VLOOKUP(I82,[1]Sheet1!A:I,9,FALSE)</f>
        <v>气悬浮</v>
      </c>
      <c r="K82" s="32"/>
      <c r="L82" s="32"/>
    </row>
    <row r="83" spans="1:12" ht="17.100000000000001" customHeight="1">
      <c r="A83" s="19">
        <v>82</v>
      </c>
      <c r="B83" s="19" t="s">
        <v>2806</v>
      </c>
      <c r="C83" s="19" t="s">
        <v>4021</v>
      </c>
      <c r="D83" s="19"/>
      <c r="E83" s="19" t="s">
        <v>105</v>
      </c>
      <c r="F83" s="19" t="s">
        <v>171</v>
      </c>
      <c r="G83" s="19" t="s">
        <v>103</v>
      </c>
      <c r="H83" s="19">
        <v>3448.7</v>
      </c>
      <c r="I83" s="19" t="s">
        <v>2806</v>
      </c>
      <c r="J83" s="32" t="str">
        <f>VLOOKUP(I83,[1]Sheet1!A:I,9,FALSE)</f>
        <v>气悬浮</v>
      </c>
      <c r="K83" s="32"/>
      <c r="L83" s="32"/>
    </row>
    <row r="84" spans="1:12" ht="17.100000000000001" customHeight="1">
      <c r="A84" s="19">
        <v>83</v>
      </c>
      <c r="B84" s="29" t="s">
        <v>2844</v>
      </c>
      <c r="C84" s="29" t="s">
        <v>4022</v>
      </c>
      <c r="D84" s="29"/>
      <c r="E84" s="33" t="s">
        <v>105</v>
      </c>
      <c r="F84" s="33" t="s">
        <v>467</v>
      </c>
      <c r="G84" s="29" t="s">
        <v>103</v>
      </c>
      <c r="H84" s="29">
        <v>3241.81</v>
      </c>
      <c r="I84" s="29" t="s">
        <v>2844</v>
      </c>
      <c r="J84" s="32" t="str">
        <f>VLOOKUP(I84,[1]Sheet1!A:I,9,FALSE)</f>
        <v>气悬浮</v>
      </c>
      <c r="K84" s="32"/>
      <c r="L84" s="32"/>
    </row>
    <row r="85" spans="1:12" ht="17.100000000000001" customHeight="1">
      <c r="A85" s="19">
        <v>84</v>
      </c>
      <c r="B85" s="19" t="s">
        <v>3715</v>
      </c>
      <c r="C85" s="19" t="s">
        <v>4023</v>
      </c>
      <c r="D85" s="19"/>
      <c r="E85" s="19" t="s">
        <v>105</v>
      </c>
      <c r="F85" s="19" t="s">
        <v>129</v>
      </c>
      <c r="G85" s="19" t="s">
        <v>103</v>
      </c>
      <c r="H85" s="19">
        <v>3445.1</v>
      </c>
      <c r="I85" s="19" t="s">
        <v>3715</v>
      </c>
      <c r="J85" s="32" t="e">
        <f>VLOOKUP(I85,[1]Sheet1!A:I,9,FALSE)</f>
        <v>#N/A</v>
      </c>
      <c r="K85" s="32"/>
      <c r="L85" s="32"/>
    </row>
    <row r="86" spans="1:12" ht="17.100000000000001" customHeight="1">
      <c r="A86" s="19">
        <v>85</v>
      </c>
      <c r="B86" s="19" t="s">
        <v>590</v>
      </c>
      <c r="C86" s="19" t="s">
        <v>4024</v>
      </c>
      <c r="D86" s="19"/>
      <c r="E86" s="19" t="s">
        <v>105</v>
      </c>
      <c r="F86" s="19" t="s">
        <v>129</v>
      </c>
      <c r="G86" s="19" t="s">
        <v>103</v>
      </c>
      <c r="H86" s="19">
        <v>3445.1</v>
      </c>
      <c r="I86" s="19" t="s">
        <v>590</v>
      </c>
      <c r="J86" s="32" t="str">
        <f>VLOOKUP(I86,[1]Sheet1!A:I,9,FALSE)</f>
        <v>底座开焊/断裂</v>
      </c>
      <c r="K86" s="32"/>
      <c r="L86" s="32"/>
    </row>
    <row r="87" spans="1:12" ht="17.100000000000001" customHeight="1">
      <c r="A87" s="19">
        <v>86</v>
      </c>
      <c r="B87" s="19" t="s">
        <v>1963</v>
      </c>
      <c r="C87" s="19" t="s">
        <v>4025</v>
      </c>
      <c r="D87" s="19"/>
      <c r="E87" s="19" t="s">
        <v>105</v>
      </c>
      <c r="F87" s="19" t="s">
        <v>129</v>
      </c>
      <c r="G87" s="19" t="s">
        <v>103</v>
      </c>
      <c r="H87" s="19">
        <v>3445.1</v>
      </c>
      <c r="I87" s="19" t="s">
        <v>1963</v>
      </c>
      <c r="J87" s="32" t="str">
        <f>VLOOKUP(I87,[1]Sheet1!A:I,9,FALSE)</f>
        <v>气悬浮</v>
      </c>
      <c r="K87" s="32"/>
      <c r="L87" s="32"/>
    </row>
    <row r="88" spans="1:12" ht="17.100000000000001" customHeight="1">
      <c r="A88" s="19">
        <v>87</v>
      </c>
      <c r="B88" s="19" t="s">
        <v>619</v>
      </c>
      <c r="C88" s="19" t="s">
        <v>4026</v>
      </c>
      <c r="D88" s="19" t="s">
        <v>3932</v>
      </c>
      <c r="E88" s="19" t="s">
        <v>105</v>
      </c>
      <c r="F88" s="19" t="s">
        <v>171</v>
      </c>
      <c r="G88" s="19" t="s">
        <v>103</v>
      </c>
      <c r="H88" s="19">
        <v>3448.7</v>
      </c>
      <c r="I88" s="19" t="s">
        <v>619</v>
      </c>
      <c r="J88" s="32" t="str">
        <f>VLOOKUP(I88,[1]Sheet1!A:I,9,FALSE)</f>
        <v>气悬浮</v>
      </c>
      <c r="K88" s="32"/>
      <c r="L88" s="32"/>
    </row>
    <row r="89" spans="1:12" ht="17.100000000000001" customHeight="1">
      <c r="A89" s="19">
        <v>88</v>
      </c>
      <c r="B89" s="19" t="s">
        <v>1983</v>
      </c>
      <c r="C89" s="19" t="s">
        <v>4027</v>
      </c>
      <c r="D89" s="19"/>
      <c r="E89" s="19" t="s">
        <v>105</v>
      </c>
      <c r="F89" s="19" t="s">
        <v>467</v>
      </c>
      <c r="G89" s="19" t="s">
        <v>103</v>
      </c>
      <c r="H89" s="19">
        <v>3696.11</v>
      </c>
      <c r="I89" s="19" t="s">
        <v>1983</v>
      </c>
      <c r="J89" s="32" t="str">
        <f>VLOOKUP(I89,[1]Sheet1!A:I,9,FALSE)</f>
        <v>气路总成</v>
      </c>
      <c r="K89" s="32"/>
      <c r="L89" s="32"/>
    </row>
    <row r="90" spans="1:12" ht="17.100000000000001" customHeight="1">
      <c r="A90" s="19">
        <v>89</v>
      </c>
      <c r="B90" s="29" t="s">
        <v>2888</v>
      </c>
      <c r="C90" s="29" t="s">
        <v>4028</v>
      </c>
      <c r="D90" s="29"/>
      <c r="E90" s="29" t="s">
        <v>105</v>
      </c>
      <c r="F90" s="23" t="s">
        <v>102</v>
      </c>
      <c r="G90" s="29" t="s">
        <v>103</v>
      </c>
      <c r="H90" s="23">
        <v>2307.61</v>
      </c>
      <c r="I90" s="29" t="s">
        <v>2888</v>
      </c>
      <c r="J90" s="32" t="str">
        <f>VLOOKUP(I90,[1]Sheet1!A:I,9,FALSE)</f>
        <v>松旷/偏斜/异响/滚轮损坏</v>
      </c>
      <c r="K90" s="32"/>
      <c r="L90" s="32"/>
    </row>
    <row r="91" spans="1:12" ht="17.100000000000001" customHeight="1">
      <c r="A91" s="19">
        <v>90</v>
      </c>
      <c r="B91" s="19" t="s">
        <v>630</v>
      </c>
      <c r="C91" s="19" t="s">
        <v>4029</v>
      </c>
      <c r="D91" s="19"/>
      <c r="E91" s="19" t="s">
        <v>105</v>
      </c>
      <c r="F91" s="19" t="s">
        <v>102</v>
      </c>
      <c r="G91" s="19" t="s">
        <v>103</v>
      </c>
      <c r="H91" s="19">
        <v>2806.3</v>
      </c>
      <c r="I91" s="19" t="s">
        <v>630</v>
      </c>
      <c r="J91" s="32" t="str">
        <f>VLOOKUP(I91,[1]Sheet1!A:I,9,FALSE)</f>
        <v>底座开焊/断裂</v>
      </c>
      <c r="K91" s="32"/>
      <c r="L91" s="32"/>
    </row>
    <row r="92" spans="1:12" ht="17.100000000000001" customHeight="1">
      <c r="A92" s="19">
        <v>91</v>
      </c>
      <c r="B92" s="19" t="s">
        <v>642</v>
      </c>
      <c r="C92" s="19" t="s">
        <v>4030</v>
      </c>
      <c r="D92" s="19"/>
      <c r="E92" s="19" t="s">
        <v>105</v>
      </c>
      <c r="F92" s="19" t="s">
        <v>171</v>
      </c>
      <c r="G92" s="19" t="s">
        <v>103</v>
      </c>
      <c r="H92" s="19">
        <v>3448.7</v>
      </c>
      <c r="I92" s="19" t="s">
        <v>642</v>
      </c>
      <c r="J92" s="32" t="str">
        <f>VLOOKUP(I92,[1]Sheet1!A:I,9,FALSE)</f>
        <v>气悬浮</v>
      </c>
      <c r="K92" s="32"/>
      <c r="L92" s="32"/>
    </row>
    <row r="93" spans="1:12" ht="17.100000000000001" customHeight="1">
      <c r="A93" s="19">
        <v>92</v>
      </c>
      <c r="B93" s="29" t="s">
        <v>2030</v>
      </c>
      <c r="C93" s="29" t="s">
        <v>4031</v>
      </c>
      <c r="D93" s="29"/>
      <c r="E93" s="29" t="s">
        <v>105</v>
      </c>
      <c r="F93" s="29" t="s">
        <v>171</v>
      </c>
      <c r="G93" s="29" t="s">
        <v>103</v>
      </c>
      <c r="H93" s="29">
        <v>3448.7</v>
      </c>
      <c r="I93" s="29" t="s">
        <v>2030</v>
      </c>
      <c r="J93" s="32" t="str">
        <f>VLOOKUP(I93,[1]Sheet1!A:I,9,FALSE)</f>
        <v>气悬浮</v>
      </c>
      <c r="K93" s="32"/>
      <c r="L93" s="32"/>
    </row>
    <row r="94" spans="1:12" ht="17.100000000000001" customHeight="1">
      <c r="A94" s="19">
        <v>93</v>
      </c>
      <c r="B94" s="19" t="s">
        <v>3723</v>
      </c>
      <c r="C94" s="19" t="s">
        <v>4032</v>
      </c>
      <c r="D94" s="19"/>
      <c r="E94" s="19" t="s">
        <v>105</v>
      </c>
      <c r="F94" s="19" t="s">
        <v>171</v>
      </c>
      <c r="G94" s="19" t="s">
        <v>103</v>
      </c>
      <c r="H94" s="19">
        <v>3448.7</v>
      </c>
      <c r="I94" s="19" t="s">
        <v>3723</v>
      </c>
      <c r="J94" s="32" t="e">
        <f>VLOOKUP(I94,[1]Sheet1!A:I,9,FALSE)</f>
        <v>#N/A</v>
      </c>
      <c r="K94" s="32"/>
      <c r="L94" s="32"/>
    </row>
    <row r="95" spans="1:12" ht="17.100000000000001" customHeight="1">
      <c r="A95" s="19">
        <v>94</v>
      </c>
      <c r="B95" s="20" t="s">
        <v>3738</v>
      </c>
      <c r="C95" s="20" t="s">
        <v>4033</v>
      </c>
      <c r="D95" s="20"/>
      <c r="E95" s="20" t="s">
        <v>105</v>
      </c>
      <c r="F95" s="20" t="s">
        <v>319</v>
      </c>
      <c r="G95" s="20" t="s">
        <v>103</v>
      </c>
      <c r="H95" s="20">
        <v>2640.05</v>
      </c>
      <c r="I95" s="20" t="s">
        <v>3738</v>
      </c>
      <c r="J95" s="32" t="e">
        <f>VLOOKUP(I95,[1]Sheet1!A:I,9,FALSE)</f>
        <v>#N/A</v>
      </c>
      <c r="K95" s="32"/>
      <c r="L95" s="32"/>
    </row>
    <row r="96" spans="1:12" ht="17.100000000000001" customHeight="1">
      <c r="A96" s="19">
        <v>95</v>
      </c>
      <c r="B96" s="20" t="s">
        <v>725</v>
      </c>
      <c r="C96" s="20" t="s">
        <v>4034</v>
      </c>
      <c r="D96" s="20"/>
      <c r="E96" s="20" t="s">
        <v>105</v>
      </c>
      <c r="F96" s="20" t="s">
        <v>171</v>
      </c>
      <c r="G96" s="20" t="s">
        <v>103</v>
      </c>
      <c r="H96" s="20">
        <v>3448.7</v>
      </c>
      <c r="I96" s="20" t="s">
        <v>725</v>
      </c>
      <c r="J96" s="32" t="str">
        <f>VLOOKUP(I96,[1]Sheet1!A:I,9,FALSE)</f>
        <v>气悬浮</v>
      </c>
      <c r="K96" s="32"/>
      <c r="L96" s="32"/>
    </row>
    <row r="97" spans="1:12" ht="17.100000000000001" customHeight="1">
      <c r="A97" s="19">
        <v>96</v>
      </c>
      <c r="B97" s="25" t="s">
        <v>736</v>
      </c>
      <c r="C97" s="25" t="s">
        <v>4035</v>
      </c>
      <c r="D97" s="25"/>
      <c r="E97" s="26" t="s">
        <v>105</v>
      </c>
      <c r="F97" s="25" t="s">
        <v>467</v>
      </c>
      <c r="G97" s="25" t="s">
        <v>103</v>
      </c>
      <c r="H97" s="27">
        <v>3696.11</v>
      </c>
      <c r="I97" s="25" t="s">
        <v>736</v>
      </c>
      <c r="J97" s="32" t="str">
        <f>VLOOKUP(I97,[1]Sheet1!A:I,9,FALSE)</f>
        <v>气悬浮</v>
      </c>
      <c r="K97" s="32"/>
      <c r="L97" s="32"/>
    </row>
    <row r="98" spans="1:12" ht="17.100000000000001" customHeight="1">
      <c r="A98" s="19">
        <v>97</v>
      </c>
      <c r="B98" s="25" t="s">
        <v>2073</v>
      </c>
      <c r="C98" s="25" t="s">
        <v>4036</v>
      </c>
      <c r="D98" s="25"/>
      <c r="E98" s="26" t="s">
        <v>105</v>
      </c>
      <c r="F98" s="25" t="s">
        <v>171</v>
      </c>
      <c r="G98" s="25" t="s">
        <v>103</v>
      </c>
      <c r="H98" s="27">
        <v>3448.7</v>
      </c>
      <c r="I98" s="25" t="s">
        <v>2073</v>
      </c>
      <c r="J98" s="32" t="str">
        <f>VLOOKUP(I98,[1]Sheet1!A:I,9,FALSE)</f>
        <v>/</v>
      </c>
      <c r="K98" s="32"/>
      <c r="L98" s="32"/>
    </row>
    <row r="99" spans="1:12" ht="17.100000000000001" customHeight="1">
      <c r="A99" s="19">
        <v>98</v>
      </c>
      <c r="B99" s="24" t="s">
        <v>747</v>
      </c>
      <c r="C99" s="24" t="s">
        <v>4037</v>
      </c>
      <c r="D99" s="24"/>
      <c r="E99" s="24" t="s">
        <v>105</v>
      </c>
      <c r="F99" s="24" t="s">
        <v>712</v>
      </c>
      <c r="G99" s="24" t="s">
        <v>103</v>
      </c>
      <c r="H99" s="24">
        <v>1555.99</v>
      </c>
      <c r="I99" s="24" t="s">
        <v>747</v>
      </c>
      <c r="J99" s="32" t="str">
        <f>VLOOKUP(I99,[1]Sheet1!A:I,9,FALSE)</f>
        <v>坐垫开裂/塌陷/螺栓脱开</v>
      </c>
      <c r="K99" s="32"/>
      <c r="L99" s="32"/>
    </row>
    <row r="100" spans="1:12" ht="17.100000000000001" customHeight="1">
      <c r="A100" s="19">
        <v>99</v>
      </c>
      <c r="B100" s="24" t="s">
        <v>769</v>
      </c>
      <c r="C100" s="24" t="s">
        <v>4038</v>
      </c>
      <c r="D100" s="24"/>
      <c r="E100" s="24" t="s">
        <v>105</v>
      </c>
      <c r="F100" s="24" t="s">
        <v>712</v>
      </c>
      <c r="G100" s="24" t="s">
        <v>103</v>
      </c>
      <c r="H100" s="24">
        <v>1555.99</v>
      </c>
      <c r="I100" s="24" t="s">
        <v>769</v>
      </c>
      <c r="J100" s="32" t="str">
        <f>VLOOKUP(I100,[1]Sheet1!A:I,9,FALSE)</f>
        <v>气悬浮</v>
      </c>
      <c r="K100" s="32"/>
      <c r="L100" s="32"/>
    </row>
    <row r="101" spans="1:12" ht="17.100000000000001" customHeight="1">
      <c r="A101" s="19">
        <v>100</v>
      </c>
      <c r="B101" s="24" t="s">
        <v>2102</v>
      </c>
      <c r="C101" s="24" t="s">
        <v>4039</v>
      </c>
      <c r="D101" s="24"/>
      <c r="E101" s="24" t="s">
        <v>105</v>
      </c>
      <c r="F101" s="24" t="s">
        <v>129</v>
      </c>
      <c r="G101" s="24" t="s">
        <v>103</v>
      </c>
      <c r="H101" s="24">
        <v>3445.1</v>
      </c>
      <c r="I101" s="24" t="s">
        <v>2102</v>
      </c>
      <c r="J101" s="32" t="str">
        <f>VLOOKUP(I101,[1]Sheet1!A:I,9,FALSE)</f>
        <v>气路总成</v>
      </c>
      <c r="K101" s="32"/>
      <c r="L101" s="32"/>
    </row>
    <row r="102" spans="1:12" ht="17.100000000000001" customHeight="1">
      <c r="A102" s="19">
        <v>101</v>
      </c>
      <c r="B102" s="21" t="s">
        <v>3745</v>
      </c>
      <c r="C102" s="21" t="s">
        <v>4040</v>
      </c>
      <c r="D102" s="21"/>
      <c r="E102" s="21" t="s">
        <v>105</v>
      </c>
      <c r="F102" s="21" t="s">
        <v>1120</v>
      </c>
      <c r="G102" s="21" t="s">
        <v>103</v>
      </c>
      <c r="H102" s="21">
        <v>2268.0500000000002</v>
      </c>
      <c r="I102" s="21" t="s">
        <v>3745</v>
      </c>
      <c r="J102" s="32" t="e">
        <f>VLOOKUP(I102,[1]Sheet1!A:I,9,FALSE)</f>
        <v>#N/A</v>
      </c>
      <c r="K102" s="32"/>
      <c r="L102" s="32"/>
    </row>
    <row r="103" spans="1:12" ht="17.100000000000001" customHeight="1">
      <c r="A103" s="19">
        <v>102</v>
      </c>
      <c r="B103" s="21" t="s">
        <v>2991</v>
      </c>
      <c r="C103" s="21" t="s">
        <v>4041</v>
      </c>
      <c r="D103" s="21"/>
      <c r="E103" s="21" t="s">
        <v>105</v>
      </c>
      <c r="F103" s="21" t="s">
        <v>319</v>
      </c>
      <c r="G103" s="21" t="s">
        <v>103</v>
      </c>
      <c r="H103" s="21">
        <v>2640.05</v>
      </c>
      <c r="I103" s="21" t="s">
        <v>2991</v>
      </c>
      <c r="J103" s="32" t="str">
        <f>VLOOKUP(I103,[1]Sheet1!A:I,9,FALSE)</f>
        <v>气悬浮</v>
      </c>
      <c r="K103" s="32"/>
      <c r="L103" s="32"/>
    </row>
    <row r="104" spans="1:12" ht="17.100000000000001" customHeight="1">
      <c r="A104" s="19">
        <v>103</v>
      </c>
      <c r="B104" s="21" t="s">
        <v>3001</v>
      </c>
      <c r="C104" s="21" t="s">
        <v>4042</v>
      </c>
      <c r="D104" s="21"/>
      <c r="E104" s="21" t="s">
        <v>105</v>
      </c>
      <c r="F104" s="21" t="s">
        <v>712</v>
      </c>
      <c r="G104" s="21" t="s">
        <v>103</v>
      </c>
      <c r="H104" s="21">
        <v>1532.52</v>
      </c>
      <c r="I104" s="21" t="s">
        <v>3001</v>
      </c>
      <c r="J104" s="32" t="str">
        <f>VLOOKUP(I104,[1]Sheet1!A:I,9,FALSE)</f>
        <v>坐垫开裂/塌陷/螺栓脱开</v>
      </c>
      <c r="K104" s="32"/>
      <c r="L104" s="32"/>
    </row>
    <row r="105" spans="1:12" ht="17.100000000000001" customHeight="1">
      <c r="A105" s="19">
        <v>104</v>
      </c>
      <c r="B105" s="29" t="s">
        <v>793</v>
      </c>
      <c r="C105" s="29" t="s">
        <v>4043</v>
      </c>
      <c r="D105" s="29"/>
      <c r="E105" s="33" t="s">
        <v>105</v>
      </c>
      <c r="F105" s="33" t="s">
        <v>129</v>
      </c>
      <c r="G105" s="29" t="s">
        <v>103</v>
      </c>
      <c r="H105" s="29">
        <v>3445.1</v>
      </c>
      <c r="I105" s="29" t="s">
        <v>793</v>
      </c>
      <c r="J105" s="32" t="str">
        <f>VLOOKUP(I105,[1]Sheet1!A:I,9,FALSE)</f>
        <v>底座开焊/断裂</v>
      </c>
      <c r="K105" s="32"/>
      <c r="L105" s="32"/>
    </row>
    <row r="106" spans="1:12" ht="17.100000000000001" customHeight="1">
      <c r="A106" s="19">
        <v>105</v>
      </c>
      <c r="B106" s="29" t="s">
        <v>3011</v>
      </c>
      <c r="C106" s="29" t="s">
        <v>4044</v>
      </c>
      <c r="D106" s="29"/>
      <c r="E106" s="33" t="s">
        <v>105</v>
      </c>
      <c r="F106" s="33" t="s">
        <v>129</v>
      </c>
      <c r="G106" s="29" t="s">
        <v>103</v>
      </c>
      <c r="H106" s="29">
        <v>3445.1</v>
      </c>
      <c r="I106" s="29" t="s">
        <v>3011</v>
      </c>
      <c r="J106" s="32" t="str">
        <f>VLOOKUP(I106,[1]Sheet1!A:I,9,FALSE)</f>
        <v>底座开焊/断裂</v>
      </c>
      <c r="K106" s="32"/>
      <c r="L106" s="32"/>
    </row>
    <row r="107" spans="1:12" ht="17.100000000000001" customHeight="1">
      <c r="A107" s="19">
        <v>106</v>
      </c>
      <c r="B107" s="19" t="s">
        <v>823</v>
      </c>
      <c r="C107" s="19" t="s">
        <v>4045</v>
      </c>
      <c r="D107" s="19"/>
      <c r="E107" s="19" t="s">
        <v>105</v>
      </c>
      <c r="F107" s="19" t="s">
        <v>319</v>
      </c>
      <c r="G107" s="19" t="s">
        <v>103</v>
      </c>
      <c r="H107" s="19">
        <v>2640.05</v>
      </c>
      <c r="I107" s="19" t="s">
        <v>823</v>
      </c>
      <c r="J107" s="32" t="str">
        <f>VLOOKUP(I107,[1]Sheet1!A:I,9,FALSE)</f>
        <v>/</v>
      </c>
      <c r="K107" s="32"/>
      <c r="L107" s="32"/>
    </row>
    <row r="108" spans="1:12" ht="17.100000000000001" customHeight="1">
      <c r="A108" s="19">
        <v>107</v>
      </c>
      <c r="B108" s="29" t="s">
        <v>3034</v>
      </c>
      <c r="C108" s="29" t="s">
        <v>4046</v>
      </c>
      <c r="D108" s="29"/>
      <c r="E108" s="29" t="s">
        <v>105</v>
      </c>
      <c r="F108" s="23" t="s">
        <v>467</v>
      </c>
      <c r="G108" s="29" t="s">
        <v>103</v>
      </c>
      <c r="H108" s="23">
        <v>3696.11</v>
      </c>
      <c r="I108" s="29" t="s">
        <v>3034</v>
      </c>
      <c r="J108" s="32" t="str">
        <f>VLOOKUP(I108,[1]Sheet1!A:I,9,FALSE)</f>
        <v>气悬浮</v>
      </c>
      <c r="K108" s="32"/>
      <c r="L108" s="32"/>
    </row>
    <row r="109" spans="1:12" ht="17.100000000000001" customHeight="1">
      <c r="A109" s="19">
        <v>108</v>
      </c>
      <c r="B109" s="24" t="s">
        <v>3044</v>
      </c>
      <c r="C109" s="24" t="s">
        <v>4047</v>
      </c>
      <c r="D109" s="24"/>
      <c r="E109" s="24" t="s">
        <v>105</v>
      </c>
      <c r="F109" s="24" t="s">
        <v>171</v>
      </c>
      <c r="G109" s="24" t="s">
        <v>103</v>
      </c>
      <c r="H109" s="24">
        <v>3025.06</v>
      </c>
      <c r="I109" s="24" t="s">
        <v>3044</v>
      </c>
      <c r="J109" s="32" t="str">
        <f>VLOOKUP(I109,[1]Sheet1!A:I,9,FALSE)</f>
        <v>气悬浮</v>
      </c>
      <c r="K109" s="32"/>
      <c r="L109" s="32"/>
    </row>
    <row r="110" spans="1:12" ht="17.100000000000001" customHeight="1">
      <c r="A110" s="19">
        <v>109</v>
      </c>
      <c r="B110" s="19" t="s">
        <v>3068</v>
      </c>
      <c r="C110" s="19" t="s">
        <v>4048</v>
      </c>
      <c r="D110" s="19"/>
      <c r="E110" s="19" t="s">
        <v>105</v>
      </c>
      <c r="F110" s="19" t="s">
        <v>129</v>
      </c>
      <c r="G110" s="19" t="s">
        <v>103</v>
      </c>
      <c r="H110" s="19">
        <v>3445.1</v>
      </c>
      <c r="I110" s="19" t="s">
        <v>3068</v>
      </c>
      <c r="J110" s="32" t="str">
        <f>VLOOKUP(I110,[1]Sheet1!A:I,9,FALSE)</f>
        <v>气悬浮</v>
      </c>
      <c r="K110" s="32"/>
      <c r="L110" s="32"/>
    </row>
    <row r="111" spans="1:12" ht="17.100000000000001" customHeight="1">
      <c r="A111" s="19">
        <v>110</v>
      </c>
      <c r="B111" s="29" t="s">
        <v>885</v>
      </c>
      <c r="C111" s="29" t="s">
        <v>4049</v>
      </c>
      <c r="D111" s="29"/>
      <c r="E111" s="29" t="s">
        <v>105</v>
      </c>
      <c r="F111" s="29" t="s">
        <v>129</v>
      </c>
      <c r="G111" s="29" t="s">
        <v>103</v>
      </c>
      <c r="H111" s="29">
        <v>3445.1</v>
      </c>
      <c r="I111" s="29" t="s">
        <v>885</v>
      </c>
      <c r="J111" s="32" t="str">
        <f>VLOOKUP(I111,[1]Sheet1!A:I,9,FALSE)</f>
        <v>底座开焊/断裂</v>
      </c>
      <c r="K111" s="32"/>
      <c r="L111" s="32"/>
    </row>
    <row r="112" spans="1:12" ht="17.100000000000001" customHeight="1">
      <c r="A112" s="19">
        <v>111</v>
      </c>
      <c r="B112" s="30" t="s">
        <v>3086</v>
      </c>
      <c r="C112" s="30" t="s">
        <v>4050</v>
      </c>
      <c r="D112" s="30"/>
      <c r="E112" s="30" t="s">
        <v>105</v>
      </c>
      <c r="F112" s="30" t="s">
        <v>129</v>
      </c>
      <c r="G112" s="30" t="s">
        <v>103</v>
      </c>
      <c r="H112" s="30">
        <v>3445.1</v>
      </c>
      <c r="I112" s="30" t="s">
        <v>3086</v>
      </c>
      <c r="J112" s="32" t="str">
        <f>VLOOKUP(I112,[1]Sheet1!A:I,9,FALSE)</f>
        <v>气悬浮</v>
      </c>
      <c r="K112" s="32"/>
      <c r="L112" s="32"/>
    </row>
    <row r="113" spans="1:12" ht="17.100000000000001" customHeight="1">
      <c r="A113" s="19">
        <v>112</v>
      </c>
      <c r="B113" s="30" t="s">
        <v>918</v>
      </c>
      <c r="C113" s="30" t="s">
        <v>4051</v>
      </c>
      <c r="D113" s="30" t="s">
        <v>3932</v>
      </c>
      <c r="E113" s="30" t="s">
        <v>105</v>
      </c>
      <c r="F113" s="30" t="s">
        <v>129</v>
      </c>
      <c r="G113" s="30" t="s">
        <v>103</v>
      </c>
      <c r="H113" s="30">
        <v>3445.1</v>
      </c>
      <c r="I113" s="30" t="s">
        <v>918</v>
      </c>
      <c r="J113" s="32" t="str">
        <f>VLOOKUP(I113,[1]Sheet1!A:I,9,FALSE)</f>
        <v>/</v>
      </c>
      <c r="K113" s="32"/>
      <c r="L113" s="32"/>
    </row>
    <row r="114" spans="1:12" ht="17.100000000000001" customHeight="1">
      <c r="A114" s="19">
        <v>113</v>
      </c>
      <c r="B114" s="20" t="s">
        <v>3130</v>
      </c>
      <c r="C114" s="20" t="s">
        <v>4052</v>
      </c>
      <c r="D114" s="20" t="s">
        <v>3932</v>
      </c>
      <c r="E114" s="20" t="s">
        <v>105</v>
      </c>
      <c r="F114" s="20" t="s">
        <v>171</v>
      </c>
      <c r="G114" s="20" t="s">
        <v>103</v>
      </c>
      <c r="H114" s="20">
        <v>3448.7</v>
      </c>
      <c r="I114" s="20" t="s">
        <v>3130</v>
      </c>
      <c r="J114" s="32" t="str">
        <f>VLOOKUP(I114,[1]Sheet1!A:I,9,FALSE)</f>
        <v>气悬浮</v>
      </c>
      <c r="K114" s="32"/>
      <c r="L114" s="32"/>
    </row>
    <row r="115" spans="1:12" ht="17.100000000000001" customHeight="1">
      <c r="A115" s="19">
        <v>114</v>
      </c>
      <c r="B115" s="25" t="s">
        <v>937</v>
      </c>
      <c r="C115" s="25" t="s">
        <v>4053</v>
      </c>
      <c r="D115" s="25"/>
      <c r="E115" s="26" t="s">
        <v>105</v>
      </c>
      <c r="F115" s="25" t="s">
        <v>102</v>
      </c>
      <c r="G115" s="25" t="s">
        <v>103</v>
      </c>
      <c r="H115" s="27">
        <v>2806.3</v>
      </c>
      <c r="I115" s="25" t="s">
        <v>937</v>
      </c>
      <c r="J115" s="32" t="str">
        <f>VLOOKUP(I115,[1]Sheet1!A:I,9,FALSE)</f>
        <v>松旷/偏斜/异响/滚轮损坏</v>
      </c>
      <c r="K115" s="32"/>
      <c r="L115" s="32"/>
    </row>
    <row r="116" spans="1:12" ht="17.100000000000001" customHeight="1">
      <c r="A116" s="19">
        <v>115</v>
      </c>
      <c r="B116" s="24" t="s">
        <v>2151</v>
      </c>
      <c r="C116" s="24" t="s">
        <v>4054</v>
      </c>
      <c r="D116" s="24"/>
      <c r="E116" s="24" t="s">
        <v>105</v>
      </c>
      <c r="F116" s="24" t="s">
        <v>129</v>
      </c>
      <c r="G116" s="24" t="s">
        <v>103</v>
      </c>
      <c r="H116" s="24">
        <v>3445.1</v>
      </c>
      <c r="I116" s="24" t="s">
        <v>2151</v>
      </c>
      <c r="J116" s="32" t="str">
        <f>VLOOKUP(I116,[1]Sheet1!A:I,9,FALSE)</f>
        <v>底座开焊/断裂</v>
      </c>
      <c r="K116" s="32"/>
      <c r="L116" s="32"/>
    </row>
    <row r="117" spans="1:12" ht="17.100000000000001" customHeight="1">
      <c r="A117" s="19">
        <v>116</v>
      </c>
      <c r="B117" s="28" t="s">
        <v>999</v>
      </c>
      <c r="C117" s="28" t="s">
        <v>4055</v>
      </c>
      <c r="D117" s="28"/>
      <c r="E117" s="21" t="s">
        <v>105</v>
      </c>
      <c r="F117" s="28" t="s">
        <v>319</v>
      </c>
      <c r="G117" s="28" t="s">
        <v>103</v>
      </c>
      <c r="H117" s="28">
        <v>2640.05</v>
      </c>
      <c r="I117" s="28" t="s">
        <v>999</v>
      </c>
      <c r="J117" s="32" t="str">
        <f>VLOOKUP(I117,[1]Sheet1!A:I,9,FALSE)</f>
        <v>气悬浮</v>
      </c>
      <c r="K117" s="32"/>
      <c r="L117" s="32"/>
    </row>
    <row r="118" spans="1:12" ht="17.100000000000001" customHeight="1">
      <c r="A118" s="19">
        <v>117</v>
      </c>
      <c r="B118" s="19" t="s">
        <v>3196</v>
      </c>
      <c r="C118" s="19" t="s">
        <v>4056</v>
      </c>
      <c r="D118" s="19"/>
      <c r="E118" s="19" t="s">
        <v>105</v>
      </c>
      <c r="F118" s="19" t="s">
        <v>712</v>
      </c>
      <c r="G118" s="19" t="s">
        <v>103</v>
      </c>
      <c r="H118" s="19">
        <v>1555.99</v>
      </c>
      <c r="I118" s="19" t="s">
        <v>3196</v>
      </c>
      <c r="J118" s="32" t="str">
        <f>VLOOKUP(I118,[1]Sheet1!A:I,9,FALSE)</f>
        <v>气悬浮</v>
      </c>
      <c r="K118" s="32"/>
      <c r="L118" s="32"/>
    </row>
    <row r="119" spans="1:12" ht="17.100000000000001" customHeight="1">
      <c r="A119" s="19">
        <v>118</v>
      </c>
      <c r="B119" s="29" t="s">
        <v>1013</v>
      </c>
      <c r="C119" s="29" t="s">
        <v>4057</v>
      </c>
      <c r="D119" s="29"/>
      <c r="E119" s="33" t="s">
        <v>105</v>
      </c>
      <c r="F119" s="33" t="s">
        <v>102</v>
      </c>
      <c r="G119" s="29" t="s">
        <v>103</v>
      </c>
      <c r="H119" s="29">
        <v>2806.3</v>
      </c>
      <c r="I119" s="29" t="s">
        <v>1013</v>
      </c>
      <c r="J119" s="32" t="str">
        <f>VLOOKUP(I119,[1]Sheet1!A:I,9,FALSE)</f>
        <v>气悬浮</v>
      </c>
      <c r="K119" s="32"/>
      <c r="L119" s="32"/>
    </row>
    <row r="120" spans="1:12" ht="17.100000000000001" customHeight="1">
      <c r="A120" s="19">
        <v>119</v>
      </c>
      <c r="B120" s="29" t="s">
        <v>2162</v>
      </c>
      <c r="C120" s="29" t="s">
        <v>4058</v>
      </c>
      <c r="D120" s="29"/>
      <c r="E120" s="33" t="s">
        <v>105</v>
      </c>
      <c r="F120" s="33" t="s">
        <v>171</v>
      </c>
      <c r="G120" s="29" t="s">
        <v>103</v>
      </c>
      <c r="H120" s="29">
        <v>3448.7</v>
      </c>
      <c r="I120" s="29" t="s">
        <v>2162</v>
      </c>
      <c r="J120" s="32" t="str">
        <f>VLOOKUP(I120,[1]Sheet1!A:I,9,FALSE)</f>
        <v>/</v>
      </c>
      <c r="K120" s="32"/>
      <c r="L120" s="32"/>
    </row>
    <row r="121" spans="1:12" ht="17.100000000000001" customHeight="1">
      <c r="A121" s="19">
        <v>120</v>
      </c>
      <c r="B121" s="29" t="s">
        <v>3206</v>
      </c>
      <c r="C121" s="29" t="s">
        <v>4059</v>
      </c>
      <c r="D121" s="29"/>
      <c r="E121" s="33" t="s">
        <v>105</v>
      </c>
      <c r="F121" s="33" t="s">
        <v>712</v>
      </c>
      <c r="G121" s="29" t="s">
        <v>103</v>
      </c>
      <c r="H121" s="29">
        <v>1555.99</v>
      </c>
      <c r="I121" s="29" t="s">
        <v>3206</v>
      </c>
      <c r="J121" s="32" t="str">
        <f>VLOOKUP(I121,[1]Sheet1!A:I,9,FALSE)</f>
        <v>气悬浮</v>
      </c>
      <c r="K121" s="32"/>
      <c r="L121" s="32"/>
    </row>
    <row r="122" spans="1:12" ht="17.100000000000001" customHeight="1">
      <c r="A122" s="19">
        <v>121</v>
      </c>
      <c r="B122" s="23" t="s">
        <v>3765</v>
      </c>
      <c r="C122" s="23" t="s">
        <v>4060</v>
      </c>
      <c r="D122" s="23"/>
      <c r="E122" s="23" t="s">
        <v>105</v>
      </c>
      <c r="F122" s="23" t="s">
        <v>467</v>
      </c>
      <c r="G122" s="23" t="s">
        <v>103</v>
      </c>
      <c r="H122" s="23">
        <v>3696.11</v>
      </c>
      <c r="I122" s="23" t="s">
        <v>3765</v>
      </c>
      <c r="J122" s="32" t="e">
        <f>VLOOKUP(I122,[1]Sheet1!A:I,9,FALSE)</f>
        <v>#N/A</v>
      </c>
      <c r="K122" s="32"/>
      <c r="L122" s="32"/>
    </row>
    <row r="123" spans="1:12" ht="17.100000000000001" customHeight="1">
      <c r="A123" s="19">
        <v>122</v>
      </c>
      <c r="B123" s="23" t="s">
        <v>2186</v>
      </c>
      <c r="C123" s="23" t="s">
        <v>4061</v>
      </c>
      <c r="D123" s="23"/>
      <c r="E123" s="23" t="s">
        <v>105</v>
      </c>
      <c r="F123" s="23" t="s">
        <v>171</v>
      </c>
      <c r="G123" s="23" t="s">
        <v>103</v>
      </c>
      <c r="H123" s="23">
        <v>3448.7</v>
      </c>
      <c r="I123" s="23" t="s">
        <v>2186</v>
      </c>
      <c r="J123" s="32" t="str">
        <f>VLOOKUP(I123,[1]Sheet1!A:I,9,FALSE)</f>
        <v>气悬浮</v>
      </c>
      <c r="K123" s="32"/>
      <c r="L123" s="32"/>
    </row>
    <row r="124" spans="1:12" ht="17.100000000000001" customHeight="1">
      <c r="A124" s="19">
        <v>123</v>
      </c>
      <c r="B124" s="23" t="s">
        <v>2196</v>
      </c>
      <c r="C124" s="23" t="s">
        <v>4062</v>
      </c>
      <c r="D124" s="23"/>
      <c r="E124" s="23" t="s">
        <v>105</v>
      </c>
      <c r="F124" s="23" t="s">
        <v>102</v>
      </c>
      <c r="G124" s="23" t="s">
        <v>103</v>
      </c>
      <c r="H124" s="23">
        <v>2307.61</v>
      </c>
      <c r="I124" s="23" t="s">
        <v>2196</v>
      </c>
      <c r="J124" s="32" t="str">
        <f>VLOOKUP(I124,[1]Sheet1!A:I,9,FALSE)</f>
        <v>气悬浮</v>
      </c>
      <c r="K124" s="32"/>
      <c r="L124" s="32"/>
    </row>
    <row r="125" spans="1:12" ht="17.100000000000001" customHeight="1">
      <c r="A125" s="19">
        <v>124</v>
      </c>
      <c r="B125" s="19" t="s">
        <v>1057</v>
      </c>
      <c r="C125" s="19" t="s">
        <v>4063</v>
      </c>
      <c r="D125" s="19"/>
      <c r="E125" s="19" t="s">
        <v>105</v>
      </c>
      <c r="F125" s="19" t="s">
        <v>698</v>
      </c>
      <c r="G125" s="19" t="s">
        <v>103</v>
      </c>
      <c r="H125" s="19">
        <v>2307.61</v>
      </c>
      <c r="I125" s="19" t="s">
        <v>1057</v>
      </c>
      <c r="J125" s="32" t="str">
        <f>VLOOKUP(I125,[1]Sheet1!A:I,9,FALSE)</f>
        <v>气悬浮</v>
      </c>
      <c r="K125" s="32"/>
      <c r="L125" s="32"/>
    </row>
    <row r="126" spans="1:12" ht="17.100000000000001" customHeight="1">
      <c r="A126" s="19">
        <v>125</v>
      </c>
      <c r="B126" s="19" t="s">
        <v>1067</v>
      </c>
      <c r="C126" s="19" t="s">
        <v>4064</v>
      </c>
      <c r="D126" s="19"/>
      <c r="E126" s="19" t="s">
        <v>105</v>
      </c>
      <c r="F126" s="19" t="s">
        <v>102</v>
      </c>
      <c r="G126" s="19" t="s">
        <v>103</v>
      </c>
      <c r="H126" s="19">
        <v>2806.3</v>
      </c>
      <c r="I126" s="19" t="s">
        <v>1067</v>
      </c>
      <c r="J126" s="32" t="str">
        <f>VLOOKUP(I126,[1]Sheet1!A:I,9,FALSE)</f>
        <v>气悬浮</v>
      </c>
      <c r="K126" s="32"/>
      <c r="L126" s="32"/>
    </row>
    <row r="127" spans="1:12" ht="17.100000000000001" customHeight="1">
      <c r="A127" s="19">
        <v>126</v>
      </c>
      <c r="B127" s="19" t="s">
        <v>1073</v>
      </c>
      <c r="C127" s="19" t="s">
        <v>4065</v>
      </c>
      <c r="D127" s="19" t="s">
        <v>3932</v>
      </c>
      <c r="E127" s="19" t="s">
        <v>105</v>
      </c>
      <c r="F127" s="19" t="s">
        <v>467</v>
      </c>
      <c r="G127" s="19" t="s">
        <v>103</v>
      </c>
      <c r="H127" s="19">
        <v>3696.11</v>
      </c>
      <c r="I127" s="19" t="s">
        <v>1073</v>
      </c>
      <c r="J127" s="32" t="str">
        <f>VLOOKUP(I127,[1]Sheet1!A:I,9,FALSE)</f>
        <v>安全带</v>
      </c>
      <c r="K127" s="32"/>
      <c r="L127" s="32"/>
    </row>
    <row r="128" spans="1:12" ht="17.100000000000001" customHeight="1">
      <c r="A128" s="19">
        <v>127</v>
      </c>
      <c r="B128" s="19" t="s">
        <v>1080</v>
      </c>
      <c r="C128" s="19" t="s">
        <v>4066</v>
      </c>
      <c r="D128" s="19"/>
      <c r="E128" s="19" t="s">
        <v>105</v>
      </c>
      <c r="F128" s="19" t="s">
        <v>698</v>
      </c>
      <c r="G128" s="19" t="s">
        <v>103</v>
      </c>
      <c r="H128" s="19">
        <v>2307.61</v>
      </c>
      <c r="I128" s="19" t="s">
        <v>1080</v>
      </c>
      <c r="J128" s="32" t="str">
        <f>VLOOKUP(I128,[1]Sheet1!A:I,9,FALSE)</f>
        <v>气悬浮</v>
      </c>
      <c r="K128" s="32"/>
      <c r="L128" s="32"/>
    </row>
    <row r="129" spans="1:12" ht="17.100000000000001" customHeight="1">
      <c r="A129" s="19">
        <v>128</v>
      </c>
      <c r="B129" s="19" t="s">
        <v>1086</v>
      </c>
      <c r="C129" s="19" t="s">
        <v>4067</v>
      </c>
      <c r="D129" s="19"/>
      <c r="E129" s="19" t="s">
        <v>105</v>
      </c>
      <c r="F129" s="19" t="s">
        <v>129</v>
      </c>
      <c r="G129" s="19" t="s">
        <v>103</v>
      </c>
      <c r="H129" s="19">
        <v>2307.61</v>
      </c>
      <c r="I129" s="19" t="s">
        <v>1086</v>
      </c>
      <c r="J129" s="32" t="str">
        <f>VLOOKUP(I129,[1]Sheet1!A:I,9,FALSE)</f>
        <v>松旷/偏斜/异响/滚轮损坏</v>
      </c>
      <c r="K129" s="32"/>
      <c r="L129" s="32"/>
    </row>
    <row r="130" spans="1:12" ht="17.100000000000001" customHeight="1">
      <c r="A130" s="19">
        <v>129</v>
      </c>
      <c r="B130" s="19" t="s">
        <v>1092</v>
      </c>
      <c r="C130" s="19" t="s">
        <v>4068</v>
      </c>
      <c r="D130" s="19"/>
      <c r="E130" s="19" t="s">
        <v>105</v>
      </c>
      <c r="F130" s="19" t="s">
        <v>467</v>
      </c>
      <c r="G130" s="19" t="s">
        <v>103</v>
      </c>
      <c r="H130" s="19">
        <v>3696.11</v>
      </c>
      <c r="I130" s="19" t="s">
        <v>1092</v>
      </c>
      <c r="J130" s="32" t="str">
        <f>VLOOKUP(I130,[1]Sheet1!A:I,9,FALSE)</f>
        <v>气悬浮</v>
      </c>
      <c r="K130" s="32"/>
      <c r="L130" s="32"/>
    </row>
    <row r="131" spans="1:12" ht="17.100000000000001" customHeight="1">
      <c r="A131" s="19">
        <v>130</v>
      </c>
      <c r="B131" s="19" t="s">
        <v>1098</v>
      </c>
      <c r="C131" s="19" t="s">
        <v>4069</v>
      </c>
      <c r="D131" s="19"/>
      <c r="E131" s="19" t="s">
        <v>105</v>
      </c>
      <c r="F131" s="19" t="s">
        <v>171</v>
      </c>
      <c r="G131" s="19" t="s">
        <v>103</v>
      </c>
      <c r="H131" s="19">
        <v>3448.7</v>
      </c>
      <c r="I131" s="19" t="s">
        <v>1098</v>
      </c>
      <c r="J131" s="32" t="str">
        <f>VLOOKUP(I131,[1]Sheet1!A:I,9,FALSE)</f>
        <v>底座开焊/断裂</v>
      </c>
      <c r="K131" s="32"/>
      <c r="L131" s="32"/>
    </row>
    <row r="132" spans="1:12" ht="17.100000000000001" customHeight="1">
      <c r="A132" s="19">
        <v>131</v>
      </c>
      <c r="B132" s="19" t="s">
        <v>2202</v>
      </c>
      <c r="C132" s="19" t="s">
        <v>4070</v>
      </c>
      <c r="D132" s="19"/>
      <c r="E132" s="19" t="s">
        <v>105</v>
      </c>
      <c r="F132" s="19" t="s">
        <v>467</v>
      </c>
      <c r="G132" s="19" t="s">
        <v>103</v>
      </c>
      <c r="H132" s="19">
        <v>3696.11</v>
      </c>
      <c r="I132" s="19" t="s">
        <v>2202</v>
      </c>
      <c r="J132" s="32" t="str">
        <f>VLOOKUP(I132,[1]Sheet1!A:I,9,FALSE)</f>
        <v>松旷/偏斜/异响/滚轮损坏</v>
      </c>
      <c r="K132" s="32"/>
      <c r="L132" s="32"/>
    </row>
    <row r="133" spans="1:12" ht="17.100000000000001" customHeight="1">
      <c r="A133" s="19">
        <v>132</v>
      </c>
      <c r="B133" s="19" t="s">
        <v>2209</v>
      </c>
      <c r="C133" s="19" t="s">
        <v>4071</v>
      </c>
      <c r="D133" s="19"/>
      <c r="E133" s="19" t="s">
        <v>105</v>
      </c>
      <c r="F133" s="19" t="s">
        <v>467</v>
      </c>
      <c r="G133" s="19" t="s">
        <v>103</v>
      </c>
      <c r="H133" s="19">
        <v>3696.11</v>
      </c>
      <c r="I133" s="19" t="s">
        <v>2209</v>
      </c>
      <c r="J133" s="32" t="str">
        <f>VLOOKUP(I133,[1]Sheet1!A:I,9,FALSE)</f>
        <v>松旷/偏斜/异响/滚轮损坏</v>
      </c>
      <c r="K133" s="32"/>
      <c r="L133" s="32"/>
    </row>
    <row r="134" spans="1:12" ht="17.100000000000001" customHeight="1">
      <c r="A134" s="19">
        <v>133</v>
      </c>
      <c r="B134" s="19" t="s">
        <v>3234</v>
      </c>
      <c r="C134" s="19" t="s">
        <v>4072</v>
      </c>
      <c r="D134" s="19"/>
      <c r="E134" s="19" t="s">
        <v>105</v>
      </c>
      <c r="F134" s="19" t="s">
        <v>171</v>
      </c>
      <c r="G134" s="19" t="s">
        <v>103</v>
      </c>
      <c r="H134" s="19">
        <v>3448.7</v>
      </c>
      <c r="I134" s="19" t="s">
        <v>3234</v>
      </c>
      <c r="J134" s="32" t="str">
        <f>VLOOKUP(I134,[1]Sheet1!A:I,9,FALSE)</f>
        <v>气囊漏气</v>
      </c>
      <c r="K134" s="32"/>
      <c r="L134" s="32"/>
    </row>
    <row r="135" spans="1:12" ht="17.100000000000001" customHeight="1">
      <c r="A135" s="19">
        <v>134</v>
      </c>
      <c r="B135" s="19" t="s">
        <v>1110</v>
      </c>
      <c r="C135" s="19" t="s">
        <v>4073</v>
      </c>
      <c r="D135" s="19"/>
      <c r="E135" s="19" t="s">
        <v>105</v>
      </c>
      <c r="F135" s="19" t="s">
        <v>1120</v>
      </c>
      <c r="G135" s="19" t="s">
        <v>103</v>
      </c>
      <c r="H135" s="19">
        <v>2268.0500000000002</v>
      </c>
      <c r="I135" s="19" t="s">
        <v>1110</v>
      </c>
      <c r="J135" s="32" t="str">
        <f>VLOOKUP(I135,[1]Sheet1!A:I,9,FALSE)</f>
        <v>气悬浮</v>
      </c>
      <c r="K135" s="32"/>
      <c r="L135" s="32"/>
    </row>
    <row r="136" spans="1:12" ht="17.100000000000001" customHeight="1">
      <c r="A136" s="19">
        <v>135</v>
      </c>
      <c r="B136" s="19" t="s">
        <v>2215</v>
      </c>
      <c r="C136" s="19" t="s">
        <v>4074</v>
      </c>
      <c r="D136" s="19"/>
      <c r="E136" s="19" t="s">
        <v>105</v>
      </c>
      <c r="F136" s="19" t="s">
        <v>1120</v>
      </c>
      <c r="G136" s="19" t="s">
        <v>103</v>
      </c>
      <c r="H136" s="19">
        <v>2268.0500000000002</v>
      </c>
      <c r="I136" s="19" t="s">
        <v>2215</v>
      </c>
      <c r="J136" s="32" t="str">
        <f>VLOOKUP(I136,[1]Sheet1!A:I,9,FALSE)</f>
        <v>气路总成</v>
      </c>
      <c r="K136" s="32"/>
      <c r="L136" s="32"/>
    </row>
    <row r="137" spans="1:12" ht="17.100000000000001" customHeight="1">
      <c r="A137" s="19">
        <v>136</v>
      </c>
      <c r="B137" s="29" t="s">
        <v>3244</v>
      </c>
      <c r="C137" s="29" t="s">
        <v>4075</v>
      </c>
      <c r="D137" s="29"/>
      <c r="E137" s="29" t="s">
        <v>105</v>
      </c>
      <c r="F137" s="29" t="s">
        <v>698</v>
      </c>
      <c r="G137" s="29" t="s">
        <v>103</v>
      </c>
      <c r="H137" s="29">
        <v>2307.61</v>
      </c>
      <c r="I137" s="29" t="s">
        <v>3244</v>
      </c>
      <c r="J137" s="32" t="str">
        <f>VLOOKUP(I137,[1]Sheet1!A:I,9,FALSE)</f>
        <v>气悬浮</v>
      </c>
      <c r="K137" s="32"/>
      <c r="L137" s="32"/>
    </row>
    <row r="138" spans="1:12" ht="17.100000000000001" customHeight="1">
      <c r="A138" s="19">
        <v>137</v>
      </c>
      <c r="B138" s="19" t="s">
        <v>1132</v>
      </c>
      <c r="C138" s="19" t="s">
        <v>4076</v>
      </c>
      <c r="D138" s="19"/>
      <c r="E138" s="19" t="s">
        <v>105</v>
      </c>
      <c r="F138" s="19" t="s">
        <v>698</v>
      </c>
      <c r="G138" s="19" t="s">
        <v>103</v>
      </c>
      <c r="H138" s="19">
        <v>2307.61</v>
      </c>
      <c r="I138" s="19" t="s">
        <v>1132</v>
      </c>
      <c r="J138" s="32" t="str">
        <f>VLOOKUP(I138,[1]Sheet1!A:I,9,FALSE)</f>
        <v>底座开焊/断裂</v>
      </c>
      <c r="K138" s="32"/>
      <c r="L138" s="32"/>
    </row>
    <row r="139" spans="1:12" ht="17.100000000000001" customHeight="1">
      <c r="A139" s="19">
        <v>138</v>
      </c>
      <c r="B139" s="23" t="s">
        <v>1172</v>
      </c>
      <c r="C139" s="23" t="s">
        <v>4077</v>
      </c>
      <c r="D139" s="23"/>
      <c r="E139" s="23" t="s">
        <v>105</v>
      </c>
      <c r="F139" s="23" t="s">
        <v>712</v>
      </c>
      <c r="G139" s="23" t="s">
        <v>103</v>
      </c>
      <c r="H139" s="23">
        <v>1555.99</v>
      </c>
      <c r="I139" s="23" t="s">
        <v>1172</v>
      </c>
      <c r="J139" s="32" t="str">
        <f>VLOOKUP(I139,[1]Sheet1!A:I,9,FALSE)</f>
        <v>气控升降手柄断</v>
      </c>
      <c r="K139" s="32"/>
      <c r="L139" s="32"/>
    </row>
    <row r="140" spans="1:12" ht="17.100000000000001" customHeight="1">
      <c r="A140" s="19">
        <v>139</v>
      </c>
      <c r="B140" s="23" t="s">
        <v>1177</v>
      </c>
      <c r="C140" s="23" t="s">
        <v>4078</v>
      </c>
      <c r="D140" s="23"/>
      <c r="E140" s="23" t="s">
        <v>105</v>
      </c>
      <c r="F140" s="23" t="s">
        <v>712</v>
      </c>
      <c r="G140" s="23" t="s">
        <v>103</v>
      </c>
      <c r="H140" s="23">
        <v>1555.99</v>
      </c>
      <c r="I140" s="23" t="s">
        <v>1177</v>
      </c>
      <c r="J140" s="32" t="str">
        <f>VLOOKUP(I140,[1]Sheet1!A:I,9,FALSE)</f>
        <v>底座开焊/断裂</v>
      </c>
      <c r="K140" s="32"/>
      <c r="L140" s="32"/>
    </row>
    <row r="141" spans="1:12" ht="17.100000000000001" customHeight="1">
      <c r="A141" s="19">
        <v>140</v>
      </c>
      <c r="B141" s="23" t="s">
        <v>3289</v>
      </c>
      <c r="C141" s="23" t="s">
        <v>4079</v>
      </c>
      <c r="D141" s="23"/>
      <c r="E141" s="23" t="s">
        <v>105</v>
      </c>
      <c r="F141" s="23" t="s">
        <v>319</v>
      </c>
      <c r="G141" s="23" t="s">
        <v>103</v>
      </c>
      <c r="H141" s="23">
        <v>2640.05</v>
      </c>
      <c r="I141" s="23" t="s">
        <v>3289</v>
      </c>
      <c r="J141" s="32" t="str">
        <f>VLOOKUP(I141,[1]Sheet1!A:I,9,FALSE)</f>
        <v>气悬浮</v>
      </c>
      <c r="K141" s="32"/>
      <c r="L141" s="32"/>
    </row>
    <row r="142" spans="1:12" ht="17.100000000000001" customHeight="1">
      <c r="A142" s="19">
        <v>141</v>
      </c>
      <c r="B142" s="19" t="s">
        <v>3783</v>
      </c>
      <c r="C142" s="19" t="s">
        <v>4080</v>
      </c>
      <c r="D142" s="19"/>
      <c r="E142" s="19" t="s">
        <v>105</v>
      </c>
      <c r="F142" s="19" t="s">
        <v>698</v>
      </c>
      <c r="G142" s="19" t="s">
        <v>103</v>
      </c>
      <c r="H142" s="19">
        <v>2307.61</v>
      </c>
      <c r="I142" s="19" t="s">
        <v>3783</v>
      </c>
      <c r="J142" s="32" t="e">
        <f>VLOOKUP(I142,[1]Sheet1!A:I,9,FALSE)</f>
        <v>#N/A</v>
      </c>
      <c r="K142" s="32"/>
      <c r="L142" s="32"/>
    </row>
    <row r="143" spans="1:12" ht="17.100000000000001" customHeight="1">
      <c r="A143" s="19">
        <v>142</v>
      </c>
      <c r="B143" s="21" t="s">
        <v>3298</v>
      </c>
      <c r="C143" s="21" t="s">
        <v>4081</v>
      </c>
      <c r="D143" s="21"/>
      <c r="E143" s="21" t="s">
        <v>105</v>
      </c>
      <c r="F143" s="21" t="s">
        <v>319</v>
      </c>
      <c r="G143" s="21" t="s">
        <v>103</v>
      </c>
      <c r="H143" s="21">
        <v>2640.05</v>
      </c>
      <c r="I143" s="21" t="s">
        <v>3298</v>
      </c>
      <c r="J143" s="32" t="str">
        <f>VLOOKUP(I143,[1]Sheet1!A:I,9,FALSE)</f>
        <v>气悬浮</v>
      </c>
      <c r="K143" s="32"/>
      <c r="L143" s="32"/>
    </row>
    <row r="144" spans="1:12" ht="17.100000000000001" customHeight="1">
      <c r="A144" s="19">
        <v>143</v>
      </c>
      <c r="B144" s="19" t="s">
        <v>2304</v>
      </c>
      <c r="C144" s="19" t="s">
        <v>4082</v>
      </c>
      <c r="D144" s="19"/>
      <c r="E144" s="19" t="s">
        <v>105</v>
      </c>
      <c r="F144" s="19" t="s">
        <v>467</v>
      </c>
      <c r="G144" s="19" t="s">
        <v>103</v>
      </c>
      <c r="H144" s="19">
        <v>3696.11</v>
      </c>
      <c r="I144" s="19" t="s">
        <v>2304</v>
      </c>
      <c r="J144" s="32" t="str">
        <f>VLOOKUP(I144,[1]Sheet1!A:I,9,FALSE)</f>
        <v>气悬浮</v>
      </c>
      <c r="K144" s="32"/>
      <c r="L144" s="32"/>
    </row>
    <row r="145" spans="1:12" ht="17.100000000000001" customHeight="1">
      <c r="A145" s="19">
        <v>144</v>
      </c>
      <c r="B145" s="19" t="s">
        <v>1295</v>
      </c>
      <c r="C145" s="19" t="s">
        <v>4083</v>
      </c>
      <c r="D145" s="19"/>
      <c r="E145" s="19" t="s">
        <v>105</v>
      </c>
      <c r="F145" s="19" t="s">
        <v>171</v>
      </c>
      <c r="G145" s="19" t="s">
        <v>103</v>
      </c>
      <c r="H145" s="19">
        <v>3448.7</v>
      </c>
      <c r="I145" s="19" t="s">
        <v>1295</v>
      </c>
      <c r="J145" s="32" t="str">
        <f>VLOOKUP(I145,[1]Sheet1!A:I,9,FALSE)</f>
        <v>气悬浮</v>
      </c>
      <c r="K145" s="32"/>
      <c r="L145" s="32"/>
    </row>
    <row r="146" spans="1:12" ht="17.100000000000001" customHeight="1">
      <c r="A146" s="19">
        <v>145</v>
      </c>
      <c r="B146" s="19" t="s">
        <v>3374</v>
      </c>
      <c r="C146" s="19" t="s">
        <v>4084</v>
      </c>
      <c r="D146" s="19"/>
      <c r="E146" s="19" t="s">
        <v>105</v>
      </c>
      <c r="F146" s="19" t="s">
        <v>171</v>
      </c>
      <c r="G146" s="19" t="s">
        <v>103</v>
      </c>
      <c r="H146" s="19">
        <v>3448.7</v>
      </c>
      <c r="I146" s="19" t="s">
        <v>3374</v>
      </c>
      <c r="J146" s="32" t="str">
        <f>VLOOKUP(I146,[1]Sheet1!A:I,9,FALSE)</f>
        <v>气悬浮</v>
      </c>
      <c r="K146" s="32"/>
      <c r="L146" s="32"/>
    </row>
    <row r="147" spans="1:12" ht="17.100000000000001" customHeight="1">
      <c r="A147" s="19">
        <v>146</v>
      </c>
      <c r="B147" s="22" t="s">
        <v>3382</v>
      </c>
      <c r="C147" s="22" t="s">
        <v>4085</v>
      </c>
      <c r="D147" s="22"/>
      <c r="E147" s="22" t="s">
        <v>105</v>
      </c>
      <c r="F147" s="22" t="s">
        <v>319</v>
      </c>
      <c r="G147" s="22" t="s">
        <v>103</v>
      </c>
      <c r="H147" s="22">
        <v>2640.05</v>
      </c>
      <c r="I147" s="22" t="s">
        <v>3382</v>
      </c>
      <c r="J147" s="32" t="str">
        <f>VLOOKUP(I147,[1]Sheet1!A:I,9,FALSE)</f>
        <v>底座开焊/断裂</v>
      </c>
      <c r="K147" s="32"/>
      <c r="L147" s="32"/>
    </row>
    <row r="148" spans="1:12" ht="17.100000000000001" customHeight="1">
      <c r="A148" s="19">
        <v>147</v>
      </c>
      <c r="B148" s="29" t="s">
        <v>1323</v>
      </c>
      <c r="C148" s="29" t="s">
        <v>4086</v>
      </c>
      <c r="D148" s="29"/>
      <c r="E148" s="29" t="s">
        <v>105</v>
      </c>
      <c r="F148" s="29" t="s">
        <v>467</v>
      </c>
      <c r="G148" s="29" t="s">
        <v>103</v>
      </c>
      <c r="H148" s="29">
        <v>3696.11</v>
      </c>
      <c r="I148" s="29" t="s">
        <v>1323</v>
      </c>
      <c r="J148" s="32" t="str">
        <f>VLOOKUP(I148,[1]Sheet1!A:I,9,FALSE)</f>
        <v>靠背调节手柄断</v>
      </c>
      <c r="K148" s="32"/>
      <c r="L148" s="32"/>
    </row>
    <row r="149" spans="1:12" ht="17.100000000000001" customHeight="1">
      <c r="A149" s="19">
        <v>148</v>
      </c>
      <c r="B149" s="19" t="s">
        <v>1350</v>
      </c>
      <c r="C149" s="19" t="s">
        <v>4087</v>
      </c>
      <c r="D149" s="19"/>
      <c r="E149" s="19" t="s">
        <v>105</v>
      </c>
      <c r="F149" s="19" t="s">
        <v>319</v>
      </c>
      <c r="G149" s="19" t="s">
        <v>103</v>
      </c>
      <c r="H149" s="19">
        <v>2307.61</v>
      </c>
      <c r="I149" s="19" t="s">
        <v>1350</v>
      </c>
      <c r="J149" s="32" t="str">
        <f>VLOOKUP(I149,[1]Sheet1!A:I,9,FALSE)</f>
        <v>底座开焊/断裂</v>
      </c>
      <c r="K149" s="32"/>
      <c r="L149" s="32"/>
    </row>
    <row r="150" spans="1:12" ht="17.100000000000001" customHeight="1">
      <c r="A150" s="19">
        <v>149</v>
      </c>
      <c r="B150" s="19" t="s">
        <v>2325</v>
      </c>
      <c r="C150" s="19" t="s">
        <v>4088</v>
      </c>
      <c r="D150" s="19"/>
      <c r="E150" s="19" t="s">
        <v>105</v>
      </c>
      <c r="F150" s="19" t="s">
        <v>102</v>
      </c>
      <c r="G150" s="19" t="s">
        <v>103</v>
      </c>
      <c r="H150" s="19">
        <v>2640.05</v>
      </c>
      <c r="I150" s="19" t="s">
        <v>2325</v>
      </c>
      <c r="J150" s="32" t="str">
        <f>VLOOKUP(I150,[1]Sheet1!A:I,9,FALSE)</f>
        <v>底座开焊/断裂</v>
      </c>
      <c r="K150" s="32"/>
      <c r="L150" s="32"/>
    </row>
    <row r="151" spans="1:12" ht="17.100000000000001" customHeight="1">
      <c r="A151" s="19">
        <v>150</v>
      </c>
      <c r="B151" s="19" t="s">
        <v>2334</v>
      </c>
      <c r="C151" s="19" t="s">
        <v>4089</v>
      </c>
      <c r="D151" s="19"/>
      <c r="E151" s="19" t="s">
        <v>105</v>
      </c>
      <c r="F151" s="19" t="s">
        <v>698</v>
      </c>
      <c r="G151" s="19" t="s">
        <v>103</v>
      </c>
      <c r="H151" s="19">
        <v>2307.61</v>
      </c>
      <c r="I151" s="19" t="s">
        <v>2334</v>
      </c>
      <c r="J151" s="32" t="str">
        <f>VLOOKUP(I151,[1]Sheet1!A:I,9,FALSE)</f>
        <v>坐垫开裂/塌陷/螺栓脱开</v>
      </c>
      <c r="K151" s="32"/>
      <c r="L151" s="32"/>
    </row>
    <row r="152" spans="1:12" ht="17.100000000000001" customHeight="1">
      <c r="A152" s="19">
        <v>151</v>
      </c>
      <c r="B152" s="19" t="s">
        <v>3817</v>
      </c>
      <c r="C152" s="19" t="s">
        <v>4090</v>
      </c>
      <c r="D152" s="19"/>
      <c r="E152" s="19" t="s">
        <v>105</v>
      </c>
      <c r="F152" s="19" t="s">
        <v>467</v>
      </c>
      <c r="G152" s="19" t="s">
        <v>103</v>
      </c>
      <c r="H152" s="19">
        <v>3696.11</v>
      </c>
      <c r="I152" s="19" t="s">
        <v>3817</v>
      </c>
      <c r="J152" s="32" t="e">
        <f>VLOOKUP(I152,[1]Sheet1!A:I,9,FALSE)</f>
        <v>#N/A</v>
      </c>
      <c r="K152" s="32"/>
      <c r="L152" s="32"/>
    </row>
    <row r="153" spans="1:12" ht="17.100000000000001" customHeight="1">
      <c r="A153" s="19">
        <v>152</v>
      </c>
      <c r="B153" s="22" t="s">
        <v>3409</v>
      </c>
      <c r="C153" s="22" t="s">
        <v>4091</v>
      </c>
      <c r="D153" s="22"/>
      <c r="E153" s="22" t="s">
        <v>105</v>
      </c>
      <c r="F153" s="22" t="s">
        <v>1120</v>
      </c>
      <c r="G153" s="22" t="s">
        <v>103</v>
      </c>
      <c r="H153" s="22">
        <v>2268.0500000000002</v>
      </c>
      <c r="I153" s="22" t="s">
        <v>3409</v>
      </c>
      <c r="J153" s="32" t="str">
        <f>VLOOKUP(I153,[1]Sheet1!A:I,9,FALSE)</f>
        <v>坐垫开裂/塌陷/螺栓脱开</v>
      </c>
      <c r="K153" s="32"/>
      <c r="L153" s="32"/>
    </row>
    <row r="154" spans="1:12" ht="17.100000000000001" customHeight="1">
      <c r="A154" s="19">
        <v>153</v>
      </c>
      <c r="B154" s="19" t="s">
        <v>3827</v>
      </c>
      <c r="C154" s="19" t="s">
        <v>4092</v>
      </c>
      <c r="D154" s="19"/>
      <c r="E154" s="19" t="s">
        <v>105</v>
      </c>
      <c r="F154" s="19" t="s">
        <v>102</v>
      </c>
      <c r="G154" s="19" t="s">
        <v>103</v>
      </c>
      <c r="H154" s="19">
        <v>3696.11</v>
      </c>
      <c r="I154" s="19" t="s">
        <v>3827</v>
      </c>
      <c r="J154" s="32" t="e">
        <f>VLOOKUP(I154,[1]Sheet1!A:I,9,FALSE)</f>
        <v>#N/A</v>
      </c>
      <c r="K154" s="32"/>
      <c r="L154" s="32"/>
    </row>
    <row r="155" spans="1:12" ht="17.100000000000001" customHeight="1">
      <c r="A155" s="19">
        <v>154</v>
      </c>
      <c r="B155" s="25" t="s">
        <v>3460</v>
      </c>
      <c r="C155" s="25" t="s">
        <v>4093</v>
      </c>
      <c r="D155" s="25"/>
      <c r="E155" s="26" t="s">
        <v>105</v>
      </c>
      <c r="F155" s="25" t="s">
        <v>467</v>
      </c>
      <c r="G155" s="25" t="s">
        <v>103</v>
      </c>
      <c r="H155" s="27">
        <v>3696.11</v>
      </c>
      <c r="I155" s="25" t="s">
        <v>3460</v>
      </c>
      <c r="J155" s="32" t="str">
        <f>VLOOKUP(I155,[1]Sheet1!A:I,9,FALSE)</f>
        <v>气悬浮</v>
      </c>
      <c r="K155" s="32"/>
      <c r="L155" s="32"/>
    </row>
    <row r="156" spans="1:12" ht="17.100000000000001" customHeight="1">
      <c r="A156" s="19">
        <v>155</v>
      </c>
      <c r="B156" s="19" t="s">
        <v>3472</v>
      </c>
      <c r="C156" s="19" t="s">
        <v>4094</v>
      </c>
      <c r="D156" s="19"/>
      <c r="E156" s="19" t="s">
        <v>105</v>
      </c>
      <c r="F156" s="19" t="s">
        <v>2377</v>
      </c>
      <c r="G156" s="19" t="s">
        <v>103</v>
      </c>
      <c r="H156" s="19">
        <v>3696.11</v>
      </c>
      <c r="I156" s="19" t="s">
        <v>3472</v>
      </c>
      <c r="J156" s="32" t="str">
        <f>VLOOKUP(I156,[1]Sheet1!A:I,9,FALSE)</f>
        <v>/</v>
      </c>
      <c r="K156" s="32"/>
      <c r="L156" s="32"/>
    </row>
    <row r="157" spans="1:12" ht="17.100000000000001" customHeight="1">
      <c r="A157" s="19">
        <v>156</v>
      </c>
      <c r="B157" s="19" t="s">
        <v>1419</v>
      </c>
      <c r="C157" s="19" t="s">
        <v>4095</v>
      </c>
      <c r="D157" s="19"/>
      <c r="E157" s="19" t="s">
        <v>105</v>
      </c>
      <c r="F157" s="19" t="s">
        <v>171</v>
      </c>
      <c r="G157" s="19" t="s">
        <v>103</v>
      </c>
      <c r="H157" s="19">
        <v>3448.7</v>
      </c>
      <c r="I157" s="19" t="s">
        <v>1419</v>
      </c>
      <c r="J157" s="32" t="str">
        <f>VLOOKUP(I157,[1]Sheet1!A:I,9,FALSE)</f>
        <v>松旷/偏斜/异响/滚轮损坏</v>
      </c>
      <c r="K157" s="32"/>
      <c r="L157" s="32"/>
    </row>
    <row r="158" spans="1:12" ht="17.100000000000001" customHeight="1">
      <c r="A158" s="19">
        <v>157</v>
      </c>
      <c r="B158" s="19" t="s">
        <v>1410</v>
      </c>
      <c r="C158" s="19" t="s">
        <v>4096</v>
      </c>
      <c r="D158" s="19"/>
      <c r="E158" s="19" t="s">
        <v>105</v>
      </c>
      <c r="F158" s="19" t="s">
        <v>102</v>
      </c>
      <c r="G158" s="19" t="s">
        <v>103</v>
      </c>
      <c r="H158" s="19">
        <v>2806.3</v>
      </c>
      <c r="I158" s="19" t="s">
        <v>1410</v>
      </c>
      <c r="J158" s="32" t="str">
        <f>VLOOKUP(I158,[1]Sheet1!A:I,9,FALSE)</f>
        <v>气悬浮</v>
      </c>
      <c r="K158" s="32"/>
      <c r="L158" s="32"/>
    </row>
    <row r="159" spans="1:12" ht="17.100000000000001" customHeight="1">
      <c r="A159" s="19">
        <v>158</v>
      </c>
      <c r="B159" s="19" t="s">
        <v>3482</v>
      </c>
      <c r="C159" s="19" t="s">
        <v>4097</v>
      </c>
      <c r="D159" s="19"/>
      <c r="E159" s="19" t="s">
        <v>105</v>
      </c>
      <c r="F159" s="19" t="s">
        <v>2377</v>
      </c>
      <c r="G159" s="19" t="s">
        <v>103</v>
      </c>
      <c r="H159" s="19">
        <v>3448.7</v>
      </c>
      <c r="I159" s="19" t="s">
        <v>3482</v>
      </c>
      <c r="J159" s="32" t="str">
        <f>VLOOKUP(I159,[1]Sheet1!A:I,9,FALSE)</f>
        <v>松旷/偏斜/异响/滚轮损坏</v>
      </c>
      <c r="K159" s="32"/>
      <c r="L159" s="32"/>
    </row>
    <row r="160" spans="1:12" ht="17.100000000000001" customHeight="1">
      <c r="A160" s="19">
        <v>159</v>
      </c>
      <c r="B160" s="19" t="s">
        <v>2371</v>
      </c>
      <c r="C160" s="19" t="s">
        <v>4098</v>
      </c>
      <c r="D160" s="19"/>
      <c r="E160" s="19" t="s">
        <v>105</v>
      </c>
      <c r="F160" s="19" t="s">
        <v>2377</v>
      </c>
      <c r="G160" s="19" t="s">
        <v>103</v>
      </c>
      <c r="H160" s="19">
        <v>2622.76</v>
      </c>
      <c r="I160" s="19" t="s">
        <v>2371</v>
      </c>
      <c r="J160" s="32" t="str">
        <f>VLOOKUP(I160,[1]Sheet1!A:I,9,FALSE)</f>
        <v>气悬浮</v>
      </c>
      <c r="K160" s="32"/>
      <c r="L160" s="32"/>
    </row>
    <row r="161" spans="1:12" ht="17.100000000000001" customHeight="1">
      <c r="A161" s="19">
        <v>160</v>
      </c>
      <c r="B161" s="19" t="s">
        <v>3490</v>
      </c>
      <c r="C161" s="19" t="s">
        <v>4099</v>
      </c>
      <c r="D161" s="19" t="s">
        <v>3932</v>
      </c>
      <c r="E161" s="19" t="s">
        <v>105</v>
      </c>
      <c r="F161" s="19" t="s">
        <v>171</v>
      </c>
      <c r="G161" s="19" t="s">
        <v>103</v>
      </c>
      <c r="H161" s="19">
        <v>3448.7</v>
      </c>
      <c r="I161" s="19" t="s">
        <v>3490</v>
      </c>
      <c r="J161" s="32" t="str">
        <f>VLOOKUP(I161,[1]Sheet1!A:I,9,FALSE)</f>
        <v>气悬浮</v>
      </c>
      <c r="K161" s="32"/>
      <c r="L161" s="32"/>
    </row>
    <row r="162" spans="1:12" ht="17.100000000000001" customHeight="1">
      <c r="A162" s="19">
        <v>161</v>
      </c>
      <c r="B162" s="21" t="s">
        <v>2417</v>
      </c>
      <c r="C162" s="21" t="s">
        <v>4100</v>
      </c>
      <c r="D162" s="21"/>
      <c r="E162" s="21" t="s">
        <v>105</v>
      </c>
      <c r="F162" s="21" t="s">
        <v>319</v>
      </c>
      <c r="G162" s="21" t="s">
        <v>103</v>
      </c>
      <c r="H162" s="21">
        <v>2640.05</v>
      </c>
      <c r="I162" s="21" t="s">
        <v>2417</v>
      </c>
      <c r="J162" s="32" t="str">
        <f>VLOOKUP(I162,[1]Sheet1!A:I,9,FALSE)</f>
        <v>松旷/偏斜/异响/滚轮损坏</v>
      </c>
      <c r="K162" s="32"/>
      <c r="L162" s="32"/>
    </row>
    <row r="163" spans="1:12" ht="17.100000000000001" customHeight="1">
      <c r="A163" s="19">
        <v>162</v>
      </c>
      <c r="B163" s="19" t="s">
        <v>1527</v>
      </c>
      <c r="C163" s="19" t="s">
        <v>4101</v>
      </c>
      <c r="D163" s="19"/>
      <c r="E163" s="19" t="s">
        <v>105</v>
      </c>
      <c r="F163" s="19" t="s">
        <v>319</v>
      </c>
      <c r="G163" s="19" t="s">
        <v>103</v>
      </c>
      <c r="H163" s="19">
        <v>2640.05</v>
      </c>
      <c r="I163" s="19" t="s">
        <v>1527</v>
      </c>
      <c r="J163" s="32" t="str">
        <f>VLOOKUP(I163,[1]Sheet1!A:I,9,FALSE)</f>
        <v>底座开焊/断裂</v>
      </c>
      <c r="K163" s="32"/>
      <c r="L163" s="32"/>
    </row>
    <row r="164" spans="1:12" ht="17.100000000000001" customHeight="1">
      <c r="A164" s="19">
        <v>163</v>
      </c>
      <c r="B164" s="19" t="s">
        <v>3530</v>
      </c>
      <c r="C164" s="19" t="s">
        <v>4102</v>
      </c>
      <c r="D164" s="19" t="s">
        <v>3932</v>
      </c>
      <c r="E164" s="19" t="s">
        <v>105</v>
      </c>
      <c r="F164" s="19" t="s">
        <v>467</v>
      </c>
      <c r="G164" s="19" t="s">
        <v>103</v>
      </c>
      <c r="H164" s="19">
        <v>3696.11</v>
      </c>
      <c r="I164" s="19" t="s">
        <v>3530</v>
      </c>
      <c r="J164" s="32" t="str">
        <f>VLOOKUP(I164,[1]Sheet1!A:I,9,FALSE)</f>
        <v>底座开焊/断裂</v>
      </c>
      <c r="K164" s="32"/>
      <c r="L164" s="32"/>
    </row>
    <row r="165" spans="1:12" ht="17.100000000000001" customHeight="1">
      <c r="A165" s="19">
        <v>164</v>
      </c>
      <c r="B165" s="19" t="s">
        <v>1534</v>
      </c>
      <c r="C165" s="19" t="s">
        <v>4103</v>
      </c>
      <c r="D165" s="19"/>
      <c r="E165" s="19" t="s">
        <v>105</v>
      </c>
      <c r="F165" s="19" t="s">
        <v>102</v>
      </c>
      <c r="G165" s="19" t="s">
        <v>103</v>
      </c>
      <c r="H165" s="19">
        <v>2155.8000000000002</v>
      </c>
      <c r="I165" s="19" t="s">
        <v>1534</v>
      </c>
      <c r="J165" s="32" t="str">
        <f>VLOOKUP(I165,[1]Sheet1!A:I,9,FALSE)</f>
        <v>气悬浮</v>
      </c>
      <c r="K165" s="32"/>
      <c r="L165" s="32"/>
    </row>
    <row r="166" spans="1:12" ht="17.100000000000001" customHeight="1">
      <c r="A166" s="19">
        <v>165</v>
      </c>
      <c r="B166" s="23" t="s">
        <v>1586</v>
      </c>
      <c r="C166" s="23" t="s">
        <v>4104</v>
      </c>
      <c r="D166" s="23"/>
      <c r="E166" s="23" t="s">
        <v>105</v>
      </c>
      <c r="F166" s="23" t="s">
        <v>102</v>
      </c>
      <c r="G166" s="23" t="s">
        <v>103</v>
      </c>
      <c r="H166" s="23">
        <v>3696.11</v>
      </c>
      <c r="I166" s="23" t="s">
        <v>1586</v>
      </c>
      <c r="J166" s="32" t="str">
        <f>VLOOKUP(I166,[1]Sheet1!A:I,9,FALSE)</f>
        <v>底座开焊/断裂</v>
      </c>
      <c r="K166" s="32"/>
      <c r="L166" s="32"/>
    </row>
    <row r="167" spans="1:12" ht="17.100000000000001" customHeight="1">
      <c r="A167" s="19">
        <v>166</v>
      </c>
      <c r="B167" s="23" t="s">
        <v>1596</v>
      </c>
      <c r="C167" s="23" t="s">
        <v>4105</v>
      </c>
      <c r="D167" s="23"/>
      <c r="E167" s="23" t="s">
        <v>105</v>
      </c>
      <c r="F167" s="23" t="s">
        <v>698</v>
      </c>
      <c r="G167" s="23" t="s">
        <v>103</v>
      </c>
      <c r="H167" s="23">
        <v>2307.61</v>
      </c>
      <c r="I167" s="23" t="s">
        <v>1596</v>
      </c>
      <c r="J167" s="32" t="str">
        <f>VLOOKUP(I167,[1]Sheet1!A:I,9,FALSE)</f>
        <v>坐垫开裂/塌陷/螺栓脱开</v>
      </c>
      <c r="K167" s="32"/>
      <c r="L167" s="32"/>
    </row>
    <row r="168" spans="1:12" ht="17.100000000000001" customHeight="1">
      <c r="A168" s="19">
        <v>167</v>
      </c>
      <c r="B168" s="23" t="s">
        <v>3845</v>
      </c>
      <c r="C168" s="23" t="s">
        <v>4106</v>
      </c>
      <c r="D168" s="23"/>
      <c r="E168" s="23" t="s">
        <v>105</v>
      </c>
      <c r="F168" s="23" t="s">
        <v>102</v>
      </c>
      <c r="G168" s="23" t="s">
        <v>103</v>
      </c>
      <c r="H168" s="23">
        <v>2806.3</v>
      </c>
      <c r="I168" s="23" t="s">
        <v>3845</v>
      </c>
      <c r="J168" s="32" t="e">
        <f>VLOOKUP(I168,[1]Sheet1!A:I,9,FALSE)</f>
        <v>#N/A</v>
      </c>
      <c r="K168" s="32"/>
      <c r="L168" s="32"/>
    </row>
    <row r="169" spans="1:12" ht="17.100000000000001" customHeight="1">
      <c r="A169" s="19">
        <v>168</v>
      </c>
      <c r="B169" s="23" t="s">
        <v>2485</v>
      </c>
      <c r="C169" s="23" t="s">
        <v>4107</v>
      </c>
      <c r="D169" s="23"/>
      <c r="E169" s="23" t="s">
        <v>105</v>
      </c>
      <c r="F169" s="23" t="s">
        <v>102</v>
      </c>
      <c r="G169" s="23" t="s">
        <v>103</v>
      </c>
      <c r="H169" s="23">
        <v>2806.3</v>
      </c>
      <c r="I169" s="23" t="s">
        <v>2485</v>
      </c>
      <c r="J169" s="32" t="str">
        <f>VLOOKUP(I169,[1]Sheet1!A:I,9,FALSE)</f>
        <v>底座开焊/断裂</v>
      </c>
      <c r="K169" s="32"/>
      <c r="L169" s="32"/>
    </row>
    <row r="170" spans="1:12" ht="17.100000000000001" customHeight="1">
      <c r="A170" s="19">
        <v>169</v>
      </c>
      <c r="B170" s="23" t="s">
        <v>2491</v>
      </c>
      <c r="C170" s="23" t="s">
        <v>4108</v>
      </c>
      <c r="D170" s="23"/>
      <c r="E170" s="23" t="s">
        <v>105</v>
      </c>
      <c r="F170" s="23" t="s">
        <v>102</v>
      </c>
      <c r="G170" s="23" t="s">
        <v>103</v>
      </c>
      <c r="H170" s="23">
        <v>2806.3</v>
      </c>
      <c r="I170" s="23" t="s">
        <v>2491</v>
      </c>
      <c r="J170" s="32" t="str">
        <f>VLOOKUP(I170,[1]Sheet1!A:I,9,FALSE)</f>
        <v>底座开焊/断裂</v>
      </c>
      <c r="K170" s="32"/>
      <c r="L170" s="32"/>
    </row>
    <row r="171" spans="1:12" ht="17.100000000000001" customHeight="1">
      <c r="A171" s="19">
        <v>170</v>
      </c>
      <c r="B171" s="23" t="s">
        <v>2498</v>
      </c>
      <c r="C171" s="23" t="s">
        <v>4109</v>
      </c>
      <c r="D171" s="23"/>
      <c r="E171" s="23" t="s">
        <v>105</v>
      </c>
      <c r="F171" s="23" t="s">
        <v>171</v>
      </c>
      <c r="G171" s="23" t="s">
        <v>103</v>
      </c>
      <c r="H171" s="23">
        <v>2806.3</v>
      </c>
      <c r="I171" s="23" t="s">
        <v>2498</v>
      </c>
      <c r="J171" s="32" t="str">
        <f>VLOOKUP(I171,[1]Sheet1!A:I,9,FALSE)</f>
        <v>松旷/偏斜/异响/滚轮损坏</v>
      </c>
      <c r="K171" s="32"/>
      <c r="L171" s="32"/>
    </row>
    <row r="172" spans="1:12" ht="17.100000000000001" customHeight="1">
      <c r="A172" s="19">
        <v>171</v>
      </c>
      <c r="B172" s="23" t="s">
        <v>3647</v>
      </c>
      <c r="C172" s="23" t="s">
        <v>4110</v>
      </c>
      <c r="D172" s="23"/>
      <c r="E172" s="23" t="s">
        <v>105</v>
      </c>
      <c r="F172" s="23" t="s">
        <v>698</v>
      </c>
      <c r="G172" s="23" t="s">
        <v>103</v>
      </c>
      <c r="H172" s="23">
        <v>2307.61</v>
      </c>
      <c r="I172" s="23" t="s">
        <v>3647</v>
      </c>
      <c r="J172" s="32" t="str">
        <f>VLOOKUP(I172,[1]Sheet1!A:I,9,FALSE)</f>
        <v>气悬浮</v>
      </c>
      <c r="K172" s="32"/>
      <c r="L172" s="32"/>
    </row>
    <row r="173" spans="1:12" ht="17.100000000000001" customHeight="1">
      <c r="A173" s="19">
        <v>172</v>
      </c>
      <c r="B173" s="23" t="s">
        <v>3652</v>
      </c>
      <c r="C173" s="23" t="s">
        <v>4111</v>
      </c>
      <c r="D173" s="23"/>
      <c r="E173" s="23" t="s">
        <v>105</v>
      </c>
      <c r="F173" s="23" t="s">
        <v>467</v>
      </c>
      <c r="G173" s="23" t="s">
        <v>103</v>
      </c>
      <c r="H173" s="23">
        <v>3696.11</v>
      </c>
      <c r="I173" s="23" t="s">
        <v>3652</v>
      </c>
      <c r="J173" s="32" t="str">
        <f>VLOOKUP(I173,[1]Sheet1!A:I,9,FALSE)</f>
        <v>底座开焊/断裂</v>
      </c>
      <c r="K173" s="32"/>
      <c r="L173" s="32"/>
    </row>
    <row r="174" spans="1:12" ht="17.100000000000001" customHeight="1">
      <c r="A174" s="19">
        <v>173</v>
      </c>
      <c r="B174" s="24" t="s">
        <v>3658</v>
      </c>
      <c r="C174" s="24" t="s">
        <v>4112</v>
      </c>
      <c r="D174" s="24"/>
      <c r="E174" s="24" t="s">
        <v>105</v>
      </c>
      <c r="F174" s="24" t="s">
        <v>171</v>
      </c>
      <c r="G174" s="24" t="s">
        <v>103</v>
      </c>
      <c r="H174" s="24">
        <v>3448.7</v>
      </c>
      <c r="I174" s="24" t="s">
        <v>3658</v>
      </c>
      <c r="J174" s="32" t="str">
        <f>VLOOKUP(I174,[1]Sheet1!A:I,9,FALSE)</f>
        <v>气悬浮</v>
      </c>
      <c r="K174" s="32"/>
      <c r="L174" s="32"/>
    </row>
    <row r="175" spans="1:12" ht="17.100000000000001" customHeight="1">
      <c r="A175" s="19">
        <v>174</v>
      </c>
      <c r="B175" s="21" t="s">
        <v>2513</v>
      </c>
      <c r="C175" s="21" t="s">
        <v>4113</v>
      </c>
      <c r="D175" s="21"/>
      <c r="E175" s="21" t="s">
        <v>105</v>
      </c>
      <c r="F175" s="21" t="s">
        <v>319</v>
      </c>
      <c r="G175" s="21" t="s">
        <v>103</v>
      </c>
      <c r="H175" s="21">
        <v>2640.05</v>
      </c>
      <c r="I175" s="21" t="s">
        <v>2513</v>
      </c>
      <c r="J175" s="32" t="str">
        <f>VLOOKUP(I175,[1]Sheet1!A:I,9,FALSE)</f>
        <v>气悬浮</v>
      </c>
      <c r="K175" s="32"/>
      <c r="L175" s="32"/>
    </row>
    <row r="176" spans="1:12" ht="17.100000000000001" customHeight="1">
      <c r="A176" s="19">
        <v>175</v>
      </c>
      <c r="B176" s="29" t="s">
        <v>223</v>
      </c>
      <c r="C176" s="29" t="s">
        <v>4114</v>
      </c>
      <c r="D176" s="29"/>
      <c r="E176" s="33" t="s">
        <v>105</v>
      </c>
      <c r="F176" s="33" t="s">
        <v>240</v>
      </c>
      <c r="G176" s="29" t="s">
        <v>241</v>
      </c>
      <c r="H176" s="29">
        <v>2215.3000000000002</v>
      </c>
      <c r="I176" s="29" t="s">
        <v>223</v>
      </c>
      <c r="J176" s="32" t="str">
        <f>VLOOKUP(I176,[1]Sheet1!A:I,9,FALSE)</f>
        <v>松旷/偏斜/异响/滚轮损坏</v>
      </c>
      <c r="K176" s="32"/>
      <c r="L176" s="32"/>
    </row>
    <row r="177" spans="1:12" ht="17.100000000000001" customHeight="1">
      <c r="A177" s="19">
        <v>176</v>
      </c>
      <c r="B177" s="20" t="s">
        <v>1904</v>
      </c>
      <c r="C177" s="20" t="s">
        <v>4115</v>
      </c>
      <c r="D177" s="20"/>
      <c r="E177" s="20" t="s">
        <v>105</v>
      </c>
      <c r="F177" s="20" t="s">
        <v>240</v>
      </c>
      <c r="G177" s="20" t="s">
        <v>241</v>
      </c>
      <c r="H177" s="20">
        <v>2268.0500000000002</v>
      </c>
      <c r="I177" s="20" t="s">
        <v>1904</v>
      </c>
      <c r="J177" s="32" t="str">
        <f>VLOOKUP(I177,[1]Sheet1!A:I,9,FALSE)</f>
        <v>气悬浮</v>
      </c>
      <c r="K177" s="32"/>
      <c r="L177" s="32"/>
    </row>
    <row r="178" spans="1:12" ht="17.100000000000001" customHeight="1">
      <c r="A178" s="19">
        <v>177</v>
      </c>
      <c r="B178" s="22" t="s">
        <v>1379</v>
      </c>
      <c r="C178" s="22" t="s">
        <v>4116</v>
      </c>
      <c r="D178" s="22"/>
      <c r="E178" s="22" t="s">
        <v>105</v>
      </c>
      <c r="F178" s="22" t="s">
        <v>240</v>
      </c>
      <c r="G178" s="22" t="s">
        <v>241</v>
      </c>
      <c r="H178" s="22">
        <v>2215.3000000000002</v>
      </c>
      <c r="I178" s="22" t="s">
        <v>1379</v>
      </c>
      <c r="J178" s="32" t="str">
        <f>VLOOKUP(I178,[1]Sheet1!A:I,9,FALSE)</f>
        <v>气悬浮</v>
      </c>
      <c r="K178" s="32"/>
      <c r="L178" s="32"/>
    </row>
    <row r="179" spans="1:12" ht="17.100000000000001" customHeight="1">
      <c r="A179" s="19">
        <v>178</v>
      </c>
      <c r="B179" s="24" t="s">
        <v>575</v>
      </c>
      <c r="C179" s="24" t="s">
        <v>4117</v>
      </c>
      <c r="D179" s="24"/>
      <c r="E179" s="24" t="s">
        <v>105</v>
      </c>
      <c r="F179" s="24" t="s">
        <v>588</v>
      </c>
      <c r="G179" s="24" t="s">
        <v>589</v>
      </c>
      <c r="H179" s="24">
        <v>369.22</v>
      </c>
      <c r="I179" s="24" t="s">
        <v>575</v>
      </c>
      <c r="J179" s="32" t="str">
        <f>VLOOKUP(I179,[1]Sheet1!A:I,9,FALSE)</f>
        <v>底座开焊/断裂</v>
      </c>
      <c r="K179" s="32"/>
      <c r="L179" s="32"/>
    </row>
    <row r="180" spans="1:12" ht="17.100000000000001" customHeight="1">
      <c r="A180" s="19">
        <v>179</v>
      </c>
      <c r="B180" s="24" t="s">
        <v>2975</v>
      </c>
      <c r="C180" s="24" t="s">
        <v>4118</v>
      </c>
      <c r="D180" s="24"/>
      <c r="E180" s="24" t="s">
        <v>105</v>
      </c>
      <c r="F180" s="24" t="s">
        <v>588</v>
      </c>
      <c r="G180" s="24" t="s">
        <v>589</v>
      </c>
      <c r="H180" s="24">
        <v>369.22</v>
      </c>
      <c r="I180" s="24" t="s">
        <v>2975</v>
      </c>
      <c r="J180" s="32" t="str">
        <f>VLOOKUP(I180,[1]Sheet1!A:I,9,FALSE)</f>
        <v>底座开焊/断裂</v>
      </c>
      <c r="K180" s="32"/>
      <c r="L180" s="32"/>
    </row>
    <row r="181" spans="1:12" ht="17.100000000000001" customHeight="1">
      <c r="A181" s="19">
        <v>180</v>
      </c>
      <c r="B181" s="24" t="s">
        <v>2130</v>
      </c>
      <c r="C181" s="24" t="s">
        <v>4119</v>
      </c>
      <c r="D181" s="24"/>
      <c r="E181" s="24" t="s">
        <v>105</v>
      </c>
      <c r="F181" s="24" t="s">
        <v>588</v>
      </c>
      <c r="G181" s="24" t="s">
        <v>589</v>
      </c>
      <c r="H181" s="24">
        <v>369.22</v>
      </c>
      <c r="I181" s="24" t="s">
        <v>2130</v>
      </c>
      <c r="J181" s="32" t="str">
        <f>VLOOKUP(I181,[1]Sheet1!A:I,9,FALSE)</f>
        <v>气悬浮</v>
      </c>
      <c r="K181" s="32"/>
      <c r="L181" s="32"/>
    </row>
    <row r="182" spans="1:12" ht="17.100000000000001" customHeight="1">
      <c r="A182" s="19">
        <v>181</v>
      </c>
      <c r="B182" s="24" t="s">
        <v>3499</v>
      </c>
      <c r="C182" s="24" t="s">
        <v>4120</v>
      </c>
      <c r="D182" s="24" t="s">
        <v>3932</v>
      </c>
      <c r="E182" s="24" t="s">
        <v>105</v>
      </c>
      <c r="F182" s="24" t="s">
        <v>588</v>
      </c>
      <c r="G182" s="24" t="s">
        <v>589</v>
      </c>
      <c r="H182" s="24">
        <v>369.22</v>
      </c>
      <c r="I182" s="24" t="s">
        <v>3499</v>
      </c>
      <c r="J182" s="32" t="str">
        <f>VLOOKUP(I182,[1]Sheet1!A:I,9,FALSE)</f>
        <v>底座开焊/断裂</v>
      </c>
      <c r="K182" s="32"/>
      <c r="L182" s="32"/>
    </row>
    <row r="183" spans="1:12" ht="17.100000000000001" customHeight="1">
      <c r="A183" s="19">
        <v>182</v>
      </c>
      <c r="B183" s="24" t="s">
        <v>2341</v>
      </c>
      <c r="C183" s="24" t="s">
        <v>4121</v>
      </c>
      <c r="D183" s="24"/>
      <c r="E183" s="24" t="s">
        <v>105</v>
      </c>
      <c r="F183" s="24" t="s">
        <v>2353</v>
      </c>
      <c r="G183" s="24" t="s">
        <v>2354</v>
      </c>
      <c r="H183" s="24">
        <v>185.56</v>
      </c>
      <c r="I183" s="24" t="s">
        <v>2341</v>
      </c>
      <c r="J183" s="32" t="str">
        <f>VLOOKUP(I183,[1]Sheet1!A:I,9,FALSE)</f>
        <v>气悬浮</v>
      </c>
      <c r="K183" s="32"/>
      <c r="L183" s="32"/>
    </row>
    <row r="184" spans="1:12" ht="17.100000000000001" customHeight="1">
      <c r="A184" s="19">
        <v>183</v>
      </c>
      <c r="B184" s="21" t="s">
        <v>1709</v>
      </c>
      <c r="C184" s="21" t="s">
        <v>4122</v>
      </c>
      <c r="D184" s="21"/>
      <c r="E184" s="21" t="s">
        <v>105</v>
      </c>
      <c r="F184" s="21" t="s">
        <v>843</v>
      </c>
      <c r="G184" s="21" t="s">
        <v>844</v>
      </c>
      <c r="H184" s="21">
        <v>92.3</v>
      </c>
      <c r="I184" s="21" t="s">
        <v>1709</v>
      </c>
      <c r="J184" s="32" t="str">
        <f>VLOOKUP(I184,[1]Sheet1!A:I,9,FALSE)</f>
        <v>手控升降手柄</v>
      </c>
      <c r="K184" s="32"/>
      <c r="L184" s="32"/>
    </row>
    <row r="185" spans="1:12" ht="17.100000000000001" customHeight="1">
      <c r="A185" s="19">
        <v>184</v>
      </c>
      <c r="B185" s="21" t="s">
        <v>1700</v>
      </c>
      <c r="C185" s="21" t="s">
        <v>4123</v>
      </c>
      <c r="D185" s="21"/>
      <c r="E185" s="21" t="s">
        <v>105</v>
      </c>
      <c r="F185" s="21" t="s">
        <v>843</v>
      </c>
      <c r="G185" s="21" t="s">
        <v>844</v>
      </c>
      <c r="H185" s="21">
        <v>92.3</v>
      </c>
      <c r="I185" s="21" t="s">
        <v>1700</v>
      </c>
      <c r="J185" s="32" t="str">
        <f>VLOOKUP(I185,[1]Sheet1!A:I,9,FALSE)</f>
        <v>气路总成</v>
      </c>
      <c r="K185" s="32"/>
      <c r="L185" s="32"/>
    </row>
    <row r="186" spans="1:12" ht="17.100000000000001" customHeight="1">
      <c r="A186" s="19">
        <v>185</v>
      </c>
      <c r="B186" s="19" t="s">
        <v>2644</v>
      </c>
      <c r="C186" s="19" t="s">
        <v>4124</v>
      </c>
      <c r="D186" s="19"/>
      <c r="E186" s="19" t="s">
        <v>105</v>
      </c>
      <c r="F186" s="19" t="s">
        <v>843</v>
      </c>
      <c r="G186" s="19" t="s">
        <v>844</v>
      </c>
      <c r="H186" s="19">
        <v>92.3</v>
      </c>
      <c r="I186" s="19" t="s">
        <v>2644</v>
      </c>
      <c r="J186" s="32" t="str">
        <f>VLOOKUP(I186,[1]Sheet1!A:I,9,FALSE)</f>
        <v>气路总成</v>
      </c>
      <c r="K186" s="32"/>
      <c r="L186" s="32"/>
    </row>
    <row r="187" spans="1:12" ht="17.100000000000001" customHeight="1">
      <c r="A187" s="19">
        <v>186</v>
      </c>
      <c r="B187" s="30" t="s">
        <v>2660</v>
      </c>
      <c r="C187" s="30" t="s">
        <v>4125</v>
      </c>
      <c r="D187" s="30"/>
      <c r="E187" s="30" t="s">
        <v>105</v>
      </c>
      <c r="F187" s="30" t="s">
        <v>843</v>
      </c>
      <c r="G187" s="30" t="s">
        <v>844</v>
      </c>
      <c r="H187" s="30">
        <v>92.3</v>
      </c>
      <c r="I187" s="30" t="s">
        <v>2660</v>
      </c>
      <c r="J187" s="32" t="str">
        <f>VLOOKUP(I187,[1]Sheet1!A:I,9,FALSE)</f>
        <v>气悬浮</v>
      </c>
      <c r="K187" s="32"/>
      <c r="L187" s="32"/>
    </row>
    <row r="188" spans="1:12" ht="17.100000000000001" customHeight="1">
      <c r="A188" s="19">
        <v>187</v>
      </c>
      <c r="B188" s="21" t="s">
        <v>1774</v>
      </c>
      <c r="C188" s="21" t="s">
        <v>4126</v>
      </c>
      <c r="D188" s="21"/>
      <c r="E188" s="21" t="s">
        <v>105</v>
      </c>
      <c r="F188" s="21" t="s">
        <v>843</v>
      </c>
      <c r="G188" s="21" t="s">
        <v>844</v>
      </c>
      <c r="H188" s="21">
        <v>92.3</v>
      </c>
      <c r="I188" s="21" t="s">
        <v>1774</v>
      </c>
      <c r="J188" s="32" t="str">
        <f>VLOOKUP(I188,[1]Sheet1!A:I,9,FALSE)</f>
        <v>气悬浮</v>
      </c>
      <c r="K188" s="32"/>
      <c r="L188" s="32"/>
    </row>
    <row r="189" spans="1:12" ht="17.100000000000001" customHeight="1">
      <c r="A189" s="19">
        <v>188</v>
      </c>
      <c r="B189" s="19" t="s">
        <v>2898</v>
      </c>
      <c r="C189" s="19" t="s">
        <v>4127</v>
      </c>
      <c r="D189" s="19"/>
      <c r="E189" s="19" t="s">
        <v>105</v>
      </c>
      <c r="F189" s="19" t="s">
        <v>843</v>
      </c>
      <c r="G189" s="19" t="s">
        <v>844</v>
      </c>
      <c r="H189" s="19">
        <v>92.3</v>
      </c>
      <c r="I189" s="19" t="s">
        <v>2898</v>
      </c>
      <c r="J189" s="32" t="str">
        <f>VLOOKUP(I189,[1]Sheet1!A:I,9,FALSE)</f>
        <v>气路总成</v>
      </c>
      <c r="K189" s="32"/>
      <c r="L189" s="32"/>
    </row>
    <row r="190" spans="1:12" ht="17.100000000000001" customHeight="1">
      <c r="A190" s="19">
        <v>189</v>
      </c>
      <c r="B190" s="24" t="s">
        <v>833</v>
      </c>
      <c r="C190" s="24" t="s">
        <v>4128</v>
      </c>
      <c r="D190" s="24"/>
      <c r="E190" s="24" t="s">
        <v>105</v>
      </c>
      <c r="F190" s="24" t="s">
        <v>843</v>
      </c>
      <c r="G190" s="24" t="s">
        <v>844</v>
      </c>
      <c r="H190" s="24">
        <v>92.3</v>
      </c>
      <c r="I190" s="24" t="s">
        <v>833</v>
      </c>
      <c r="J190" s="32" t="str">
        <f>VLOOKUP(I190,[1]Sheet1!A:I,9,FALSE)</f>
        <v>气路总成</v>
      </c>
      <c r="K190" s="32"/>
      <c r="L190" s="32"/>
    </row>
    <row r="191" spans="1:12" ht="17.100000000000001" customHeight="1">
      <c r="A191" s="19">
        <v>190</v>
      </c>
      <c r="B191" s="29" t="s">
        <v>2264</v>
      </c>
      <c r="C191" s="29" t="s">
        <v>4129</v>
      </c>
      <c r="D191" s="29"/>
      <c r="E191" s="29" t="s">
        <v>105</v>
      </c>
      <c r="F191" s="29" t="s">
        <v>843</v>
      </c>
      <c r="G191" s="29" t="s">
        <v>844</v>
      </c>
      <c r="H191" s="29">
        <v>92.3</v>
      </c>
      <c r="I191" s="29" t="s">
        <v>2264</v>
      </c>
      <c r="J191" s="32" t="str">
        <f>VLOOKUP(I191,[1]Sheet1!A:I,9,FALSE)</f>
        <v>气路总成</v>
      </c>
      <c r="K191" s="32"/>
      <c r="L191" s="32"/>
    </row>
    <row r="192" spans="1:12" ht="17.100000000000001" customHeight="1">
      <c r="A192" s="19">
        <v>191</v>
      </c>
      <c r="B192" s="30" t="s">
        <v>2284</v>
      </c>
      <c r="C192" s="30" t="s">
        <v>4130</v>
      </c>
      <c r="D192" s="30"/>
      <c r="E192" s="30" t="s">
        <v>105</v>
      </c>
      <c r="F192" s="30" t="s">
        <v>843</v>
      </c>
      <c r="G192" s="30" t="s">
        <v>844</v>
      </c>
      <c r="H192" s="30">
        <v>92.3</v>
      </c>
      <c r="I192" s="30" t="s">
        <v>2284</v>
      </c>
      <c r="J192" s="32" t="str">
        <f>VLOOKUP(I192,[1]Sheet1!A:I,9,FALSE)</f>
        <v>气路总成</v>
      </c>
      <c r="K192" s="32"/>
      <c r="L192" s="32"/>
    </row>
    <row r="193" spans="1:12" ht="17.100000000000001" customHeight="1">
      <c r="A193" s="19">
        <v>192</v>
      </c>
      <c r="B193" s="24" t="s">
        <v>2355</v>
      </c>
      <c r="C193" s="24" t="s">
        <v>4131</v>
      </c>
      <c r="D193" s="24"/>
      <c r="E193" s="24" t="s">
        <v>105</v>
      </c>
      <c r="F193" s="24" t="s">
        <v>843</v>
      </c>
      <c r="G193" s="24" t="s">
        <v>844</v>
      </c>
      <c r="H193" s="24">
        <v>92.3</v>
      </c>
      <c r="I193" s="24" t="s">
        <v>2355</v>
      </c>
      <c r="J193" s="32" t="str">
        <f>VLOOKUP(I193,[1]Sheet1!A:I,9,FALSE)</f>
        <v>气控升降手柄断</v>
      </c>
      <c r="K193" s="32"/>
      <c r="L193" s="32"/>
    </row>
    <row r="194" spans="1:12" ht="17.100000000000001" customHeight="1">
      <c r="A194" s="19">
        <v>193</v>
      </c>
      <c r="B194" s="24" t="s">
        <v>2365</v>
      </c>
      <c r="C194" s="24" t="s">
        <v>4132</v>
      </c>
      <c r="D194" s="24"/>
      <c r="E194" s="24" t="s">
        <v>105</v>
      </c>
      <c r="F194" s="24" t="s">
        <v>843</v>
      </c>
      <c r="G194" s="24" t="s">
        <v>844</v>
      </c>
      <c r="H194" s="24">
        <v>92.3</v>
      </c>
      <c r="I194" s="24" t="s">
        <v>2365</v>
      </c>
      <c r="J194" s="32" t="str">
        <f>VLOOKUP(I194,[1]Sheet1!A:I,9,FALSE)</f>
        <v>气控升降手柄断</v>
      </c>
      <c r="K194" s="32"/>
      <c r="L194" s="32"/>
    </row>
    <row r="195" spans="1:12" ht="17.100000000000001" customHeight="1">
      <c r="A195" s="19">
        <v>194</v>
      </c>
      <c r="B195" s="19" t="s">
        <v>1478</v>
      </c>
      <c r="C195" s="19" t="s">
        <v>4133</v>
      </c>
      <c r="D195" s="19" t="s">
        <v>3932</v>
      </c>
      <c r="E195" s="19" t="s">
        <v>105</v>
      </c>
      <c r="F195" s="19" t="s">
        <v>843</v>
      </c>
      <c r="G195" s="19" t="s">
        <v>844</v>
      </c>
      <c r="H195" s="19">
        <v>92.3</v>
      </c>
      <c r="I195" s="19" t="s">
        <v>1478</v>
      </c>
      <c r="J195" s="32" t="str">
        <f>VLOOKUP(I195,[1]Sheet1!A:I,9,FALSE)</f>
        <v>气路总成</v>
      </c>
      <c r="K195" s="32"/>
      <c r="L195" s="32"/>
    </row>
    <row r="196" spans="1:12" ht="17.100000000000001" customHeight="1">
      <c r="A196" s="19">
        <v>195</v>
      </c>
      <c r="B196" s="29" t="s">
        <v>2424</v>
      </c>
      <c r="C196" s="29" t="s">
        <v>4134</v>
      </c>
      <c r="D196" s="29" t="s">
        <v>3932</v>
      </c>
      <c r="E196" s="29" t="s">
        <v>105</v>
      </c>
      <c r="F196" s="29" t="s">
        <v>843</v>
      </c>
      <c r="G196" s="29" t="s">
        <v>844</v>
      </c>
      <c r="H196" s="29">
        <v>92.3</v>
      </c>
      <c r="I196" s="29" t="s">
        <v>2424</v>
      </c>
      <c r="J196" s="32" t="str">
        <f>VLOOKUP(I196,[1]Sheet1!A:I,9,FALSE)</f>
        <v>气路总成</v>
      </c>
      <c r="K196" s="32"/>
      <c r="L196" s="32"/>
    </row>
    <row r="197" spans="1:12" ht="17.100000000000001" customHeight="1">
      <c r="A197" s="19">
        <v>196</v>
      </c>
      <c r="B197" s="22" t="s">
        <v>3582</v>
      </c>
      <c r="C197" s="22" t="s">
        <v>4135</v>
      </c>
      <c r="D197" s="22"/>
      <c r="E197" s="22" t="s">
        <v>105</v>
      </c>
      <c r="F197" s="22" t="s">
        <v>843</v>
      </c>
      <c r="G197" s="22" t="s">
        <v>844</v>
      </c>
      <c r="H197" s="22">
        <v>92.3</v>
      </c>
      <c r="I197" s="22" t="s">
        <v>3582</v>
      </c>
      <c r="J197" s="32" t="str">
        <f>VLOOKUP(I197,[1]Sheet1!A:I,9,FALSE)</f>
        <v>气悬浮</v>
      </c>
      <c r="K197" s="32"/>
      <c r="L197" s="32"/>
    </row>
    <row r="198" spans="1:12" ht="17.100000000000001" customHeight="1">
      <c r="A198" s="19">
        <v>197</v>
      </c>
      <c r="B198" s="21" t="s">
        <v>2521</v>
      </c>
      <c r="C198" s="21" t="s">
        <v>4136</v>
      </c>
      <c r="D198" s="21"/>
      <c r="E198" s="21" t="s">
        <v>105</v>
      </c>
      <c r="F198" s="21" t="s">
        <v>843</v>
      </c>
      <c r="G198" s="21" t="s">
        <v>844</v>
      </c>
      <c r="H198" s="21">
        <v>92.3</v>
      </c>
      <c r="I198" s="21" t="s">
        <v>2521</v>
      </c>
      <c r="J198" s="32" t="str">
        <f>VLOOKUP(I198,[1]Sheet1!A:I,9,FALSE)</f>
        <v>气路总成</v>
      </c>
      <c r="K198" s="32"/>
      <c r="L198" s="32"/>
    </row>
    <row r="199" spans="1:12" ht="17.100000000000001" customHeight="1">
      <c r="A199" s="19">
        <v>198</v>
      </c>
      <c r="B199" s="24" t="s">
        <v>948</v>
      </c>
      <c r="C199" s="24" t="s">
        <v>4137</v>
      </c>
      <c r="D199" s="24"/>
      <c r="E199" s="24" t="s">
        <v>105</v>
      </c>
      <c r="F199" s="24" t="s">
        <v>957</v>
      </c>
      <c r="G199" s="24" t="s">
        <v>936</v>
      </c>
      <c r="H199" s="24">
        <v>111.11</v>
      </c>
      <c r="I199" s="24" t="s">
        <v>948</v>
      </c>
      <c r="J199" s="32" t="str">
        <f>VLOOKUP(I199,[1]Sheet1!A:I,9,FALSE)</f>
        <v>气囊漏气</v>
      </c>
      <c r="K199" s="32"/>
      <c r="L199" s="32"/>
    </row>
    <row r="200" spans="1:12" ht="17.100000000000001" customHeight="1">
      <c r="A200" s="19">
        <v>199</v>
      </c>
      <c r="B200" s="19" t="s">
        <v>3327</v>
      </c>
      <c r="C200" s="19" t="s">
        <v>4138</v>
      </c>
      <c r="D200" s="19"/>
      <c r="E200" s="19" t="s">
        <v>105</v>
      </c>
      <c r="F200" s="19" t="s">
        <v>957</v>
      </c>
      <c r="G200" s="19" t="s">
        <v>936</v>
      </c>
      <c r="H200" s="19">
        <v>111.11</v>
      </c>
      <c r="I200" s="19" t="s">
        <v>3327</v>
      </c>
      <c r="J200" s="32" t="str">
        <f>VLOOKUP(I200,[1]Sheet1!A:I,9,FALSE)</f>
        <v>气悬浮</v>
      </c>
      <c r="K200" s="32"/>
      <c r="L200" s="32"/>
    </row>
    <row r="201" spans="1:12" ht="17.100000000000001" customHeight="1">
      <c r="A201" s="19">
        <v>200</v>
      </c>
      <c r="B201" s="29" t="s">
        <v>1787</v>
      </c>
      <c r="C201" s="29" t="s">
        <v>4139</v>
      </c>
      <c r="D201" s="29"/>
      <c r="E201" s="29" t="s">
        <v>105</v>
      </c>
      <c r="F201" s="29" t="s">
        <v>1797</v>
      </c>
      <c r="G201" s="29" t="s">
        <v>1798</v>
      </c>
      <c r="H201" s="29">
        <v>82.24</v>
      </c>
      <c r="I201" s="29" t="s">
        <v>1787</v>
      </c>
      <c r="J201" s="32" t="str">
        <f>VLOOKUP(I201,[1]Sheet1!A:I,9,FALSE)</f>
        <v>气囊漏气</v>
      </c>
      <c r="K201" s="32"/>
      <c r="L201" s="32"/>
    </row>
    <row r="202" spans="1:12" ht="17.100000000000001" customHeight="1">
      <c r="A202" s="19">
        <v>201</v>
      </c>
      <c r="B202" s="19" t="s">
        <v>2866</v>
      </c>
      <c r="C202" s="19" t="s">
        <v>4140</v>
      </c>
      <c r="D202" s="19"/>
      <c r="E202" s="19" t="s">
        <v>105</v>
      </c>
      <c r="F202" s="19" t="s">
        <v>1797</v>
      </c>
      <c r="G202" s="19" t="s">
        <v>1798</v>
      </c>
      <c r="H202" s="19">
        <v>82.24</v>
      </c>
      <c r="I202" s="19" t="s">
        <v>2866</v>
      </c>
      <c r="J202" s="32" t="str">
        <f>VLOOKUP(I202,[1]Sheet1!A:I,9,FALSE)</f>
        <v>气囊漏气</v>
      </c>
      <c r="K202" s="32"/>
      <c r="L202" s="32"/>
    </row>
    <row r="203" spans="1:12" ht="17.100000000000001" customHeight="1">
      <c r="A203" s="19">
        <v>202</v>
      </c>
      <c r="B203" s="28" t="s">
        <v>3772</v>
      </c>
      <c r="C203" s="28" t="s">
        <v>4141</v>
      </c>
      <c r="D203" s="28"/>
      <c r="E203" s="21" t="s">
        <v>105</v>
      </c>
      <c r="F203" s="28" t="s">
        <v>1797</v>
      </c>
      <c r="G203" s="28" t="s">
        <v>1798</v>
      </c>
      <c r="H203" s="28">
        <v>82.24</v>
      </c>
      <c r="I203" s="28" t="s">
        <v>3772</v>
      </c>
      <c r="J203" s="32" t="e">
        <f>VLOOKUP(I203,[1]Sheet1!A:I,9,FALSE)</f>
        <v>#N/A</v>
      </c>
      <c r="K203" s="32"/>
      <c r="L203" s="32"/>
    </row>
    <row r="204" spans="1:12" ht="17.100000000000001" customHeight="1">
      <c r="A204" s="19">
        <v>203</v>
      </c>
      <c r="B204" s="24" t="s">
        <v>3463</v>
      </c>
      <c r="C204" s="24" t="s">
        <v>4142</v>
      </c>
      <c r="D204" s="24"/>
      <c r="E204" s="24" t="s">
        <v>105</v>
      </c>
      <c r="F204" s="24" t="s">
        <v>1797</v>
      </c>
      <c r="G204" s="24" t="s">
        <v>1798</v>
      </c>
      <c r="H204" s="24">
        <v>82.24</v>
      </c>
      <c r="I204" s="24" t="s">
        <v>3463</v>
      </c>
      <c r="J204" s="32" t="str">
        <f>VLOOKUP(I204,[1]Sheet1!A:I,9,FALSE)</f>
        <v>气囊漏气</v>
      </c>
      <c r="K204" s="32"/>
      <c r="L204" s="32"/>
    </row>
    <row r="205" spans="1:12" ht="17.100000000000001" customHeight="1">
      <c r="A205" s="19">
        <v>204</v>
      </c>
      <c r="B205" s="29" t="s">
        <v>3606</v>
      </c>
      <c r="C205" s="29" t="s">
        <v>4143</v>
      </c>
      <c r="D205" s="29"/>
      <c r="E205" s="29" t="s">
        <v>105</v>
      </c>
      <c r="F205" s="23" t="s">
        <v>1797</v>
      </c>
      <c r="G205" s="29" t="s">
        <v>1798</v>
      </c>
      <c r="H205" s="23">
        <v>82.24</v>
      </c>
      <c r="I205" s="29" t="s">
        <v>3606</v>
      </c>
      <c r="J205" s="32" t="str">
        <f>VLOOKUP(I205,[1]Sheet1!A:I,9,FALSE)</f>
        <v>气囊漏气</v>
      </c>
      <c r="K205" s="32"/>
      <c r="L205" s="32"/>
    </row>
    <row r="206" spans="1:12" ht="17.100000000000001" customHeight="1">
      <c r="A206" s="19">
        <v>205</v>
      </c>
      <c r="B206" s="20" t="s">
        <v>2504</v>
      </c>
      <c r="C206" s="20" t="s">
        <v>4144</v>
      </c>
      <c r="D206" s="20"/>
      <c r="E206" s="20" t="s">
        <v>105</v>
      </c>
      <c r="F206" s="20" t="s">
        <v>1797</v>
      </c>
      <c r="G206" s="20" t="s">
        <v>1798</v>
      </c>
      <c r="H206" s="20">
        <v>82.24</v>
      </c>
      <c r="I206" s="20" t="s">
        <v>2504</v>
      </c>
      <c r="J206" s="32" t="str">
        <f>VLOOKUP(I206,[1]Sheet1!A:I,9,FALSE)</f>
        <v>气囊漏气</v>
      </c>
      <c r="K206" s="32"/>
      <c r="L206" s="32"/>
    </row>
    <row r="207" spans="1:12" ht="17.100000000000001" customHeight="1">
      <c r="A207" s="19">
        <v>206</v>
      </c>
      <c r="B207" s="19" t="s">
        <v>137</v>
      </c>
      <c r="C207" s="19" t="s">
        <v>4145</v>
      </c>
      <c r="D207" s="19" t="s">
        <v>3932</v>
      </c>
      <c r="E207" s="19" t="s">
        <v>105</v>
      </c>
      <c r="F207" s="19" t="s">
        <v>153</v>
      </c>
      <c r="G207" s="19" t="s">
        <v>154</v>
      </c>
      <c r="H207" s="19">
        <v>465.5</v>
      </c>
      <c r="I207" s="19" t="s">
        <v>137</v>
      </c>
      <c r="J207" s="32" t="str">
        <f>VLOOKUP(I207,[1]Sheet1!A:I,9,FALSE)</f>
        <v>气悬浮</v>
      </c>
      <c r="K207" s="32"/>
      <c r="L207" s="32"/>
    </row>
    <row r="208" spans="1:12" ht="17.100000000000001" customHeight="1">
      <c r="A208" s="19">
        <v>207</v>
      </c>
      <c r="B208" s="19" t="s">
        <v>1656</v>
      </c>
      <c r="C208" s="19" t="s">
        <v>4146</v>
      </c>
      <c r="D208" s="19" t="s">
        <v>3932</v>
      </c>
      <c r="E208" s="19" t="s">
        <v>105</v>
      </c>
      <c r="F208" s="19" t="s">
        <v>153</v>
      </c>
      <c r="G208" s="19" t="s">
        <v>154</v>
      </c>
      <c r="H208" s="19">
        <v>465.5</v>
      </c>
      <c r="I208" s="19" t="s">
        <v>1656</v>
      </c>
      <c r="J208" s="32" t="str">
        <f>VLOOKUP(I208,[1]Sheet1!A:I,9,FALSE)</f>
        <v>气悬浮</v>
      </c>
      <c r="K208" s="32"/>
      <c r="L208" s="32"/>
    </row>
    <row r="209" spans="1:12" ht="17.100000000000001" customHeight="1">
      <c r="A209" s="19">
        <v>208</v>
      </c>
      <c r="B209" s="19" t="s">
        <v>2538</v>
      </c>
      <c r="C209" s="19" t="s">
        <v>4147</v>
      </c>
      <c r="D209" s="19"/>
      <c r="E209" s="19" t="s">
        <v>105</v>
      </c>
      <c r="F209" s="19" t="s">
        <v>153</v>
      </c>
      <c r="G209" s="19" t="s">
        <v>154</v>
      </c>
      <c r="H209" s="19">
        <v>465.5</v>
      </c>
      <c r="I209" s="19" t="s">
        <v>2538</v>
      </c>
      <c r="J209" s="32" t="str">
        <f>VLOOKUP(I209,[1]Sheet1!A:I,9,FALSE)</f>
        <v>气悬浮</v>
      </c>
      <c r="K209" s="32"/>
      <c r="L209" s="32"/>
    </row>
    <row r="210" spans="1:12" ht="17.100000000000001" customHeight="1">
      <c r="A210" s="19">
        <v>209</v>
      </c>
      <c r="B210" s="19" t="s">
        <v>256</v>
      </c>
      <c r="C210" s="19" t="s">
        <v>4148</v>
      </c>
      <c r="D210" s="19"/>
      <c r="E210" s="19" t="s">
        <v>105</v>
      </c>
      <c r="F210" s="19" t="s">
        <v>153</v>
      </c>
      <c r="G210" s="19" t="s">
        <v>154</v>
      </c>
      <c r="H210" s="19">
        <v>465.5</v>
      </c>
      <c r="I210" s="19" t="s">
        <v>256</v>
      </c>
      <c r="J210" s="32" t="str">
        <f>VLOOKUP(I210,[1]Sheet1!A:I,9,FALSE)</f>
        <v>气悬浮</v>
      </c>
      <c r="K210" s="32"/>
      <c r="L210" s="32"/>
    </row>
    <row r="211" spans="1:12" ht="17.100000000000001" customHeight="1">
      <c r="A211" s="19">
        <v>210</v>
      </c>
      <c r="B211" s="29" t="s">
        <v>2589</v>
      </c>
      <c r="C211" s="29" t="s">
        <v>4149</v>
      </c>
      <c r="D211" s="29"/>
      <c r="E211" s="29" t="s">
        <v>105</v>
      </c>
      <c r="F211" s="23" t="s">
        <v>153</v>
      </c>
      <c r="G211" s="29" t="s">
        <v>154</v>
      </c>
      <c r="H211" s="23">
        <v>465.5</v>
      </c>
      <c r="I211" s="29" t="s">
        <v>2589</v>
      </c>
      <c r="J211" s="32" t="str">
        <f>VLOOKUP(I211,[1]Sheet1!A:I,9,FALSE)</f>
        <v>气悬浮</v>
      </c>
      <c r="K211" s="32"/>
      <c r="L211" s="32"/>
    </row>
    <row r="212" spans="1:12" ht="17.100000000000001" customHeight="1">
      <c r="A212" s="19">
        <v>211</v>
      </c>
      <c r="B212" s="21" t="s">
        <v>1747</v>
      </c>
      <c r="C212" s="21" t="s">
        <v>4150</v>
      </c>
      <c r="D212" s="21"/>
      <c r="E212" s="21" t="s">
        <v>105</v>
      </c>
      <c r="F212" s="21" t="s">
        <v>153</v>
      </c>
      <c r="G212" s="21" t="s">
        <v>154</v>
      </c>
      <c r="H212" s="21">
        <v>465.5</v>
      </c>
      <c r="I212" s="21" t="s">
        <v>1747</v>
      </c>
      <c r="J212" s="32" t="str">
        <f>VLOOKUP(I212,[1]Sheet1!A:I,9,FALSE)</f>
        <v>气悬浮</v>
      </c>
      <c r="K212" s="32"/>
      <c r="L212" s="32"/>
    </row>
    <row r="213" spans="1:12" ht="17.100000000000001" customHeight="1">
      <c r="A213" s="19">
        <v>212</v>
      </c>
      <c r="B213" s="19" t="s">
        <v>1762</v>
      </c>
      <c r="C213" s="19" t="s">
        <v>4151</v>
      </c>
      <c r="D213" s="19"/>
      <c r="E213" s="21" t="s">
        <v>105</v>
      </c>
      <c r="F213" s="19" t="s">
        <v>153</v>
      </c>
      <c r="G213" s="19" t="s">
        <v>154</v>
      </c>
      <c r="H213" s="19">
        <v>465.5</v>
      </c>
      <c r="I213" s="19" t="s">
        <v>1762</v>
      </c>
      <c r="J213" s="32" t="str">
        <f>VLOOKUP(I213,[1]Sheet1!A:I,9,FALSE)</f>
        <v>气悬浮</v>
      </c>
      <c r="K213" s="32"/>
      <c r="L213" s="32"/>
    </row>
    <row r="214" spans="1:12" ht="17.100000000000001" customHeight="1">
      <c r="A214" s="19">
        <v>213</v>
      </c>
      <c r="B214" s="19" t="s">
        <v>2688</v>
      </c>
      <c r="C214" s="19" t="s">
        <v>4152</v>
      </c>
      <c r="D214" s="19"/>
      <c r="E214" s="21" t="s">
        <v>105</v>
      </c>
      <c r="F214" s="19" t="s">
        <v>153</v>
      </c>
      <c r="G214" s="19" t="s">
        <v>154</v>
      </c>
      <c r="H214" s="19">
        <v>465.5</v>
      </c>
      <c r="I214" s="19" t="s">
        <v>2688</v>
      </c>
      <c r="J214" s="32" t="str">
        <f>VLOOKUP(I214,[1]Sheet1!A:I,9,FALSE)</f>
        <v>气悬浮</v>
      </c>
      <c r="K214" s="32"/>
      <c r="L214" s="32"/>
    </row>
    <row r="215" spans="1:12" ht="17.100000000000001" customHeight="1">
      <c r="A215" s="19">
        <v>214</v>
      </c>
      <c r="B215" s="19" t="s">
        <v>446</v>
      </c>
      <c r="C215" s="19" t="s">
        <v>4153</v>
      </c>
      <c r="D215" s="19"/>
      <c r="E215" s="19" t="s">
        <v>105</v>
      </c>
      <c r="F215" s="19" t="s">
        <v>153</v>
      </c>
      <c r="G215" s="19" t="s">
        <v>154</v>
      </c>
      <c r="H215" s="19">
        <v>465.5</v>
      </c>
      <c r="I215" s="19" t="s">
        <v>446</v>
      </c>
      <c r="J215" s="32" t="str">
        <f>VLOOKUP(I215,[1]Sheet1!A:I,9,FALSE)</f>
        <v>气悬浮</v>
      </c>
      <c r="K215" s="32"/>
      <c r="L215" s="32"/>
    </row>
    <row r="216" spans="1:12" ht="17.100000000000001" customHeight="1">
      <c r="A216" s="19">
        <v>215</v>
      </c>
      <c r="B216" s="19" t="s">
        <v>2715</v>
      </c>
      <c r="C216" s="19" t="s">
        <v>4154</v>
      </c>
      <c r="D216" s="19"/>
      <c r="E216" s="19" t="s">
        <v>105</v>
      </c>
      <c r="F216" s="19" t="s">
        <v>153</v>
      </c>
      <c r="G216" s="19" t="s">
        <v>154</v>
      </c>
      <c r="H216" s="19">
        <v>465.5</v>
      </c>
      <c r="I216" s="19" t="s">
        <v>2715</v>
      </c>
      <c r="J216" s="32" t="str">
        <f>VLOOKUP(I216,[1]Sheet1!A:I,9,FALSE)</f>
        <v>气悬浮</v>
      </c>
      <c r="K216" s="32"/>
      <c r="L216" s="32"/>
    </row>
    <row r="217" spans="1:12" ht="17.100000000000001" customHeight="1">
      <c r="A217" s="19">
        <v>216</v>
      </c>
      <c r="B217" s="19" t="s">
        <v>2720</v>
      </c>
      <c r="C217" s="19" t="s">
        <v>4155</v>
      </c>
      <c r="D217" s="19"/>
      <c r="E217" s="19" t="s">
        <v>105</v>
      </c>
      <c r="F217" s="19" t="s">
        <v>153</v>
      </c>
      <c r="G217" s="19" t="s">
        <v>154</v>
      </c>
      <c r="H217" s="19">
        <v>465.5</v>
      </c>
      <c r="I217" s="19" t="s">
        <v>2720</v>
      </c>
      <c r="J217" s="32" t="str">
        <f>VLOOKUP(I217,[1]Sheet1!A:I,9,FALSE)</f>
        <v>气悬浮</v>
      </c>
      <c r="K217" s="32"/>
      <c r="L217" s="32"/>
    </row>
    <row r="218" spans="1:12" ht="17.100000000000001" customHeight="1">
      <c r="A218" s="19">
        <v>217</v>
      </c>
      <c r="B218" s="24" t="s">
        <v>1865</v>
      </c>
      <c r="C218" s="24" t="s">
        <v>4156</v>
      </c>
      <c r="D218" s="24" t="s">
        <v>3932</v>
      </c>
      <c r="E218" s="24" t="s">
        <v>105</v>
      </c>
      <c r="F218" s="24" t="s">
        <v>153</v>
      </c>
      <c r="G218" s="24" t="s">
        <v>154</v>
      </c>
      <c r="H218" s="24">
        <v>465.5</v>
      </c>
      <c r="I218" s="24" t="s">
        <v>1865</v>
      </c>
      <c r="J218" s="32" t="str">
        <f>VLOOKUP(I218,[1]Sheet1!A:I,9,FALSE)</f>
        <v>气悬浮</v>
      </c>
      <c r="K218" s="32"/>
      <c r="L218" s="32"/>
    </row>
    <row r="219" spans="1:12" ht="17.100000000000001" customHeight="1">
      <c r="A219" s="19">
        <v>218</v>
      </c>
      <c r="B219" s="24" t="s">
        <v>2734</v>
      </c>
      <c r="C219" s="24" t="s">
        <v>4157</v>
      </c>
      <c r="D219" s="24" t="s">
        <v>3932</v>
      </c>
      <c r="E219" s="24" t="s">
        <v>105</v>
      </c>
      <c r="F219" s="24" t="s">
        <v>153</v>
      </c>
      <c r="G219" s="24" t="s">
        <v>154</v>
      </c>
      <c r="H219" s="24">
        <v>465.5</v>
      </c>
      <c r="I219" s="24" t="s">
        <v>2734</v>
      </c>
      <c r="J219" s="32" t="str">
        <f>VLOOKUP(I219,[1]Sheet1!A:I,9,FALSE)</f>
        <v>气悬浮</v>
      </c>
      <c r="K219" s="32"/>
      <c r="L219" s="32"/>
    </row>
    <row r="220" spans="1:12" ht="17.100000000000001" customHeight="1">
      <c r="A220" s="19">
        <v>219</v>
      </c>
      <c r="B220" s="19" t="s">
        <v>2750</v>
      </c>
      <c r="C220" s="19" t="s">
        <v>4158</v>
      </c>
      <c r="D220" s="19"/>
      <c r="E220" s="19" t="s">
        <v>105</v>
      </c>
      <c r="F220" s="19" t="s">
        <v>153</v>
      </c>
      <c r="G220" s="19" t="s">
        <v>154</v>
      </c>
      <c r="H220" s="19">
        <v>465.5</v>
      </c>
      <c r="I220" s="19" t="s">
        <v>2750</v>
      </c>
      <c r="J220" s="32" t="str">
        <f>VLOOKUP(I220,[1]Sheet1!A:I,9,FALSE)</f>
        <v>气悬浮</v>
      </c>
      <c r="K220" s="32"/>
      <c r="L220" s="32"/>
    </row>
    <row r="221" spans="1:12" ht="17.100000000000001" customHeight="1">
      <c r="A221" s="19">
        <v>220</v>
      </c>
      <c r="B221" s="29" t="s">
        <v>546</v>
      </c>
      <c r="C221" s="29" t="s">
        <v>4159</v>
      </c>
      <c r="D221" s="29"/>
      <c r="E221" s="29" t="s">
        <v>105</v>
      </c>
      <c r="F221" s="29" t="s">
        <v>153</v>
      </c>
      <c r="G221" s="29" t="s">
        <v>154</v>
      </c>
      <c r="H221" s="29">
        <v>465.5</v>
      </c>
      <c r="I221" s="29" t="s">
        <v>546</v>
      </c>
      <c r="J221" s="32" t="str">
        <f>VLOOKUP(I221,[1]Sheet1!A:I,9,FALSE)</f>
        <v>气悬浮</v>
      </c>
      <c r="K221" s="32"/>
      <c r="L221" s="32"/>
    </row>
    <row r="222" spans="1:12" ht="17.100000000000001" customHeight="1">
      <c r="A222" s="19">
        <v>221</v>
      </c>
      <c r="B222" s="29" t="s">
        <v>556</v>
      </c>
      <c r="C222" s="29" t="s">
        <v>4160</v>
      </c>
      <c r="D222" s="29" t="s">
        <v>3932</v>
      </c>
      <c r="E222" s="29" t="s">
        <v>105</v>
      </c>
      <c r="F222" s="29" t="s">
        <v>153</v>
      </c>
      <c r="G222" s="29" t="s">
        <v>154</v>
      </c>
      <c r="H222" s="29">
        <v>465.5</v>
      </c>
      <c r="I222" s="29" t="s">
        <v>556</v>
      </c>
      <c r="J222" s="32" t="str">
        <f>VLOOKUP(I222,[1]Sheet1!A:I,9,FALSE)</f>
        <v>气悬浮</v>
      </c>
      <c r="K222" s="32"/>
      <c r="L222" s="32"/>
    </row>
    <row r="223" spans="1:12" ht="17.100000000000001" customHeight="1">
      <c r="A223" s="19">
        <v>222</v>
      </c>
      <c r="B223" s="29" t="s">
        <v>1941</v>
      </c>
      <c r="C223" s="29" t="s">
        <v>4161</v>
      </c>
      <c r="D223" s="29"/>
      <c r="E223" s="29" t="s">
        <v>105</v>
      </c>
      <c r="F223" s="29" t="s">
        <v>153</v>
      </c>
      <c r="G223" s="29" t="s">
        <v>154</v>
      </c>
      <c r="H223" s="29">
        <v>465.5</v>
      </c>
      <c r="I223" s="29" t="s">
        <v>1941</v>
      </c>
      <c r="J223" s="32" t="str">
        <f>VLOOKUP(I223,[1]Sheet1!A:I,9,FALSE)</f>
        <v>气悬浮</v>
      </c>
      <c r="K223" s="32"/>
      <c r="L223" s="32"/>
    </row>
    <row r="224" spans="1:12" ht="17.100000000000001" customHeight="1">
      <c r="A224" s="19">
        <v>223</v>
      </c>
      <c r="B224" s="29" t="s">
        <v>1948</v>
      </c>
      <c r="C224" s="29" t="s">
        <v>4162</v>
      </c>
      <c r="D224" s="29"/>
      <c r="E224" s="29" t="s">
        <v>105</v>
      </c>
      <c r="F224" s="29" t="s">
        <v>153</v>
      </c>
      <c r="G224" s="29" t="s">
        <v>154</v>
      </c>
      <c r="H224" s="29">
        <v>465.5</v>
      </c>
      <c r="I224" s="29" t="s">
        <v>1948</v>
      </c>
      <c r="J224" s="32" t="str">
        <f>VLOOKUP(I224,[1]Sheet1!A:I,9,FALSE)</f>
        <v>气悬浮</v>
      </c>
      <c r="K224" s="32"/>
      <c r="L224" s="32"/>
    </row>
    <row r="225" spans="1:12" ht="17.100000000000001" customHeight="1">
      <c r="A225" s="19">
        <v>224</v>
      </c>
      <c r="B225" s="20" t="s">
        <v>565</v>
      </c>
      <c r="C225" s="20" t="s">
        <v>4163</v>
      </c>
      <c r="D225" s="20"/>
      <c r="E225" s="20" t="s">
        <v>105</v>
      </c>
      <c r="F225" s="20" t="s">
        <v>153</v>
      </c>
      <c r="G225" s="20" t="s">
        <v>154</v>
      </c>
      <c r="H225" s="20">
        <v>465.5</v>
      </c>
      <c r="I225" s="20" t="s">
        <v>565</v>
      </c>
      <c r="J225" s="32" t="str">
        <f>VLOOKUP(I225,[1]Sheet1!A:I,9,FALSE)</f>
        <v>气悬浮</v>
      </c>
      <c r="K225" s="32"/>
      <c r="L225" s="32"/>
    </row>
    <row r="226" spans="1:12" ht="17.100000000000001" customHeight="1">
      <c r="A226" s="19">
        <v>225</v>
      </c>
      <c r="B226" s="20" t="s">
        <v>2853</v>
      </c>
      <c r="C226" s="20" t="s">
        <v>4164</v>
      </c>
      <c r="D226" s="20"/>
      <c r="E226" s="20" t="s">
        <v>105</v>
      </c>
      <c r="F226" s="20" t="s">
        <v>153</v>
      </c>
      <c r="G226" s="20" t="s">
        <v>154</v>
      </c>
      <c r="H226" s="20">
        <v>465.5</v>
      </c>
      <c r="I226" s="20" t="s">
        <v>2853</v>
      </c>
      <c r="J226" s="32" t="str">
        <f>VLOOKUP(I226,[1]Sheet1!A:I,9,FALSE)</f>
        <v>气悬浮</v>
      </c>
      <c r="K226" s="32"/>
      <c r="L226" s="32"/>
    </row>
    <row r="227" spans="1:12" ht="17.100000000000001" customHeight="1">
      <c r="A227" s="19">
        <v>226</v>
      </c>
      <c r="B227" s="19" t="s">
        <v>2019</v>
      </c>
      <c r="C227" s="19" t="s">
        <v>4165</v>
      </c>
      <c r="D227" s="19"/>
      <c r="E227" s="19" t="s">
        <v>105</v>
      </c>
      <c r="F227" s="19" t="s">
        <v>153</v>
      </c>
      <c r="G227" s="19" t="s">
        <v>154</v>
      </c>
      <c r="H227" s="19">
        <v>465.5</v>
      </c>
      <c r="I227" s="19" t="s">
        <v>2019</v>
      </c>
      <c r="J227" s="32" t="str">
        <f>VLOOKUP(I227,[1]Sheet1!A:I,9,FALSE)</f>
        <v>气悬浮</v>
      </c>
      <c r="K227" s="32"/>
      <c r="L227" s="32"/>
    </row>
    <row r="228" spans="1:12" ht="17.100000000000001" customHeight="1">
      <c r="A228" s="19">
        <v>227</v>
      </c>
      <c r="B228" s="20" t="s">
        <v>2059</v>
      </c>
      <c r="C228" s="20" t="s">
        <v>4166</v>
      </c>
      <c r="D228" s="20" t="s">
        <v>3932</v>
      </c>
      <c r="E228" s="20" t="s">
        <v>105</v>
      </c>
      <c r="F228" s="20" t="s">
        <v>153</v>
      </c>
      <c r="G228" s="20" t="s">
        <v>154</v>
      </c>
      <c r="H228" s="20">
        <v>465.5</v>
      </c>
      <c r="I228" s="20" t="s">
        <v>2059</v>
      </c>
      <c r="J228" s="32" t="str">
        <f>VLOOKUP(I228,[1]Sheet1!A:I,9,FALSE)</f>
        <v>气悬浮</v>
      </c>
      <c r="K228" s="32"/>
      <c r="L228" s="32"/>
    </row>
    <row r="229" spans="1:12" ht="17.100000000000001" customHeight="1">
      <c r="A229" s="19">
        <v>228</v>
      </c>
      <c r="B229" s="20" t="s">
        <v>714</v>
      </c>
      <c r="C229" s="20" t="s">
        <v>4167</v>
      </c>
      <c r="D229" s="20"/>
      <c r="E229" s="20" t="s">
        <v>105</v>
      </c>
      <c r="F229" s="20" t="s">
        <v>153</v>
      </c>
      <c r="G229" s="20" t="s">
        <v>154</v>
      </c>
      <c r="H229" s="20">
        <v>465.5</v>
      </c>
      <c r="I229" s="20" t="s">
        <v>714</v>
      </c>
      <c r="J229" s="32" t="str">
        <f>VLOOKUP(I229,[1]Sheet1!A:I,9,FALSE)</f>
        <v>气悬浮</v>
      </c>
      <c r="K229" s="32"/>
      <c r="L229" s="32"/>
    </row>
    <row r="230" spans="1:12" ht="17.100000000000001" customHeight="1">
      <c r="A230" s="19">
        <v>229</v>
      </c>
      <c r="B230" s="20" t="s">
        <v>2066</v>
      </c>
      <c r="C230" s="20" t="s">
        <v>4168</v>
      </c>
      <c r="D230" s="20"/>
      <c r="E230" s="20" t="s">
        <v>105</v>
      </c>
      <c r="F230" s="20" t="s">
        <v>153</v>
      </c>
      <c r="G230" s="20" t="s">
        <v>154</v>
      </c>
      <c r="H230" s="20">
        <v>465.5</v>
      </c>
      <c r="I230" s="20" t="s">
        <v>2066</v>
      </c>
      <c r="J230" s="32" t="str">
        <f>VLOOKUP(I230,[1]Sheet1!A:I,9,FALSE)</f>
        <v>气悬浮</v>
      </c>
      <c r="K230" s="32"/>
      <c r="L230" s="32"/>
    </row>
    <row r="231" spans="1:12" ht="17.100000000000001" customHeight="1">
      <c r="A231" s="19">
        <v>230</v>
      </c>
      <c r="B231" s="24" t="s">
        <v>761</v>
      </c>
      <c r="C231" s="24" t="s">
        <v>4169</v>
      </c>
      <c r="D231" s="24"/>
      <c r="E231" s="24" t="s">
        <v>105</v>
      </c>
      <c r="F231" s="24" t="s">
        <v>153</v>
      </c>
      <c r="G231" s="24" t="s">
        <v>154</v>
      </c>
      <c r="H231" s="24">
        <v>465.5</v>
      </c>
      <c r="I231" s="24" t="s">
        <v>761</v>
      </c>
      <c r="J231" s="32" t="str">
        <f>VLOOKUP(I231,[1]Sheet1!A:I,9,FALSE)</f>
        <v>气悬浮</v>
      </c>
      <c r="K231" s="32"/>
      <c r="L231" s="32"/>
    </row>
    <row r="232" spans="1:12" ht="17.100000000000001" customHeight="1">
      <c r="A232" s="19">
        <v>231</v>
      </c>
      <c r="B232" s="24" t="s">
        <v>777</v>
      </c>
      <c r="C232" s="24" t="s">
        <v>4170</v>
      </c>
      <c r="D232" s="24"/>
      <c r="E232" s="24" t="s">
        <v>105</v>
      </c>
      <c r="F232" s="24" t="s">
        <v>153</v>
      </c>
      <c r="G232" s="24" t="s">
        <v>154</v>
      </c>
      <c r="H232" s="24">
        <v>465.5</v>
      </c>
      <c r="I232" s="24" t="s">
        <v>777</v>
      </c>
      <c r="J232" s="32" t="str">
        <f>VLOOKUP(I232,[1]Sheet1!A:I,9,FALSE)</f>
        <v>气悬浮</v>
      </c>
      <c r="K232" s="32"/>
      <c r="L232" s="32"/>
    </row>
    <row r="233" spans="1:12" ht="17.100000000000001" customHeight="1">
      <c r="A233" s="19">
        <v>232</v>
      </c>
      <c r="B233" s="24" t="s">
        <v>783</v>
      </c>
      <c r="C233" s="24" t="s">
        <v>4171</v>
      </c>
      <c r="D233" s="24"/>
      <c r="E233" s="24" t="s">
        <v>105</v>
      </c>
      <c r="F233" s="24" t="s">
        <v>153</v>
      </c>
      <c r="G233" s="24" t="s">
        <v>154</v>
      </c>
      <c r="H233" s="24">
        <v>465.5</v>
      </c>
      <c r="I233" s="24" t="s">
        <v>783</v>
      </c>
      <c r="J233" s="32" t="str">
        <f>VLOOKUP(I233,[1]Sheet1!A:I,9,FALSE)</f>
        <v>气悬浮</v>
      </c>
      <c r="K233" s="32"/>
      <c r="L233" s="32"/>
    </row>
    <row r="234" spans="1:12" ht="17.100000000000001" customHeight="1">
      <c r="A234" s="19">
        <v>233</v>
      </c>
      <c r="B234" s="24" t="s">
        <v>2082</v>
      </c>
      <c r="C234" s="24" t="s">
        <v>4172</v>
      </c>
      <c r="D234" s="24"/>
      <c r="E234" s="24" t="s">
        <v>105</v>
      </c>
      <c r="F234" s="24" t="s">
        <v>153</v>
      </c>
      <c r="G234" s="24" t="s">
        <v>154</v>
      </c>
      <c r="H234" s="24">
        <v>465.5</v>
      </c>
      <c r="I234" s="24" t="s">
        <v>2082</v>
      </c>
      <c r="J234" s="32" t="str">
        <f>VLOOKUP(I234,[1]Sheet1!A:I,9,FALSE)</f>
        <v>气悬浮</v>
      </c>
      <c r="K234" s="32"/>
      <c r="L234" s="32"/>
    </row>
    <row r="235" spans="1:12" ht="17.100000000000001" customHeight="1">
      <c r="A235" s="19">
        <v>234</v>
      </c>
      <c r="B235" s="24" t="s">
        <v>2095</v>
      </c>
      <c r="C235" s="24" t="s">
        <v>4173</v>
      </c>
      <c r="D235" s="24"/>
      <c r="E235" s="24" t="s">
        <v>105</v>
      </c>
      <c r="F235" s="24" t="s">
        <v>153</v>
      </c>
      <c r="G235" s="24" t="s">
        <v>154</v>
      </c>
      <c r="H235" s="24">
        <v>465.5</v>
      </c>
      <c r="I235" s="24" t="s">
        <v>2095</v>
      </c>
      <c r="J235" s="32" t="str">
        <f>VLOOKUP(I235,[1]Sheet1!A:I,9,FALSE)</f>
        <v>气悬浮</v>
      </c>
      <c r="K235" s="32"/>
      <c r="L235" s="32"/>
    </row>
    <row r="236" spans="1:12" ht="17.100000000000001" customHeight="1">
      <c r="A236" s="19">
        <v>235</v>
      </c>
      <c r="B236" s="22" t="s">
        <v>3017</v>
      </c>
      <c r="C236" s="22" t="s">
        <v>4174</v>
      </c>
      <c r="D236" s="22" t="s">
        <v>3932</v>
      </c>
      <c r="E236" s="22" t="s">
        <v>105</v>
      </c>
      <c r="F236" s="22" t="s">
        <v>153</v>
      </c>
      <c r="G236" s="22" t="s">
        <v>154</v>
      </c>
      <c r="H236" s="22">
        <v>465.5</v>
      </c>
      <c r="I236" s="22" t="s">
        <v>3017</v>
      </c>
      <c r="J236" s="32" t="str">
        <f>VLOOKUP(I236,[1]Sheet1!A:I,9,FALSE)</f>
        <v>气悬浮</v>
      </c>
      <c r="K236" s="32"/>
      <c r="L236" s="32"/>
    </row>
    <row r="237" spans="1:12" ht="17.100000000000001" customHeight="1">
      <c r="A237" s="19">
        <v>236</v>
      </c>
      <c r="B237" s="19" t="s">
        <v>4175</v>
      </c>
      <c r="C237" s="19" t="s">
        <v>4176</v>
      </c>
      <c r="D237" s="19"/>
      <c r="E237" s="19" t="s">
        <v>105</v>
      </c>
      <c r="F237" s="19" t="s">
        <v>153</v>
      </c>
      <c r="G237" s="19" t="s">
        <v>154</v>
      </c>
      <c r="H237" s="19">
        <v>465.5</v>
      </c>
      <c r="I237" s="19" t="s">
        <v>4175</v>
      </c>
      <c r="J237" s="32" t="e">
        <f>VLOOKUP(I237,[1]Sheet1!A:I,9,FALSE)</f>
        <v>#N/A</v>
      </c>
      <c r="K237" s="32"/>
      <c r="L237" s="32"/>
    </row>
    <row r="238" spans="1:12" ht="17.100000000000001" customHeight="1">
      <c r="A238" s="19">
        <v>237</v>
      </c>
      <c r="B238" s="29" t="s">
        <v>2137</v>
      </c>
      <c r="C238" s="29" t="s">
        <v>4177</v>
      </c>
      <c r="D238" s="29"/>
      <c r="E238" s="29" t="s">
        <v>105</v>
      </c>
      <c r="F238" s="29" t="s">
        <v>153</v>
      </c>
      <c r="G238" s="29" t="s">
        <v>154</v>
      </c>
      <c r="H238" s="29">
        <v>465.5</v>
      </c>
      <c r="I238" s="29" t="s">
        <v>2137</v>
      </c>
      <c r="J238" s="32" t="str">
        <f>VLOOKUP(I238,[1]Sheet1!A:I,9,FALSE)</f>
        <v>气悬浮</v>
      </c>
      <c r="K238" s="32"/>
      <c r="L238" s="32"/>
    </row>
    <row r="239" spans="1:12" ht="17.100000000000001" customHeight="1">
      <c r="A239" s="19">
        <v>238</v>
      </c>
      <c r="B239" s="24" t="s">
        <v>980</v>
      </c>
      <c r="C239" s="24" t="s">
        <v>4178</v>
      </c>
      <c r="D239" s="24"/>
      <c r="E239" s="24" t="s">
        <v>105</v>
      </c>
      <c r="F239" s="24" t="s">
        <v>153</v>
      </c>
      <c r="G239" s="24" t="s">
        <v>154</v>
      </c>
      <c r="H239" s="24">
        <v>465.5</v>
      </c>
      <c r="I239" s="24" t="s">
        <v>980</v>
      </c>
      <c r="J239" s="32" t="str">
        <f>VLOOKUP(I239,[1]Sheet1!A:I,9,FALSE)</f>
        <v>气悬浮</v>
      </c>
      <c r="K239" s="32"/>
      <c r="L239" s="32"/>
    </row>
    <row r="240" spans="1:12" ht="17.100000000000001" customHeight="1">
      <c r="A240" s="19">
        <v>239</v>
      </c>
      <c r="B240" s="19" t="s">
        <v>990</v>
      </c>
      <c r="C240" s="19" t="s">
        <v>4179</v>
      </c>
      <c r="D240" s="19" t="s">
        <v>3932</v>
      </c>
      <c r="E240" s="19" t="s">
        <v>105</v>
      </c>
      <c r="F240" s="19" t="s">
        <v>153</v>
      </c>
      <c r="G240" s="19" t="s">
        <v>154</v>
      </c>
      <c r="H240" s="19">
        <v>465.5</v>
      </c>
      <c r="I240" s="19" t="s">
        <v>990</v>
      </c>
      <c r="J240" s="32" t="str">
        <f>VLOOKUP(I240,[1]Sheet1!A:I,9,FALSE)</f>
        <v>气路总成</v>
      </c>
      <c r="K240" s="32"/>
      <c r="L240" s="32"/>
    </row>
    <row r="241" spans="1:12" ht="17.100000000000001" customHeight="1">
      <c r="A241" s="19">
        <v>240</v>
      </c>
      <c r="B241" s="19" t="s">
        <v>2160</v>
      </c>
      <c r="C241" s="19" t="s">
        <v>4180</v>
      </c>
      <c r="D241" s="19" t="s">
        <v>3932</v>
      </c>
      <c r="E241" s="19" t="s">
        <v>105</v>
      </c>
      <c r="F241" s="19" t="s">
        <v>153</v>
      </c>
      <c r="G241" s="19" t="s">
        <v>154</v>
      </c>
      <c r="H241" s="19">
        <v>465.5</v>
      </c>
      <c r="I241" s="19" t="s">
        <v>2160</v>
      </c>
      <c r="J241" s="32" t="str">
        <f>VLOOKUP(I241,[1]Sheet1!A:I,9,FALSE)</f>
        <v>气悬浮</v>
      </c>
      <c r="K241" s="32"/>
      <c r="L241" s="32"/>
    </row>
    <row r="242" spans="1:12" ht="17.100000000000001" customHeight="1">
      <c r="A242" s="19">
        <v>241</v>
      </c>
      <c r="B242" s="19" t="s">
        <v>3147</v>
      </c>
      <c r="C242" s="19" t="s">
        <v>4181</v>
      </c>
      <c r="D242" s="19"/>
      <c r="E242" s="19" t="s">
        <v>105</v>
      </c>
      <c r="F242" s="19" t="s">
        <v>153</v>
      </c>
      <c r="G242" s="19" t="s">
        <v>154</v>
      </c>
      <c r="H242" s="19">
        <v>465.5</v>
      </c>
      <c r="I242" s="19" t="s">
        <v>3147</v>
      </c>
      <c r="J242" s="32" t="str">
        <f>VLOOKUP(I242,[1]Sheet1!A:I,9,FALSE)</f>
        <v>气悬浮</v>
      </c>
      <c r="K242" s="32"/>
      <c r="L242" s="32"/>
    </row>
    <row r="243" spans="1:12" ht="17.100000000000001" customHeight="1">
      <c r="A243" s="19">
        <v>242</v>
      </c>
      <c r="B243" s="19" t="s">
        <v>3167</v>
      </c>
      <c r="C243" s="19" t="s">
        <v>4182</v>
      </c>
      <c r="D243" s="19"/>
      <c r="E243" s="19" t="s">
        <v>105</v>
      </c>
      <c r="F243" s="19" t="s">
        <v>153</v>
      </c>
      <c r="G243" s="19" t="s">
        <v>154</v>
      </c>
      <c r="H243" s="19">
        <v>465.5</v>
      </c>
      <c r="I243" s="19" t="s">
        <v>3167</v>
      </c>
      <c r="J243" s="32" t="str">
        <f>VLOOKUP(I243,[1]Sheet1!A:I,9,FALSE)</f>
        <v>气悬浮</v>
      </c>
      <c r="K243" s="32"/>
      <c r="L243" s="32"/>
    </row>
    <row r="244" spans="1:12" ht="17.100000000000001" customHeight="1">
      <c r="A244" s="19">
        <v>243</v>
      </c>
      <c r="B244" s="19" t="s">
        <v>3183</v>
      </c>
      <c r="C244" s="19" t="s">
        <v>4183</v>
      </c>
      <c r="D244" s="19"/>
      <c r="E244" s="19" t="s">
        <v>105</v>
      </c>
      <c r="F244" s="19" t="s">
        <v>153</v>
      </c>
      <c r="G244" s="19" t="s">
        <v>154</v>
      </c>
      <c r="H244" s="19">
        <v>465.5</v>
      </c>
      <c r="I244" s="19" t="s">
        <v>3183</v>
      </c>
      <c r="J244" s="32" t="str">
        <f>VLOOKUP(I244,[1]Sheet1!A:I,9,FALSE)</f>
        <v>气悬浮</v>
      </c>
      <c r="K244" s="32"/>
      <c r="L244" s="32"/>
    </row>
    <row r="245" spans="1:12" ht="17.100000000000001" customHeight="1">
      <c r="A245" s="19">
        <v>244</v>
      </c>
      <c r="B245" s="19" t="s">
        <v>3176</v>
      </c>
      <c r="C245" s="19" t="s">
        <v>4184</v>
      </c>
      <c r="D245" s="19" t="s">
        <v>3932</v>
      </c>
      <c r="E245" s="19" t="s">
        <v>105</v>
      </c>
      <c r="F245" s="19" t="s">
        <v>153</v>
      </c>
      <c r="G245" s="19" t="s">
        <v>154</v>
      </c>
      <c r="H245" s="19">
        <v>465.5</v>
      </c>
      <c r="I245" s="19" t="s">
        <v>3176</v>
      </c>
      <c r="J245" s="32" t="str">
        <f>VLOOKUP(I245,[1]Sheet1!A:I,9,FALSE)</f>
        <v>气悬浮</v>
      </c>
      <c r="K245" s="32"/>
      <c r="L245" s="32"/>
    </row>
    <row r="246" spans="1:12" ht="17.100000000000001" customHeight="1">
      <c r="A246" s="19">
        <v>245</v>
      </c>
      <c r="B246" s="19" t="s">
        <v>3190</v>
      </c>
      <c r="C246" s="19" t="s">
        <v>4185</v>
      </c>
      <c r="D246" s="19"/>
      <c r="E246" s="19" t="s">
        <v>105</v>
      </c>
      <c r="F246" s="19" t="s">
        <v>153</v>
      </c>
      <c r="G246" s="19" t="s">
        <v>154</v>
      </c>
      <c r="H246" s="19">
        <v>465.5</v>
      </c>
      <c r="I246" s="19" t="s">
        <v>3190</v>
      </c>
      <c r="J246" s="32" t="str">
        <f>VLOOKUP(I246,[1]Sheet1!A:I,9,FALSE)</f>
        <v>气悬浮</v>
      </c>
      <c r="K246" s="32"/>
      <c r="L246" s="32"/>
    </row>
    <row r="247" spans="1:12" ht="17.100000000000001" customHeight="1">
      <c r="A247" s="19">
        <v>246</v>
      </c>
      <c r="B247" s="20" t="s">
        <v>1142</v>
      </c>
      <c r="C247" s="20" t="s">
        <v>4186</v>
      </c>
      <c r="D247" s="20"/>
      <c r="E247" s="20" t="s">
        <v>105</v>
      </c>
      <c r="F247" s="20" t="s">
        <v>153</v>
      </c>
      <c r="G247" s="20" t="s">
        <v>154</v>
      </c>
      <c r="H247" s="20">
        <v>465.5</v>
      </c>
      <c r="I247" s="20" t="s">
        <v>1142</v>
      </c>
      <c r="J247" s="32" t="str">
        <f>VLOOKUP(I247,[1]Sheet1!A:I,9,FALSE)</f>
        <v>气悬浮</v>
      </c>
      <c r="K247" s="32"/>
      <c r="L247" s="32"/>
    </row>
    <row r="248" spans="1:12" ht="17.100000000000001" customHeight="1">
      <c r="A248" s="19">
        <v>247</v>
      </c>
      <c r="B248" s="29" t="s">
        <v>2234</v>
      </c>
      <c r="C248" s="29" t="s">
        <v>4187</v>
      </c>
      <c r="D248" s="29"/>
      <c r="E248" s="29" t="s">
        <v>105</v>
      </c>
      <c r="F248" s="23" t="s">
        <v>153</v>
      </c>
      <c r="G248" s="29" t="s">
        <v>154</v>
      </c>
      <c r="H248" s="23">
        <v>465.5</v>
      </c>
      <c r="I248" s="29" t="s">
        <v>2234</v>
      </c>
      <c r="J248" s="32" t="str">
        <f>VLOOKUP(I248,[1]Sheet1!A:I,9,FALSE)</f>
        <v>气悬浮</v>
      </c>
      <c r="K248" s="32"/>
      <c r="L248" s="32"/>
    </row>
    <row r="249" spans="1:12" ht="17.100000000000001" customHeight="1">
      <c r="A249" s="19">
        <v>248</v>
      </c>
      <c r="B249" s="29" t="s">
        <v>2243</v>
      </c>
      <c r="C249" s="29" t="s">
        <v>4188</v>
      </c>
      <c r="D249" s="29"/>
      <c r="E249" s="29" t="s">
        <v>105</v>
      </c>
      <c r="F249" s="23" t="s">
        <v>153</v>
      </c>
      <c r="G249" s="29" t="s">
        <v>154</v>
      </c>
      <c r="H249" s="23">
        <v>465.5</v>
      </c>
      <c r="I249" s="29" t="s">
        <v>2243</v>
      </c>
      <c r="J249" s="32" t="str">
        <f>VLOOKUP(I249,[1]Sheet1!A:I,9,FALSE)</f>
        <v>气悬浮</v>
      </c>
      <c r="K249" s="32"/>
      <c r="L249" s="32"/>
    </row>
    <row r="250" spans="1:12" ht="17.100000000000001" customHeight="1">
      <c r="A250" s="19">
        <v>249</v>
      </c>
      <c r="B250" s="29" t="s">
        <v>3321</v>
      </c>
      <c r="C250" s="29" t="s">
        <v>4189</v>
      </c>
      <c r="D250" s="29"/>
      <c r="E250" s="29" t="s">
        <v>105</v>
      </c>
      <c r="F250" s="23" t="s">
        <v>153</v>
      </c>
      <c r="G250" s="29" t="s">
        <v>154</v>
      </c>
      <c r="H250" s="23">
        <v>465.5</v>
      </c>
      <c r="I250" s="29" t="s">
        <v>3321</v>
      </c>
      <c r="J250" s="32" t="str">
        <f>VLOOKUP(I250,[1]Sheet1!A:I,9,FALSE)</f>
        <v>气悬浮</v>
      </c>
      <c r="K250" s="32"/>
      <c r="L250" s="32"/>
    </row>
    <row r="251" spans="1:12" ht="17.100000000000001" customHeight="1">
      <c r="A251" s="19">
        <v>250</v>
      </c>
      <c r="B251" s="20" t="s">
        <v>1307</v>
      </c>
      <c r="C251" s="20" t="s">
        <v>4190</v>
      </c>
      <c r="D251" s="20"/>
      <c r="E251" s="20" t="s">
        <v>105</v>
      </c>
      <c r="F251" s="20" t="s">
        <v>153</v>
      </c>
      <c r="G251" s="20" t="s">
        <v>154</v>
      </c>
      <c r="H251" s="20">
        <v>465.5</v>
      </c>
      <c r="I251" s="20" t="s">
        <v>1307</v>
      </c>
      <c r="J251" s="32" t="str">
        <f>VLOOKUP(I251,[1]Sheet1!A:I,9,FALSE)</f>
        <v>气悬浮</v>
      </c>
      <c r="K251" s="32"/>
      <c r="L251" s="32"/>
    </row>
    <row r="252" spans="1:12" ht="17.100000000000001" customHeight="1">
      <c r="A252" s="19">
        <v>251</v>
      </c>
      <c r="B252" s="20" t="s">
        <v>1316</v>
      </c>
      <c r="C252" s="20" t="s">
        <v>4191</v>
      </c>
      <c r="D252" s="20"/>
      <c r="E252" s="20" t="s">
        <v>105</v>
      </c>
      <c r="F252" s="20" t="s">
        <v>153</v>
      </c>
      <c r="G252" s="20" t="s">
        <v>154</v>
      </c>
      <c r="H252" s="20">
        <v>465.5</v>
      </c>
      <c r="I252" s="20" t="s">
        <v>1316</v>
      </c>
      <c r="J252" s="32" t="str">
        <f>VLOOKUP(I252,[1]Sheet1!A:I,9,FALSE)</f>
        <v>气悬浮</v>
      </c>
      <c r="K252" s="32"/>
      <c r="L252" s="32"/>
    </row>
    <row r="253" spans="1:12" ht="17.100000000000001" customHeight="1">
      <c r="A253" s="19">
        <v>252</v>
      </c>
      <c r="B253" s="19" t="s">
        <v>3544</v>
      </c>
      <c r="C253" s="19" t="s">
        <v>4192</v>
      </c>
      <c r="D253" s="19"/>
      <c r="E253" s="19" t="s">
        <v>105</v>
      </c>
      <c r="F253" s="19" t="s">
        <v>153</v>
      </c>
      <c r="G253" s="19" t="s">
        <v>154</v>
      </c>
      <c r="H253" s="19">
        <v>465.5</v>
      </c>
      <c r="I253" s="19" t="s">
        <v>3544</v>
      </c>
      <c r="J253" s="32" t="str">
        <f>VLOOKUP(I253,[1]Sheet1!A:I,9,FALSE)</f>
        <v>气悬浮</v>
      </c>
      <c r="K253" s="32"/>
      <c r="L253" s="32"/>
    </row>
    <row r="254" spans="1:12" ht="17.100000000000001" customHeight="1">
      <c r="A254" s="19">
        <v>253</v>
      </c>
      <c r="B254" s="34" t="s">
        <v>3558</v>
      </c>
      <c r="C254" s="34" t="s">
        <v>4193</v>
      </c>
      <c r="D254" s="34"/>
      <c r="E254" s="34" t="s">
        <v>105</v>
      </c>
      <c r="F254" s="34" t="s">
        <v>153</v>
      </c>
      <c r="G254" s="34" t="s">
        <v>154</v>
      </c>
      <c r="H254" s="34">
        <v>465.5</v>
      </c>
      <c r="I254" s="34" t="s">
        <v>3558</v>
      </c>
      <c r="J254" s="32" t="str">
        <f>VLOOKUP(I254,[1]Sheet1!A:I,9,FALSE)</f>
        <v>气悬浮</v>
      </c>
      <c r="K254" s="32"/>
      <c r="L254" s="32"/>
    </row>
    <row r="255" spans="1:12" ht="17.100000000000001" customHeight="1">
      <c r="A255" s="19">
        <v>254</v>
      </c>
      <c r="B255" s="19" t="s">
        <v>2476</v>
      </c>
      <c r="C255" s="19" t="s">
        <v>4194</v>
      </c>
      <c r="D255" s="19"/>
      <c r="E255" s="19" t="s">
        <v>105</v>
      </c>
      <c r="F255" s="19" t="s">
        <v>153</v>
      </c>
      <c r="G255" s="19" t="s">
        <v>154</v>
      </c>
      <c r="H255" s="19">
        <v>465.5</v>
      </c>
      <c r="I255" s="19" t="s">
        <v>2476</v>
      </c>
      <c r="J255" s="32" t="str">
        <f>VLOOKUP(I255,[1]Sheet1!A:I,9,FALSE)</f>
        <v>气悬浮</v>
      </c>
      <c r="K255" s="32"/>
      <c r="L255" s="32"/>
    </row>
    <row r="256" spans="1:12" ht="17.100000000000001" customHeight="1">
      <c r="A256" s="19">
        <v>255</v>
      </c>
      <c r="B256" s="19" t="s">
        <v>3641</v>
      </c>
      <c r="C256" s="19" t="s">
        <v>4195</v>
      </c>
      <c r="D256" s="19"/>
      <c r="E256" s="19" t="s">
        <v>105</v>
      </c>
      <c r="F256" s="19" t="s">
        <v>153</v>
      </c>
      <c r="G256" s="19" t="s">
        <v>154</v>
      </c>
      <c r="H256" s="19">
        <v>465.5</v>
      </c>
      <c r="I256" s="19" t="s">
        <v>3641</v>
      </c>
      <c r="J256" s="32" t="str">
        <f>VLOOKUP(I256,[1]Sheet1!A:I,9,FALSE)</f>
        <v>气悬浮</v>
      </c>
      <c r="K256" s="32"/>
      <c r="L256" s="32"/>
    </row>
    <row r="257" spans="1:12" ht="17.100000000000001" customHeight="1">
      <c r="A257" s="19">
        <v>256</v>
      </c>
      <c r="B257" s="21" t="s">
        <v>3667</v>
      </c>
      <c r="C257" s="21" t="s">
        <v>4196</v>
      </c>
      <c r="D257" s="21"/>
      <c r="E257" s="21" t="s">
        <v>105</v>
      </c>
      <c r="F257" s="21" t="s">
        <v>153</v>
      </c>
      <c r="G257" s="21" t="s">
        <v>154</v>
      </c>
      <c r="H257" s="21">
        <v>465.5</v>
      </c>
      <c r="I257" s="21" t="s">
        <v>3667</v>
      </c>
      <c r="J257" s="32" t="str">
        <f>VLOOKUP(I257,[1]Sheet1!A:I,9,FALSE)</f>
        <v>气悬浮</v>
      </c>
      <c r="K257" s="32"/>
      <c r="L257" s="32"/>
    </row>
    <row r="258" spans="1:12" ht="17.100000000000001" customHeight="1">
      <c r="A258" s="19">
        <v>257</v>
      </c>
      <c r="B258" s="29" t="s">
        <v>370</v>
      </c>
      <c r="C258" s="29" t="s">
        <v>4197</v>
      </c>
      <c r="D258" s="29"/>
      <c r="E258" s="29" t="s">
        <v>105</v>
      </c>
      <c r="F258" s="29" t="s">
        <v>383</v>
      </c>
      <c r="G258" s="29" t="s">
        <v>384</v>
      </c>
      <c r="H258" s="29">
        <v>42.2</v>
      </c>
      <c r="I258" s="29" t="s">
        <v>370</v>
      </c>
      <c r="J258" s="32" t="str">
        <f>VLOOKUP(I258,[1]Sheet1!A:I,9,FALSE)</f>
        <v>气弹簧</v>
      </c>
      <c r="K258" s="32"/>
      <c r="L258" s="32"/>
    </row>
    <row r="259" spans="1:12" ht="17.100000000000001" customHeight="1">
      <c r="A259" s="19">
        <v>258</v>
      </c>
      <c r="B259" s="19" t="s">
        <v>1810</v>
      </c>
      <c r="C259" s="19" t="s">
        <v>4198</v>
      </c>
      <c r="D259" s="19"/>
      <c r="E259" s="19" t="s">
        <v>105</v>
      </c>
      <c r="F259" s="19" t="s">
        <v>383</v>
      </c>
      <c r="G259" s="19" t="s">
        <v>384</v>
      </c>
      <c r="H259" s="19">
        <v>42.2</v>
      </c>
      <c r="I259" s="19" t="s">
        <v>1810</v>
      </c>
      <c r="J259" s="32" t="str">
        <f>VLOOKUP(I259,[1]Sheet1!A:I,9,FALSE)</f>
        <v>气弹簧</v>
      </c>
      <c r="K259" s="32"/>
      <c r="L259" s="32"/>
    </row>
    <row r="260" spans="1:12" ht="17.100000000000001" customHeight="1">
      <c r="A260" s="19">
        <v>259</v>
      </c>
      <c r="B260" s="29" t="s">
        <v>3051</v>
      </c>
      <c r="C260" s="29" t="s">
        <v>4199</v>
      </c>
      <c r="D260" s="29"/>
      <c r="E260" s="29" t="s">
        <v>105</v>
      </c>
      <c r="F260" s="29" t="s">
        <v>383</v>
      </c>
      <c r="G260" s="29" t="s">
        <v>384</v>
      </c>
      <c r="H260" s="29">
        <v>42.2</v>
      </c>
      <c r="I260" s="29" t="s">
        <v>3051</v>
      </c>
      <c r="J260" s="32" t="str">
        <f>VLOOKUP(I260,[1]Sheet1!A:I,9,FALSE)</f>
        <v>气弹簧</v>
      </c>
      <c r="K260" s="32"/>
      <c r="L260" s="32"/>
    </row>
    <row r="261" spans="1:12" ht="17.100000000000001" customHeight="1">
      <c r="A261" s="19">
        <v>260</v>
      </c>
      <c r="B261" s="20" t="s">
        <v>905</v>
      </c>
      <c r="C261" s="20" t="s">
        <v>4200</v>
      </c>
      <c r="D261" s="20"/>
      <c r="E261" s="20" t="s">
        <v>105</v>
      </c>
      <c r="F261" s="20" t="s">
        <v>383</v>
      </c>
      <c r="G261" s="20" t="s">
        <v>384</v>
      </c>
      <c r="H261" s="20">
        <v>42.2</v>
      </c>
      <c r="I261" s="20" t="s">
        <v>905</v>
      </c>
      <c r="J261" s="32" t="str">
        <f>VLOOKUP(I261,[1]Sheet1!A:I,9,FALSE)</f>
        <v>气弹簧</v>
      </c>
      <c r="K261" s="32"/>
      <c r="L261" s="32"/>
    </row>
    <row r="262" spans="1:12" ht="17.100000000000001" customHeight="1">
      <c r="A262" s="19">
        <v>261</v>
      </c>
      <c r="B262" s="19" t="s">
        <v>3438</v>
      </c>
      <c r="C262" s="19" t="s">
        <v>4201</v>
      </c>
      <c r="D262" s="19"/>
      <c r="E262" s="19" t="s">
        <v>105</v>
      </c>
      <c r="F262" s="19" t="s">
        <v>383</v>
      </c>
      <c r="G262" s="19" t="s">
        <v>384</v>
      </c>
      <c r="H262" s="19">
        <v>42.2</v>
      </c>
      <c r="I262" s="19" t="s">
        <v>3438</v>
      </c>
      <c r="J262" s="32" t="str">
        <f>VLOOKUP(I262,[1]Sheet1!A:I,9,FALSE)</f>
        <v>/</v>
      </c>
      <c r="K262" s="32"/>
      <c r="L262" s="32"/>
    </row>
    <row r="263" spans="1:12" ht="17.100000000000001" customHeight="1">
      <c r="A263" s="19">
        <v>262</v>
      </c>
      <c r="B263" s="21" t="s">
        <v>1632</v>
      </c>
      <c r="C263" s="21" t="s">
        <v>4202</v>
      </c>
      <c r="D263" s="21"/>
      <c r="E263" s="21" t="s">
        <v>105</v>
      </c>
      <c r="F263" s="21" t="s">
        <v>383</v>
      </c>
      <c r="G263" s="21" t="s">
        <v>384</v>
      </c>
      <c r="H263" s="21">
        <v>42.2</v>
      </c>
      <c r="I263" s="21" t="s">
        <v>1632</v>
      </c>
      <c r="J263" s="32" t="str">
        <f>VLOOKUP(I263,[1]Sheet1!A:I,9,FALSE)</f>
        <v>气弹簧</v>
      </c>
      <c r="K263" s="32"/>
      <c r="L263" s="32"/>
    </row>
    <row r="264" spans="1:12" ht="17.100000000000001" customHeight="1">
      <c r="A264" s="19">
        <v>263</v>
      </c>
      <c r="B264" s="29" t="s">
        <v>3794</v>
      </c>
      <c r="C264" s="29" t="s">
        <v>4203</v>
      </c>
      <c r="D264" s="29"/>
      <c r="E264" s="29" t="s">
        <v>105</v>
      </c>
      <c r="F264" s="29" t="s">
        <v>3805</v>
      </c>
      <c r="G264" s="29" t="s">
        <v>3806</v>
      </c>
      <c r="H264" s="29">
        <v>514.27</v>
      </c>
      <c r="I264" s="29" t="s">
        <v>3794</v>
      </c>
      <c r="J264" s="32" t="e">
        <f>VLOOKUP(I264,[1]Sheet1!A:I,9,FALSE)</f>
        <v>#N/A</v>
      </c>
      <c r="K264" s="32"/>
      <c r="L264" s="32"/>
    </row>
    <row r="265" spans="1:12" ht="17.100000000000001" customHeight="1">
      <c r="A265" s="19">
        <v>264</v>
      </c>
      <c r="B265" s="19" t="s">
        <v>3697</v>
      </c>
      <c r="C265" s="19" t="s">
        <v>4204</v>
      </c>
      <c r="D265" s="19"/>
      <c r="E265" s="19" t="s">
        <v>105</v>
      </c>
      <c r="F265" s="19" t="s">
        <v>966</v>
      </c>
      <c r="G265" s="19" t="s">
        <v>967</v>
      </c>
      <c r="H265" s="19">
        <v>369.22</v>
      </c>
      <c r="I265" s="19" t="s">
        <v>3697</v>
      </c>
      <c r="J265" s="32" t="e">
        <f>VLOOKUP(I265,[1]Sheet1!A:I,9,FALSE)</f>
        <v>#N/A</v>
      </c>
      <c r="K265" s="32"/>
      <c r="L265" s="32"/>
    </row>
    <row r="266" spans="1:12" ht="17.100000000000001" customHeight="1">
      <c r="A266" s="19">
        <v>265</v>
      </c>
      <c r="B266" s="24" t="s">
        <v>2965</v>
      </c>
      <c r="C266" s="24" t="s">
        <v>4205</v>
      </c>
      <c r="D266" s="24"/>
      <c r="E266" s="24" t="s">
        <v>105</v>
      </c>
      <c r="F266" s="24" t="s">
        <v>966</v>
      </c>
      <c r="G266" s="24" t="s">
        <v>967</v>
      </c>
      <c r="H266" s="24">
        <v>118.68</v>
      </c>
      <c r="I266" s="24" t="s">
        <v>2965</v>
      </c>
      <c r="J266" s="32" t="str">
        <f>VLOOKUP(I266,[1]Sheet1!A:I,9,FALSE)</f>
        <v>气悬浮</v>
      </c>
      <c r="K266" s="32"/>
      <c r="L266" s="32"/>
    </row>
    <row r="267" spans="1:12" ht="17.100000000000001" customHeight="1">
      <c r="A267" s="19">
        <v>266</v>
      </c>
      <c r="B267" s="24" t="s">
        <v>2975</v>
      </c>
      <c r="C267" s="24" t="s">
        <v>4206</v>
      </c>
      <c r="D267" s="24"/>
      <c r="E267" s="24" t="s">
        <v>105</v>
      </c>
      <c r="F267" s="24" t="s">
        <v>966</v>
      </c>
      <c r="G267" s="24" t="s">
        <v>967</v>
      </c>
      <c r="H267" s="24">
        <v>118.68</v>
      </c>
      <c r="I267" s="24" t="s">
        <v>2975</v>
      </c>
      <c r="J267" s="32" t="str">
        <f>VLOOKUP(I267,[1]Sheet1!A:I,9,FALSE)</f>
        <v>底座开焊/断裂</v>
      </c>
      <c r="K267" s="32"/>
      <c r="L267" s="32"/>
    </row>
    <row r="268" spans="1:12" ht="17.100000000000001" customHeight="1">
      <c r="A268" s="19">
        <v>267</v>
      </c>
      <c r="B268" s="24" t="s">
        <v>958</v>
      </c>
      <c r="C268" s="24" t="s">
        <v>4207</v>
      </c>
      <c r="D268" s="24"/>
      <c r="E268" s="24" t="s">
        <v>105</v>
      </c>
      <c r="F268" s="24" t="s">
        <v>966</v>
      </c>
      <c r="G268" s="24" t="s">
        <v>967</v>
      </c>
      <c r="H268" s="24">
        <v>118.68</v>
      </c>
      <c r="I268" s="24" t="s">
        <v>958</v>
      </c>
      <c r="J268" s="32" t="str">
        <f>VLOOKUP(I268,[1]Sheet1!A:I,9,FALSE)</f>
        <v>气悬浮</v>
      </c>
      <c r="K268" s="32"/>
      <c r="L268" s="32"/>
    </row>
    <row r="269" spans="1:12" ht="17.100000000000001" customHeight="1">
      <c r="A269" s="19">
        <v>268</v>
      </c>
      <c r="B269" s="19" t="s">
        <v>1278</v>
      </c>
      <c r="C269" s="19" t="s">
        <v>4208</v>
      </c>
      <c r="D269" s="19"/>
      <c r="E269" s="19" t="s">
        <v>105</v>
      </c>
      <c r="F269" s="19" t="s">
        <v>966</v>
      </c>
      <c r="G269" s="19" t="s">
        <v>967</v>
      </c>
      <c r="H269" s="19">
        <v>118.68</v>
      </c>
      <c r="I269" s="19" t="s">
        <v>1278</v>
      </c>
      <c r="J269" s="32" t="str">
        <f>VLOOKUP(I269,[1]Sheet1!A:I,9,FALSE)</f>
        <v>底座开焊/断裂</v>
      </c>
      <c r="K269" s="32"/>
      <c r="L269" s="32"/>
    </row>
    <row r="270" spans="1:12" ht="17.100000000000001" customHeight="1">
      <c r="A270" s="19">
        <v>269</v>
      </c>
      <c r="B270" s="19" t="s">
        <v>1288</v>
      </c>
      <c r="C270" s="19" t="s">
        <v>4209</v>
      </c>
      <c r="D270" s="19"/>
      <c r="E270" s="19" t="s">
        <v>105</v>
      </c>
      <c r="F270" s="19" t="s">
        <v>966</v>
      </c>
      <c r="G270" s="19" t="s">
        <v>967</v>
      </c>
      <c r="H270" s="19">
        <v>118.68</v>
      </c>
      <c r="I270" s="19" t="s">
        <v>1288</v>
      </c>
      <c r="J270" s="32" t="str">
        <f>VLOOKUP(I270,[1]Sheet1!A:I,9,FALSE)</f>
        <v>阻尼器漏油</v>
      </c>
      <c r="K270" s="32"/>
      <c r="L270" s="32"/>
    </row>
    <row r="271" spans="1:12" ht="17.100000000000001" customHeight="1">
      <c r="A271" s="19">
        <v>270</v>
      </c>
      <c r="B271" s="19" t="s">
        <v>2292</v>
      </c>
      <c r="C271" s="19" t="s">
        <v>4210</v>
      </c>
      <c r="D271" s="19"/>
      <c r="E271" s="19" t="s">
        <v>105</v>
      </c>
      <c r="F271" s="19" t="s">
        <v>966</v>
      </c>
      <c r="G271" s="19" t="s">
        <v>967</v>
      </c>
      <c r="H271" s="19">
        <v>118.68</v>
      </c>
      <c r="I271" s="19" t="s">
        <v>2292</v>
      </c>
      <c r="J271" s="32" t="str">
        <f>VLOOKUP(I271,[1]Sheet1!A:I,9,FALSE)</f>
        <v>/</v>
      </c>
      <c r="K271" s="32"/>
      <c r="L271" s="32"/>
    </row>
    <row r="272" spans="1:12" ht="17.100000000000001" customHeight="1">
      <c r="A272" s="19">
        <v>271</v>
      </c>
      <c r="B272" s="19" t="s">
        <v>2298</v>
      </c>
      <c r="C272" s="19" t="s">
        <v>4211</v>
      </c>
      <c r="D272" s="19"/>
      <c r="E272" s="19" t="s">
        <v>105</v>
      </c>
      <c r="F272" s="19" t="s">
        <v>966</v>
      </c>
      <c r="G272" s="19" t="s">
        <v>967</v>
      </c>
      <c r="H272" s="19">
        <v>118.68</v>
      </c>
      <c r="I272" s="19" t="s">
        <v>2298</v>
      </c>
      <c r="J272" s="32" t="str">
        <f>VLOOKUP(I272,[1]Sheet1!A:I,9,FALSE)</f>
        <v>松旷/偏斜/异响/滚轮损坏</v>
      </c>
      <c r="K272" s="32"/>
      <c r="L272" s="32"/>
    </row>
    <row r="273" spans="1:12" ht="17.100000000000001" customHeight="1">
      <c r="A273" s="19">
        <v>272</v>
      </c>
      <c r="B273" s="24" t="s">
        <v>2369</v>
      </c>
      <c r="C273" s="24" t="s">
        <v>4212</v>
      </c>
      <c r="D273" s="24"/>
      <c r="E273" s="24" t="s">
        <v>105</v>
      </c>
      <c r="F273" s="24" t="s">
        <v>966</v>
      </c>
      <c r="G273" s="24" t="s">
        <v>967</v>
      </c>
      <c r="H273" s="24">
        <v>118.68</v>
      </c>
      <c r="I273" s="24" t="s">
        <v>2369</v>
      </c>
      <c r="J273" s="32" t="str">
        <f>VLOOKUP(I273,[1]Sheet1!A:I,9,FALSE)</f>
        <v>底座开焊/断裂</v>
      </c>
      <c r="K273" s="32"/>
      <c r="L273" s="32"/>
    </row>
    <row r="274" spans="1:12" ht="17.100000000000001" customHeight="1">
      <c r="A274" s="19">
        <v>273</v>
      </c>
      <c r="B274" s="35" t="s">
        <v>855</v>
      </c>
      <c r="C274" s="35" t="s">
        <v>4213</v>
      </c>
      <c r="D274" s="35"/>
      <c r="E274" s="35" t="s">
        <v>105</v>
      </c>
      <c r="F274" s="35" t="s">
        <v>868</v>
      </c>
      <c r="G274" s="35" t="s">
        <v>869</v>
      </c>
      <c r="H274" s="35">
        <v>44.57</v>
      </c>
      <c r="I274" s="35" t="s">
        <v>855</v>
      </c>
      <c r="J274" s="32" t="str">
        <f>VLOOKUP(I274,[1]Sheet1!A:I,9,FALSE)</f>
        <v>气路总成</v>
      </c>
      <c r="K274" s="32"/>
      <c r="L274" s="32"/>
    </row>
    <row r="275" spans="1:12" ht="17.100000000000001" customHeight="1">
      <c r="A275" s="19">
        <v>274</v>
      </c>
      <c r="B275" s="22" t="s">
        <v>211</v>
      </c>
      <c r="C275" s="22" t="s">
        <v>4214</v>
      </c>
      <c r="D275" s="22"/>
      <c r="E275" s="22" t="s">
        <v>105</v>
      </c>
      <c r="F275" s="22" t="s">
        <v>220</v>
      </c>
      <c r="G275" s="22" t="s">
        <v>221</v>
      </c>
      <c r="H275" s="22">
        <v>811.27</v>
      </c>
      <c r="I275" s="22" t="s">
        <v>211</v>
      </c>
      <c r="J275" s="32" t="str">
        <f>VLOOKUP(I275,[1]Sheet1!A:I,9,FALSE)</f>
        <v>坐垫开裂/塌陷/螺栓脱开</v>
      </c>
      <c r="K275" s="32"/>
      <c r="L275" s="32"/>
    </row>
    <row r="276" spans="1:12" ht="17.100000000000001" customHeight="1">
      <c r="A276" s="19">
        <v>275</v>
      </c>
      <c r="B276" s="19" t="s">
        <v>1389</v>
      </c>
      <c r="C276" s="19" t="s">
        <v>4215</v>
      </c>
      <c r="D276" s="19"/>
      <c r="E276" s="19" t="s">
        <v>105</v>
      </c>
      <c r="F276" s="19" t="s">
        <v>220</v>
      </c>
      <c r="G276" s="19" t="s">
        <v>221</v>
      </c>
      <c r="H276" s="19">
        <v>811.27</v>
      </c>
      <c r="I276" s="19" t="s">
        <v>1389</v>
      </c>
      <c r="J276" s="32" t="str">
        <f>VLOOKUP(I276,[1]Sheet1!A:I,9,FALSE)</f>
        <v>松旷/偏斜/异响/滚轮损坏</v>
      </c>
      <c r="K276" s="32"/>
      <c r="L276" s="32"/>
    </row>
    <row r="277" spans="1:12" ht="17.100000000000001" customHeight="1">
      <c r="A277" s="19">
        <v>276</v>
      </c>
      <c r="B277" s="19" t="s">
        <v>3573</v>
      </c>
      <c r="C277" s="19" t="s">
        <v>4216</v>
      </c>
      <c r="D277" s="19"/>
      <c r="E277" s="19" t="s">
        <v>105</v>
      </c>
      <c r="F277" s="19" t="s">
        <v>220</v>
      </c>
      <c r="G277" s="19" t="s">
        <v>221</v>
      </c>
      <c r="H277" s="19">
        <v>811.27</v>
      </c>
      <c r="I277" s="19" t="s">
        <v>3573</v>
      </c>
      <c r="J277" s="32" t="str">
        <f>VLOOKUP(I277,[1]Sheet1!A:I,9,FALSE)</f>
        <v>底座开焊/断裂</v>
      </c>
      <c r="K277" s="32"/>
      <c r="L277" s="32"/>
    </row>
    <row r="278" spans="1:12" ht="17.100000000000001" customHeight="1">
      <c r="A278" s="19">
        <v>277</v>
      </c>
      <c r="B278" s="24" t="s">
        <v>846</v>
      </c>
      <c r="C278" s="24" t="s">
        <v>4217</v>
      </c>
      <c r="D278" s="24"/>
      <c r="E278" s="24" t="s">
        <v>105</v>
      </c>
      <c r="F278" s="24" t="s">
        <v>852</v>
      </c>
      <c r="G278" s="24" t="s">
        <v>853</v>
      </c>
      <c r="H278" s="24">
        <v>154.28</v>
      </c>
      <c r="I278" s="24" t="s">
        <v>846</v>
      </c>
      <c r="J278" s="32" t="str">
        <f>VLOOKUP(I278,[1]Sheet1!A:I,9,FALSE)</f>
        <v>螺栓滑扣/脱落</v>
      </c>
      <c r="K278" s="32"/>
      <c r="L278" s="32"/>
    </row>
    <row r="279" spans="1:12" ht="17.100000000000001" customHeight="1">
      <c r="A279" s="19">
        <v>278</v>
      </c>
      <c r="B279" s="28" t="s">
        <v>968</v>
      </c>
      <c r="C279" s="28" t="s">
        <v>4218</v>
      </c>
      <c r="D279" s="28"/>
      <c r="E279" s="21" t="s">
        <v>105</v>
      </c>
      <c r="F279" s="28" t="s">
        <v>979</v>
      </c>
      <c r="G279" s="28" t="s">
        <v>853</v>
      </c>
      <c r="H279" s="28">
        <v>197.79</v>
      </c>
      <c r="I279" s="28" t="s">
        <v>968</v>
      </c>
      <c r="J279" s="32" t="str">
        <f>VLOOKUP(I279,[1]Sheet1!A:I,9,FALSE)</f>
        <v>坐垫开裂/塌陷/螺栓脱开</v>
      </c>
      <c r="K279" s="32"/>
      <c r="L279" s="32"/>
    </row>
    <row r="280" spans="1:12" ht="17.100000000000001" customHeight="1">
      <c r="A280" s="19">
        <v>279</v>
      </c>
      <c r="B280" s="19" t="s">
        <v>1183</v>
      </c>
      <c r="C280" s="19" t="s">
        <v>4219</v>
      </c>
      <c r="D280" s="19"/>
      <c r="E280" s="19" t="s">
        <v>105</v>
      </c>
      <c r="F280" s="19" t="s">
        <v>1194</v>
      </c>
      <c r="G280" s="19" t="s">
        <v>1195</v>
      </c>
      <c r="H280" s="19">
        <v>511.63</v>
      </c>
      <c r="I280" s="19" t="s">
        <v>1183</v>
      </c>
      <c r="J280" s="32" t="str">
        <f>VLOOKUP(I280,[1]Sheet1!A:I,9,FALSE)</f>
        <v>/</v>
      </c>
      <c r="K280" s="32"/>
      <c r="L280" s="32"/>
    </row>
    <row r="281" spans="1:12" ht="17.100000000000001" customHeight="1">
      <c r="A281" s="19">
        <v>280</v>
      </c>
      <c r="B281" s="21" t="s">
        <v>2654</v>
      </c>
      <c r="C281" s="21" t="s">
        <v>4220</v>
      </c>
      <c r="D281" s="21"/>
      <c r="E281" s="21" t="s">
        <v>105</v>
      </c>
      <c r="F281" s="21" t="s">
        <v>368</v>
      </c>
      <c r="G281" s="21" t="s">
        <v>369</v>
      </c>
      <c r="H281" s="21">
        <v>151.03</v>
      </c>
      <c r="I281" s="21" t="s">
        <v>2654</v>
      </c>
      <c r="J281" s="32" t="str">
        <f>VLOOKUP(I281,[1]Sheet1!A:I,9,FALSE)</f>
        <v>气路总成</v>
      </c>
      <c r="K281" s="32"/>
      <c r="L281" s="32"/>
    </row>
    <row r="282" spans="1:12" ht="17.100000000000001" customHeight="1">
      <c r="A282" s="19">
        <v>281</v>
      </c>
      <c r="B282" s="29" t="s">
        <v>357</v>
      </c>
      <c r="C282" s="29" t="s">
        <v>4221</v>
      </c>
      <c r="D282" s="29"/>
      <c r="E282" s="29" t="s">
        <v>105</v>
      </c>
      <c r="F282" s="29" t="s">
        <v>368</v>
      </c>
      <c r="G282" s="29" t="s">
        <v>369</v>
      </c>
      <c r="H282" s="29">
        <v>151.03</v>
      </c>
      <c r="I282" s="29" t="s">
        <v>357</v>
      </c>
      <c r="J282" s="32" t="str">
        <f>VLOOKUP(I282,[1]Sheet1!A:I,9,FALSE)</f>
        <v>气悬浮</v>
      </c>
      <c r="K282" s="32"/>
      <c r="L282" s="32"/>
    </row>
    <row r="283" spans="1:12" ht="17.100000000000001" customHeight="1">
      <c r="A283" s="19">
        <v>282</v>
      </c>
      <c r="B283" s="19" t="s">
        <v>386</v>
      </c>
      <c r="C283" s="19" t="s">
        <v>4222</v>
      </c>
      <c r="D283" s="19" t="s">
        <v>3932</v>
      </c>
      <c r="E283" s="19" t="s">
        <v>105</v>
      </c>
      <c r="F283" s="19" t="s">
        <v>368</v>
      </c>
      <c r="G283" s="19" t="s">
        <v>369</v>
      </c>
      <c r="H283" s="19">
        <v>151.03</v>
      </c>
      <c r="I283" s="19" t="s">
        <v>386</v>
      </c>
      <c r="J283" s="32" t="str">
        <f>VLOOKUP(I283,[1]Sheet1!A:I,9,FALSE)</f>
        <v>气路总成</v>
      </c>
      <c r="K283" s="32"/>
      <c r="L283" s="32"/>
    </row>
    <row r="284" spans="1:12" ht="17.100000000000001" customHeight="1">
      <c r="A284" s="19">
        <v>283</v>
      </c>
      <c r="B284" s="20" t="s">
        <v>1972</v>
      </c>
      <c r="C284" s="20" t="s">
        <v>4223</v>
      </c>
      <c r="D284" s="20"/>
      <c r="E284" s="20" t="s">
        <v>105</v>
      </c>
      <c r="F284" s="20" t="s">
        <v>368</v>
      </c>
      <c r="G284" s="20" t="s">
        <v>369</v>
      </c>
      <c r="H284" s="20">
        <v>151.03</v>
      </c>
      <c r="I284" s="20" t="s">
        <v>1972</v>
      </c>
      <c r="J284" s="32" t="str">
        <f>VLOOKUP(I284,[1]Sheet1!A:I,9,FALSE)</f>
        <v>气路总成</v>
      </c>
      <c r="K284" s="32"/>
      <c r="L284" s="32"/>
    </row>
    <row r="285" spans="1:12" ht="17.100000000000001" customHeight="1">
      <c r="A285" s="19">
        <v>284</v>
      </c>
      <c r="B285" s="24" t="s">
        <v>2968</v>
      </c>
      <c r="C285" s="24" t="s">
        <v>4224</v>
      </c>
      <c r="D285" s="24"/>
      <c r="E285" s="24" t="s">
        <v>105</v>
      </c>
      <c r="F285" s="24" t="s">
        <v>368</v>
      </c>
      <c r="G285" s="24" t="s">
        <v>369</v>
      </c>
      <c r="H285" s="24">
        <v>151.03</v>
      </c>
      <c r="I285" s="24" t="s">
        <v>2968</v>
      </c>
      <c r="J285" s="32" t="str">
        <f>VLOOKUP(I285,[1]Sheet1!A:I,9,FALSE)</f>
        <v>气悬浮</v>
      </c>
      <c r="K285" s="32"/>
      <c r="L285" s="32"/>
    </row>
    <row r="286" spans="1:12" ht="17.100000000000001" customHeight="1">
      <c r="A286" s="19">
        <v>285</v>
      </c>
      <c r="B286" s="29" t="s">
        <v>2111</v>
      </c>
      <c r="C286" s="29" t="s">
        <v>4225</v>
      </c>
      <c r="D286" s="29"/>
      <c r="E286" s="29" t="s">
        <v>105</v>
      </c>
      <c r="F286" s="23" t="s">
        <v>368</v>
      </c>
      <c r="G286" s="29" t="s">
        <v>369</v>
      </c>
      <c r="H286" s="23">
        <v>151.03</v>
      </c>
      <c r="I286" s="29" t="s">
        <v>2111</v>
      </c>
      <c r="J286" s="32" t="str">
        <f>VLOOKUP(I286,[1]Sheet1!A:I,9,FALSE)</f>
        <v>气路总成</v>
      </c>
      <c r="K286" s="32"/>
      <c r="L286" s="32"/>
    </row>
    <row r="287" spans="1:12" ht="17.100000000000001" customHeight="1">
      <c r="A287" s="19">
        <v>286</v>
      </c>
      <c r="B287" s="19" t="s">
        <v>895</v>
      </c>
      <c r="C287" s="19" t="s">
        <v>4226</v>
      </c>
      <c r="D287" s="19"/>
      <c r="E287" s="19" t="s">
        <v>105</v>
      </c>
      <c r="F287" s="19" t="s">
        <v>368</v>
      </c>
      <c r="G287" s="19" t="s">
        <v>369</v>
      </c>
      <c r="H287" s="19">
        <v>151.03</v>
      </c>
      <c r="I287" s="19" t="s">
        <v>895</v>
      </c>
      <c r="J287" s="32" t="str">
        <f>VLOOKUP(I287,[1]Sheet1!A:I,9,FALSE)</f>
        <v>气悬浮</v>
      </c>
      <c r="K287" s="32"/>
      <c r="L287" s="32"/>
    </row>
    <row r="288" spans="1:12" ht="17.100000000000001" customHeight="1">
      <c r="A288" s="19">
        <v>287</v>
      </c>
      <c r="B288" s="25" t="s">
        <v>3450</v>
      </c>
      <c r="C288" s="25" t="s">
        <v>4227</v>
      </c>
      <c r="D288" s="25"/>
      <c r="E288" s="26" t="s">
        <v>105</v>
      </c>
      <c r="F288" s="25" t="s">
        <v>368</v>
      </c>
      <c r="G288" s="25" t="s">
        <v>369</v>
      </c>
      <c r="H288" s="27">
        <v>151.03</v>
      </c>
      <c r="I288" s="25" t="s">
        <v>3450</v>
      </c>
      <c r="J288" s="32" t="str">
        <f>VLOOKUP(I288,[1]Sheet1!A:I,9,FALSE)</f>
        <v>气路总成</v>
      </c>
      <c r="K288" s="32"/>
      <c r="L288" s="32"/>
    </row>
    <row r="289" spans="1:12" ht="17.100000000000001" customHeight="1">
      <c r="A289" s="19">
        <v>288</v>
      </c>
      <c r="B289" s="28" t="s">
        <v>3508</v>
      </c>
      <c r="C289" s="28" t="s">
        <v>4228</v>
      </c>
      <c r="D289" s="28"/>
      <c r="E289" s="21" t="s">
        <v>105</v>
      </c>
      <c r="F289" s="28" t="s">
        <v>368</v>
      </c>
      <c r="G289" s="28" t="s">
        <v>369</v>
      </c>
      <c r="H289" s="28">
        <v>151.03</v>
      </c>
      <c r="I289" s="28" t="s">
        <v>3508</v>
      </c>
      <c r="J289" s="32" t="str">
        <f>VLOOKUP(I289,[1]Sheet1!A:I,9,FALSE)</f>
        <v>气路总成</v>
      </c>
      <c r="K289" s="32"/>
      <c r="L289" s="32"/>
    </row>
    <row r="290" spans="1:12" ht="17.100000000000001" customHeight="1">
      <c r="A290" s="19">
        <v>289</v>
      </c>
      <c r="B290" s="24" t="s">
        <v>3564</v>
      </c>
      <c r="C290" s="24" t="s">
        <v>4229</v>
      </c>
      <c r="D290" s="24"/>
      <c r="E290" s="24" t="s">
        <v>105</v>
      </c>
      <c r="F290" s="24" t="s">
        <v>368</v>
      </c>
      <c r="G290" s="24" t="s">
        <v>369</v>
      </c>
      <c r="H290" s="24">
        <v>151.03</v>
      </c>
      <c r="I290" s="24" t="s">
        <v>3564</v>
      </c>
      <c r="J290" s="32" t="str">
        <f>VLOOKUP(I290,[1]Sheet1!A:I,9,FALSE)</f>
        <v>气路总成</v>
      </c>
      <c r="K290" s="32"/>
      <c r="L290" s="32"/>
    </row>
    <row r="291" spans="1:12" ht="17.100000000000001" customHeight="1">
      <c r="A291" s="19">
        <v>290</v>
      </c>
      <c r="B291" s="19" t="s">
        <v>1929</v>
      </c>
      <c r="C291" s="19" t="s">
        <v>4230</v>
      </c>
      <c r="D291" s="19"/>
      <c r="E291" s="19" t="s">
        <v>105</v>
      </c>
      <c r="F291" s="19" t="s">
        <v>1939</v>
      </c>
      <c r="G291" s="19" t="s">
        <v>1940</v>
      </c>
      <c r="H291" s="19">
        <v>419.33</v>
      </c>
      <c r="I291" s="19" t="s">
        <v>1929</v>
      </c>
      <c r="J291" s="32" t="str">
        <f>VLOOKUP(I291,[1]Sheet1!A:I,9,FALSE)</f>
        <v>气悬浮</v>
      </c>
      <c r="K291" s="32"/>
      <c r="L291" s="32"/>
    </row>
    <row r="292" spans="1:12" ht="17.100000000000001" customHeight="1">
      <c r="A292" s="19">
        <v>291</v>
      </c>
      <c r="B292" s="20" t="s">
        <v>3259</v>
      </c>
      <c r="C292" s="20" t="s">
        <v>4231</v>
      </c>
      <c r="D292" s="20"/>
      <c r="E292" s="20" t="s">
        <v>105</v>
      </c>
      <c r="F292" s="20" t="s">
        <v>1939</v>
      </c>
      <c r="G292" s="20" t="s">
        <v>1940</v>
      </c>
      <c r="H292" s="20">
        <v>419.33</v>
      </c>
      <c r="I292" s="20" t="s">
        <v>3259</v>
      </c>
      <c r="J292" s="32" t="str">
        <f>VLOOKUP(I292,[1]Sheet1!A:I,9,FALSE)</f>
        <v>气悬浮</v>
      </c>
      <c r="K292" s="32"/>
      <c r="L292" s="32"/>
    </row>
    <row r="293" spans="1:12" ht="17.100000000000001" customHeight="1">
      <c r="A293" s="19">
        <v>292</v>
      </c>
      <c r="B293" s="29" t="s">
        <v>3535</v>
      </c>
      <c r="C293" s="29" t="s">
        <v>4232</v>
      </c>
      <c r="D293" s="29"/>
      <c r="E293" s="29" t="s">
        <v>105</v>
      </c>
      <c r="F293" s="29" t="s">
        <v>1939</v>
      </c>
      <c r="G293" s="29" t="s">
        <v>1940</v>
      </c>
      <c r="H293" s="29">
        <v>419.33</v>
      </c>
      <c r="I293" s="29" t="s">
        <v>3535</v>
      </c>
      <c r="J293" s="32" t="str">
        <f>VLOOKUP(I293,[1]Sheet1!A:I,9,FALSE)</f>
        <v>气悬浮</v>
      </c>
      <c r="K293" s="32"/>
      <c r="L293" s="32"/>
    </row>
    <row r="294" spans="1:12" ht="17.100000000000001" customHeight="1">
      <c r="A294" s="19">
        <v>293</v>
      </c>
      <c r="B294" s="30" t="s">
        <v>1369</v>
      </c>
      <c r="C294" s="30" t="s">
        <v>4233</v>
      </c>
      <c r="D294" s="30"/>
      <c r="E294" s="30" t="s">
        <v>105</v>
      </c>
      <c r="F294" s="30" t="s">
        <v>1377</v>
      </c>
      <c r="G294" s="30" t="s">
        <v>1378</v>
      </c>
      <c r="H294" s="30">
        <v>342.84</v>
      </c>
      <c r="I294" s="30" t="s">
        <v>1369</v>
      </c>
      <c r="J294" s="32" t="str">
        <f>VLOOKUP(I294,[1]Sheet1!A:I,9,FALSE)</f>
        <v>/</v>
      </c>
      <c r="K294" s="32"/>
      <c r="L294" s="32"/>
    </row>
    <row r="295" spans="1:12" ht="17.100000000000001" customHeight="1">
      <c r="A295" s="19">
        <v>294</v>
      </c>
      <c r="B295" s="19" t="s">
        <v>1516</v>
      </c>
      <c r="C295" s="19" t="s">
        <v>4234</v>
      </c>
      <c r="D295" s="19"/>
      <c r="E295" s="19" t="s">
        <v>105</v>
      </c>
      <c r="F295" s="19" t="s">
        <v>1377</v>
      </c>
      <c r="G295" s="19" t="s">
        <v>1378</v>
      </c>
      <c r="H295" s="19">
        <v>342.84</v>
      </c>
      <c r="I295" s="19" t="s">
        <v>1516</v>
      </c>
      <c r="J295" s="32" t="str">
        <f>VLOOKUP(I295,[1]Sheet1!A:I,9,FALSE)</f>
        <v>/</v>
      </c>
      <c r="K295" s="32"/>
      <c r="L295" s="32"/>
    </row>
    <row r="296" spans="1:12" ht="17.100000000000001" customHeight="1">
      <c r="A296" s="19">
        <v>295</v>
      </c>
      <c r="B296" s="22" t="s">
        <v>211</v>
      </c>
      <c r="C296" s="22" t="s">
        <v>4235</v>
      </c>
      <c r="D296" s="22"/>
      <c r="E296" s="22" t="s">
        <v>105</v>
      </c>
      <c r="F296" s="22" t="s">
        <v>4236</v>
      </c>
      <c r="G296" s="22" t="s">
        <v>4237</v>
      </c>
      <c r="H296" s="22">
        <v>268.56</v>
      </c>
      <c r="I296" s="22" t="s">
        <v>211</v>
      </c>
      <c r="J296" s="32" t="str">
        <f>VLOOKUP(I296,[1]Sheet1!A:I,9,FALSE)</f>
        <v>坐垫开裂/塌陷/螺栓脱开</v>
      </c>
      <c r="K296" s="32"/>
      <c r="L296" s="32"/>
    </row>
    <row r="297" spans="1:12" ht="17.100000000000001" customHeight="1">
      <c r="A297" s="19">
        <v>296</v>
      </c>
      <c r="B297" s="22" t="s">
        <v>1663</v>
      </c>
      <c r="C297" s="22" t="s">
        <v>4238</v>
      </c>
      <c r="D297" s="22"/>
      <c r="E297" s="22" t="s">
        <v>105</v>
      </c>
      <c r="F297" s="22" t="s">
        <v>677</v>
      </c>
      <c r="G297" s="22" t="s">
        <v>445</v>
      </c>
      <c r="H297" s="22">
        <v>397.31</v>
      </c>
      <c r="I297" s="22" t="s">
        <v>1663</v>
      </c>
      <c r="J297" s="32" t="str">
        <f>VLOOKUP(I297,[1]Sheet1!A:I,9,FALSE)</f>
        <v>气悬浮</v>
      </c>
      <c r="K297" s="32"/>
      <c r="L297" s="32"/>
    </row>
    <row r="298" spans="1:12" ht="17.100000000000001" customHeight="1">
      <c r="A298" s="19">
        <v>297</v>
      </c>
      <c r="B298" s="19" t="s">
        <v>432</v>
      </c>
      <c r="C298" s="19" t="s">
        <v>4239</v>
      </c>
      <c r="D298" s="19"/>
      <c r="E298" s="19" t="s">
        <v>105</v>
      </c>
      <c r="F298" s="19" t="s">
        <v>444</v>
      </c>
      <c r="G298" s="19" t="s">
        <v>445</v>
      </c>
      <c r="H298" s="19">
        <v>272.49</v>
      </c>
      <c r="I298" s="19" t="s">
        <v>432</v>
      </c>
      <c r="J298" s="32" t="str">
        <f>VLOOKUP(I298,[1]Sheet1!A:I,9,FALSE)</f>
        <v>底座开焊/断裂</v>
      </c>
      <c r="K298" s="32"/>
      <c r="L298" s="32"/>
    </row>
    <row r="299" spans="1:12" ht="17.100000000000001" customHeight="1">
      <c r="A299" s="19">
        <v>298</v>
      </c>
      <c r="B299" s="19" t="s">
        <v>452</v>
      </c>
      <c r="C299" s="19" t="s">
        <v>4240</v>
      </c>
      <c r="D299" s="19"/>
      <c r="E299" s="19" t="s">
        <v>105</v>
      </c>
      <c r="F299" s="19" t="s">
        <v>444</v>
      </c>
      <c r="G299" s="19" t="s">
        <v>445</v>
      </c>
      <c r="H299" s="19">
        <v>272.49</v>
      </c>
      <c r="I299" s="19" t="s">
        <v>452</v>
      </c>
      <c r="J299" s="32" t="str">
        <f>VLOOKUP(I299,[1]Sheet1!A:I,9,FALSE)</f>
        <v>底座开焊/断裂</v>
      </c>
      <c r="K299" s="32"/>
      <c r="L299" s="32"/>
    </row>
    <row r="300" spans="1:12" ht="17.100000000000001" customHeight="1">
      <c r="A300" s="19">
        <v>299</v>
      </c>
      <c r="B300" s="19" t="s">
        <v>1836</v>
      </c>
      <c r="C300" s="19" t="s">
        <v>4241</v>
      </c>
      <c r="D300" s="19"/>
      <c r="E300" s="19" t="s">
        <v>105</v>
      </c>
      <c r="F300" s="19" t="s">
        <v>444</v>
      </c>
      <c r="G300" s="19" t="s">
        <v>445</v>
      </c>
      <c r="H300" s="19">
        <v>272.49</v>
      </c>
      <c r="I300" s="19" t="s">
        <v>1836</v>
      </c>
      <c r="J300" s="32" t="str">
        <f>VLOOKUP(I300,[1]Sheet1!A:I,9,FALSE)</f>
        <v>底座开焊/断裂</v>
      </c>
      <c r="K300" s="32"/>
      <c r="L300" s="32"/>
    </row>
    <row r="301" spans="1:12" ht="17.100000000000001" customHeight="1">
      <c r="A301" s="19">
        <v>300</v>
      </c>
      <c r="B301" s="19" t="s">
        <v>1842</v>
      </c>
      <c r="C301" s="19" t="s">
        <v>4242</v>
      </c>
      <c r="D301" s="19"/>
      <c r="E301" s="19" t="s">
        <v>105</v>
      </c>
      <c r="F301" s="19" t="s">
        <v>444</v>
      </c>
      <c r="G301" s="19" t="s">
        <v>445</v>
      </c>
      <c r="H301" s="19">
        <v>272.49</v>
      </c>
      <c r="I301" s="19" t="s">
        <v>1842</v>
      </c>
      <c r="J301" s="32" t="str">
        <f>VLOOKUP(I301,[1]Sheet1!A:I,9,FALSE)</f>
        <v>松旷/偏斜/异响/滚轮损坏</v>
      </c>
      <c r="K301" s="32"/>
      <c r="L301" s="32"/>
    </row>
    <row r="302" spans="1:12" ht="17.100000000000001" customHeight="1">
      <c r="A302" s="19">
        <v>301</v>
      </c>
      <c r="B302" s="19" t="s">
        <v>1848</v>
      </c>
      <c r="C302" s="19" t="s">
        <v>4243</v>
      </c>
      <c r="D302" s="19"/>
      <c r="E302" s="19" t="s">
        <v>105</v>
      </c>
      <c r="F302" s="19" t="s">
        <v>444</v>
      </c>
      <c r="G302" s="19" t="s">
        <v>445</v>
      </c>
      <c r="H302" s="19">
        <v>272.49</v>
      </c>
      <c r="I302" s="19" t="s">
        <v>1848</v>
      </c>
      <c r="J302" s="32" t="str">
        <f>VLOOKUP(I302,[1]Sheet1!A:I,9,FALSE)</f>
        <v>底座开焊/断裂</v>
      </c>
      <c r="K302" s="32"/>
      <c r="L302" s="32"/>
    </row>
    <row r="303" spans="1:12" ht="17.100000000000001" customHeight="1">
      <c r="A303" s="19">
        <v>302</v>
      </c>
      <c r="B303" s="24" t="s">
        <v>479</v>
      </c>
      <c r="C303" s="24" t="s">
        <v>4244</v>
      </c>
      <c r="D303" s="24"/>
      <c r="E303" s="24" t="s">
        <v>105</v>
      </c>
      <c r="F303" s="24" t="s">
        <v>444</v>
      </c>
      <c r="G303" s="24" t="s">
        <v>445</v>
      </c>
      <c r="H303" s="24">
        <v>272.49</v>
      </c>
      <c r="I303" s="24" t="s">
        <v>479</v>
      </c>
      <c r="J303" s="32" t="str">
        <f>VLOOKUP(I303,[1]Sheet1!A:I,9,FALSE)</f>
        <v>气悬浮</v>
      </c>
      <c r="K303" s="32"/>
      <c r="L303" s="32"/>
    </row>
    <row r="304" spans="1:12" ht="17.100000000000001" customHeight="1">
      <c r="A304" s="19">
        <v>303</v>
      </c>
      <c r="B304" s="20" t="s">
        <v>2853</v>
      </c>
      <c r="C304" s="20" t="s">
        <v>4245</v>
      </c>
      <c r="D304" s="20"/>
      <c r="E304" s="20" t="s">
        <v>105</v>
      </c>
      <c r="F304" s="20" t="s">
        <v>677</v>
      </c>
      <c r="G304" s="20" t="s">
        <v>445</v>
      </c>
      <c r="H304" s="20">
        <v>397.31</v>
      </c>
      <c r="I304" s="20" t="s">
        <v>2853</v>
      </c>
      <c r="J304" s="32" t="str">
        <f>VLOOKUP(I304,[1]Sheet1!A:I,9,FALSE)</f>
        <v>气悬浮</v>
      </c>
      <c r="K304" s="32"/>
      <c r="L304" s="32"/>
    </row>
    <row r="305" spans="1:12" ht="17.100000000000001" customHeight="1">
      <c r="A305" s="19">
        <v>304</v>
      </c>
      <c r="B305" s="20" t="s">
        <v>2952</v>
      </c>
      <c r="C305" s="20" t="s">
        <v>4246</v>
      </c>
      <c r="D305" s="20"/>
      <c r="E305" s="20" t="s">
        <v>105</v>
      </c>
      <c r="F305" s="20" t="s">
        <v>444</v>
      </c>
      <c r="G305" s="20" t="s">
        <v>445</v>
      </c>
      <c r="H305" s="20">
        <v>272.49</v>
      </c>
      <c r="I305" s="20" t="s">
        <v>2952</v>
      </c>
      <c r="J305" s="32" t="str">
        <f>VLOOKUP(I305,[1]Sheet1!A:I,9,FALSE)</f>
        <v>松旷/偏斜/异响/滚轮损坏</v>
      </c>
      <c r="K305" s="32"/>
      <c r="L305" s="32"/>
    </row>
    <row r="306" spans="1:12" ht="17.100000000000001" customHeight="1">
      <c r="A306" s="19">
        <v>305</v>
      </c>
      <c r="B306" s="21" t="s">
        <v>1501</v>
      </c>
      <c r="C306" s="21" t="s">
        <v>4247</v>
      </c>
      <c r="D306" s="21"/>
      <c r="E306" s="21" t="s">
        <v>105</v>
      </c>
      <c r="F306" s="21" t="s">
        <v>677</v>
      </c>
      <c r="G306" s="21" t="s">
        <v>445</v>
      </c>
      <c r="H306" s="21">
        <v>397.31</v>
      </c>
      <c r="I306" s="21" t="s">
        <v>1501</v>
      </c>
      <c r="J306" s="32" t="str">
        <f>VLOOKUP(I306,[1]Sheet1!A:I,9,FALSE)</f>
        <v>气路总成</v>
      </c>
      <c r="K306" s="32"/>
      <c r="L306" s="32"/>
    </row>
    <row r="307" spans="1:12" ht="17.100000000000001" customHeight="1">
      <c r="A307" s="19">
        <v>306</v>
      </c>
      <c r="B307" s="21" t="s">
        <v>1509</v>
      </c>
      <c r="C307" s="21" t="s">
        <v>4248</v>
      </c>
      <c r="D307" s="21"/>
      <c r="E307" s="21" t="s">
        <v>105</v>
      </c>
      <c r="F307" s="21" t="s">
        <v>444</v>
      </c>
      <c r="G307" s="21" t="s">
        <v>445</v>
      </c>
      <c r="H307" s="21">
        <v>272.49</v>
      </c>
      <c r="I307" s="21" t="s">
        <v>1509</v>
      </c>
      <c r="J307" s="32" t="str">
        <f>VLOOKUP(I307,[1]Sheet1!A:I,9,FALSE)</f>
        <v>松旷/偏斜/异响/滚轮损坏</v>
      </c>
      <c r="K307" s="32"/>
      <c r="L307" s="32"/>
    </row>
    <row r="308" spans="1:12" ht="17.100000000000001" customHeight="1">
      <c r="A308" s="19">
        <v>307</v>
      </c>
      <c r="B308" s="19" t="s">
        <v>1555</v>
      </c>
      <c r="C308" s="19" t="s">
        <v>4249</v>
      </c>
      <c r="D308" s="19"/>
      <c r="E308" s="19" t="s">
        <v>105</v>
      </c>
      <c r="F308" s="19" t="s">
        <v>677</v>
      </c>
      <c r="G308" s="19" t="s">
        <v>445</v>
      </c>
      <c r="H308" s="19">
        <v>397.31</v>
      </c>
      <c r="I308" s="19" t="s">
        <v>1555</v>
      </c>
      <c r="J308" s="32" t="str">
        <f>VLOOKUP(I308,[1]Sheet1!A:I,9,FALSE)</f>
        <v>松旷/偏斜/异响/滚轮损坏</v>
      </c>
      <c r="K308" s="32"/>
      <c r="L308" s="32"/>
    </row>
    <row r="309" spans="1:12" ht="17.100000000000001" customHeight="1">
      <c r="A309" s="19">
        <v>308</v>
      </c>
      <c r="B309" s="19" t="s">
        <v>2446</v>
      </c>
      <c r="C309" s="19" t="s">
        <v>4250</v>
      </c>
      <c r="D309" s="19"/>
      <c r="E309" s="19" t="s">
        <v>105</v>
      </c>
      <c r="F309" s="19" t="s">
        <v>677</v>
      </c>
      <c r="G309" s="19" t="s">
        <v>445</v>
      </c>
      <c r="H309" s="19">
        <v>272.49</v>
      </c>
      <c r="I309" s="19" t="s">
        <v>2446</v>
      </c>
      <c r="J309" s="32" t="str">
        <f>VLOOKUP(I309,[1]Sheet1!A:I,9,FALSE)</f>
        <v>气悬浮</v>
      </c>
      <c r="K309" s="32"/>
      <c r="L309" s="32"/>
    </row>
    <row r="310" spans="1:12" ht="17.100000000000001" customHeight="1">
      <c r="A310" s="19">
        <v>309</v>
      </c>
      <c r="B310" s="29" t="s">
        <v>2467</v>
      </c>
      <c r="C310" s="29" t="s">
        <v>4251</v>
      </c>
      <c r="D310" s="29"/>
      <c r="E310" s="29" t="s">
        <v>105</v>
      </c>
      <c r="F310" s="29" t="s">
        <v>677</v>
      </c>
      <c r="G310" s="29" t="s">
        <v>445</v>
      </c>
      <c r="H310" s="29">
        <v>397.31</v>
      </c>
      <c r="I310" s="29" t="s">
        <v>2467</v>
      </c>
      <c r="J310" s="32" t="str">
        <f>VLOOKUP(I310,[1]Sheet1!A:I,9,FALSE)</f>
        <v>松旷/偏斜/异响/滚轮损坏</v>
      </c>
      <c r="K310" s="32"/>
      <c r="L310" s="32"/>
    </row>
    <row r="311" spans="1:12" ht="17.100000000000001" customHeight="1">
      <c r="A311" s="19">
        <v>310</v>
      </c>
      <c r="B311" s="19" t="s">
        <v>531</v>
      </c>
      <c r="C311" s="19" t="s">
        <v>4252</v>
      </c>
      <c r="D311" s="19"/>
      <c r="E311" s="19" t="s">
        <v>105</v>
      </c>
      <c r="F311" s="19" t="s">
        <v>543</v>
      </c>
      <c r="G311" s="19" t="s">
        <v>544</v>
      </c>
      <c r="H311" s="19">
        <v>92.3</v>
      </c>
      <c r="I311" s="19" t="s">
        <v>531</v>
      </c>
      <c r="J311" s="32" t="str">
        <f>VLOOKUP(I311,[1]Sheet1!A:I,9,FALSE)</f>
        <v>坐垫开裂/塌陷/螺栓脱开</v>
      </c>
      <c r="K311" s="32"/>
      <c r="L311" s="32"/>
    </row>
    <row r="312" spans="1:12" ht="17.100000000000001" customHeight="1">
      <c r="A312" s="19">
        <v>311</v>
      </c>
      <c r="B312" s="24" t="s">
        <v>2959</v>
      </c>
      <c r="C312" s="24" t="s">
        <v>4253</v>
      </c>
      <c r="D312" s="24"/>
      <c r="E312" s="24" t="s">
        <v>105</v>
      </c>
      <c r="F312" s="24" t="s">
        <v>543</v>
      </c>
      <c r="G312" s="24" t="s">
        <v>544</v>
      </c>
      <c r="H312" s="24">
        <v>92.3</v>
      </c>
      <c r="I312" s="24" t="s">
        <v>2959</v>
      </c>
      <c r="J312" s="32" t="str">
        <f>VLOOKUP(I312,[1]Sheet1!A:I,9,FALSE)</f>
        <v>坐垫开裂/塌陷/螺栓脱开</v>
      </c>
      <c r="K312" s="32"/>
      <c r="L312" s="32"/>
    </row>
    <row r="313" spans="1:12" ht="17.100000000000001" customHeight="1">
      <c r="A313" s="19">
        <v>312</v>
      </c>
      <c r="B313" s="19" t="s">
        <v>3078</v>
      </c>
      <c r="C313" s="19" t="s">
        <v>4254</v>
      </c>
      <c r="D313" s="19"/>
      <c r="E313" s="19" t="s">
        <v>105</v>
      </c>
      <c r="F313" s="19" t="s">
        <v>543</v>
      </c>
      <c r="G313" s="19" t="s">
        <v>544</v>
      </c>
      <c r="H313" s="19">
        <v>92.3</v>
      </c>
      <c r="I313" s="19" t="s">
        <v>3078</v>
      </c>
      <c r="J313" s="32" t="str">
        <f>VLOOKUP(I313,[1]Sheet1!A:I,9,FALSE)</f>
        <v>坐垫开裂/塌陷/螺栓脱开</v>
      </c>
      <c r="K313" s="32"/>
      <c r="L313" s="32"/>
    </row>
    <row r="314" spans="1:12" ht="17.100000000000001" customHeight="1">
      <c r="A314" s="19">
        <v>313</v>
      </c>
      <c r="B314" s="20" t="s">
        <v>3214</v>
      </c>
      <c r="C314" s="20" t="s">
        <v>4255</v>
      </c>
      <c r="D314" s="20"/>
      <c r="E314" s="20" t="s">
        <v>105</v>
      </c>
      <c r="F314" s="20" t="s">
        <v>543</v>
      </c>
      <c r="G314" s="20" t="s">
        <v>544</v>
      </c>
      <c r="H314" s="20">
        <v>92.3</v>
      </c>
      <c r="I314" s="20" t="s">
        <v>3214</v>
      </c>
      <c r="J314" s="32" t="str">
        <f>VLOOKUP(I314,[1]Sheet1!A:I,9,FALSE)</f>
        <v>坐垫开裂/塌陷/螺栓脱开</v>
      </c>
      <c r="K314" s="32"/>
      <c r="L314" s="32"/>
    </row>
    <row r="315" spans="1:12" ht="17.100000000000001" customHeight="1">
      <c r="A315" s="19">
        <v>314</v>
      </c>
      <c r="B315" s="29" t="s">
        <v>3625</v>
      </c>
      <c r="C315" s="29" t="s">
        <v>4256</v>
      </c>
      <c r="D315" s="29"/>
      <c r="E315" s="29" t="s">
        <v>105</v>
      </c>
      <c r="F315" s="29" t="s">
        <v>543</v>
      </c>
      <c r="G315" s="29" t="s">
        <v>544</v>
      </c>
      <c r="H315" s="29">
        <v>92.3</v>
      </c>
      <c r="I315" s="29" t="s">
        <v>3625</v>
      </c>
      <c r="J315" s="32" t="str">
        <f>VLOOKUP(I315,[1]Sheet1!A:I,9,FALSE)</f>
        <v>坐垫开裂/塌陷/螺栓脱开</v>
      </c>
      <c r="K315" s="32"/>
      <c r="L315" s="32"/>
    </row>
    <row r="316" spans="1:12" ht="17.100000000000001" customHeight="1">
      <c r="A316" s="19">
        <v>315</v>
      </c>
      <c r="B316" s="29" t="s">
        <v>3635</v>
      </c>
      <c r="C316" s="29" t="s">
        <v>4257</v>
      </c>
      <c r="D316" s="29"/>
      <c r="E316" s="29" t="s">
        <v>105</v>
      </c>
      <c r="F316" s="29" t="s">
        <v>543</v>
      </c>
      <c r="G316" s="29" t="s">
        <v>544</v>
      </c>
      <c r="H316" s="29">
        <v>92.3</v>
      </c>
      <c r="I316" s="29" t="s">
        <v>3635</v>
      </c>
      <c r="J316" s="32" t="str">
        <f>VLOOKUP(I316,[1]Sheet1!A:I,9,FALSE)</f>
        <v>坐垫开裂/塌陷/螺栓脱开</v>
      </c>
      <c r="K316" s="32"/>
      <c r="L316" s="32"/>
    </row>
    <row r="317" spans="1:12" ht="17.100000000000001" customHeight="1">
      <c r="A317" s="19">
        <v>316</v>
      </c>
      <c r="B317" s="21" t="s">
        <v>2552</v>
      </c>
      <c r="C317" s="21" t="s">
        <v>4258</v>
      </c>
      <c r="D317" s="21"/>
      <c r="E317" s="21" t="s">
        <v>105</v>
      </c>
      <c r="F317" s="21" t="s">
        <v>201</v>
      </c>
      <c r="G317" s="21" t="s">
        <v>202</v>
      </c>
      <c r="H317" s="21">
        <v>191.2</v>
      </c>
      <c r="I317" s="21" t="s">
        <v>2552</v>
      </c>
      <c r="J317" s="32" t="str">
        <f>VLOOKUP(I317,[1]Sheet1!A:I,9,FALSE)</f>
        <v>气悬浮</v>
      </c>
      <c r="K317" s="32"/>
      <c r="L317" s="32"/>
    </row>
    <row r="318" spans="1:12" ht="17.100000000000001" customHeight="1">
      <c r="A318" s="19">
        <v>317</v>
      </c>
      <c r="B318" s="29" t="s">
        <v>269</v>
      </c>
      <c r="C318" s="29" t="s">
        <v>4259</v>
      </c>
      <c r="D318" s="29"/>
      <c r="E318" s="29" t="s">
        <v>105</v>
      </c>
      <c r="F318" s="23" t="s">
        <v>201</v>
      </c>
      <c r="G318" s="29" t="s">
        <v>202</v>
      </c>
      <c r="H318" s="23">
        <v>465.5</v>
      </c>
      <c r="I318" s="29" t="s">
        <v>269</v>
      </c>
      <c r="J318" s="32" t="str">
        <f>VLOOKUP(I318,[1]Sheet1!A:I,9,FALSE)</f>
        <v>气悬浮</v>
      </c>
      <c r="K318" s="32"/>
      <c r="L318" s="32"/>
    </row>
    <row r="319" spans="1:12" ht="17.100000000000001" customHeight="1">
      <c r="A319" s="19">
        <v>318</v>
      </c>
      <c r="B319" s="29" t="s">
        <v>2582</v>
      </c>
      <c r="C319" s="29" t="s">
        <v>4260</v>
      </c>
      <c r="D319" s="29"/>
      <c r="E319" s="29" t="s">
        <v>105</v>
      </c>
      <c r="F319" s="23" t="s">
        <v>201</v>
      </c>
      <c r="G319" s="29" t="s">
        <v>202</v>
      </c>
      <c r="H319" s="23">
        <v>465.5</v>
      </c>
      <c r="I319" s="29" t="s">
        <v>2582</v>
      </c>
      <c r="J319" s="32" t="str">
        <f>VLOOKUP(I319,[1]Sheet1!A:I,9,FALSE)</f>
        <v>气悬浮</v>
      </c>
      <c r="K319" s="32"/>
      <c r="L319" s="32"/>
    </row>
    <row r="320" spans="1:12" ht="17.100000000000001" customHeight="1">
      <c r="A320" s="19">
        <v>319</v>
      </c>
      <c r="B320" s="19" t="s">
        <v>2595</v>
      </c>
      <c r="C320" s="19" t="s">
        <v>4261</v>
      </c>
      <c r="D320" s="19"/>
      <c r="E320" s="19" t="s">
        <v>105</v>
      </c>
      <c r="F320" s="19" t="s">
        <v>201</v>
      </c>
      <c r="G320" s="19" t="s">
        <v>202</v>
      </c>
      <c r="H320" s="19">
        <v>465.5</v>
      </c>
      <c r="I320" s="19" t="s">
        <v>2595</v>
      </c>
      <c r="J320" s="32" t="str">
        <f>VLOOKUP(I320,[1]Sheet1!A:I,9,FALSE)</f>
        <v>气悬浮</v>
      </c>
      <c r="K320" s="32"/>
      <c r="L320" s="32"/>
    </row>
    <row r="321" spans="1:12" ht="17.100000000000001" customHeight="1">
      <c r="A321" s="19">
        <v>320</v>
      </c>
      <c r="B321" s="24" t="s">
        <v>404</v>
      </c>
      <c r="C321" s="24" t="s">
        <v>4262</v>
      </c>
      <c r="D321" s="24"/>
      <c r="E321" s="24" t="s">
        <v>105</v>
      </c>
      <c r="F321" s="24" t="s">
        <v>201</v>
      </c>
      <c r="G321" s="24" t="s">
        <v>202</v>
      </c>
      <c r="H321" s="24">
        <v>191.2</v>
      </c>
      <c r="I321" s="24" t="s">
        <v>404</v>
      </c>
      <c r="J321" s="32" t="str">
        <f>VLOOKUP(I321,[1]Sheet1!A:I,9,FALSE)</f>
        <v>气悬浮</v>
      </c>
      <c r="K321" s="32"/>
      <c r="L321" s="32"/>
    </row>
    <row r="322" spans="1:12" ht="17.100000000000001" customHeight="1">
      <c r="A322" s="19">
        <v>321</v>
      </c>
      <c r="B322" s="24" t="s">
        <v>2010</v>
      </c>
      <c r="C322" s="24" t="s">
        <v>4263</v>
      </c>
      <c r="D322" s="24"/>
      <c r="E322" s="24" t="s">
        <v>105</v>
      </c>
      <c r="F322" s="24" t="s">
        <v>201</v>
      </c>
      <c r="G322" s="24" t="s">
        <v>202</v>
      </c>
      <c r="H322" s="24">
        <v>191.2</v>
      </c>
      <c r="I322" s="24" t="s">
        <v>2010</v>
      </c>
      <c r="J322" s="32" t="str">
        <f>VLOOKUP(I322,[1]Sheet1!A:I,9,FALSE)</f>
        <v>气悬浮</v>
      </c>
      <c r="K322" s="32"/>
      <c r="L322" s="32"/>
    </row>
    <row r="323" spans="1:12" ht="17.100000000000001" customHeight="1">
      <c r="A323" s="19">
        <v>322</v>
      </c>
      <c r="B323" s="19" t="s">
        <v>2908</v>
      </c>
      <c r="C323" s="19" t="s">
        <v>4264</v>
      </c>
      <c r="D323" s="19"/>
      <c r="E323" s="19" t="s">
        <v>105</v>
      </c>
      <c r="F323" s="19" t="s">
        <v>201</v>
      </c>
      <c r="G323" s="19" t="s">
        <v>202</v>
      </c>
      <c r="H323" s="19">
        <v>191.2</v>
      </c>
      <c r="I323" s="19" t="s">
        <v>2908</v>
      </c>
      <c r="J323" s="32" t="str">
        <f>VLOOKUP(I323,[1]Sheet1!A:I,9,FALSE)</f>
        <v>气悬浮</v>
      </c>
      <c r="K323" s="32"/>
      <c r="L323" s="32"/>
    </row>
    <row r="324" spans="1:12" ht="17.100000000000001" customHeight="1">
      <c r="A324" s="19">
        <v>323</v>
      </c>
      <c r="B324" s="24" t="s">
        <v>2088</v>
      </c>
      <c r="C324" s="24" t="s">
        <v>4265</v>
      </c>
      <c r="D324" s="24"/>
      <c r="E324" s="24" t="s">
        <v>105</v>
      </c>
      <c r="F324" s="24" t="s">
        <v>201</v>
      </c>
      <c r="G324" s="24" t="s">
        <v>202</v>
      </c>
      <c r="H324" s="24">
        <v>465.5</v>
      </c>
      <c r="I324" s="24" t="s">
        <v>2088</v>
      </c>
      <c r="J324" s="32" t="str">
        <f>VLOOKUP(I324,[1]Sheet1!A:I,9,FALSE)</f>
        <v>气悬浮</v>
      </c>
      <c r="K324" s="32"/>
      <c r="L324" s="32"/>
    </row>
    <row r="325" spans="1:12" ht="17.100000000000001" customHeight="1">
      <c r="A325" s="19">
        <v>324</v>
      </c>
      <c r="B325" s="19" t="s">
        <v>3138</v>
      </c>
      <c r="C325" s="19" t="s">
        <v>4266</v>
      </c>
      <c r="D325" s="19"/>
      <c r="E325" s="19" t="s">
        <v>105</v>
      </c>
      <c r="F325" s="19" t="s">
        <v>201</v>
      </c>
      <c r="G325" s="19" t="s">
        <v>202</v>
      </c>
      <c r="H325" s="19">
        <v>191.2</v>
      </c>
      <c r="I325" s="19" t="s">
        <v>3138</v>
      </c>
      <c r="J325" s="32" t="str">
        <f>VLOOKUP(I325,[1]Sheet1!A:I,9,FALSE)</f>
        <v>气悬浮</v>
      </c>
      <c r="K325" s="32"/>
      <c r="L325" s="32"/>
    </row>
    <row r="326" spans="1:12" ht="17.100000000000001" customHeight="1">
      <c r="A326" s="19">
        <v>325</v>
      </c>
      <c r="B326" s="20" t="s">
        <v>1024</v>
      </c>
      <c r="C326" s="20" t="s">
        <v>4267</v>
      </c>
      <c r="D326" s="20"/>
      <c r="E326" s="20" t="s">
        <v>105</v>
      </c>
      <c r="F326" s="20" t="s">
        <v>201</v>
      </c>
      <c r="G326" s="20" t="s">
        <v>202</v>
      </c>
      <c r="H326" s="20">
        <v>191.2</v>
      </c>
      <c r="I326" s="20" t="s">
        <v>1024</v>
      </c>
      <c r="J326" s="32" t="str">
        <f>VLOOKUP(I326,[1]Sheet1!A:I,9,FALSE)</f>
        <v>气悬浮</v>
      </c>
      <c r="K326" s="32"/>
      <c r="L326" s="32"/>
    </row>
    <row r="327" spans="1:12" ht="17.100000000000001" customHeight="1">
      <c r="A327" s="19">
        <v>326</v>
      </c>
      <c r="B327" s="19" t="s">
        <v>3367</v>
      </c>
      <c r="C327" s="19" t="s">
        <v>4268</v>
      </c>
      <c r="D327" s="19"/>
      <c r="E327" s="19" t="s">
        <v>105</v>
      </c>
      <c r="F327" s="19" t="s">
        <v>201</v>
      </c>
      <c r="G327" s="19" t="s">
        <v>202</v>
      </c>
      <c r="H327" s="19">
        <v>191.2</v>
      </c>
      <c r="I327" s="19" t="s">
        <v>3367</v>
      </c>
      <c r="J327" s="32" t="str">
        <f>VLOOKUP(I327,[1]Sheet1!A:I,9,FALSE)</f>
        <v>气悬浮</v>
      </c>
      <c r="K327" s="32"/>
      <c r="L327" s="32"/>
    </row>
    <row r="328" spans="1:12" ht="17.100000000000001" customHeight="1">
      <c r="A328" s="19">
        <v>327</v>
      </c>
      <c r="B328" s="30" t="s">
        <v>1360</v>
      </c>
      <c r="C328" s="30" t="s">
        <v>4269</v>
      </c>
      <c r="D328" s="30" t="s">
        <v>3932</v>
      </c>
      <c r="E328" s="30" t="s">
        <v>105</v>
      </c>
      <c r="F328" s="30" t="s">
        <v>201</v>
      </c>
      <c r="G328" s="30" t="s">
        <v>202</v>
      </c>
      <c r="H328" s="30">
        <v>191.2</v>
      </c>
      <c r="I328" s="30" t="s">
        <v>1360</v>
      </c>
      <c r="J328" s="32" t="str">
        <f>VLOOKUP(I328,[1]Sheet1!A:I,9,FALSE)</f>
        <v>气悬浮</v>
      </c>
      <c r="K328" s="32"/>
      <c r="L328" s="32"/>
    </row>
    <row r="329" spans="1:12" ht="17.100000000000001" customHeight="1">
      <c r="A329" s="19">
        <v>328</v>
      </c>
      <c r="B329" s="29" t="s">
        <v>2454</v>
      </c>
      <c r="C329" s="29" t="s">
        <v>4270</v>
      </c>
      <c r="D329" s="29"/>
      <c r="E329" s="29" t="s">
        <v>105</v>
      </c>
      <c r="F329" s="29" t="s">
        <v>201</v>
      </c>
      <c r="G329" s="29" t="s">
        <v>202</v>
      </c>
      <c r="H329" s="29">
        <v>191.2</v>
      </c>
      <c r="I329" s="29" t="s">
        <v>2454</v>
      </c>
      <c r="J329" s="32" t="str">
        <f>VLOOKUP(I329,[1]Sheet1!A:I,9,FALSE)</f>
        <v>气悬浮</v>
      </c>
      <c r="K329" s="32"/>
      <c r="L329" s="32"/>
    </row>
  </sheetData>
  <phoneticPr fontId="14"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dimension ref="A1:BQ424"/>
  <sheetViews>
    <sheetView tabSelected="1" topLeftCell="F184" workbookViewId="0">
      <selection activeCell="F421" sqref="F421:BQ424"/>
    </sheetView>
  </sheetViews>
  <sheetFormatPr defaultColWidth="9" defaultRowHeight="13.5"/>
  <cols>
    <col min="1" max="1" width="4.625" customWidth="1"/>
    <col min="2" max="4" width="9" hidden="1" customWidth="1"/>
    <col min="5" max="5" width="17.125" customWidth="1"/>
    <col min="6" max="6" width="14.25" customWidth="1"/>
    <col min="7" max="9" width="9" hidden="1" customWidth="1"/>
    <col min="10" max="10" width="17.125" hidden="1" customWidth="1"/>
    <col min="11" max="15" width="9" hidden="1" customWidth="1"/>
    <col min="16" max="16" width="9.875" style="2" customWidth="1"/>
    <col min="17" max="17" width="10" customWidth="1"/>
    <col min="19" max="37" width="9" hidden="1" customWidth="1"/>
    <col min="38" max="38" width="16.375" customWidth="1"/>
    <col min="39" max="39" width="13.125" customWidth="1"/>
    <col min="40" max="40" width="11.375" customWidth="1"/>
    <col min="41" max="64" width="9" hidden="1" customWidth="1"/>
    <col min="65" max="65" width="11.875" customWidth="1"/>
    <col min="66" max="66" width="15.25" style="3" customWidth="1"/>
    <col min="67" max="67" width="11.125" style="3" customWidth="1"/>
    <col min="68" max="68" width="10.125" style="3" customWidth="1"/>
    <col min="69" max="69" width="8.375" customWidth="1"/>
  </cols>
  <sheetData>
    <row r="1" spans="1:69" ht="27" customHeight="1">
      <c r="A1" s="4" t="s">
        <v>3851</v>
      </c>
      <c r="B1" s="4" t="s">
        <v>0</v>
      </c>
      <c r="C1" s="4" t="s">
        <v>1</v>
      </c>
      <c r="D1" s="4" t="s">
        <v>2</v>
      </c>
      <c r="E1" s="5" t="s">
        <v>3852</v>
      </c>
      <c r="F1" s="4" t="s">
        <v>3</v>
      </c>
      <c r="G1" s="4" t="s">
        <v>4</v>
      </c>
      <c r="H1" s="4" t="s">
        <v>5</v>
      </c>
      <c r="I1" s="4" t="s">
        <v>6</v>
      </c>
      <c r="J1" s="4" t="s">
        <v>7</v>
      </c>
      <c r="K1" s="4" t="s">
        <v>8</v>
      </c>
      <c r="L1" s="4" t="s">
        <v>9</v>
      </c>
      <c r="M1" s="4" t="s">
        <v>10</v>
      </c>
      <c r="N1" s="4" t="s">
        <v>11</v>
      </c>
      <c r="O1" s="4" t="s">
        <v>12</v>
      </c>
      <c r="P1" s="8" t="s">
        <v>13</v>
      </c>
      <c r="Q1" s="9" t="s">
        <v>14</v>
      </c>
      <c r="R1" s="4" t="s">
        <v>15</v>
      </c>
      <c r="S1" s="4" t="s">
        <v>16</v>
      </c>
      <c r="T1" s="4" t="s">
        <v>17</v>
      </c>
      <c r="U1" s="4" t="s">
        <v>18</v>
      </c>
      <c r="V1" s="4" t="s">
        <v>19</v>
      </c>
      <c r="W1" s="4" t="s">
        <v>20</v>
      </c>
      <c r="X1" s="4" t="s">
        <v>21</v>
      </c>
      <c r="Y1" s="4" t="s">
        <v>22</v>
      </c>
      <c r="Z1" s="4" t="s">
        <v>23</v>
      </c>
      <c r="AA1" s="4" t="s">
        <v>24</v>
      </c>
      <c r="AB1" s="4" t="s">
        <v>25</v>
      </c>
      <c r="AC1" s="4" t="s">
        <v>26</v>
      </c>
      <c r="AD1" s="4" t="s">
        <v>27</v>
      </c>
      <c r="AE1" s="4" t="s">
        <v>28</v>
      </c>
      <c r="AF1" s="4" t="s">
        <v>29</v>
      </c>
      <c r="AG1" s="4" t="s">
        <v>30</v>
      </c>
      <c r="AH1" s="4" t="s">
        <v>31</v>
      </c>
      <c r="AI1" s="4" t="s">
        <v>32</v>
      </c>
      <c r="AJ1" s="4" t="s">
        <v>33</v>
      </c>
      <c r="AK1" s="4" t="s">
        <v>34</v>
      </c>
      <c r="AL1" s="4" t="s">
        <v>35</v>
      </c>
      <c r="AM1" s="4" t="s">
        <v>36</v>
      </c>
      <c r="AN1" s="4" t="s">
        <v>37</v>
      </c>
      <c r="AO1" s="4" t="s">
        <v>38</v>
      </c>
      <c r="AP1" s="4" t="s">
        <v>39</v>
      </c>
      <c r="AQ1" s="4" t="s">
        <v>40</v>
      </c>
      <c r="AR1" s="4" t="s">
        <v>41</v>
      </c>
      <c r="AS1" s="4" t="s">
        <v>42</v>
      </c>
      <c r="AT1" s="4" t="s">
        <v>43</v>
      </c>
      <c r="AU1" s="4" t="s">
        <v>44</v>
      </c>
      <c r="AV1" s="4" t="s">
        <v>45</v>
      </c>
      <c r="AW1" s="4" t="s">
        <v>46</v>
      </c>
      <c r="AX1" s="4" t="s">
        <v>47</v>
      </c>
      <c r="AY1" s="4" t="s">
        <v>48</v>
      </c>
      <c r="AZ1" s="4" t="s">
        <v>49</v>
      </c>
      <c r="BA1" s="4" t="s">
        <v>55</v>
      </c>
      <c r="BB1" s="4" t="s">
        <v>56</v>
      </c>
      <c r="BC1" s="4" t="s">
        <v>58</v>
      </c>
      <c r="BD1" s="4" t="s">
        <v>59</v>
      </c>
      <c r="BE1" s="4" t="s">
        <v>60</v>
      </c>
      <c r="BF1" s="4" t="s">
        <v>61</v>
      </c>
      <c r="BG1" s="11" t="s">
        <v>62</v>
      </c>
      <c r="BH1" s="4" t="s">
        <v>63</v>
      </c>
      <c r="BI1" s="4" t="s">
        <v>64</v>
      </c>
      <c r="BJ1" s="4" t="s">
        <v>65</v>
      </c>
      <c r="BK1" s="4" t="s">
        <v>66</v>
      </c>
      <c r="BL1" s="4" t="s">
        <v>67</v>
      </c>
      <c r="BM1" s="4" t="s">
        <v>69</v>
      </c>
      <c r="BN1" s="4" t="s">
        <v>4271</v>
      </c>
      <c r="BO1" s="4" t="s">
        <v>3854</v>
      </c>
      <c r="BP1" s="4" t="s">
        <v>4272</v>
      </c>
      <c r="BQ1" s="4" t="s">
        <v>3939</v>
      </c>
    </row>
    <row r="2" spans="1:69" ht="27" customHeight="1">
      <c r="A2" s="4">
        <v>1</v>
      </c>
      <c r="B2" s="4">
        <v>1911</v>
      </c>
      <c r="C2" s="4" t="s">
        <v>77</v>
      </c>
      <c r="D2" s="4" t="s">
        <v>78</v>
      </c>
      <c r="E2" s="4" t="str">
        <f>VLOOKUP(F2,'11月退件信息'!B:C,2,FALSE)</f>
        <v>RCMFT000001544201911090194</v>
      </c>
      <c r="F2" s="4" t="s">
        <v>79</v>
      </c>
      <c r="G2" s="4" t="s">
        <v>80</v>
      </c>
      <c r="H2" s="4" t="s">
        <v>81</v>
      </c>
      <c r="I2" s="4" t="s">
        <v>82</v>
      </c>
      <c r="J2" s="4" t="s">
        <v>83</v>
      </c>
      <c r="K2" s="4" t="s">
        <v>84</v>
      </c>
      <c r="L2" s="4" t="s">
        <v>85</v>
      </c>
      <c r="M2" s="4" t="s">
        <v>86</v>
      </c>
      <c r="N2" s="4" t="s">
        <v>87</v>
      </c>
      <c r="O2" s="4" t="s">
        <v>11</v>
      </c>
      <c r="P2" s="9">
        <v>43453</v>
      </c>
      <c r="Q2" s="9">
        <v>43529</v>
      </c>
      <c r="R2" s="4">
        <v>127853</v>
      </c>
      <c r="S2" s="4"/>
      <c r="T2" s="4" t="s">
        <v>88</v>
      </c>
      <c r="U2" s="4" t="s">
        <v>89</v>
      </c>
      <c r="V2" s="4" t="s">
        <v>86</v>
      </c>
      <c r="W2" s="4"/>
      <c r="X2" s="4" t="s">
        <v>90</v>
      </c>
      <c r="Y2" s="4" t="s">
        <v>90</v>
      </c>
      <c r="Z2" s="4" t="s">
        <v>91</v>
      </c>
      <c r="AA2" s="4" t="s">
        <v>92</v>
      </c>
      <c r="AB2" s="4" t="s">
        <v>93</v>
      </c>
      <c r="AC2" s="4" t="s">
        <v>94</v>
      </c>
      <c r="AD2" s="4" t="s">
        <v>95</v>
      </c>
      <c r="AE2" s="4" t="s">
        <v>96</v>
      </c>
      <c r="AF2" s="4" t="s">
        <v>97</v>
      </c>
      <c r="AG2" s="4" t="s">
        <v>98</v>
      </c>
      <c r="AH2" s="4">
        <v>43778.599548611099</v>
      </c>
      <c r="AI2" s="4">
        <v>43778.643298611103</v>
      </c>
      <c r="AJ2" s="4" t="s">
        <v>99</v>
      </c>
      <c r="AK2" s="4" t="s">
        <v>100</v>
      </c>
      <c r="AL2" s="4" t="s">
        <v>101</v>
      </c>
      <c r="AM2" s="4" t="s">
        <v>102</v>
      </c>
      <c r="AN2" s="4" t="s">
        <v>103</v>
      </c>
      <c r="AO2" s="4" t="s">
        <v>104</v>
      </c>
      <c r="AP2" s="4" t="s">
        <v>105</v>
      </c>
      <c r="AQ2" s="4" t="s">
        <v>104</v>
      </c>
      <c r="AR2" s="4" t="s">
        <v>102</v>
      </c>
      <c r="AS2" s="4" t="s">
        <v>103</v>
      </c>
      <c r="AT2" s="4" t="s">
        <v>106</v>
      </c>
      <c r="AU2" s="4">
        <v>43787.843009259297</v>
      </c>
      <c r="AV2" s="4"/>
      <c r="AW2" s="4">
        <v>43787.843009259297</v>
      </c>
      <c r="AX2" s="4" t="s">
        <v>107</v>
      </c>
      <c r="AY2" s="4"/>
      <c r="AZ2" s="4" t="s">
        <v>108</v>
      </c>
      <c r="BA2" s="4"/>
      <c r="BB2" s="4"/>
      <c r="BC2" s="4"/>
      <c r="BD2" s="4"/>
      <c r="BE2" s="4"/>
      <c r="BF2" s="4" t="s">
        <v>109</v>
      </c>
      <c r="BG2" s="11">
        <v>43799.999988425901</v>
      </c>
      <c r="BH2" s="4">
        <v>2806.3</v>
      </c>
      <c r="BI2" s="4">
        <v>105.84</v>
      </c>
      <c r="BJ2" s="4">
        <v>0</v>
      </c>
      <c r="BK2" s="4">
        <v>449</v>
      </c>
      <c r="BL2" s="4">
        <v>308.69</v>
      </c>
      <c r="BM2" s="4">
        <v>3669.83</v>
      </c>
      <c r="BN2" s="4" t="s">
        <v>3857</v>
      </c>
      <c r="BO2" s="4">
        <v>180117</v>
      </c>
      <c r="BP2" s="4" t="s">
        <v>4273</v>
      </c>
      <c r="BQ2" s="13"/>
    </row>
    <row r="3" spans="1:69" ht="27" customHeight="1">
      <c r="A3" s="4">
        <v>2</v>
      </c>
      <c r="B3" s="4">
        <v>1911</v>
      </c>
      <c r="C3" s="4" t="s">
        <v>77</v>
      </c>
      <c r="D3" s="4" t="s">
        <v>78</v>
      </c>
      <c r="E3" s="4" t="str">
        <f>VLOOKUP(F3,'11月退件信息'!B:C,2,FALSE)</f>
        <v>RCMFT000005819201911080027</v>
      </c>
      <c r="F3" s="4" t="s">
        <v>110</v>
      </c>
      <c r="G3" s="4" t="s">
        <v>80</v>
      </c>
      <c r="H3" s="4" t="s">
        <v>111</v>
      </c>
      <c r="I3" s="4" t="s">
        <v>82</v>
      </c>
      <c r="J3" s="4" t="s">
        <v>112</v>
      </c>
      <c r="K3" s="4" t="s">
        <v>113</v>
      </c>
      <c r="L3" s="4" t="s">
        <v>85</v>
      </c>
      <c r="M3" s="4" t="s">
        <v>86</v>
      </c>
      <c r="N3" s="4" t="s">
        <v>114</v>
      </c>
      <c r="O3" s="4" t="s">
        <v>11</v>
      </c>
      <c r="P3" s="9">
        <v>43720</v>
      </c>
      <c r="Q3" s="9">
        <v>43755</v>
      </c>
      <c r="R3" s="4">
        <v>5146</v>
      </c>
      <c r="S3" s="4"/>
      <c r="T3" s="4" t="s">
        <v>88</v>
      </c>
      <c r="U3" s="4" t="s">
        <v>115</v>
      </c>
      <c r="V3" s="4" t="s">
        <v>116</v>
      </c>
      <c r="W3" s="4"/>
      <c r="X3" s="4"/>
      <c r="Y3" s="4" t="s">
        <v>117</v>
      </c>
      <c r="Z3" s="4" t="s">
        <v>118</v>
      </c>
      <c r="AA3" s="4" t="s">
        <v>119</v>
      </c>
      <c r="AB3" s="4" t="s">
        <v>120</v>
      </c>
      <c r="AC3" s="4" t="s">
        <v>121</v>
      </c>
      <c r="AD3" s="4" t="s">
        <v>122</v>
      </c>
      <c r="AE3" s="4" t="s">
        <v>123</v>
      </c>
      <c r="AF3" s="4" t="s">
        <v>124</v>
      </c>
      <c r="AG3" s="4" t="s">
        <v>125</v>
      </c>
      <c r="AH3" s="4">
        <v>43777.488738425898</v>
      </c>
      <c r="AI3" s="4">
        <v>43778.470555555599</v>
      </c>
      <c r="AJ3" s="4" t="s">
        <v>126</v>
      </c>
      <c r="AK3" s="4" t="s">
        <v>127</v>
      </c>
      <c r="AL3" s="4" t="s">
        <v>128</v>
      </c>
      <c r="AM3" s="4" t="s">
        <v>129</v>
      </c>
      <c r="AN3" s="4" t="s">
        <v>103</v>
      </c>
      <c r="AO3" s="4" t="s">
        <v>104</v>
      </c>
      <c r="AP3" s="4" t="s">
        <v>105</v>
      </c>
      <c r="AQ3" s="4" t="s">
        <v>104</v>
      </c>
      <c r="AR3" s="4" t="s">
        <v>129</v>
      </c>
      <c r="AS3" s="4" t="s">
        <v>103</v>
      </c>
      <c r="AT3" s="4" t="s">
        <v>106</v>
      </c>
      <c r="AU3" s="4">
        <v>43787.476539351803</v>
      </c>
      <c r="AV3" s="4" t="s">
        <v>130</v>
      </c>
      <c r="AW3" s="4">
        <v>43787.476539351803</v>
      </c>
      <c r="AX3" s="4" t="s">
        <v>131</v>
      </c>
      <c r="AY3" s="4"/>
      <c r="AZ3" s="4" t="s">
        <v>108</v>
      </c>
      <c r="BA3" s="4" t="s">
        <v>132</v>
      </c>
      <c r="BB3" s="4" t="s">
        <v>133</v>
      </c>
      <c r="BC3" s="4" t="s">
        <v>134</v>
      </c>
      <c r="BD3" s="4" t="s">
        <v>135</v>
      </c>
      <c r="BE3" s="4" t="s">
        <v>136</v>
      </c>
      <c r="BF3" s="4" t="s">
        <v>109</v>
      </c>
      <c r="BG3" s="11">
        <v>43799.999988425901</v>
      </c>
      <c r="BH3" s="4">
        <v>2622.76</v>
      </c>
      <c r="BI3" s="4">
        <v>79.38</v>
      </c>
      <c r="BJ3" s="4">
        <v>438</v>
      </c>
      <c r="BK3" s="4">
        <v>419.64</v>
      </c>
      <c r="BL3" s="4">
        <v>288.5</v>
      </c>
      <c r="BM3" s="4">
        <v>3848.28</v>
      </c>
      <c r="BN3" s="4" t="s">
        <v>3858</v>
      </c>
      <c r="BO3" s="4"/>
      <c r="BP3" s="4" t="s">
        <v>4274</v>
      </c>
      <c r="BQ3" s="13"/>
    </row>
    <row r="4" spans="1:69" s="1" customFormat="1" ht="27" customHeight="1">
      <c r="A4" s="6">
        <v>3</v>
      </c>
      <c r="B4" s="4">
        <v>1911</v>
      </c>
      <c r="C4" s="4" t="s">
        <v>77</v>
      </c>
      <c r="D4" s="4" t="s">
        <v>78</v>
      </c>
      <c r="E4" s="6" t="str">
        <f>VLOOKUP(F4,'11月退件信息'!B:C,2,FALSE)</f>
        <v>RCMFT000008972201911050001</v>
      </c>
      <c r="F4" s="6" t="s">
        <v>137</v>
      </c>
      <c r="G4" s="4" t="s">
        <v>80</v>
      </c>
      <c r="H4" s="4" t="s">
        <v>81</v>
      </c>
      <c r="I4" s="4" t="s">
        <v>82</v>
      </c>
      <c r="J4" s="4" t="s">
        <v>138</v>
      </c>
      <c r="K4" s="4" t="s">
        <v>139</v>
      </c>
      <c r="L4" s="4" t="s">
        <v>85</v>
      </c>
      <c r="M4" s="4" t="s">
        <v>86</v>
      </c>
      <c r="N4" s="4" t="s">
        <v>87</v>
      </c>
      <c r="O4" s="4" t="s">
        <v>11</v>
      </c>
      <c r="P4" s="10">
        <v>43703</v>
      </c>
      <c r="Q4" s="10">
        <v>43717</v>
      </c>
      <c r="R4" s="6">
        <v>21962</v>
      </c>
      <c r="S4" s="4"/>
      <c r="T4" s="4" t="s">
        <v>88</v>
      </c>
      <c r="U4" s="4" t="s">
        <v>89</v>
      </c>
      <c r="V4" s="4" t="s">
        <v>140</v>
      </c>
      <c r="W4" s="4"/>
      <c r="X4" s="4"/>
      <c r="Y4" s="4" t="s">
        <v>141</v>
      </c>
      <c r="Z4" s="4" t="s">
        <v>142</v>
      </c>
      <c r="AA4" s="4" t="s">
        <v>143</v>
      </c>
      <c r="AB4" s="4" t="s">
        <v>144</v>
      </c>
      <c r="AC4" s="4" t="s">
        <v>145</v>
      </c>
      <c r="AD4" s="4" t="s">
        <v>146</v>
      </c>
      <c r="AE4" s="4" t="s">
        <v>147</v>
      </c>
      <c r="AF4" s="4" t="s">
        <v>148</v>
      </c>
      <c r="AG4" s="4" t="s">
        <v>149</v>
      </c>
      <c r="AH4" s="4">
        <v>43773.338668981502</v>
      </c>
      <c r="AI4" s="4">
        <v>43774.482858796298</v>
      </c>
      <c r="AJ4" s="4" t="s">
        <v>150</v>
      </c>
      <c r="AK4" s="4" t="s">
        <v>151</v>
      </c>
      <c r="AL4" s="6" t="s">
        <v>152</v>
      </c>
      <c r="AM4" s="6" t="s">
        <v>153</v>
      </c>
      <c r="AN4" s="6" t="s">
        <v>154</v>
      </c>
      <c r="AO4" s="4" t="s">
        <v>104</v>
      </c>
      <c r="AP4" s="4" t="s">
        <v>105</v>
      </c>
      <c r="AQ4" s="4" t="s">
        <v>104</v>
      </c>
      <c r="AR4" s="4" t="s">
        <v>153</v>
      </c>
      <c r="AS4" s="4" t="s">
        <v>154</v>
      </c>
      <c r="AT4" s="4" t="s">
        <v>106</v>
      </c>
      <c r="AU4" s="4">
        <v>43784.571192129602</v>
      </c>
      <c r="AV4" s="4"/>
      <c r="AW4" s="4">
        <v>43784.571192129602</v>
      </c>
      <c r="AX4" s="4" t="s">
        <v>155</v>
      </c>
      <c r="AY4" s="4"/>
      <c r="AZ4" s="4" t="s">
        <v>108</v>
      </c>
      <c r="BA4" s="4"/>
      <c r="BB4" s="4"/>
      <c r="BC4" s="4"/>
      <c r="BD4" s="4"/>
      <c r="BE4" s="4"/>
      <c r="BF4" s="4" t="s">
        <v>109</v>
      </c>
      <c r="BG4" s="11">
        <v>43799.999988425901</v>
      </c>
      <c r="BH4" s="4">
        <v>465.5</v>
      </c>
      <c r="BI4" s="4">
        <v>223.44</v>
      </c>
      <c r="BJ4" s="4">
        <v>0</v>
      </c>
      <c r="BK4" s="4">
        <v>74.48</v>
      </c>
      <c r="BL4" s="4">
        <v>51.2</v>
      </c>
      <c r="BM4" s="6">
        <v>814.62</v>
      </c>
      <c r="BN4" s="6" t="s">
        <v>3859</v>
      </c>
      <c r="BO4" s="14"/>
      <c r="BP4" s="6" t="s">
        <v>4275</v>
      </c>
      <c r="BQ4" s="6"/>
    </row>
    <row r="5" spans="1:69" ht="27" customHeight="1">
      <c r="A5" s="4">
        <v>4</v>
      </c>
      <c r="B5" s="4">
        <v>1911</v>
      </c>
      <c r="C5" s="4" t="s">
        <v>77</v>
      </c>
      <c r="D5" s="4" t="s">
        <v>78</v>
      </c>
      <c r="E5" s="4" t="e">
        <f>VLOOKUP(F5,'11月退件信息'!B:C,2,FALSE)</f>
        <v>#N/A</v>
      </c>
      <c r="F5" s="4" t="s">
        <v>156</v>
      </c>
      <c r="G5" s="4" t="s">
        <v>80</v>
      </c>
      <c r="H5" s="4" t="s">
        <v>111</v>
      </c>
      <c r="I5" s="4" t="s">
        <v>82</v>
      </c>
      <c r="J5" s="4" t="s">
        <v>157</v>
      </c>
      <c r="K5" s="4" t="s">
        <v>158</v>
      </c>
      <c r="L5" s="4" t="s">
        <v>85</v>
      </c>
      <c r="M5" s="4" t="s">
        <v>86</v>
      </c>
      <c r="N5" s="4" t="s">
        <v>87</v>
      </c>
      <c r="O5" s="4" t="s">
        <v>11</v>
      </c>
      <c r="P5" s="9">
        <v>43690</v>
      </c>
      <c r="Q5" s="9">
        <v>43726</v>
      </c>
      <c r="R5" s="4">
        <v>3236</v>
      </c>
      <c r="S5" s="4"/>
      <c r="T5" s="4" t="s">
        <v>88</v>
      </c>
      <c r="U5" s="4" t="s">
        <v>89</v>
      </c>
      <c r="V5" s="4" t="s">
        <v>140</v>
      </c>
      <c r="W5" s="4"/>
      <c r="X5" s="4"/>
      <c r="Y5" s="4" t="s">
        <v>159</v>
      </c>
      <c r="Z5" s="4" t="s">
        <v>160</v>
      </c>
      <c r="AA5" s="4" t="s">
        <v>161</v>
      </c>
      <c r="AB5" s="4" t="s">
        <v>162</v>
      </c>
      <c r="AC5" s="4" t="s">
        <v>163</v>
      </c>
      <c r="AD5" s="4" t="s">
        <v>164</v>
      </c>
      <c r="AE5" s="4" t="s">
        <v>165</v>
      </c>
      <c r="AF5" s="4" t="s">
        <v>166</v>
      </c>
      <c r="AG5" s="4" t="s">
        <v>167</v>
      </c>
      <c r="AH5" s="4">
        <v>43769.712754629603</v>
      </c>
      <c r="AI5" s="4">
        <v>43770.523020833301</v>
      </c>
      <c r="AJ5" s="4" t="s">
        <v>168</v>
      </c>
      <c r="AK5" s="4" t="s">
        <v>169</v>
      </c>
      <c r="AL5" s="4" t="s">
        <v>170</v>
      </c>
      <c r="AM5" s="4" t="s">
        <v>171</v>
      </c>
      <c r="AN5" s="4" t="s">
        <v>103</v>
      </c>
      <c r="AO5" s="4" t="s">
        <v>104</v>
      </c>
      <c r="AP5" s="4" t="s">
        <v>105</v>
      </c>
      <c r="AQ5" s="4" t="s">
        <v>104</v>
      </c>
      <c r="AR5" s="4" t="s">
        <v>171</v>
      </c>
      <c r="AS5" s="4" t="s">
        <v>103</v>
      </c>
      <c r="AT5" s="4" t="s">
        <v>172</v>
      </c>
      <c r="AU5" s="4">
        <v>43784.457013888903</v>
      </c>
      <c r="AV5" s="4"/>
      <c r="AW5" s="4">
        <v>43784.457013888903</v>
      </c>
      <c r="AX5" s="4" t="s">
        <v>173</v>
      </c>
      <c r="AY5" s="4"/>
      <c r="AZ5" s="4" t="s">
        <v>108</v>
      </c>
      <c r="BA5" s="4" t="s">
        <v>174</v>
      </c>
      <c r="BB5" s="4" t="s">
        <v>133</v>
      </c>
      <c r="BC5" s="4" t="s">
        <v>175</v>
      </c>
      <c r="BD5" s="4" t="s">
        <v>176</v>
      </c>
      <c r="BE5" s="4" t="s">
        <v>177</v>
      </c>
      <c r="BF5" s="4" t="s">
        <v>109</v>
      </c>
      <c r="BG5" s="11">
        <v>43799.999988425901</v>
      </c>
      <c r="BH5" s="4">
        <v>0</v>
      </c>
      <c r="BI5" s="4">
        <v>229.32</v>
      </c>
      <c r="BJ5" s="4">
        <v>1393</v>
      </c>
      <c r="BK5" s="4">
        <v>0</v>
      </c>
      <c r="BL5" s="4">
        <v>0</v>
      </c>
      <c r="BM5" s="4">
        <v>1622.32</v>
      </c>
      <c r="BN5" s="4" t="s">
        <v>4312</v>
      </c>
      <c r="BO5" s="4"/>
      <c r="BP5" s="4" t="s">
        <v>4276</v>
      </c>
      <c r="BQ5" s="13"/>
    </row>
    <row r="6" spans="1:69" ht="27" customHeight="1">
      <c r="A6" s="4">
        <v>5</v>
      </c>
      <c r="B6" s="4">
        <v>1911</v>
      </c>
      <c r="C6" s="4" t="s">
        <v>77</v>
      </c>
      <c r="D6" s="4" t="s">
        <v>78</v>
      </c>
      <c r="E6" s="4" t="str">
        <f>VLOOKUP(F6,'11月退件信息'!B:C,2,FALSE)</f>
        <v>RCMFT000011141201911060006</v>
      </c>
      <c r="F6" s="4" t="s">
        <v>178</v>
      </c>
      <c r="G6" s="4" t="s">
        <v>80</v>
      </c>
      <c r="H6" s="4" t="s">
        <v>81</v>
      </c>
      <c r="I6" s="4" t="s">
        <v>82</v>
      </c>
      <c r="J6" s="4" t="s">
        <v>179</v>
      </c>
      <c r="K6" s="4" t="s">
        <v>180</v>
      </c>
      <c r="L6" s="4" t="s">
        <v>85</v>
      </c>
      <c r="M6" s="4" t="s">
        <v>86</v>
      </c>
      <c r="N6" s="4" t="s">
        <v>87</v>
      </c>
      <c r="O6" s="4" t="s">
        <v>11</v>
      </c>
      <c r="P6" s="9">
        <v>43289</v>
      </c>
      <c r="Q6" s="9">
        <v>43321</v>
      </c>
      <c r="R6" s="4">
        <v>158490</v>
      </c>
      <c r="S6" s="4"/>
      <c r="T6" s="4" t="s">
        <v>88</v>
      </c>
      <c r="U6" s="4" t="s">
        <v>181</v>
      </c>
      <c r="V6" s="4" t="s">
        <v>86</v>
      </c>
      <c r="W6" s="4"/>
      <c r="X6" s="4"/>
      <c r="Y6" s="4" t="s">
        <v>182</v>
      </c>
      <c r="Z6" s="4" t="s">
        <v>183</v>
      </c>
      <c r="AA6" s="4" t="s">
        <v>184</v>
      </c>
      <c r="AB6" s="4" t="s">
        <v>162</v>
      </c>
      <c r="AC6" s="4" t="s">
        <v>163</v>
      </c>
      <c r="AD6" s="4" t="s">
        <v>164</v>
      </c>
      <c r="AE6" s="4" t="s">
        <v>165</v>
      </c>
      <c r="AF6" s="4" t="s">
        <v>185</v>
      </c>
      <c r="AG6" s="4" t="s">
        <v>186</v>
      </c>
      <c r="AH6" s="4">
        <v>43774.557557870401</v>
      </c>
      <c r="AI6" s="4">
        <v>43775.677094907398</v>
      </c>
      <c r="AJ6" s="4" t="s">
        <v>187</v>
      </c>
      <c r="AK6" s="4" t="s">
        <v>188</v>
      </c>
      <c r="AL6" s="4" t="s">
        <v>189</v>
      </c>
      <c r="AM6" s="4" t="s">
        <v>190</v>
      </c>
      <c r="AN6" s="4" t="s">
        <v>191</v>
      </c>
      <c r="AO6" s="4" t="s">
        <v>104</v>
      </c>
      <c r="AP6" s="4" t="s">
        <v>105</v>
      </c>
      <c r="AQ6" s="4" t="s">
        <v>104</v>
      </c>
      <c r="AR6" s="4" t="s">
        <v>190</v>
      </c>
      <c r="AS6" s="4" t="s">
        <v>191</v>
      </c>
      <c r="AT6" s="4" t="s">
        <v>172</v>
      </c>
      <c r="AU6" s="4">
        <v>43784.574780092596</v>
      </c>
      <c r="AV6" s="4" t="s">
        <v>192</v>
      </c>
      <c r="AW6" s="4">
        <v>43784.574780092596</v>
      </c>
      <c r="AX6" s="4" t="s">
        <v>193</v>
      </c>
      <c r="AY6" s="4"/>
      <c r="AZ6" s="4" t="s">
        <v>108</v>
      </c>
      <c r="BA6" s="4"/>
      <c r="BB6" s="4"/>
      <c r="BC6" s="4"/>
      <c r="BD6" s="4"/>
      <c r="BE6" s="4"/>
      <c r="BF6" s="4" t="s">
        <v>109</v>
      </c>
      <c r="BG6" s="11">
        <v>43799.999988425901</v>
      </c>
      <c r="BH6" s="4">
        <v>759.53</v>
      </c>
      <c r="BI6" s="4">
        <v>123.48</v>
      </c>
      <c r="BJ6" s="4">
        <v>0</v>
      </c>
      <c r="BK6" s="4">
        <v>121.52</v>
      </c>
      <c r="BL6" s="4">
        <v>83.54</v>
      </c>
      <c r="BM6" s="4">
        <v>1088.07</v>
      </c>
      <c r="BN6" s="7" t="s">
        <v>3875</v>
      </c>
      <c r="BO6" s="4"/>
      <c r="BP6" s="4" t="s">
        <v>4276</v>
      </c>
      <c r="BQ6" s="15" t="s">
        <v>4277</v>
      </c>
    </row>
    <row r="7" spans="1:69" ht="27" customHeight="1">
      <c r="A7" s="4">
        <v>6</v>
      </c>
      <c r="B7" s="4">
        <v>1911</v>
      </c>
      <c r="C7" s="4" t="s">
        <v>77</v>
      </c>
      <c r="D7" s="4" t="s">
        <v>78</v>
      </c>
      <c r="E7" s="4" t="e">
        <f>VLOOKUP(F7,'11月退件信息'!B:C,2,FALSE)</f>
        <v>#N/A</v>
      </c>
      <c r="F7" s="4" t="s">
        <v>194</v>
      </c>
      <c r="G7" s="4" t="s">
        <v>80</v>
      </c>
      <c r="H7" s="4" t="s">
        <v>81</v>
      </c>
      <c r="I7" s="4" t="s">
        <v>82</v>
      </c>
      <c r="J7" s="4" t="s">
        <v>195</v>
      </c>
      <c r="K7" s="4" t="s">
        <v>196</v>
      </c>
      <c r="L7" s="4" t="s">
        <v>85</v>
      </c>
      <c r="M7" s="4" t="s">
        <v>86</v>
      </c>
      <c r="N7" s="4" t="s">
        <v>87</v>
      </c>
      <c r="O7" s="4" t="s">
        <v>11</v>
      </c>
      <c r="P7" s="9">
        <v>43539</v>
      </c>
      <c r="Q7" s="9">
        <v>43562</v>
      </c>
      <c r="R7" s="4">
        <v>69186</v>
      </c>
      <c r="S7" s="4"/>
      <c r="T7" s="4" t="s">
        <v>88</v>
      </c>
      <c r="U7" s="4" t="s">
        <v>181</v>
      </c>
      <c r="V7" s="4" t="s">
        <v>86</v>
      </c>
      <c r="W7" s="4"/>
      <c r="X7" s="4"/>
      <c r="Y7" s="4" t="s">
        <v>90</v>
      </c>
      <c r="Z7" s="4" t="s">
        <v>160</v>
      </c>
      <c r="AA7" s="4" t="s">
        <v>197</v>
      </c>
      <c r="AB7" s="4" t="s">
        <v>162</v>
      </c>
      <c r="AC7" s="4" t="s">
        <v>163</v>
      </c>
      <c r="AD7" s="4" t="s">
        <v>164</v>
      </c>
      <c r="AE7" s="4" t="s">
        <v>165</v>
      </c>
      <c r="AF7" s="4" t="s">
        <v>198</v>
      </c>
      <c r="AG7" s="4" t="s">
        <v>199</v>
      </c>
      <c r="AH7" s="4">
        <v>43774.651458333297</v>
      </c>
      <c r="AI7" s="4">
        <v>43775.714097222197</v>
      </c>
      <c r="AJ7" s="4" t="s">
        <v>150</v>
      </c>
      <c r="AK7" s="4" t="s">
        <v>200</v>
      </c>
      <c r="AL7" s="4" t="s">
        <v>152</v>
      </c>
      <c r="AM7" s="4" t="s">
        <v>201</v>
      </c>
      <c r="AN7" s="4" t="s">
        <v>202</v>
      </c>
      <c r="AO7" s="4" t="s">
        <v>104</v>
      </c>
      <c r="AP7" s="4" t="s">
        <v>105</v>
      </c>
      <c r="AQ7" s="4" t="s">
        <v>104</v>
      </c>
      <c r="AR7" s="4" t="s">
        <v>201</v>
      </c>
      <c r="AS7" s="4" t="s">
        <v>202</v>
      </c>
      <c r="AT7" s="4" t="s">
        <v>172</v>
      </c>
      <c r="AU7" s="4">
        <v>43783.573576388902</v>
      </c>
      <c r="AV7" s="4"/>
      <c r="AW7" s="4">
        <v>43783.573576388902</v>
      </c>
      <c r="AX7" s="4" t="s">
        <v>203</v>
      </c>
      <c r="AY7" s="4"/>
      <c r="AZ7" s="4" t="s">
        <v>108</v>
      </c>
      <c r="BA7" s="4"/>
      <c r="BB7" s="4"/>
      <c r="BC7" s="4"/>
      <c r="BD7" s="4"/>
      <c r="BE7" s="4"/>
      <c r="BF7" s="4" t="s">
        <v>109</v>
      </c>
      <c r="BG7" s="11">
        <v>43799.999988425901</v>
      </c>
      <c r="BH7" s="4">
        <v>0</v>
      </c>
      <c r="BI7" s="4">
        <v>352.8</v>
      </c>
      <c r="BJ7" s="4">
        <v>0</v>
      </c>
      <c r="BK7" s="4">
        <v>0</v>
      </c>
      <c r="BL7" s="4">
        <v>0</v>
      </c>
      <c r="BM7" s="4">
        <v>352.8</v>
      </c>
      <c r="BN7" s="4" t="s">
        <v>4312</v>
      </c>
      <c r="BO7" s="4"/>
      <c r="BP7" s="4" t="s">
        <v>4273</v>
      </c>
      <c r="BQ7" s="13"/>
    </row>
    <row r="8" spans="1:69" s="1" customFormat="1" ht="27" customHeight="1">
      <c r="A8" s="6">
        <v>7</v>
      </c>
      <c r="B8" s="4">
        <v>1911</v>
      </c>
      <c r="C8" s="4" t="s">
        <v>77</v>
      </c>
      <c r="D8" s="4" t="s">
        <v>78</v>
      </c>
      <c r="E8" s="6" t="str">
        <f>VLOOKUP(F8,'11月退件信息'!B:C,2,FALSE)</f>
        <v>RCMFT000011141201911080005</v>
      </c>
      <c r="F8" s="6" t="s">
        <v>204</v>
      </c>
      <c r="G8" s="4" t="s">
        <v>80</v>
      </c>
      <c r="H8" s="4" t="s">
        <v>111</v>
      </c>
      <c r="I8" s="4" t="s">
        <v>82</v>
      </c>
      <c r="J8" s="4" t="s">
        <v>157</v>
      </c>
      <c r="K8" s="4" t="s">
        <v>158</v>
      </c>
      <c r="L8" s="4" t="s">
        <v>85</v>
      </c>
      <c r="M8" s="4" t="s">
        <v>86</v>
      </c>
      <c r="N8" s="4" t="s">
        <v>87</v>
      </c>
      <c r="O8" s="4" t="s">
        <v>11</v>
      </c>
      <c r="P8" s="10">
        <v>43690</v>
      </c>
      <c r="Q8" s="10">
        <v>43726</v>
      </c>
      <c r="R8" s="6">
        <v>3237</v>
      </c>
      <c r="S8" s="4"/>
      <c r="T8" s="4" t="s">
        <v>88</v>
      </c>
      <c r="U8" s="4" t="s">
        <v>89</v>
      </c>
      <c r="V8" s="4" t="s">
        <v>140</v>
      </c>
      <c r="W8" s="4"/>
      <c r="X8" s="4"/>
      <c r="Y8" s="4" t="s">
        <v>159</v>
      </c>
      <c r="Z8" s="4" t="s">
        <v>160</v>
      </c>
      <c r="AA8" s="4" t="s">
        <v>161</v>
      </c>
      <c r="AB8" s="4" t="s">
        <v>162</v>
      </c>
      <c r="AC8" s="4" t="s">
        <v>163</v>
      </c>
      <c r="AD8" s="4" t="s">
        <v>164</v>
      </c>
      <c r="AE8" s="4" t="s">
        <v>165</v>
      </c>
      <c r="AF8" s="4" t="s">
        <v>166</v>
      </c>
      <c r="AG8" s="4" t="s">
        <v>167</v>
      </c>
      <c r="AH8" s="4">
        <v>43776.480763888903</v>
      </c>
      <c r="AI8" s="4">
        <v>43777.528900463003</v>
      </c>
      <c r="AJ8" s="4" t="s">
        <v>150</v>
      </c>
      <c r="AK8" s="4" t="s">
        <v>205</v>
      </c>
      <c r="AL8" s="6" t="s">
        <v>152</v>
      </c>
      <c r="AM8" s="6" t="s">
        <v>171</v>
      </c>
      <c r="AN8" s="6" t="s">
        <v>103</v>
      </c>
      <c r="AO8" s="4" t="s">
        <v>104</v>
      </c>
      <c r="AP8" s="4" t="s">
        <v>105</v>
      </c>
      <c r="AQ8" s="4" t="s">
        <v>104</v>
      </c>
      <c r="AR8" s="4" t="s">
        <v>171</v>
      </c>
      <c r="AS8" s="4" t="s">
        <v>103</v>
      </c>
      <c r="AT8" s="4" t="s">
        <v>106</v>
      </c>
      <c r="AU8" s="4">
        <v>43788.350104166697</v>
      </c>
      <c r="AV8" s="4"/>
      <c r="AW8" s="4">
        <v>43788.350104166697</v>
      </c>
      <c r="AX8" s="4" t="s">
        <v>206</v>
      </c>
      <c r="AY8" s="4"/>
      <c r="AZ8" s="4" t="s">
        <v>108</v>
      </c>
      <c r="BA8" s="4" t="s">
        <v>207</v>
      </c>
      <c r="BB8" s="4" t="s">
        <v>133</v>
      </c>
      <c r="BC8" s="4" t="s">
        <v>208</v>
      </c>
      <c r="BD8" s="4" t="s">
        <v>209</v>
      </c>
      <c r="BE8" s="4" t="s">
        <v>210</v>
      </c>
      <c r="BF8" s="4" t="s">
        <v>109</v>
      </c>
      <c r="BG8" s="11">
        <v>43799.999988425901</v>
      </c>
      <c r="BH8" s="4">
        <v>3448.7</v>
      </c>
      <c r="BI8" s="4">
        <v>105.84</v>
      </c>
      <c r="BJ8" s="4">
        <v>777</v>
      </c>
      <c r="BK8" s="4">
        <v>551.79</v>
      </c>
      <c r="BL8" s="4">
        <v>379.35</v>
      </c>
      <c r="BM8" s="6">
        <v>5262.68</v>
      </c>
      <c r="BN8" s="6" t="s">
        <v>3859</v>
      </c>
      <c r="BO8" s="6"/>
      <c r="BP8" s="6" t="s">
        <v>4275</v>
      </c>
      <c r="BQ8" s="6"/>
    </row>
    <row r="9" spans="1:69" ht="27" customHeight="1">
      <c r="A9" s="4">
        <v>8</v>
      </c>
      <c r="B9" s="4">
        <v>1911</v>
      </c>
      <c r="C9" s="4" t="s">
        <v>77</v>
      </c>
      <c r="D9" s="4" t="s">
        <v>78</v>
      </c>
      <c r="E9" s="4" t="str">
        <f>VLOOKUP(F9,'11月退件信息'!B:C,2,FALSE)</f>
        <v>RCMFT000011141201911100006</v>
      </c>
      <c r="F9" s="4" t="s">
        <v>211</v>
      </c>
      <c r="G9" s="4" t="s">
        <v>80</v>
      </c>
      <c r="H9" s="4" t="s">
        <v>81</v>
      </c>
      <c r="I9" s="4" t="s">
        <v>82</v>
      </c>
      <c r="J9" s="4" t="s">
        <v>212</v>
      </c>
      <c r="K9" s="4" t="s">
        <v>213</v>
      </c>
      <c r="L9" s="4" t="s">
        <v>85</v>
      </c>
      <c r="M9" s="4" t="s">
        <v>214</v>
      </c>
      <c r="N9" s="4" t="s">
        <v>87</v>
      </c>
      <c r="O9" s="4" t="s">
        <v>11</v>
      </c>
      <c r="P9" s="9">
        <v>43218</v>
      </c>
      <c r="Q9" s="9">
        <v>43298</v>
      </c>
      <c r="R9" s="4">
        <v>105629</v>
      </c>
      <c r="S9" s="4"/>
      <c r="T9" s="4" t="s">
        <v>88</v>
      </c>
      <c r="U9" s="4" t="s">
        <v>181</v>
      </c>
      <c r="V9" s="4" t="s">
        <v>86</v>
      </c>
      <c r="W9" s="4"/>
      <c r="X9" s="4" t="s">
        <v>86</v>
      </c>
      <c r="Y9" s="4" t="s">
        <v>90</v>
      </c>
      <c r="Z9" s="4" t="s">
        <v>215</v>
      </c>
      <c r="AA9" s="4" t="s">
        <v>216</v>
      </c>
      <c r="AB9" s="4" t="s">
        <v>162</v>
      </c>
      <c r="AC9" s="4" t="s">
        <v>163</v>
      </c>
      <c r="AD9" s="4" t="s">
        <v>164</v>
      </c>
      <c r="AE9" s="4" t="s">
        <v>165</v>
      </c>
      <c r="AF9" s="4" t="s">
        <v>217</v>
      </c>
      <c r="AG9" s="4" t="s">
        <v>218</v>
      </c>
      <c r="AH9" s="4">
        <v>43777.665451388901</v>
      </c>
      <c r="AI9" s="4">
        <v>43779.515277777798</v>
      </c>
      <c r="AJ9" s="4" t="s">
        <v>126</v>
      </c>
      <c r="AK9" s="4" t="s">
        <v>219</v>
      </c>
      <c r="AL9" s="4" t="s">
        <v>128</v>
      </c>
      <c r="AM9" s="4" t="s">
        <v>220</v>
      </c>
      <c r="AN9" s="4" t="s">
        <v>221</v>
      </c>
      <c r="AO9" s="4" t="s">
        <v>104</v>
      </c>
      <c r="AP9" s="4" t="s">
        <v>105</v>
      </c>
      <c r="AQ9" s="4" t="s">
        <v>104</v>
      </c>
      <c r="AR9" s="4" t="s">
        <v>220</v>
      </c>
      <c r="AS9" s="4" t="s">
        <v>221</v>
      </c>
      <c r="AT9" s="4" t="s">
        <v>172</v>
      </c>
      <c r="AU9" s="4">
        <v>43791.448495370401</v>
      </c>
      <c r="AV9" s="4"/>
      <c r="AW9" s="4">
        <v>43791.448495370401</v>
      </c>
      <c r="AX9" s="4" t="s">
        <v>173</v>
      </c>
      <c r="AY9" s="4"/>
      <c r="AZ9" s="4" t="s">
        <v>108</v>
      </c>
      <c r="BA9" s="4"/>
      <c r="BB9" s="4"/>
      <c r="BC9" s="4"/>
      <c r="BD9" s="4"/>
      <c r="BE9" s="4" t="s">
        <v>222</v>
      </c>
      <c r="BF9" s="4" t="s">
        <v>109</v>
      </c>
      <c r="BG9" s="11">
        <v>43799.999988425901</v>
      </c>
      <c r="BH9" s="4">
        <v>1079.83</v>
      </c>
      <c r="BI9" s="4">
        <v>229.32</v>
      </c>
      <c r="BJ9" s="4">
        <v>0</v>
      </c>
      <c r="BK9" s="4">
        <v>172.77</v>
      </c>
      <c r="BL9" s="4">
        <v>118.78</v>
      </c>
      <c r="BM9" s="4">
        <v>1600.7</v>
      </c>
      <c r="BN9" s="7" t="s">
        <v>3875</v>
      </c>
      <c r="BO9" s="4"/>
      <c r="BP9" s="4" t="s">
        <v>4276</v>
      </c>
      <c r="BQ9" s="15" t="s">
        <v>4277</v>
      </c>
    </row>
    <row r="10" spans="1:69" ht="27" customHeight="1">
      <c r="A10" s="4">
        <v>9</v>
      </c>
      <c r="B10" s="4">
        <v>1911</v>
      </c>
      <c r="C10" s="4" t="s">
        <v>77</v>
      </c>
      <c r="D10" s="4" t="s">
        <v>78</v>
      </c>
      <c r="E10" s="4" t="str">
        <f>VLOOKUP(F10,'11月退件信息'!B:C,2,FALSE)</f>
        <v>RCMFT000011819201911040007</v>
      </c>
      <c r="F10" s="4" t="s">
        <v>223</v>
      </c>
      <c r="G10" s="4" t="s">
        <v>80</v>
      </c>
      <c r="H10" s="4" t="s">
        <v>81</v>
      </c>
      <c r="I10" s="4" t="s">
        <v>82</v>
      </c>
      <c r="J10" s="4" t="s">
        <v>224</v>
      </c>
      <c r="K10" s="4" t="s">
        <v>225</v>
      </c>
      <c r="L10" s="4" t="s">
        <v>85</v>
      </c>
      <c r="M10" s="4" t="s">
        <v>86</v>
      </c>
      <c r="N10" s="4" t="s">
        <v>114</v>
      </c>
      <c r="O10" s="4" t="s">
        <v>11</v>
      </c>
      <c r="P10" s="9">
        <v>43181</v>
      </c>
      <c r="Q10" s="9">
        <v>43634</v>
      </c>
      <c r="R10" s="4">
        <v>29531</v>
      </c>
      <c r="S10" s="4"/>
      <c r="T10" s="4" t="s">
        <v>88</v>
      </c>
      <c r="U10" s="4" t="s">
        <v>226</v>
      </c>
      <c r="V10" s="4" t="s">
        <v>116</v>
      </c>
      <c r="W10" s="4"/>
      <c r="X10" s="4"/>
      <c r="Y10" s="4" t="s">
        <v>227</v>
      </c>
      <c r="Z10" s="4" t="s">
        <v>142</v>
      </c>
      <c r="AA10" s="4" t="s">
        <v>228</v>
      </c>
      <c r="AB10" s="4" t="s">
        <v>229</v>
      </c>
      <c r="AC10" s="4" t="s">
        <v>230</v>
      </c>
      <c r="AD10" s="4" t="s">
        <v>231</v>
      </c>
      <c r="AE10" s="4" t="s">
        <v>232</v>
      </c>
      <c r="AF10" s="4" t="s">
        <v>233</v>
      </c>
      <c r="AG10" s="4" t="s">
        <v>234</v>
      </c>
      <c r="AH10" s="4">
        <v>43772.476377314801</v>
      </c>
      <c r="AI10" s="4">
        <v>43776.640405092599</v>
      </c>
      <c r="AJ10" s="4" t="s">
        <v>235</v>
      </c>
      <c r="AK10" s="4" t="s">
        <v>236</v>
      </c>
      <c r="AL10" s="4" t="s">
        <v>237</v>
      </c>
      <c r="AM10" s="4" t="s">
        <v>238</v>
      </c>
      <c r="AN10" s="4" t="s">
        <v>239</v>
      </c>
      <c r="AO10" s="4" t="s">
        <v>104</v>
      </c>
      <c r="AP10" s="4" t="s">
        <v>105</v>
      </c>
      <c r="AQ10" s="4" t="s">
        <v>104</v>
      </c>
      <c r="AR10" s="4" t="s">
        <v>240</v>
      </c>
      <c r="AS10" s="4" t="s">
        <v>241</v>
      </c>
      <c r="AT10" s="4" t="s">
        <v>172</v>
      </c>
      <c r="AU10" s="4">
        <v>43789.712847222203</v>
      </c>
      <c r="AV10" s="4"/>
      <c r="AW10" s="4">
        <v>43789.712847222203</v>
      </c>
      <c r="AX10" s="4" t="s">
        <v>173</v>
      </c>
      <c r="AY10" s="4"/>
      <c r="AZ10" s="4" t="s">
        <v>108</v>
      </c>
      <c r="BA10" s="4"/>
      <c r="BB10" s="4"/>
      <c r="BC10" s="4"/>
      <c r="BD10" s="4"/>
      <c r="BE10" s="4" t="s">
        <v>242</v>
      </c>
      <c r="BF10" s="4" t="s">
        <v>109</v>
      </c>
      <c r="BG10" s="11">
        <v>43799.999988425901</v>
      </c>
      <c r="BH10" s="4">
        <v>2215.3000000000002</v>
      </c>
      <c r="BI10" s="4">
        <v>79.38</v>
      </c>
      <c r="BJ10" s="4">
        <v>0</v>
      </c>
      <c r="BK10" s="4">
        <v>354.44</v>
      </c>
      <c r="BL10" s="4">
        <v>243.68</v>
      </c>
      <c r="BM10" s="4">
        <v>2892.8</v>
      </c>
      <c r="BN10" s="4" t="s">
        <v>3860</v>
      </c>
      <c r="BO10" s="4"/>
      <c r="BP10" s="4" t="s">
        <v>4276</v>
      </c>
      <c r="BQ10" s="4" t="s">
        <v>4277</v>
      </c>
    </row>
    <row r="11" spans="1:69" ht="27" customHeight="1">
      <c r="A11" s="4">
        <v>10</v>
      </c>
      <c r="B11" s="4">
        <v>1911</v>
      </c>
      <c r="C11" s="4" t="s">
        <v>77</v>
      </c>
      <c r="D11" s="4" t="s">
        <v>78</v>
      </c>
      <c r="E11" s="4" t="str">
        <f>VLOOKUP(F11,'11月退件信息'!B:C,2,FALSE)</f>
        <v>RCMFT000013108201911100010</v>
      </c>
      <c r="F11" s="4" t="s">
        <v>243</v>
      </c>
      <c r="G11" s="4" t="s">
        <v>80</v>
      </c>
      <c r="H11" s="4" t="s">
        <v>81</v>
      </c>
      <c r="I11" s="4" t="s">
        <v>82</v>
      </c>
      <c r="J11" s="4" t="s">
        <v>244</v>
      </c>
      <c r="K11" s="4" t="s">
        <v>245</v>
      </c>
      <c r="L11" s="4" t="s">
        <v>85</v>
      </c>
      <c r="M11" s="4" t="s">
        <v>86</v>
      </c>
      <c r="N11" s="4" t="s">
        <v>87</v>
      </c>
      <c r="O11" s="4" t="s">
        <v>11</v>
      </c>
      <c r="P11" s="8">
        <v>43465</v>
      </c>
      <c r="Q11" s="9">
        <v>43607</v>
      </c>
      <c r="R11" s="4">
        <v>97228</v>
      </c>
      <c r="S11" s="4"/>
      <c r="T11" s="4" t="s">
        <v>88</v>
      </c>
      <c r="U11" s="4" t="s">
        <v>181</v>
      </c>
      <c r="V11" s="4" t="s">
        <v>86</v>
      </c>
      <c r="W11" s="4"/>
      <c r="X11" s="4"/>
      <c r="Y11" s="4" t="s">
        <v>90</v>
      </c>
      <c r="Z11" s="4" t="s">
        <v>91</v>
      </c>
      <c r="AA11" s="4" t="s">
        <v>246</v>
      </c>
      <c r="AB11" s="4" t="s">
        <v>247</v>
      </c>
      <c r="AC11" s="4" t="s">
        <v>248</v>
      </c>
      <c r="AD11" s="4" t="s">
        <v>249</v>
      </c>
      <c r="AE11" s="4" t="s">
        <v>250</v>
      </c>
      <c r="AF11" s="4" t="s">
        <v>251</v>
      </c>
      <c r="AG11" s="4" t="s">
        <v>252</v>
      </c>
      <c r="AH11" s="4">
        <v>43779.379953703698</v>
      </c>
      <c r="AI11" s="4">
        <v>43779.7047453704</v>
      </c>
      <c r="AJ11" s="4" t="s">
        <v>99</v>
      </c>
      <c r="AK11" s="4" t="s">
        <v>253</v>
      </c>
      <c r="AL11" s="4" t="s">
        <v>101</v>
      </c>
      <c r="AM11" s="4" t="s">
        <v>102</v>
      </c>
      <c r="AN11" s="4" t="s">
        <v>103</v>
      </c>
      <c r="AO11" s="4" t="s">
        <v>104</v>
      </c>
      <c r="AP11" s="4" t="s">
        <v>105</v>
      </c>
      <c r="AQ11" s="4" t="s">
        <v>104</v>
      </c>
      <c r="AR11" s="4" t="s">
        <v>102</v>
      </c>
      <c r="AS11" s="4" t="s">
        <v>103</v>
      </c>
      <c r="AT11" s="4" t="s">
        <v>172</v>
      </c>
      <c r="AU11" s="4">
        <v>43789.567314814798</v>
      </c>
      <c r="AV11" s="4"/>
      <c r="AW11" s="4">
        <v>43789.567314814798</v>
      </c>
      <c r="AX11" s="4" t="s">
        <v>254</v>
      </c>
      <c r="AY11" s="4" t="s">
        <v>255</v>
      </c>
      <c r="AZ11" s="4" t="s">
        <v>108</v>
      </c>
      <c r="BA11" s="4"/>
      <c r="BB11" s="4"/>
      <c r="BC11" s="4"/>
      <c r="BD11" s="4"/>
      <c r="BE11" s="4"/>
      <c r="BF11" s="4" t="s">
        <v>109</v>
      </c>
      <c r="BG11" s="11">
        <v>43799.999988425901</v>
      </c>
      <c r="BH11" s="4">
        <v>2806.3</v>
      </c>
      <c r="BI11" s="4">
        <v>105.84</v>
      </c>
      <c r="BJ11" s="4">
        <v>0</v>
      </c>
      <c r="BK11" s="4">
        <v>449</v>
      </c>
      <c r="BL11" s="4">
        <v>308.69</v>
      </c>
      <c r="BM11" s="4">
        <v>3669.83</v>
      </c>
      <c r="BN11" s="4" t="s">
        <v>3859</v>
      </c>
      <c r="BO11" s="4" t="s">
        <v>3861</v>
      </c>
      <c r="BP11" s="4" t="s">
        <v>4278</v>
      </c>
      <c r="BQ11" s="4" t="s">
        <v>4277</v>
      </c>
    </row>
    <row r="12" spans="1:69" ht="27" customHeight="1">
      <c r="A12" s="4">
        <v>11</v>
      </c>
      <c r="B12" s="4">
        <v>1911</v>
      </c>
      <c r="C12" s="4" t="s">
        <v>77</v>
      </c>
      <c r="D12" s="4" t="s">
        <v>78</v>
      </c>
      <c r="E12" s="4" t="str">
        <f>VLOOKUP(F12,'11月退件信息'!B:C,2,FALSE)</f>
        <v>RCMFT000017201911030007</v>
      </c>
      <c r="F12" s="4" t="s">
        <v>256</v>
      </c>
      <c r="G12" s="4" t="s">
        <v>80</v>
      </c>
      <c r="H12" s="4" t="s">
        <v>81</v>
      </c>
      <c r="I12" s="4" t="s">
        <v>82</v>
      </c>
      <c r="J12" s="4" t="s">
        <v>257</v>
      </c>
      <c r="K12" s="4" t="s">
        <v>258</v>
      </c>
      <c r="L12" s="4" t="s">
        <v>85</v>
      </c>
      <c r="M12" s="4" t="s">
        <v>86</v>
      </c>
      <c r="N12" s="4" t="s">
        <v>87</v>
      </c>
      <c r="O12" s="4" t="s">
        <v>11</v>
      </c>
      <c r="P12" s="8">
        <v>43524</v>
      </c>
      <c r="Q12" s="9">
        <v>43557</v>
      </c>
      <c r="R12" s="4">
        <v>144494</v>
      </c>
      <c r="S12" s="4"/>
      <c r="T12" s="4" t="s">
        <v>88</v>
      </c>
      <c r="U12" s="4" t="s">
        <v>226</v>
      </c>
      <c r="V12" s="4" t="s">
        <v>86</v>
      </c>
      <c r="W12" s="4"/>
      <c r="X12" s="4" t="s">
        <v>259</v>
      </c>
      <c r="Y12" s="4" t="s">
        <v>260</v>
      </c>
      <c r="Z12" s="4" t="s">
        <v>215</v>
      </c>
      <c r="AA12" s="4" t="s">
        <v>261</v>
      </c>
      <c r="AB12" s="4" t="s">
        <v>262</v>
      </c>
      <c r="AC12" s="4" t="s">
        <v>263</v>
      </c>
      <c r="AD12" s="4" t="s">
        <v>264</v>
      </c>
      <c r="AE12" s="4" t="s">
        <v>265</v>
      </c>
      <c r="AF12" s="4" t="s">
        <v>266</v>
      </c>
      <c r="AG12" s="4" t="s">
        <v>267</v>
      </c>
      <c r="AH12" s="4">
        <v>43771.605717592603</v>
      </c>
      <c r="AI12" s="4">
        <v>43772.553865740701</v>
      </c>
      <c r="AJ12" s="4" t="s">
        <v>168</v>
      </c>
      <c r="AK12" s="4" t="s">
        <v>268</v>
      </c>
      <c r="AL12" s="4" t="s">
        <v>170</v>
      </c>
      <c r="AM12" s="4" t="s">
        <v>153</v>
      </c>
      <c r="AN12" s="4" t="s">
        <v>154</v>
      </c>
      <c r="AO12" s="4" t="s">
        <v>104</v>
      </c>
      <c r="AP12" s="4" t="s">
        <v>105</v>
      </c>
      <c r="AQ12" s="4" t="s">
        <v>104</v>
      </c>
      <c r="AR12" s="4" t="s">
        <v>153</v>
      </c>
      <c r="AS12" s="4" t="s">
        <v>154</v>
      </c>
      <c r="AT12" s="4" t="s">
        <v>106</v>
      </c>
      <c r="AU12" s="4">
        <v>43782.652719907397</v>
      </c>
      <c r="AV12" s="4"/>
      <c r="AW12" s="4">
        <v>43782.652719907397</v>
      </c>
      <c r="AX12" s="4" t="s">
        <v>193</v>
      </c>
      <c r="AY12" s="4"/>
      <c r="AZ12" s="4" t="s">
        <v>108</v>
      </c>
      <c r="BA12" s="4"/>
      <c r="BB12" s="4"/>
      <c r="BC12" s="4"/>
      <c r="BD12" s="4"/>
      <c r="BE12" s="4"/>
      <c r="BF12" s="4" t="s">
        <v>109</v>
      </c>
      <c r="BG12" s="11">
        <v>43799.999988425901</v>
      </c>
      <c r="BH12" s="4">
        <v>465.5</v>
      </c>
      <c r="BI12" s="4">
        <v>111.72</v>
      </c>
      <c r="BJ12" s="4">
        <v>0</v>
      </c>
      <c r="BK12" s="4">
        <v>74.48</v>
      </c>
      <c r="BL12" s="4">
        <v>51.2</v>
      </c>
      <c r="BM12" s="4">
        <v>702.9</v>
      </c>
      <c r="BN12" s="4" t="s">
        <v>3859</v>
      </c>
      <c r="BO12" s="13"/>
      <c r="BP12" s="4" t="s">
        <v>4278</v>
      </c>
      <c r="BQ12" s="4" t="s">
        <v>4277</v>
      </c>
    </row>
    <row r="13" spans="1:69" ht="27" customHeight="1">
      <c r="A13" s="4">
        <v>12</v>
      </c>
      <c r="B13" s="4">
        <v>1911</v>
      </c>
      <c r="C13" s="4" t="s">
        <v>77</v>
      </c>
      <c r="D13" s="4" t="s">
        <v>78</v>
      </c>
      <c r="E13" s="4" t="str">
        <f>VLOOKUP(F13,'11月退件信息'!B:C,2,FALSE)</f>
        <v>RCMFT000017376201911070009</v>
      </c>
      <c r="F13" s="4" t="s">
        <v>269</v>
      </c>
      <c r="G13" s="4" t="s">
        <v>80</v>
      </c>
      <c r="H13" s="4" t="s">
        <v>81</v>
      </c>
      <c r="I13" s="4" t="s">
        <v>82</v>
      </c>
      <c r="J13" s="4" t="s">
        <v>270</v>
      </c>
      <c r="K13" s="4" t="s">
        <v>271</v>
      </c>
      <c r="L13" s="4" t="s">
        <v>85</v>
      </c>
      <c r="M13" s="4" t="s">
        <v>86</v>
      </c>
      <c r="N13" s="4" t="s">
        <v>272</v>
      </c>
      <c r="O13" s="4" t="s">
        <v>11</v>
      </c>
      <c r="P13" s="9">
        <v>43460</v>
      </c>
      <c r="Q13" s="9">
        <v>43511</v>
      </c>
      <c r="R13" s="4">
        <v>29186</v>
      </c>
      <c r="S13" s="4"/>
      <c r="T13" s="4" t="s">
        <v>88</v>
      </c>
      <c r="U13" s="4" t="s">
        <v>226</v>
      </c>
      <c r="V13" s="4" t="s">
        <v>86</v>
      </c>
      <c r="W13" s="4"/>
      <c r="X13" s="4"/>
      <c r="Y13" s="4" t="s">
        <v>260</v>
      </c>
      <c r="Z13" s="4" t="s">
        <v>118</v>
      </c>
      <c r="AA13" s="4" t="s">
        <v>273</v>
      </c>
      <c r="AB13" s="4" t="s">
        <v>274</v>
      </c>
      <c r="AC13" s="4" t="s">
        <v>275</v>
      </c>
      <c r="AD13" s="4" t="s">
        <v>276</v>
      </c>
      <c r="AE13" s="4" t="s">
        <v>277</v>
      </c>
      <c r="AF13" s="4" t="s">
        <v>278</v>
      </c>
      <c r="AG13" s="4" t="s">
        <v>279</v>
      </c>
      <c r="AH13" s="4">
        <v>43773.720763888901</v>
      </c>
      <c r="AI13" s="4">
        <v>43777.502141203702</v>
      </c>
      <c r="AJ13" s="4" t="s">
        <v>168</v>
      </c>
      <c r="AK13" s="4" t="s">
        <v>280</v>
      </c>
      <c r="AL13" s="4" t="s">
        <v>170</v>
      </c>
      <c r="AM13" s="4" t="s">
        <v>201</v>
      </c>
      <c r="AN13" s="4" t="s">
        <v>202</v>
      </c>
      <c r="AO13" s="4" t="s">
        <v>104</v>
      </c>
      <c r="AP13" s="4" t="s">
        <v>105</v>
      </c>
      <c r="AQ13" s="4" t="s">
        <v>104</v>
      </c>
      <c r="AR13" s="4" t="s">
        <v>201</v>
      </c>
      <c r="AS13" s="4" t="s">
        <v>202</v>
      </c>
      <c r="AT13" s="4" t="s">
        <v>172</v>
      </c>
      <c r="AU13" s="4">
        <v>43788.566111111097</v>
      </c>
      <c r="AV13" s="4"/>
      <c r="AW13" s="4">
        <v>43788.566111111097</v>
      </c>
      <c r="AX13" s="4" t="s">
        <v>206</v>
      </c>
      <c r="AY13" s="4"/>
      <c r="AZ13" s="4" t="s">
        <v>108</v>
      </c>
      <c r="BA13" s="4"/>
      <c r="BB13" s="4"/>
      <c r="BC13" s="4"/>
      <c r="BD13" s="4"/>
      <c r="BE13" s="4" t="s">
        <v>281</v>
      </c>
      <c r="BF13" s="4" t="s">
        <v>109</v>
      </c>
      <c r="BG13" s="11">
        <v>43799.999988425901</v>
      </c>
      <c r="BH13" s="4">
        <v>465.5</v>
      </c>
      <c r="BI13" s="4">
        <v>123.48</v>
      </c>
      <c r="BJ13" s="4">
        <v>0</v>
      </c>
      <c r="BK13" s="4">
        <v>74.48</v>
      </c>
      <c r="BL13" s="4">
        <v>51.2</v>
      </c>
      <c r="BM13" s="4">
        <v>714.66</v>
      </c>
      <c r="BN13" s="7" t="s">
        <v>3863</v>
      </c>
      <c r="BO13" s="4"/>
      <c r="BP13" s="4" t="s">
        <v>4273</v>
      </c>
      <c r="BQ13" s="13"/>
    </row>
    <row r="14" spans="1:69" ht="27" customHeight="1">
      <c r="A14" s="4">
        <v>13</v>
      </c>
      <c r="B14" s="4">
        <v>1911</v>
      </c>
      <c r="C14" s="4" t="s">
        <v>77</v>
      </c>
      <c r="D14" s="4" t="s">
        <v>78</v>
      </c>
      <c r="E14" s="4" t="e">
        <f>VLOOKUP(F14,'11月退件信息'!B:C,2,FALSE)</f>
        <v>#N/A</v>
      </c>
      <c r="F14" s="4" t="s">
        <v>282</v>
      </c>
      <c r="G14" s="4" t="s">
        <v>80</v>
      </c>
      <c r="H14" s="4" t="s">
        <v>81</v>
      </c>
      <c r="I14" s="4" t="s">
        <v>82</v>
      </c>
      <c r="J14" s="4" t="s">
        <v>283</v>
      </c>
      <c r="K14" s="4" t="s">
        <v>284</v>
      </c>
      <c r="L14" s="4" t="s">
        <v>85</v>
      </c>
      <c r="M14" s="4" t="s">
        <v>86</v>
      </c>
      <c r="N14" s="4" t="s">
        <v>87</v>
      </c>
      <c r="O14" s="4" t="s">
        <v>11</v>
      </c>
      <c r="P14" s="9">
        <v>43460</v>
      </c>
      <c r="Q14" s="9">
        <v>43525</v>
      </c>
      <c r="R14" s="4">
        <v>52136</v>
      </c>
      <c r="S14" s="4"/>
      <c r="T14" s="4" t="s">
        <v>88</v>
      </c>
      <c r="U14" s="4" t="s">
        <v>285</v>
      </c>
      <c r="V14" s="4" t="s">
        <v>86</v>
      </c>
      <c r="W14" s="4"/>
      <c r="X14" s="4"/>
      <c r="Y14" s="4" t="s">
        <v>286</v>
      </c>
      <c r="Z14" s="4" t="s">
        <v>287</v>
      </c>
      <c r="AA14" s="4" t="s">
        <v>288</v>
      </c>
      <c r="AB14" s="4" t="s">
        <v>247</v>
      </c>
      <c r="AC14" s="4" t="s">
        <v>289</v>
      </c>
      <c r="AD14" s="4" t="s">
        <v>290</v>
      </c>
      <c r="AE14" s="4" t="s">
        <v>291</v>
      </c>
      <c r="AF14" s="4" t="s">
        <v>292</v>
      </c>
      <c r="AG14" s="4" t="s">
        <v>293</v>
      </c>
      <c r="AH14" s="4">
        <v>43770.753495370402</v>
      </c>
      <c r="AI14" s="4">
        <v>43774.577060185198</v>
      </c>
      <c r="AJ14" s="4" t="s">
        <v>150</v>
      </c>
      <c r="AK14" s="4" t="s">
        <v>294</v>
      </c>
      <c r="AL14" s="4" t="s">
        <v>152</v>
      </c>
      <c r="AM14" s="4" t="s">
        <v>201</v>
      </c>
      <c r="AN14" s="4" t="s">
        <v>202</v>
      </c>
      <c r="AO14" s="4" t="s">
        <v>104</v>
      </c>
      <c r="AP14" s="4" t="s">
        <v>105</v>
      </c>
      <c r="AQ14" s="4" t="s">
        <v>104</v>
      </c>
      <c r="AR14" s="4" t="s">
        <v>201</v>
      </c>
      <c r="AS14" s="4" t="s">
        <v>202</v>
      </c>
      <c r="AT14" s="4" t="s">
        <v>172</v>
      </c>
      <c r="AU14" s="4">
        <v>43784.686805555597</v>
      </c>
      <c r="AV14" s="4"/>
      <c r="AW14" s="4">
        <v>43784.686805555597</v>
      </c>
      <c r="AX14" s="4" t="s">
        <v>206</v>
      </c>
      <c r="AY14" s="4"/>
      <c r="AZ14" s="4" t="s">
        <v>108</v>
      </c>
      <c r="BA14" s="4"/>
      <c r="BB14" s="4"/>
      <c r="BC14" s="4"/>
      <c r="BD14" s="4"/>
      <c r="BE14" s="4" t="s">
        <v>295</v>
      </c>
      <c r="BF14" s="4" t="s">
        <v>109</v>
      </c>
      <c r="BG14" s="11">
        <v>43799.999988425901</v>
      </c>
      <c r="BH14" s="4">
        <v>0</v>
      </c>
      <c r="BI14" s="4">
        <v>246.96</v>
      </c>
      <c r="BJ14" s="4">
        <v>0</v>
      </c>
      <c r="BK14" s="4">
        <v>0</v>
      </c>
      <c r="BL14" s="4">
        <v>0</v>
      </c>
      <c r="BM14" s="4">
        <v>246.96</v>
      </c>
      <c r="BN14" s="4" t="s">
        <v>4312</v>
      </c>
      <c r="BO14" s="4"/>
      <c r="BP14" s="4" t="s">
        <v>4273</v>
      </c>
      <c r="BQ14" s="13"/>
    </row>
    <row r="15" spans="1:69" ht="27" customHeight="1">
      <c r="A15" s="4">
        <v>14</v>
      </c>
      <c r="B15" s="4">
        <v>1911</v>
      </c>
      <c r="C15" s="4" t="s">
        <v>77</v>
      </c>
      <c r="D15" s="4" t="s">
        <v>78</v>
      </c>
      <c r="E15" s="4" t="e">
        <f>VLOOKUP(F15,'11月退件信息'!B:C,2,FALSE)</f>
        <v>#N/A</v>
      </c>
      <c r="F15" s="4" t="s">
        <v>296</v>
      </c>
      <c r="G15" s="4" t="s">
        <v>80</v>
      </c>
      <c r="H15" s="4" t="s">
        <v>81</v>
      </c>
      <c r="I15" s="4" t="s">
        <v>82</v>
      </c>
      <c r="J15" s="4" t="s">
        <v>297</v>
      </c>
      <c r="K15" s="4" t="s">
        <v>298</v>
      </c>
      <c r="L15" s="4" t="s">
        <v>85</v>
      </c>
      <c r="M15" s="4" t="s">
        <v>86</v>
      </c>
      <c r="N15" s="4" t="s">
        <v>87</v>
      </c>
      <c r="O15" s="4" t="s">
        <v>11</v>
      </c>
      <c r="P15" s="9">
        <v>43577</v>
      </c>
      <c r="Q15" s="9">
        <v>43633</v>
      </c>
      <c r="R15" s="4">
        <v>39962</v>
      </c>
      <c r="S15" s="4"/>
      <c r="T15" s="4" t="s">
        <v>88</v>
      </c>
      <c r="U15" s="4" t="s">
        <v>285</v>
      </c>
      <c r="V15" s="4" t="s">
        <v>140</v>
      </c>
      <c r="W15" s="4"/>
      <c r="X15" s="4"/>
      <c r="Y15" s="4" t="s">
        <v>286</v>
      </c>
      <c r="Z15" s="4" t="s">
        <v>287</v>
      </c>
      <c r="AA15" s="4" t="s">
        <v>299</v>
      </c>
      <c r="AB15" s="4" t="s">
        <v>247</v>
      </c>
      <c r="AC15" s="4" t="s">
        <v>289</v>
      </c>
      <c r="AD15" s="4" t="s">
        <v>290</v>
      </c>
      <c r="AE15" s="4" t="s">
        <v>291</v>
      </c>
      <c r="AF15" s="4" t="s">
        <v>300</v>
      </c>
      <c r="AG15" s="4" t="s">
        <v>293</v>
      </c>
      <c r="AH15" s="4">
        <v>43771.355856481503</v>
      </c>
      <c r="AI15" s="4">
        <v>43774.586851851898</v>
      </c>
      <c r="AJ15" s="4" t="s">
        <v>150</v>
      </c>
      <c r="AK15" s="4" t="s">
        <v>294</v>
      </c>
      <c r="AL15" s="4" t="s">
        <v>152</v>
      </c>
      <c r="AM15" s="4" t="s">
        <v>201</v>
      </c>
      <c r="AN15" s="4" t="s">
        <v>202</v>
      </c>
      <c r="AO15" s="4" t="s">
        <v>104</v>
      </c>
      <c r="AP15" s="4" t="s">
        <v>105</v>
      </c>
      <c r="AQ15" s="4" t="s">
        <v>104</v>
      </c>
      <c r="AR15" s="4" t="s">
        <v>171</v>
      </c>
      <c r="AS15" s="4" t="s">
        <v>103</v>
      </c>
      <c r="AT15" s="4" t="s">
        <v>172</v>
      </c>
      <c r="AU15" s="4">
        <v>43784.425439814797</v>
      </c>
      <c r="AV15" s="4"/>
      <c r="AW15" s="4">
        <v>43784.425439814797</v>
      </c>
      <c r="AX15" s="4" t="s">
        <v>206</v>
      </c>
      <c r="AY15" s="4"/>
      <c r="AZ15" s="4" t="s">
        <v>108</v>
      </c>
      <c r="BA15" s="4"/>
      <c r="BB15" s="4"/>
      <c r="BC15" s="4"/>
      <c r="BD15" s="4"/>
      <c r="BE15" s="4" t="s">
        <v>301</v>
      </c>
      <c r="BF15" s="4" t="s">
        <v>109</v>
      </c>
      <c r="BG15" s="11">
        <v>43799.999988425901</v>
      </c>
      <c r="BH15" s="4">
        <v>0</v>
      </c>
      <c r="BI15" s="4">
        <v>246.96</v>
      </c>
      <c r="BJ15" s="4">
        <v>0</v>
      </c>
      <c r="BK15" s="4">
        <v>0</v>
      </c>
      <c r="BL15" s="4">
        <v>0</v>
      </c>
      <c r="BM15" s="4">
        <v>246.96</v>
      </c>
      <c r="BN15" s="4" t="s">
        <v>4312</v>
      </c>
      <c r="BO15" s="4"/>
      <c r="BP15" s="4" t="s">
        <v>4273</v>
      </c>
      <c r="BQ15" s="13"/>
    </row>
    <row r="16" spans="1:69" ht="27" customHeight="1">
      <c r="A16" s="4">
        <v>15</v>
      </c>
      <c r="B16" s="4">
        <v>1911</v>
      </c>
      <c r="C16" s="4" t="s">
        <v>77</v>
      </c>
      <c r="D16" s="4" t="s">
        <v>78</v>
      </c>
      <c r="E16" s="4" t="e">
        <f>VLOOKUP(F16,'11月退件信息'!B:C,2,FALSE)</f>
        <v>#N/A</v>
      </c>
      <c r="F16" s="4" t="s">
        <v>302</v>
      </c>
      <c r="G16" s="4" t="s">
        <v>80</v>
      </c>
      <c r="H16" s="4" t="s">
        <v>81</v>
      </c>
      <c r="I16" s="4" t="s">
        <v>82</v>
      </c>
      <c r="J16" s="4" t="s">
        <v>303</v>
      </c>
      <c r="K16" s="4" t="s">
        <v>304</v>
      </c>
      <c r="L16" s="4" t="s">
        <v>85</v>
      </c>
      <c r="M16" s="4" t="s">
        <v>86</v>
      </c>
      <c r="N16" s="4" t="s">
        <v>87</v>
      </c>
      <c r="O16" s="4" t="s">
        <v>11</v>
      </c>
      <c r="P16" s="9">
        <v>43517</v>
      </c>
      <c r="Q16" s="9">
        <v>43538</v>
      </c>
      <c r="R16" s="4">
        <v>67000</v>
      </c>
      <c r="S16" s="4"/>
      <c r="T16" s="4" t="s">
        <v>88</v>
      </c>
      <c r="U16" s="4" t="s">
        <v>285</v>
      </c>
      <c r="V16" s="4" t="s">
        <v>86</v>
      </c>
      <c r="W16" s="4"/>
      <c r="X16" s="4"/>
      <c r="Y16" s="4" t="s">
        <v>286</v>
      </c>
      <c r="Z16" s="4" t="s">
        <v>287</v>
      </c>
      <c r="AA16" s="4" t="s">
        <v>305</v>
      </c>
      <c r="AB16" s="4" t="s">
        <v>247</v>
      </c>
      <c r="AC16" s="4" t="s">
        <v>289</v>
      </c>
      <c r="AD16" s="4" t="s">
        <v>290</v>
      </c>
      <c r="AE16" s="4" t="s">
        <v>291</v>
      </c>
      <c r="AF16" s="4" t="s">
        <v>306</v>
      </c>
      <c r="AG16" s="4" t="s">
        <v>293</v>
      </c>
      <c r="AH16" s="4">
        <v>43778.429120370398</v>
      </c>
      <c r="AI16" s="4">
        <v>43778.683854166702</v>
      </c>
      <c r="AJ16" s="4" t="s">
        <v>150</v>
      </c>
      <c r="AK16" s="4" t="s">
        <v>307</v>
      </c>
      <c r="AL16" s="4" t="s">
        <v>152</v>
      </c>
      <c r="AM16" s="4" t="s">
        <v>171</v>
      </c>
      <c r="AN16" s="4" t="s">
        <v>103</v>
      </c>
      <c r="AO16" s="4" t="s">
        <v>104</v>
      </c>
      <c r="AP16" s="4" t="s">
        <v>105</v>
      </c>
      <c r="AQ16" s="4" t="s">
        <v>104</v>
      </c>
      <c r="AR16" s="4" t="s">
        <v>171</v>
      </c>
      <c r="AS16" s="4" t="s">
        <v>103</v>
      </c>
      <c r="AT16" s="4" t="s">
        <v>172</v>
      </c>
      <c r="AU16" s="4">
        <v>43788.685057870403</v>
      </c>
      <c r="AV16" s="4"/>
      <c r="AW16" s="4">
        <v>43788.685057870403</v>
      </c>
      <c r="AX16" s="4" t="s">
        <v>193</v>
      </c>
      <c r="AY16" s="4"/>
      <c r="AZ16" s="4" t="s">
        <v>108</v>
      </c>
      <c r="BA16" s="4"/>
      <c r="BB16" s="4"/>
      <c r="BC16" s="4"/>
      <c r="BD16" s="4"/>
      <c r="BE16" s="4" t="s">
        <v>301</v>
      </c>
      <c r="BF16" s="4" t="s">
        <v>109</v>
      </c>
      <c r="BG16" s="11">
        <v>43799.999988425901</v>
      </c>
      <c r="BH16" s="4">
        <v>0</v>
      </c>
      <c r="BI16" s="4">
        <v>246.96</v>
      </c>
      <c r="BJ16" s="4">
        <v>0</v>
      </c>
      <c r="BK16" s="4">
        <v>0</v>
      </c>
      <c r="BL16" s="4">
        <v>0</v>
      </c>
      <c r="BM16" s="4">
        <v>246.96</v>
      </c>
      <c r="BN16" s="4" t="s">
        <v>4312</v>
      </c>
      <c r="BO16" s="4"/>
      <c r="BP16" s="4" t="s">
        <v>4273</v>
      </c>
      <c r="BQ16" s="13"/>
    </row>
    <row r="17" spans="1:69" ht="27" customHeight="1">
      <c r="A17" s="4">
        <v>16</v>
      </c>
      <c r="B17" s="4">
        <v>1911</v>
      </c>
      <c r="C17" s="4" t="s">
        <v>77</v>
      </c>
      <c r="D17" s="4" t="s">
        <v>78</v>
      </c>
      <c r="E17" s="4" t="str">
        <f>VLOOKUP(F17,'11月退件信息'!B:C,2,FALSE)</f>
        <v>RCMFT000024684201911070007</v>
      </c>
      <c r="F17" s="4" t="s">
        <v>308</v>
      </c>
      <c r="G17" s="4" t="s">
        <v>80</v>
      </c>
      <c r="H17" s="4" t="s">
        <v>81</v>
      </c>
      <c r="I17" s="4" t="s">
        <v>82</v>
      </c>
      <c r="J17" s="4" t="s">
        <v>309</v>
      </c>
      <c r="K17" s="4" t="s">
        <v>310</v>
      </c>
      <c r="L17" s="4" t="s">
        <v>85</v>
      </c>
      <c r="M17" s="4" t="s">
        <v>86</v>
      </c>
      <c r="N17" s="4" t="s">
        <v>87</v>
      </c>
      <c r="O17" s="4" t="s">
        <v>11</v>
      </c>
      <c r="P17" s="9">
        <v>43337</v>
      </c>
      <c r="Q17" s="9">
        <v>43514</v>
      </c>
      <c r="R17" s="4">
        <v>104888</v>
      </c>
      <c r="S17" s="4"/>
      <c r="T17" s="4" t="s">
        <v>88</v>
      </c>
      <c r="U17" s="4" t="s">
        <v>181</v>
      </c>
      <c r="V17" s="4" t="s">
        <v>86</v>
      </c>
      <c r="W17" s="4"/>
      <c r="X17" s="4"/>
      <c r="Y17" s="4" t="s">
        <v>311</v>
      </c>
      <c r="Z17" s="4" t="s">
        <v>183</v>
      </c>
      <c r="AA17" s="4" t="s">
        <v>312</v>
      </c>
      <c r="AB17" s="4" t="s">
        <v>144</v>
      </c>
      <c r="AC17" s="4" t="s">
        <v>313</v>
      </c>
      <c r="AD17" s="4" t="s">
        <v>314</v>
      </c>
      <c r="AE17" s="4" t="s">
        <v>315</v>
      </c>
      <c r="AF17" s="4" t="s">
        <v>316</v>
      </c>
      <c r="AG17" s="4" t="s">
        <v>317</v>
      </c>
      <c r="AH17" s="4">
        <v>43776.343831018501</v>
      </c>
      <c r="AI17" s="4">
        <v>43776.539895833303</v>
      </c>
      <c r="AJ17" s="4" t="s">
        <v>99</v>
      </c>
      <c r="AK17" s="4" t="s">
        <v>318</v>
      </c>
      <c r="AL17" s="4" t="s">
        <v>101</v>
      </c>
      <c r="AM17" s="4" t="s">
        <v>319</v>
      </c>
      <c r="AN17" s="4" t="s">
        <v>103</v>
      </c>
      <c r="AO17" s="4" t="s">
        <v>104</v>
      </c>
      <c r="AP17" s="4" t="s">
        <v>105</v>
      </c>
      <c r="AQ17" s="4" t="s">
        <v>104</v>
      </c>
      <c r="AR17" s="4" t="s">
        <v>319</v>
      </c>
      <c r="AS17" s="4" t="s">
        <v>103</v>
      </c>
      <c r="AT17" s="4" t="s">
        <v>106</v>
      </c>
      <c r="AU17" s="4">
        <v>43785.605497685203</v>
      </c>
      <c r="AV17" s="4"/>
      <c r="AW17" s="4">
        <v>43785.605497685203</v>
      </c>
      <c r="AX17" s="4" t="s">
        <v>254</v>
      </c>
      <c r="AY17" s="4"/>
      <c r="AZ17" s="4" t="s">
        <v>108</v>
      </c>
      <c r="BA17" s="4"/>
      <c r="BB17" s="4"/>
      <c r="BC17" s="4"/>
      <c r="BD17" s="4"/>
      <c r="BE17" s="4"/>
      <c r="BF17" s="4" t="s">
        <v>109</v>
      </c>
      <c r="BG17" s="11">
        <v>43799.999988425901</v>
      </c>
      <c r="BH17" s="4">
        <v>2806.3</v>
      </c>
      <c r="BI17" s="4">
        <v>111.72</v>
      </c>
      <c r="BJ17" s="4">
        <v>0</v>
      </c>
      <c r="BK17" s="4">
        <v>449</v>
      </c>
      <c r="BL17" s="4">
        <v>308.69</v>
      </c>
      <c r="BM17" s="4">
        <v>3675.71</v>
      </c>
      <c r="BN17" s="4" t="s">
        <v>3862</v>
      </c>
      <c r="BO17" s="4"/>
      <c r="BP17" s="4" t="s">
        <v>4274</v>
      </c>
      <c r="BQ17" s="13"/>
    </row>
    <row r="18" spans="1:69" ht="27" customHeight="1">
      <c r="A18" s="4">
        <v>17</v>
      </c>
      <c r="B18" s="4">
        <v>1911</v>
      </c>
      <c r="C18" s="4" t="s">
        <v>77</v>
      </c>
      <c r="D18" s="4" t="s">
        <v>78</v>
      </c>
      <c r="E18" s="4" t="str">
        <f>VLOOKUP(F18,'11月退件信息'!B:C,2,FALSE)</f>
        <v>RCMFT000024686201911060004</v>
      </c>
      <c r="F18" s="4" t="s">
        <v>320</v>
      </c>
      <c r="G18" s="4" t="s">
        <v>80</v>
      </c>
      <c r="H18" s="4" t="s">
        <v>81</v>
      </c>
      <c r="I18" s="4" t="s">
        <v>82</v>
      </c>
      <c r="J18" s="4" t="s">
        <v>321</v>
      </c>
      <c r="K18" s="4" t="s">
        <v>322</v>
      </c>
      <c r="L18" s="4" t="s">
        <v>85</v>
      </c>
      <c r="M18" s="4" t="s">
        <v>86</v>
      </c>
      <c r="N18" s="4" t="s">
        <v>87</v>
      </c>
      <c r="O18" s="4" t="s">
        <v>11</v>
      </c>
      <c r="P18" s="9">
        <v>43538</v>
      </c>
      <c r="Q18" s="9">
        <v>43563</v>
      </c>
      <c r="R18" s="4">
        <v>88978</v>
      </c>
      <c r="S18" s="4"/>
      <c r="T18" s="4" t="s">
        <v>88</v>
      </c>
      <c r="U18" s="4" t="s">
        <v>115</v>
      </c>
      <c r="V18" s="4" t="s">
        <v>86</v>
      </c>
      <c r="W18" s="4"/>
      <c r="X18" s="4"/>
      <c r="Y18" s="4" t="s">
        <v>323</v>
      </c>
      <c r="Z18" s="4" t="s">
        <v>160</v>
      </c>
      <c r="AA18" s="4" t="s">
        <v>324</v>
      </c>
      <c r="AB18" s="4" t="s">
        <v>262</v>
      </c>
      <c r="AC18" s="4" t="s">
        <v>325</v>
      </c>
      <c r="AD18" s="4" t="s">
        <v>326</v>
      </c>
      <c r="AE18" s="4" t="s">
        <v>327</v>
      </c>
      <c r="AF18" s="4" t="s">
        <v>328</v>
      </c>
      <c r="AG18" s="4" t="s">
        <v>329</v>
      </c>
      <c r="AH18" s="4">
        <v>43775.4168055556</v>
      </c>
      <c r="AI18" s="4">
        <v>43775.693217592598</v>
      </c>
      <c r="AJ18" s="4" t="s">
        <v>168</v>
      </c>
      <c r="AK18" s="4" t="s">
        <v>330</v>
      </c>
      <c r="AL18" s="4" t="s">
        <v>170</v>
      </c>
      <c r="AM18" s="4" t="s">
        <v>171</v>
      </c>
      <c r="AN18" s="4" t="s">
        <v>103</v>
      </c>
      <c r="AO18" s="4" t="s">
        <v>104</v>
      </c>
      <c r="AP18" s="4" t="s">
        <v>105</v>
      </c>
      <c r="AQ18" s="4" t="s">
        <v>104</v>
      </c>
      <c r="AR18" s="4" t="s">
        <v>171</v>
      </c>
      <c r="AS18" s="4" t="s">
        <v>103</v>
      </c>
      <c r="AT18" s="4" t="s">
        <v>106</v>
      </c>
      <c r="AU18" s="4">
        <v>43784.392037037003</v>
      </c>
      <c r="AV18" s="4"/>
      <c r="AW18" s="4">
        <v>43784.392037037003</v>
      </c>
      <c r="AX18" s="4" t="s">
        <v>193</v>
      </c>
      <c r="AY18" s="4"/>
      <c r="AZ18" s="4" t="s">
        <v>108</v>
      </c>
      <c r="BA18" s="4"/>
      <c r="BB18" s="4"/>
      <c r="BC18" s="4"/>
      <c r="BD18" s="4"/>
      <c r="BE18" s="4"/>
      <c r="BF18" s="4" t="s">
        <v>109</v>
      </c>
      <c r="BG18" s="11">
        <v>43799.999988425901</v>
      </c>
      <c r="BH18" s="4">
        <v>3025.06</v>
      </c>
      <c r="BI18" s="4">
        <v>95.76</v>
      </c>
      <c r="BJ18" s="4">
        <v>0</v>
      </c>
      <c r="BK18" s="4">
        <v>484</v>
      </c>
      <c r="BL18" s="4">
        <v>332.75</v>
      </c>
      <c r="BM18" s="4">
        <v>3937.57</v>
      </c>
      <c r="BN18" s="4" t="s">
        <v>3863</v>
      </c>
      <c r="BO18" s="4">
        <v>20190312</v>
      </c>
      <c r="BP18" s="4" t="s">
        <v>4273</v>
      </c>
      <c r="BQ18" s="13"/>
    </row>
    <row r="19" spans="1:69" ht="27" customHeight="1">
      <c r="A19" s="4">
        <v>18</v>
      </c>
      <c r="B19" s="4">
        <v>1911</v>
      </c>
      <c r="C19" s="4" t="s">
        <v>77</v>
      </c>
      <c r="D19" s="4" t="s">
        <v>78</v>
      </c>
      <c r="E19" s="4" t="str">
        <f>VLOOKUP(F19,'11月退件信息'!B:C,2,FALSE)</f>
        <v>RCMFT000029531201911080005</v>
      </c>
      <c r="F19" s="4" t="s">
        <v>331</v>
      </c>
      <c r="G19" s="4" t="s">
        <v>80</v>
      </c>
      <c r="H19" s="4" t="s">
        <v>81</v>
      </c>
      <c r="I19" s="4" t="s">
        <v>82</v>
      </c>
      <c r="J19" s="4" t="s">
        <v>332</v>
      </c>
      <c r="K19" s="4" t="s">
        <v>333</v>
      </c>
      <c r="L19" s="4" t="s">
        <v>85</v>
      </c>
      <c r="M19" s="4" t="s">
        <v>86</v>
      </c>
      <c r="N19" s="4" t="s">
        <v>87</v>
      </c>
      <c r="O19" s="4" t="s">
        <v>11</v>
      </c>
      <c r="P19" s="9">
        <v>43627</v>
      </c>
      <c r="Q19" s="9">
        <v>43629</v>
      </c>
      <c r="R19" s="4">
        <v>59640</v>
      </c>
      <c r="S19" s="4"/>
      <c r="T19" s="4" t="s">
        <v>88</v>
      </c>
      <c r="U19" s="4" t="s">
        <v>89</v>
      </c>
      <c r="V19" s="4" t="s">
        <v>140</v>
      </c>
      <c r="W19" s="4"/>
      <c r="X19" s="4"/>
      <c r="Y19" s="4" t="s">
        <v>90</v>
      </c>
      <c r="Z19" s="4" t="s">
        <v>142</v>
      </c>
      <c r="AA19" s="4" t="s">
        <v>334</v>
      </c>
      <c r="AB19" s="4" t="s">
        <v>335</v>
      </c>
      <c r="AC19" s="4" t="s">
        <v>336</v>
      </c>
      <c r="AD19" s="4" t="s">
        <v>337</v>
      </c>
      <c r="AE19" s="4" t="s">
        <v>338</v>
      </c>
      <c r="AF19" s="4" t="s">
        <v>339</v>
      </c>
      <c r="AG19" s="4" t="s">
        <v>340</v>
      </c>
      <c r="AH19" s="4">
        <v>43777.486712963</v>
      </c>
      <c r="AI19" s="4">
        <v>43777.668946759302</v>
      </c>
      <c r="AJ19" s="4" t="s">
        <v>341</v>
      </c>
      <c r="AK19" s="4" t="s">
        <v>342</v>
      </c>
      <c r="AL19" s="4" t="s">
        <v>343</v>
      </c>
      <c r="AM19" s="4" t="s">
        <v>171</v>
      </c>
      <c r="AN19" s="4" t="s">
        <v>103</v>
      </c>
      <c r="AO19" s="4" t="s">
        <v>104</v>
      </c>
      <c r="AP19" s="4" t="s">
        <v>105</v>
      </c>
      <c r="AQ19" s="4" t="s">
        <v>104</v>
      </c>
      <c r="AR19" s="4" t="s">
        <v>171</v>
      </c>
      <c r="AS19" s="4" t="s">
        <v>103</v>
      </c>
      <c r="AT19" s="4" t="s">
        <v>106</v>
      </c>
      <c r="AU19" s="4">
        <v>43788.425243055601</v>
      </c>
      <c r="AV19" s="4"/>
      <c r="AW19" s="4">
        <v>43788.425243055601</v>
      </c>
      <c r="AX19" s="4" t="s">
        <v>344</v>
      </c>
      <c r="AY19" s="4"/>
      <c r="AZ19" s="4" t="s">
        <v>108</v>
      </c>
      <c r="BA19" s="4"/>
      <c r="BB19" s="4"/>
      <c r="BC19" s="4"/>
      <c r="BD19" s="4"/>
      <c r="BE19" s="4"/>
      <c r="BF19" s="4" t="s">
        <v>109</v>
      </c>
      <c r="BG19" s="11">
        <v>43799.999988425901</v>
      </c>
      <c r="BH19" s="4">
        <v>3448.7</v>
      </c>
      <c r="BI19" s="4">
        <v>95.76</v>
      </c>
      <c r="BJ19" s="4">
        <v>0</v>
      </c>
      <c r="BK19" s="4">
        <v>551.79</v>
      </c>
      <c r="BL19" s="4">
        <v>379.35</v>
      </c>
      <c r="BM19" s="4">
        <v>4475.6000000000004</v>
      </c>
      <c r="BN19" s="7" t="s">
        <v>3875</v>
      </c>
      <c r="BO19" s="4"/>
      <c r="BP19" s="4" t="s">
        <v>4276</v>
      </c>
      <c r="BQ19" s="15" t="s">
        <v>4277</v>
      </c>
    </row>
    <row r="20" spans="1:69" ht="27" customHeight="1">
      <c r="A20" s="4">
        <v>19</v>
      </c>
      <c r="B20" s="4">
        <v>1911</v>
      </c>
      <c r="C20" s="4" t="s">
        <v>77</v>
      </c>
      <c r="D20" s="4" t="s">
        <v>78</v>
      </c>
      <c r="E20" s="4" t="str">
        <f>VLOOKUP(F20,'11月退件信息'!B:C,2,FALSE)</f>
        <v>RCMFT000030209201911090002</v>
      </c>
      <c r="F20" s="4" t="s">
        <v>345</v>
      </c>
      <c r="G20" s="4" t="s">
        <v>80</v>
      </c>
      <c r="H20" s="4" t="s">
        <v>81</v>
      </c>
      <c r="I20" s="4" t="s">
        <v>82</v>
      </c>
      <c r="J20" s="4" t="s">
        <v>346</v>
      </c>
      <c r="K20" s="4" t="s">
        <v>347</v>
      </c>
      <c r="L20" s="4" t="s">
        <v>85</v>
      </c>
      <c r="M20" s="4" t="s">
        <v>86</v>
      </c>
      <c r="N20" s="4" t="s">
        <v>87</v>
      </c>
      <c r="O20" s="4" t="s">
        <v>11</v>
      </c>
      <c r="P20" s="8">
        <v>43541</v>
      </c>
      <c r="Q20" s="9">
        <v>43559</v>
      </c>
      <c r="R20" s="4">
        <v>68081</v>
      </c>
      <c r="S20" s="4"/>
      <c r="T20" s="4" t="s">
        <v>88</v>
      </c>
      <c r="U20" s="4" t="s">
        <v>181</v>
      </c>
      <c r="V20" s="4" t="s">
        <v>86</v>
      </c>
      <c r="W20" s="4"/>
      <c r="X20" s="4"/>
      <c r="Y20" s="4" t="s">
        <v>348</v>
      </c>
      <c r="Z20" s="4" t="s">
        <v>349</v>
      </c>
      <c r="AA20" s="4" t="s">
        <v>350</v>
      </c>
      <c r="AB20" s="4" t="s">
        <v>247</v>
      </c>
      <c r="AC20" s="4" t="s">
        <v>351</v>
      </c>
      <c r="AD20" s="4" t="s">
        <v>352</v>
      </c>
      <c r="AE20" s="4" t="s">
        <v>353</v>
      </c>
      <c r="AF20" s="4" t="s">
        <v>354</v>
      </c>
      <c r="AG20" s="4" t="s">
        <v>355</v>
      </c>
      <c r="AH20" s="4">
        <v>43777.787384259304</v>
      </c>
      <c r="AI20" s="4">
        <v>43778.669884259303</v>
      </c>
      <c r="AJ20" s="4" t="s">
        <v>168</v>
      </c>
      <c r="AK20" s="4" t="s">
        <v>356</v>
      </c>
      <c r="AL20" s="4" t="s">
        <v>170</v>
      </c>
      <c r="AM20" s="4" t="s">
        <v>171</v>
      </c>
      <c r="AN20" s="4" t="s">
        <v>103</v>
      </c>
      <c r="AO20" s="4" t="s">
        <v>104</v>
      </c>
      <c r="AP20" s="4" t="s">
        <v>105</v>
      </c>
      <c r="AQ20" s="4" t="s">
        <v>104</v>
      </c>
      <c r="AR20" s="4" t="s">
        <v>171</v>
      </c>
      <c r="AS20" s="4" t="s">
        <v>103</v>
      </c>
      <c r="AT20" s="4" t="s">
        <v>106</v>
      </c>
      <c r="AU20" s="4">
        <v>43784.3915277778</v>
      </c>
      <c r="AV20" s="4"/>
      <c r="AW20" s="4">
        <v>43784.3915277778</v>
      </c>
      <c r="AX20" s="4" t="s">
        <v>107</v>
      </c>
      <c r="AY20" s="4"/>
      <c r="AZ20" s="4" t="s">
        <v>108</v>
      </c>
      <c r="BA20" s="4"/>
      <c r="BB20" s="4"/>
      <c r="BC20" s="4"/>
      <c r="BD20" s="4"/>
      <c r="BE20" s="4"/>
      <c r="BF20" s="4" t="s">
        <v>109</v>
      </c>
      <c r="BG20" s="11">
        <v>43799.999988425901</v>
      </c>
      <c r="BH20" s="4">
        <v>2307.61</v>
      </c>
      <c r="BI20" s="4">
        <v>229.32</v>
      </c>
      <c r="BJ20" s="4">
        <v>0</v>
      </c>
      <c r="BK20" s="4">
        <v>369.21</v>
      </c>
      <c r="BL20" s="4">
        <v>253.83</v>
      </c>
      <c r="BM20" s="4">
        <v>3159.97</v>
      </c>
      <c r="BN20" s="4" t="s">
        <v>3859</v>
      </c>
      <c r="BO20" s="4">
        <v>1903</v>
      </c>
      <c r="BP20" s="4" t="s">
        <v>4278</v>
      </c>
      <c r="BQ20" s="4" t="s">
        <v>4277</v>
      </c>
    </row>
    <row r="21" spans="1:69" ht="27" customHeight="1">
      <c r="A21" s="4">
        <v>20</v>
      </c>
      <c r="B21" s="4">
        <v>1911</v>
      </c>
      <c r="C21" s="4" t="s">
        <v>77</v>
      </c>
      <c r="D21" s="4" t="s">
        <v>78</v>
      </c>
      <c r="E21" s="4" t="str">
        <f>VLOOKUP(F21,'11月退件信息'!B:C,2,FALSE)</f>
        <v>RCMFT000052201911080001</v>
      </c>
      <c r="F21" s="4" t="s">
        <v>357</v>
      </c>
      <c r="G21" s="4" t="s">
        <v>80</v>
      </c>
      <c r="H21" s="4" t="s">
        <v>81</v>
      </c>
      <c r="I21" s="4" t="s">
        <v>82</v>
      </c>
      <c r="J21" s="4" t="s">
        <v>358</v>
      </c>
      <c r="K21" s="4" t="s">
        <v>359</v>
      </c>
      <c r="L21" s="4" t="s">
        <v>85</v>
      </c>
      <c r="M21" s="4" t="s">
        <v>86</v>
      </c>
      <c r="N21" s="4" t="s">
        <v>87</v>
      </c>
      <c r="O21" s="4" t="s">
        <v>11</v>
      </c>
      <c r="P21" s="9">
        <v>43564</v>
      </c>
      <c r="Q21" s="9">
        <v>43649</v>
      </c>
      <c r="R21" s="4">
        <v>32787</v>
      </c>
      <c r="S21" s="4"/>
      <c r="T21" s="4" t="s">
        <v>88</v>
      </c>
      <c r="U21" s="4" t="s">
        <v>181</v>
      </c>
      <c r="V21" s="4" t="s">
        <v>140</v>
      </c>
      <c r="W21" s="4"/>
      <c r="X21" s="4"/>
      <c r="Y21" s="4" t="s">
        <v>90</v>
      </c>
      <c r="Z21" s="4" t="s">
        <v>91</v>
      </c>
      <c r="AA21" s="4" t="s">
        <v>360</v>
      </c>
      <c r="AB21" s="4" t="s">
        <v>361</v>
      </c>
      <c r="AC21" s="4" t="s">
        <v>362</v>
      </c>
      <c r="AD21" s="4" t="s">
        <v>363</v>
      </c>
      <c r="AE21" s="4" t="s">
        <v>364</v>
      </c>
      <c r="AF21" s="4" t="s">
        <v>365</v>
      </c>
      <c r="AG21" s="4" t="s">
        <v>366</v>
      </c>
      <c r="AH21" s="4">
        <v>43777.344687500001</v>
      </c>
      <c r="AI21" s="4">
        <v>43777.465636574103</v>
      </c>
      <c r="AJ21" s="4" t="s">
        <v>150</v>
      </c>
      <c r="AK21" s="4" t="s">
        <v>367</v>
      </c>
      <c r="AL21" s="4" t="s">
        <v>152</v>
      </c>
      <c r="AM21" s="4" t="s">
        <v>368</v>
      </c>
      <c r="AN21" s="4" t="s">
        <v>369</v>
      </c>
      <c r="AO21" s="4" t="s">
        <v>104</v>
      </c>
      <c r="AP21" s="4" t="s">
        <v>105</v>
      </c>
      <c r="AQ21" s="4" t="s">
        <v>104</v>
      </c>
      <c r="AR21" s="4" t="s">
        <v>368</v>
      </c>
      <c r="AS21" s="4" t="s">
        <v>369</v>
      </c>
      <c r="AT21" s="4" t="s">
        <v>172</v>
      </c>
      <c r="AU21" s="4">
        <v>43788.686655092599</v>
      </c>
      <c r="AV21" s="4"/>
      <c r="AW21" s="4">
        <v>43788.686655092599</v>
      </c>
      <c r="AX21" s="4" t="s">
        <v>206</v>
      </c>
      <c r="AY21" s="4"/>
      <c r="AZ21" s="4" t="s">
        <v>108</v>
      </c>
      <c r="BA21" s="4"/>
      <c r="BB21" s="4"/>
      <c r="BC21" s="4"/>
      <c r="BD21" s="4"/>
      <c r="BE21" s="4"/>
      <c r="BF21" s="4" t="s">
        <v>109</v>
      </c>
      <c r="BG21" s="11">
        <v>43799.999988425901</v>
      </c>
      <c r="BH21" s="4">
        <v>151.03</v>
      </c>
      <c r="BI21" s="4">
        <v>223.44</v>
      </c>
      <c r="BJ21" s="4">
        <v>0</v>
      </c>
      <c r="BK21" s="4">
        <v>24.16</v>
      </c>
      <c r="BL21" s="4">
        <v>16.61</v>
      </c>
      <c r="BM21" s="4">
        <v>415.24</v>
      </c>
      <c r="BN21" s="7" t="s">
        <v>4279</v>
      </c>
      <c r="BO21" s="4"/>
      <c r="BP21" s="4" t="s">
        <v>4273</v>
      </c>
      <c r="BQ21" s="13"/>
    </row>
    <row r="22" spans="1:69" ht="27" customHeight="1">
      <c r="A22" s="4">
        <v>21</v>
      </c>
      <c r="B22" s="4">
        <v>1911</v>
      </c>
      <c r="C22" s="4" t="s">
        <v>77</v>
      </c>
      <c r="D22" s="4" t="s">
        <v>78</v>
      </c>
      <c r="E22" s="4" t="str">
        <f>VLOOKUP(F22,'11月退件信息'!B:C,2,FALSE)</f>
        <v>RCMFT000057201911040066</v>
      </c>
      <c r="F22" s="4" t="s">
        <v>370</v>
      </c>
      <c r="G22" s="4" t="s">
        <v>80</v>
      </c>
      <c r="H22" s="4" t="s">
        <v>81</v>
      </c>
      <c r="I22" s="4" t="s">
        <v>82</v>
      </c>
      <c r="J22" s="4" t="s">
        <v>371</v>
      </c>
      <c r="K22" s="4" t="s">
        <v>372</v>
      </c>
      <c r="L22" s="4" t="s">
        <v>85</v>
      </c>
      <c r="M22" s="4" t="s">
        <v>86</v>
      </c>
      <c r="N22" s="4" t="s">
        <v>87</v>
      </c>
      <c r="O22" s="4" t="s">
        <v>11</v>
      </c>
      <c r="P22" s="9">
        <v>43600</v>
      </c>
      <c r="Q22" s="9">
        <v>43642</v>
      </c>
      <c r="R22" s="4">
        <v>74327</v>
      </c>
      <c r="S22" s="4"/>
      <c r="T22" s="4" t="s">
        <v>88</v>
      </c>
      <c r="U22" s="4" t="s">
        <v>89</v>
      </c>
      <c r="V22" s="4" t="s">
        <v>140</v>
      </c>
      <c r="W22" s="4"/>
      <c r="X22" s="4"/>
      <c r="Y22" s="4" t="s">
        <v>90</v>
      </c>
      <c r="Z22" s="4" t="s">
        <v>91</v>
      </c>
      <c r="AA22" s="4" t="s">
        <v>373</v>
      </c>
      <c r="AB22" s="4" t="s">
        <v>374</v>
      </c>
      <c r="AC22" s="4" t="s">
        <v>375</v>
      </c>
      <c r="AD22" s="4" t="s">
        <v>376</v>
      </c>
      <c r="AE22" s="4" t="s">
        <v>377</v>
      </c>
      <c r="AF22" s="4" t="s">
        <v>378</v>
      </c>
      <c r="AG22" s="4" t="s">
        <v>379</v>
      </c>
      <c r="AH22" s="4">
        <v>43770.590856481504</v>
      </c>
      <c r="AI22" s="4">
        <v>43773.573599536998</v>
      </c>
      <c r="AJ22" s="4" t="s">
        <v>380</v>
      </c>
      <c r="AK22" s="4" t="s">
        <v>381</v>
      </c>
      <c r="AL22" s="4" t="s">
        <v>382</v>
      </c>
      <c r="AM22" s="4" t="s">
        <v>383</v>
      </c>
      <c r="AN22" s="4" t="s">
        <v>384</v>
      </c>
      <c r="AO22" s="4" t="s">
        <v>104</v>
      </c>
      <c r="AP22" s="4" t="s">
        <v>105</v>
      </c>
      <c r="AQ22" s="4" t="s">
        <v>104</v>
      </c>
      <c r="AR22" s="4" t="s">
        <v>383</v>
      </c>
      <c r="AS22" s="4" t="s">
        <v>384</v>
      </c>
      <c r="AT22" s="4" t="s">
        <v>172</v>
      </c>
      <c r="AU22" s="4">
        <v>43787.667777777802</v>
      </c>
      <c r="AV22" s="4"/>
      <c r="AW22" s="4">
        <v>43787.667777777802</v>
      </c>
      <c r="AX22" s="4" t="s">
        <v>385</v>
      </c>
      <c r="AY22" s="4"/>
      <c r="AZ22" s="4" t="s">
        <v>108</v>
      </c>
      <c r="BA22" s="4"/>
      <c r="BB22" s="4"/>
      <c r="BC22" s="4"/>
      <c r="BD22" s="4"/>
      <c r="BE22" s="4"/>
      <c r="BF22" s="4" t="s">
        <v>109</v>
      </c>
      <c r="BG22" s="11">
        <v>43799.999988425901</v>
      </c>
      <c r="BH22" s="4">
        <v>42.2</v>
      </c>
      <c r="BI22" s="4">
        <v>95.76</v>
      </c>
      <c r="BJ22" s="4">
        <v>0</v>
      </c>
      <c r="BK22" s="4">
        <v>6.75</v>
      </c>
      <c r="BL22" s="4">
        <v>4.6399999999999997</v>
      </c>
      <c r="BM22" s="4">
        <v>149.35</v>
      </c>
      <c r="BN22" s="4" t="s">
        <v>4280</v>
      </c>
      <c r="BO22" s="13"/>
      <c r="BP22" s="4" t="s">
        <v>4273</v>
      </c>
      <c r="BQ22" s="13"/>
    </row>
    <row r="23" spans="1:69" ht="27" customHeight="1">
      <c r="A23" s="4">
        <v>22</v>
      </c>
      <c r="B23" s="4">
        <v>1911</v>
      </c>
      <c r="C23" s="4" t="s">
        <v>77</v>
      </c>
      <c r="D23" s="4" t="s">
        <v>78</v>
      </c>
      <c r="E23" s="4" t="str">
        <f>VLOOKUP(F23,'11月退件信息'!B:C,2,FALSE)</f>
        <v>RCMFT000060491201911060006</v>
      </c>
      <c r="F23" s="4" t="s">
        <v>386</v>
      </c>
      <c r="G23" s="4" t="s">
        <v>80</v>
      </c>
      <c r="H23" s="4" t="s">
        <v>111</v>
      </c>
      <c r="I23" s="4" t="s">
        <v>82</v>
      </c>
      <c r="J23" s="4" t="s">
        <v>387</v>
      </c>
      <c r="K23" s="4" t="s">
        <v>388</v>
      </c>
      <c r="L23" s="4" t="s">
        <v>85</v>
      </c>
      <c r="M23" s="4" t="s">
        <v>86</v>
      </c>
      <c r="N23" s="4" t="s">
        <v>114</v>
      </c>
      <c r="O23" s="4" t="s">
        <v>11</v>
      </c>
      <c r="P23" s="9">
        <v>43674</v>
      </c>
      <c r="Q23" s="9">
        <v>43691</v>
      </c>
      <c r="R23" s="4">
        <v>11557</v>
      </c>
      <c r="S23" s="4"/>
      <c r="T23" s="4" t="s">
        <v>88</v>
      </c>
      <c r="U23" s="4" t="s">
        <v>115</v>
      </c>
      <c r="V23" s="4" t="s">
        <v>116</v>
      </c>
      <c r="W23" s="4"/>
      <c r="X23" s="4"/>
      <c r="Y23" s="4" t="s">
        <v>389</v>
      </c>
      <c r="Z23" s="4" t="s">
        <v>390</v>
      </c>
      <c r="AA23" s="4" t="s">
        <v>391</v>
      </c>
      <c r="AB23" s="4" t="s">
        <v>392</v>
      </c>
      <c r="AC23" s="4" t="s">
        <v>393</v>
      </c>
      <c r="AD23" s="4" t="s">
        <v>394</v>
      </c>
      <c r="AE23" s="4" t="s">
        <v>395</v>
      </c>
      <c r="AF23" s="4" t="s">
        <v>396</v>
      </c>
      <c r="AG23" s="4" t="s">
        <v>397</v>
      </c>
      <c r="AH23" s="4">
        <v>43773.544548611098</v>
      </c>
      <c r="AI23" s="4">
        <v>43777.535023148099</v>
      </c>
      <c r="AJ23" s="4" t="s">
        <v>168</v>
      </c>
      <c r="AK23" s="4" t="s">
        <v>398</v>
      </c>
      <c r="AL23" s="4" t="s">
        <v>170</v>
      </c>
      <c r="AM23" s="4" t="s">
        <v>368</v>
      </c>
      <c r="AN23" s="4" t="s">
        <v>369</v>
      </c>
      <c r="AO23" s="4" t="s">
        <v>104</v>
      </c>
      <c r="AP23" s="4" t="s">
        <v>105</v>
      </c>
      <c r="AQ23" s="4" t="s">
        <v>104</v>
      </c>
      <c r="AR23" s="4" t="s">
        <v>368</v>
      </c>
      <c r="AS23" s="4" t="s">
        <v>369</v>
      </c>
      <c r="AT23" s="4" t="s">
        <v>106</v>
      </c>
      <c r="AU23" s="4">
        <v>43787.605300925898</v>
      </c>
      <c r="AV23" s="4"/>
      <c r="AW23" s="4">
        <v>43787.605300925898</v>
      </c>
      <c r="AX23" s="4" t="s">
        <v>206</v>
      </c>
      <c r="AY23" s="4"/>
      <c r="AZ23" s="4" t="s">
        <v>108</v>
      </c>
      <c r="BA23" s="4" t="s">
        <v>399</v>
      </c>
      <c r="BB23" s="4" t="s">
        <v>133</v>
      </c>
      <c r="BC23" s="4" t="s">
        <v>401</v>
      </c>
      <c r="BD23" s="4" t="s">
        <v>402</v>
      </c>
      <c r="BE23" s="4" t="s">
        <v>403</v>
      </c>
      <c r="BF23" s="4" t="s">
        <v>109</v>
      </c>
      <c r="BG23" s="11">
        <v>43799.999988425901</v>
      </c>
      <c r="BH23" s="4">
        <v>151.03</v>
      </c>
      <c r="BI23" s="4">
        <v>223.44</v>
      </c>
      <c r="BJ23" s="4">
        <v>1239</v>
      </c>
      <c r="BK23" s="4">
        <v>24.16</v>
      </c>
      <c r="BL23" s="4">
        <v>16.61</v>
      </c>
      <c r="BM23" s="4">
        <v>1654.24</v>
      </c>
      <c r="BN23" s="7" t="s">
        <v>4279</v>
      </c>
      <c r="BO23" s="4"/>
      <c r="BP23" s="4" t="s">
        <v>4273</v>
      </c>
      <c r="BQ23" s="13"/>
    </row>
    <row r="24" spans="1:69" ht="27" customHeight="1">
      <c r="A24" s="4">
        <v>23</v>
      </c>
      <c r="B24" s="4">
        <v>1911</v>
      </c>
      <c r="C24" s="4" t="s">
        <v>77</v>
      </c>
      <c r="D24" s="4" t="s">
        <v>78</v>
      </c>
      <c r="E24" s="4" t="str">
        <f>VLOOKUP(F24,'11月退件信息'!B:C,2,FALSE)</f>
        <v>RCMFT000063193201910160020</v>
      </c>
      <c r="F24" s="4" t="s">
        <v>404</v>
      </c>
      <c r="G24" s="4" t="s">
        <v>80</v>
      </c>
      <c r="H24" s="4" t="s">
        <v>81</v>
      </c>
      <c r="I24" s="4" t="s">
        <v>82</v>
      </c>
      <c r="J24" s="4" t="s">
        <v>405</v>
      </c>
      <c r="K24" s="4" t="s">
        <v>406</v>
      </c>
      <c r="L24" s="4" t="s">
        <v>85</v>
      </c>
      <c r="M24" s="4" t="s">
        <v>86</v>
      </c>
      <c r="N24" s="4" t="s">
        <v>272</v>
      </c>
      <c r="O24" s="4" t="s">
        <v>11</v>
      </c>
      <c r="P24" s="9">
        <v>43536</v>
      </c>
      <c r="Q24" s="9">
        <v>43571</v>
      </c>
      <c r="R24" s="4">
        <v>44151</v>
      </c>
      <c r="S24" s="4"/>
      <c r="T24" s="4" t="s">
        <v>88</v>
      </c>
      <c r="U24" s="4" t="s">
        <v>181</v>
      </c>
      <c r="V24" s="4" t="s">
        <v>86</v>
      </c>
      <c r="W24" s="4"/>
      <c r="X24" s="4"/>
      <c r="Y24" s="4" t="s">
        <v>407</v>
      </c>
      <c r="Z24" s="4" t="s">
        <v>408</v>
      </c>
      <c r="AA24" s="4" t="s">
        <v>409</v>
      </c>
      <c r="AB24" s="4" t="s">
        <v>410</v>
      </c>
      <c r="AC24" s="4" t="s">
        <v>411</v>
      </c>
      <c r="AD24" s="4" t="s">
        <v>412</v>
      </c>
      <c r="AE24" s="4" t="s">
        <v>413</v>
      </c>
      <c r="AF24" s="4" t="s">
        <v>414</v>
      </c>
      <c r="AG24" s="4" t="s">
        <v>415</v>
      </c>
      <c r="AH24" s="4">
        <v>43753.619097222203</v>
      </c>
      <c r="AI24" s="4">
        <v>43772.494953703703</v>
      </c>
      <c r="AJ24" s="4" t="s">
        <v>150</v>
      </c>
      <c r="AK24" s="4" t="s">
        <v>416</v>
      </c>
      <c r="AL24" s="4" t="s">
        <v>152</v>
      </c>
      <c r="AM24" s="4" t="s">
        <v>201</v>
      </c>
      <c r="AN24" s="4" t="s">
        <v>202</v>
      </c>
      <c r="AO24" s="4" t="s">
        <v>104</v>
      </c>
      <c r="AP24" s="4" t="s">
        <v>105</v>
      </c>
      <c r="AQ24" s="4" t="s">
        <v>104</v>
      </c>
      <c r="AR24" s="4" t="s">
        <v>201</v>
      </c>
      <c r="AS24" s="4" t="s">
        <v>202</v>
      </c>
      <c r="AT24" s="4" t="s">
        <v>172</v>
      </c>
      <c r="AU24" s="4">
        <v>43782.447534722203</v>
      </c>
      <c r="AV24" s="4"/>
      <c r="AW24" s="4">
        <v>43782.447534722203</v>
      </c>
      <c r="AX24" s="4" t="s">
        <v>193</v>
      </c>
      <c r="AY24" s="4"/>
      <c r="AZ24" s="4" t="s">
        <v>108</v>
      </c>
      <c r="BA24" s="4"/>
      <c r="BB24" s="4"/>
      <c r="BC24" s="4"/>
      <c r="BD24" s="4"/>
      <c r="BE24" s="4"/>
      <c r="BF24" s="4" t="s">
        <v>109</v>
      </c>
      <c r="BG24" s="11">
        <v>43799.999988425901</v>
      </c>
      <c r="BH24" s="4">
        <v>191.2</v>
      </c>
      <c r="BI24" s="4">
        <v>223.44</v>
      </c>
      <c r="BJ24" s="4">
        <v>0</v>
      </c>
      <c r="BK24" s="4">
        <v>30.59</v>
      </c>
      <c r="BL24" s="4">
        <v>21.03</v>
      </c>
      <c r="BM24" s="4">
        <v>466.26</v>
      </c>
      <c r="BN24" s="7" t="s">
        <v>3863</v>
      </c>
      <c r="BO24" s="4"/>
      <c r="BP24" s="4" t="s">
        <v>4273</v>
      </c>
      <c r="BQ24" s="13"/>
    </row>
    <row r="25" spans="1:69" ht="27" customHeight="1">
      <c r="A25" s="4">
        <v>24</v>
      </c>
      <c r="B25" s="4">
        <v>1911</v>
      </c>
      <c r="C25" s="4" t="s">
        <v>77</v>
      </c>
      <c r="D25" s="4" t="s">
        <v>78</v>
      </c>
      <c r="E25" s="4" t="str">
        <f>VLOOKUP(F25,'11月退件信息'!B:C,2,FALSE)</f>
        <v>RCMFT000071407201911060004</v>
      </c>
      <c r="F25" s="4" t="s">
        <v>417</v>
      </c>
      <c r="G25" s="4" t="s">
        <v>80</v>
      </c>
      <c r="H25" s="4" t="s">
        <v>81</v>
      </c>
      <c r="I25" s="4" t="s">
        <v>82</v>
      </c>
      <c r="J25" s="4" t="s">
        <v>418</v>
      </c>
      <c r="K25" s="4" t="s">
        <v>419</v>
      </c>
      <c r="L25" s="4" t="s">
        <v>85</v>
      </c>
      <c r="M25" s="4" t="s">
        <v>86</v>
      </c>
      <c r="N25" s="4" t="s">
        <v>87</v>
      </c>
      <c r="O25" s="4" t="s">
        <v>11</v>
      </c>
      <c r="P25" s="9">
        <v>43488</v>
      </c>
      <c r="Q25" s="9">
        <v>43646</v>
      </c>
      <c r="R25" s="4">
        <v>66436</v>
      </c>
      <c r="S25" s="4"/>
      <c r="T25" s="4" t="s">
        <v>88</v>
      </c>
      <c r="U25" s="4" t="s">
        <v>420</v>
      </c>
      <c r="V25" s="4" t="s">
        <v>421</v>
      </c>
      <c r="W25" s="4"/>
      <c r="X25" s="4"/>
      <c r="Y25" s="4" t="s">
        <v>422</v>
      </c>
      <c r="Z25" s="4" t="s">
        <v>423</v>
      </c>
      <c r="AA25" s="4" t="s">
        <v>424</v>
      </c>
      <c r="AB25" s="4" t="s">
        <v>425</v>
      </c>
      <c r="AC25" s="4" t="s">
        <v>426</v>
      </c>
      <c r="AD25" s="4" t="s">
        <v>427</v>
      </c>
      <c r="AE25" s="4" t="s">
        <v>428</v>
      </c>
      <c r="AF25" s="4" t="s">
        <v>429</v>
      </c>
      <c r="AG25" s="4" t="s">
        <v>430</v>
      </c>
      <c r="AH25" s="4">
        <v>43771.508518518502</v>
      </c>
      <c r="AI25" s="4">
        <v>43775.432187500002</v>
      </c>
      <c r="AJ25" s="4" t="s">
        <v>150</v>
      </c>
      <c r="AK25" s="4" t="s">
        <v>431</v>
      </c>
      <c r="AL25" s="4" t="s">
        <v>152</v>
      </c>
      <c r="AM25" s="4" t="s">
        <v>190</v>
      </c>
      <c r="AN25" s="4" t="s">
        <v>191</v>
      </c>
      <c r="AO25" s="4" t="s">
        <v>104</v>
      </c>
      <c r="AP25" s="4" t="s">
        <v>105</v>
      </c>
      <c r="AQ25" s="4" t="s">
        <v>104</v>
      </c>
      <c r="AR25" s="4" t="s">
        <v>190</v>
      </c>
      <c r="AS25" s="4" t="s">
        <v>191</v>
      </c>
      <c r="AT25" s="4" t="s">
        <v>172</v>
      </c>
      <c r="AU25" s="4">
        <v>43784.465821759302</v>
      </c>
      <c r="AV25" s="4"/>
      <c r="AW25" s="4">
        <v>43784.465821759302</v>
      </c>
      <c r="AX25" s="4" t="s">
        <v>131</v>
      </c>
      <c r="AY25" s="4"/>
      <c r="AZ25" s="4" t="s">
        <v>108</v>
      </c>
      <c r="BA25" s="4"/>
      <c r="BB25" s="4"/>
      <c r="BC25" s="4"/>
      <c r="BD25" s="4"/>
      <c r="BE25" s="4"/>
      <c r="BF25" s="4" t="s">
        <v>109</v>
      </c>
      <c r="BG25" s="11">
        <v>43799.999988425901</v>
      </c>
      <c r="BH25" s="4">
        <v>759.53</v>
      </c>
      <c r="BI25" s="4">
        <v>111.72</v>
      </c>
      <c r="BJ25" s="4">
        <v>0</v>
      </c>
      <c r="BK25" s="4">
        <v>121.52</v>
      </c>
      <c r="BL25" s="4">
        <v>83.54</v>
      </c>
      <c r="BM25" s="4">
        <v>1076.31</v>
      </c>
      <c r="BN25" s="7" t="s">
        <v>3875</v>
      </c>
      <c r="BO25" s="4"/>
      <c r="BP25" s="4" t="s">
        <v>4276</v>
      </c>
      <c r="BQ25" s="15" t="s">
        <v>4277</v>
      </c>
    </row>
    <row r="26" spans="1:69" ht="27" customHeight="1">
      <c r="A26" s="4">
        <v>25</v>
      </c>
      <c r="B26" s="4">
        <v>1911</v>
      </c>
      <c r="C26" s="4" t="s">
        <v>77</v>
      </c>
      <c r="D26" s="4" t="s">
        <v>78</v>
      </c>
      <c r="E26" s="4" t="str">
        <f>VLOOKUP(F26,'11月退件信息'!B:C,2,FALSE)</f>
        <v>RCMFT000071408201911050002</v>
      </c>
      <c r="F26" s="4" t="s">
        <v>432</v>
      </c>
      <c r="G26" s="4" t="s">
        <v>80</v>
      </c>
      <c r="H26" s="4" t="s">
        <v>81</v>
      </c>
      <c r="I26" s="4" t="s">
        <v>82</v>
      </c>
      <c r="J26" s="4" t="s">
        <v>433</v>
      </c>
      <c r="K26" s="4" t="s">
        <v>434</v>
      </c>
      <c r="L26" s="4" t="s">
        <v>85</v>
      </c>
      <c r="M26" s="4" t="s">
        <v>86</v>
      </c>
      <c r="N26" s="4" t="s">
        <v>114</v>
      </c>
      <c r="O26" s="4" t="s">
        <v>11</v>
      </c>
      <c r="P26" s="9">
        <v>43709</v>
      </c>
      <c r="Q26" s="9">
        <v>43732</v>
      </c>
      <c r="R26" s="4">
        <v>35494</v>
      </c>
      <c r="S26" s="4"/>
      <c r="T26" s="4" t="s">
        <v>88</v>
      </c>
      <c r="U26" s="4" t="s">
        <v>226</v>
      </c>
      <c r="V26" s="4" t="s">
        <v>116</v>
      </c>
      <c r="W26" s="4"/>
      <c r="X26" s="4" t="s">
        <v>435</v>
      </c>
      <c r="Y26" s="4" t="s">
        <v>436</v>
      </c>
      <c r="Z26" s="4" t="s">
        <v>160</v>
      </c>
      <c r="AA26" s="4" t="s">
        <v>437</v>
      </c>
      <c r="AB26" s="4" t="s">
        <v>93</v>
      </c>
      <c r="AC26" s="4" t="s">
        <v>438</v>
      </c>
      <c r="AD26" s="4" t="s">
        <v>439</v>
      </c>
      <c r="AE26" s="4" t="s">
        <v>440</v>
      </c>
      <c r="AF26" s="4" t="s">
        <v>441</v>
      </c>
      <c r="AG26" s="4" t="s">
        <v>442</v>
      </c>
      <c r="AH26" s="4">
        <v>43774.344537037003</v>
      </c>
      <c r="AI26" s="4">
        <v>43774.513206018499</v>
      </c>
      <c r="AJ26" s="4" t="s">
        <v>126</v>
      </c>
      <c r="AK26" s="4" t="s">
        <v>443</v>
      </c>
      <c r="AL26" s="4" t="s">
        <v>128</v>
      </c>
      <c r="AM26" s="4" t="s">
        <v>444</v>
      </c>
      <c r="AN26" s="4" t="s">
        <v>445</v>
      </c>
      <c r="AO26" s="4" t="s">
        <v>104</v>
      </c>
      <c r="AP26" s="4" t="s">
        <v>105</v>
      </c>
      <c r="AQ26" s="4" t="s">
        <v>104</v>
      </c>
      <c r="AR26" s="4" t="s">
        <v>444</v>
      </c>
      <c r="AS26" s="4" t="s">
        <v>445</v>
      </c>
      <c r="AT26" s="4" t="s">
        <v>172</v>
      </c>
      <c r="AU26" s="4">
        <v>43784.567071759302</v>
      </c>
      <c r="AV26" s="4"/>
      <c r="AW26" s="4">
        <v>43784.567071759302</v>
      </c>
      <c r="AX26" s="4" t="s">
        <v>155</v>
      </c>
      <c r="AY26" s="4"/>
      <c r="AZ26" s="4" t="s">
        <v>108</v>
      </c>
      <c r="BA26" s="4"/>
      <c r="BB26" s="4"/>
      <c r="BC26" s="4"/>
      <c r="BD26" s="4"/>
      <c r="BE26" s="4"/>
      <c r="BF26" s="4" t="s">
        <v>109</v>
      </c>
      <c r="BG26" s="11">
        <v>43799.999988425901</v>
      </c>
      <c r="BH26" s="4">
        <v>272.49</v>
      </c>
      <c r="BI26" s="4">
        <v>246.96</v>
      </c>
      <c r="BJ26" s="4">
        <v>0</v>
      </c>
      <c r="BK26" s="4">
        <v>43.59</v>
      </c>
      <c r="BL26" s="4">
        <v>29.97</v>
      </c>
      <c r="BM26" s="4">
        <v>593.01</v>
      </c>
      <c r="BN26" s="7" t="s">
        <v>3876</v>
      </c>
      <c r="BO26" s="4"/>
      <c r="BP26" s="4" t="s">
        <v>4274</v>
      </c>
      <c r="BQ26" s="13"/>
    </row>
    <row r="27" spans="1:69" ht="27" customHeight="1">
      <c r="A27" s="4">
        <v>26</v>
      </c>
      <c r="B27" s="4">
        <v>1911</v>
      </c>
      <c r="C27" s="4" t="s">
        <v>77</v>
      </c>
      <c r="D27" s="4" t="s">
        <v>78</v>
      </c>
      <c r="E27" s="4" t="str">
        <f>VLOOKUP(F27,'11月退件信息'!B:C,2,FALSE)</f>
        <v>RCMFT000071408201911070020</v>
      </c>
      <c r="F27" s="4" t="s">
        <v>446</v>
      </c>
      <c r="G27" s="4" t="s">
        <v>80</v>
      </c>
      <c r="H27" s="4" t="s">
        <v>81</v>
      </c>
      <c r="I27" s="4" t="s">
        <v>82</v>
      </c>
      <c r="J27" s="4" t="s">
        <v>447</v>
      </c>
      <c r="K27" s="4" t="s">
        <v>448</v>
      </c>
      <c r="L27" s="4" t="s">
        <v>85</v>
      </c>
      <c r="M27" s="4" t="s">
        <v>86</v>
      </c>
      <c r="N27" s="4" t="s">
        <v>114</v>
      </c>
      <c r="O27" s="4" t="s">
        <v>11</v>
      </c>
      <c r="P27" s="8">
        <v>43513</v>
      </c>
      <c r="Q27" s="9">
        <v>43594</v>
      </c>
      <c r="R27" s="4">
        <v>76202</v>
      </c>
      <c r="S27" s="4"/>
      <c r="T27" s="4" t="s">
        <v>88</v>
      </c>
      <c r="U27" s="4" t="s">
        <v>226</v>
      </c>
      <c r="V27" s="4" t="s">
        <v>116</v>
      </c>
      <c r="W27" s="4"/>
      <c r="X27" s="4" t="s">
        <v>435</v>
      </c>
      <c r="Y27" s="4" t="s">
        <v>436</v>
      </c>
      <c r="Z27" s="4" t="s">
        <v>160</v>
      </c>
      <c r="AA27" s="4" t="s">
        <v>449</v>
      </c>
      <c r="AB27" s="4" t="s">
        <v>93</v>
      </c>
      <c r="AC27" s="4" t="s">
        <v>438</v>
      </c>
      <c r="AD27" s="4" t="s">
        <v>439</v>
      </c>
      <c r="AE27" s="4" t="s">
        <v>440</v>
      </c>
      <c r="AF27" s="4" t="s">
        <v>450</v>
      </c>
      <c r="AG27" s="4" t="s">
        <v>442</v>
      </c>
      <c r="AH27" s="4">
        <v>43776.359097222201</v>
      </c>
      <c r="AI27" s="4">
        <v>43776.622777777797</v>
      </c>
      <c r="AJ27" s="4" t="s">
        <v>150</v>
      </c>
      <c r="AK27" s="4" t="s">
        <v>451</v>
      </c>
      <c r="AL27" s="4" t="s">
        <v>152</v>
      </c>
      <c r="AM27" s="4" t="s">
        <v>153</v>
      </c>
      <c r="AN27" s="4" t="s">
        <v>154</v>
      </c>
      <c r="AO27" s="4" t="s">
        <v>104</v>
      </c>
      <c r="AP27" s="4" t="s">
        <v>105</v>
      </c>
      <c r="AQ27" s="4" t="s">
        <v>104</v>
      </c>
      <c r="AR27" s="4" t="s">
        <v>129</v>
      </c>
      <c r="AS27" s="4" t="s">
        <v>103</v>
      </c>
      <c r="AT27" s="4" t="s">
        <v>172</v>
      </c>
      <c r="AU27" s="4">
        <v>43790.441817129598</v>
      </c>
      <c r="AV27" s="4"/>
      <c r="AW27" s="4">
        <v>43790.441817129598</v>
      </c>
      <c r="AX27" s="4" t="s">
        <v>173</v>
      </c>
      <c r="AY27" s="4"/>
      <c r="AZ27" s="4" t="s">
        <v>108</v>
      </c>
      <c r="BA27" s="4"/>
      <c r="BB27" s="4"/>
      <c r="BC27" s="4"/>
      <c r="BD27" s="4"/>
      <c r="BE27" s="4"/>
      <c r="BF27" s="4" t="s">
        <v>109</v>
      </c>
      <c r="BG27" s="11">
        <v>43799.999988425901</v>
      </c>
      <c r="BH27" s="4">
        <v>465.5</v>
      </c>
      <c r="BI27" s="4">
        <v>246.96</v>
      </c>
      <c r="BJ27" s="4">
        <v>0</v>
      </c>
      <c r="BK27" s="4">
        <v>74.48</v>
      </c>
      <c r="BL27" s="4">
        <v>51.2</v>
      </c>
      <c r="BM27" s="4">
        <v>838.14</v>
      </c>
      <c r="BN27" s="4" t="s">
        <v>3859</v>
      </c>
      <c r="BO27" s="13"/>
      <c r="BP27" s="4" t="s">
        <v>4278</v>
      </c>
      <c r="BQ27" s="4" t="s">
        <v>4277</v>
      </c>
    </row>
    <row r="28" spans="1:69" ht="27" customHeight="1">
      <c r="A28" s="4">
        <v>27</v>
      </c>
      <c r="B28" s="4">
        <v>1911</v>
      </c>
      <c r="C28" s="4" t="s">
        <v>77</v>
      </c>
      <c r="D28" s="4" t="s">
        <v>78</v>
      </c>
      <c r="E28" s="4" t="str">
        <f>VLOOKUP(F28,'11月退件信息'!B:C,2,FALSE)</f>
        <v>RCMFT000071408201911070026</v>
      </c>
      <c r="F28" s="4" t="s">
        <v>452</v>
      </c>
      <c r="G28" s="4" t="s">
        <v>80</v>
      </c>
      <c r="H28" s="4" t="s">
        <v>81</v>
      </c>
      <c r="I28" s="4" t="s">
        <v>82</v>
      </c>
      <c r="J28" s="4" t="s">
        <v>453</v>
      </c>
      <c r="K28" s="4" t="s">
        <v>454</v>
      </c>
      <c r="L28" s="4" t="s">
        <v>85</v>
      </c>
      <c r="M28" s="4" t="s">
        <v>86</v>
      </c>
      <c r="N28" s="4" t="s">
        <v>114</v>
      </c>
      <c r="O28" s="4" t="s">
        <v>11</v>
      </c>
      <c r="P28" s="9">
        <v>43512</v>
      </c>
      <c r="Q28" s="9">
        <v>43598</v>
      </c>
      <c r="R28" s="4">
        <v>112760</v>
      </c>
      <c r="S28" s="4"/>
      <c r="T28" s="4" t="s">
        <v>88</v>
      </c>
      <c r="U28" s="4" t="s">
        <v>226</v>
      </c>
      <c r="V28" s="4" t="s">
        <v>116</v>
      </c>
      <c r="W28" s="4"/>
      <c r="X28" s="4" t="s">
        <v>435</v>
      </c>
      <c r="Y28" s="4" t="s">
        <v>436</v>
      </c>
      <c r="Z28" s="4" t="s">
        <v>160</v>
      </c>
      <c r="AA28" s="4" t="s">
        <v>455</v>
      </c>
      <c r="AB28" s="4" t="s">
        <v>93</v>
      </c>
      <c r="AC28" s="4" t="s">
        <v>438</v>
      </c>
      <c r="AD28" s="4" t="s">
        <v>439</v>
      </c>
      <c r="AE28" s="4" t="s">
        <v>440</v>
      </c>
      <c r="AF28" s="4" t="s">
        <v>456</v>
      </c>
      <c r="AG28" s="4" t="s">
        <v>442</v>
      </c>
      <c r="AH28" s="4">
        <v>43776.408831018503</v>
      </c>
      <c r="AI28" s="4">
        <v>43776.706782407397</v>
      </c>
      <c r="AJ28" s="4" t="s">
        <v>126</v>
      </c>
      <c r="AK28" s="4" t="s">
        <v>443</v>
      </c>
      <c r="AL28" s="4" t="s">
        <v>128</v>
      </c>
      <c r="AM28" s="4" t="s">
        <v>444</v>
      </c>
      <c r="AN28" s="4" t="s">
        <v>445</v>
      </c>
      <c r="AO28" s="4" t="s">
        <v>104</v>
      </c>
      <c r="AP28" s="4" t="s">
        <v>105</v>
      </c>
      <c r="AQ28" s="4" t="s">
        <v>104</v>
      </c>
      <c r="AR28" s="4" t="s">
        <v>129</v>
      </c>
      <c r="AS28" s="4" t="s">
        <v>103</v>
      </c>
      <c r="AT28" s="4" t="s">
        <v>172</v>
      </c>
      <c r="AU28" s="4">
        <v>43790.691388888903</v>
      </c>
      <c r="AV28" s="4"/>
      <c r="AW28" s="4">
        <v>43790.691388888903</v>
      </c>
      <c r="AX28" s="4" t="s">
        <v>385</v>
      </c>
      <c r="AY28" s="4"/>
      <c r="AZ28" s="4" t="s">
        <v>108</v>
      </c>
      <c r="BA28" s="4"/>
      <c r="BB28" s="4"/>
      <c r="BC28" s="4"/>
      <c r="BD28" s="4"/>
      <c r="BE28" s="4"/>
      <c r="BF28" s="4" t="s">
        <v>109</v>
      </c>
      <c r="BG28" s="11">
        <v>43799.999988425901</v>
      </c>
      <c r="BH28" s="4">
        <v>272.49</v>
      </c>
      <c r="BI28" s="4">
        <v>246.96</v>
      </c>
      <c r="BJ28" s="4">
        <v>0</v>
      </c>
      <c r="BK28" s="4">
        <v>43.59</v>
      </c>
      <c r="BL28" s="4">
        <v>29.97</v>
      </c>
      <c r="BM28" s="4">
        <v>593.01</v>
      </c>
      <c r="BN28" s="7" t="s">
        <v>3876</v>
      </c>
      <c r="BO28" s="4"/>
      <c r="BP28" s="4" t="s">
        <v>4274</v>
      </c>
      <c r="BQ28" s="13"/>
    </row>
    <row r="29" spans="1:69" ht="27" customHeight="1">
      <c r="A29" s="4">
        <v>28</v>
      </c>
      <c r="B29" s="4">
        <v>1911</v>
      </c>
      <c r="C29" s="4" t="s">
        <v>77</v>
      </c>
      <c r="D29" s="4" t="s">
        <v>78</v>
      </c>
      <c r="E29" s="4" t="str">
        <f>VLOOKUP(F29,'11月退件信息'!B:C,2,FALSE)</f>
        <v>RCMFT000074009201911050001</v>
      </c>
      <c r="F29" s="4" t="s">
        <v>457</v>
      </c>
      <c r="G29" s="4" t="s">
        <v>80</v>
      </c>
      <c r="H29" s="4" t="s">
        <v>81</v>
      </c>
      <c r="I29" s="4" t="s">
        <v>82</v>
      </c>
      <c r="J29" s="4" t="s">
        <v>458</v>
      </c>
      <c r="K29" s="4" t="s">
        <v>459</v>
      </c>
      <c r="L29" s="4" t="s">
        <v>85</v>
      </c>
      <c r="M29" s="4" t="s">
        <v>86</v>
      </c>
      <c r="N29" s="4" t="s">
        <v>87</v>
      </c>
      <c r="O29" s="4" t="s">
        <v>11</v>
      </c>
      <c r="P29" s="8">
        <v>43518</v>
      </c>
      <c r="Q29" s="9">
        <v>43531</v>
      </c>
      <c r="R29" s="4">
        <v>51049</v>
      </c>
      <c r="S29" s="4"/>
      <c r="T29" s="4" t="s">
        <v>88</v>
      </c>
      <c r="U29" s="4" t="s">
        <v>226</v>
      </c>
      <c r="V29" s="4" t="s">
        <v>86</v>
      </c>
      <c r="W29" s="4"/>
      <c r="X29" s="4"/>
      <c r="Y29" s="4" t="s">
        <v>260</v>
      </c>
      <c r="Z29" s="4" t="s">
        <v>118</v>
      </c>
      <c r="AA29" s="4" t="s">
        <v>460</v>
      </c>
      <c r="AB29" s="4" t="s">
        <v>374</v>
      </c>
      <c r="AC29" s="4" t="s">
        <v>461</v>
      </c>
      <c r="AD29" s="4" t="s">
        <v>462</v>
      </c>
      <c r="AE29" s="4" t="s">
        <v>463</v>
      </c>
      <c r="AF29" s="4" t="s">
        <v>464</v>
      </c>
      <c r="AG29" s="4" t="s">
        <v>465</v>
      </c>
      <c r="AH29" s="4">
        <v>43774.446134259299</v>
      </c>
      <c r="AI29" s="4">
        <v>43774.504699074103</v>
      </c>
      <c r="AJ29" s="4" t="s">
        <v>99</v>
      </c>
      <c r="AK29" s="4" t="s">
        <v>466</v>
      </c>
      <c r="AL29" s="4" t="s">
        <v>101</v>
      </c>
      <c r="AM29" s="4" t="s">
        <v>467</v>
      </c>
      <c r="AN29" s="4" t="s">
        <v>103</v>
      </c>
      <c r="AO29" s="4" t="s">
        <v>104</v>
      </c>
      <c r="AP29" s="4" t="s">
        <v>105</v>
      </c>
      <c r="AQ29" s="4" t="s">
        <v>104</v>
      </c>
      <c r="AR29" s="4" t="s">
        <v>467</v>
      </c>
      <c r="AS29" s="4" t="s">
        <v>103</v>
      </c>
      <c r="AT29" s="4" t="s">
        <v>106</v>
      </c>
      <c r="AU29" s="4">
        <v>43784.668611111098</v>
      </c>
      <c r="AV29" s="4"/>
      <c r="AW29" s="4">
        <v>43784.668611111098</v>
      </c>
      <c r="AX29" s="4" t="s">
        <v>155</v>
      </c>
      <c r="AY29" s="4"/>
      <c r="AZ29" s="4" t="s">
        <v>108</v>
      </c>
      <c r="BA29" s="4"/>
      <c r="BB29" s="4"/>
      <c r="BC29" s="4"/>
      <c r="BD29" s="4"/>
      <c r="BE29" s="4"/>
      <c r="BF29" s="4" t="s">
        <v>109</v>
      </c>
      <c r="BG29" s="11">
        <v>43799.999988425901</v>
      </c>
      <c r="BH29" s="4">
        <v>3241.81</v>
      </c>
      <c r="BI29" s="4">
        <v>223.44</v>
      </c>
      <c r="BJ29" s="4">
        <v>0</v>
      </c>
      <c r="BK29" s="4">
        <v>518.67999999999995</v>
      </c>
      <c r="BL29" s="4">
        <v>356.59</v>
      </c>
      <c r="BM29" s="4">
        <v>4340.5200000000004</v>
      </c>
      <c r="BN29" s="4" t="s">
        <v>3864</v>
      </c>
      <c r="BO29" s="4"/>
      <c r="BP29" s="4" t="s">
        <v>4278</v>
      </c>
      <c r="BQ29" s="4" t="s">
        <v>4277</v>
      </c>
    </row>
    <row r="30" spans="1:69" ht="27" customHeight="1">
      <c r="A30" s="4">
        <v>29</v>
      </c>
      <c r="B30" s="4">
        <v>1911</v>
      </c>
      <c r="C30" s="4" t="s">
        <v>77</v>
      </c>
      <c r="D30" s="4" t="s">
        <v>78</v>
      </c>
      <c r="E30" s="4" t="str">
        <f>VLOOKUP(F30,'11月退件信息'!B:C,2,FALSE)</f>
        <v>RCMFT000074149201911100002</v>
      </c>
      <c r="F30" s="4" t="s">
        <v>468</v>
      </c>
      <c r="G30" s="4" t="s">
        <v>80</v>
      </c>
      <c r="H30" s="4" t="s">
        <v>81</v>
      </c>
      <c r="I30" s="4" t="s">
        <v>82</v>
      </c>
      <c r="J30" s="4" t="s">
        <v>469</v>
      </c>
      <c r="K30" s="4" t="s">
        <v>470</v>
      </c>
      <c r="L30" s="4" t="s">
        <v>85</v>
      </c>
      <c r="M30" s="4" t="s">
        <v>86</v>
      </c>
      <c r="N30" s="4" t="s">
        <v>87</v>
      </c>
      <c r="O30" s="4" t="s">
        <v>11</v>
      </c>
      <c r="P30" s="8">
        <v>43620</v>
      </c>
      <c r="Q30" s="9">
        <v>43629</v>
      </c>
      <c r="R30" s="4">
        <v>52381</v>
      </c>
      <c r="S30" s="4"/>
      <c r="T30" s="4" t="s">
        <v>88</v>
      </c>
      <c r="U30" s="4" t="s">
        <v>181</v>
      </c>
      <c r="V30" s="4" t="s">
        <v>140</v>
      </c>
      <c r="W30" s="4"/>
      <c r="X30" s="4"/>
      <c r="Y30" s="4" t="s">
        <v>348</v>
      </c>
      <c r="Z30" s="4" t="s">
        <v>408</v>
      </c>
      <c r="AA30" s="4" t="s">
        <v>471</v>
      </c>
      <c r="AB30" s="4" t="s">
        <v>144</v>
      </c>
      <c r="AC30" s="4" t="s">
        <v>472</v>
      </c>
      <c r="AD30" s="4" t="s">
        <v>473</v>
      </c>
      <c r="AE30" s="4" t="s">
        <v>474</v>
      </c>
      <c r="AF30" s="4" t="s">
        <v>475</v>
      </c>
      <c r="AG30" s="4" t="s">
        <v>476</v>
      </c>
      <c r="AH30" s="4">
        <v>43777.3917013889</v>
      </c>
      <c r="AI30" s="4">
        <v>43779.437754629602</v>
      </c>
      <c r="AJ30" s="4" t="s">
        <v>168</v>
      </c>
      <c r="AK30" s="4" t="s">
        <v>477</v>
      </c>
      <c r="AL30" s="4" t="s">
        <v>170</v>
      </c>
      <c r="AM30" s="4" t="s">
        <v>171</v>
      </c>
      <c r="AN30" s="4" t="s">
        <v>103</v>
      </c>
      <c r="AO30" s="4" t="s">
        <v>104</v>
      </c>
      <c r="AP30" s="4" t="s">
        <v>105</v>
      </c>
      <c r="AQ30" s="4" t="s">
        <v>104</v>
      </c>
      <c r="AR30" s="4" t="s">
        <v>171</v>
      </c>
      <c r="AS30" s="4" t="s">
        <v>103</v>
      </c>
      <c r="AT30" s="4" t="s">
        <v>172</v>
      </c>
      <c r="AU30" s="4">
        <v>43787.703136574099</v>
      </c>
      <c r="AV30" s="4"/>
      <c r="AW30" s="4">
        <v>43787.703136574099</v>
      </c>
      <c r="AX30" s="4" t="s">
        <v>478</v>
      </c>
      <c r="AY30" s="4"/>
      <c r="AZ30" s="4" t="s">
        <v>108</v>
      </c>
      <c r="BA30" s="4"/>
      <c r="BB30" s="4"/>
      <c r="BC30" s="4"/>
      <c r="BD30" s="4"/>
      <c r="BE30" s="4"/>
      <c r="BF30" s="4" t="s">
        <v>109</v>
      </c>
      <c r="BG30" s="11">
        <v>43799.999988425901</v>
      </c>
      <c r="BH30" s="4">
        <v>3448.7</v>
      </c>
      <c r="BI30" s="4">
        <v>95.76</v>
      </c>
      <c r="BJ30" s="4">
        <v>0</v>
      </c>
      <c r="BK30" s="4">
        <v>551.79</v>
      </c>
      <c r="BL30" s="4">
        <v>379.35</v>
      </c>
      <c r="BM30" s="4">
        <v>4475.6000000000004</v>
      </c>
      <c r="BN30" s="4" t="s">
        <v>3865</v>
      </c>
      <c r="BO30" s="4"/>
      <c r="BP30" s="4" t="s">
        <v>4278</v>
      </c>
      <c r="BQ30" s="4" t="s">
        <v>4277</v>
      </c>
    </row>
    <row r="31" spans="1:69" ht="27" customHeight="1">
      <c r="A31" s="4">
        <v>30</v>
      </c>
      <c r="B31" s="4">
        <v>1911</v>
      </c>
      <c r="C31" s="4" t="s">
        <v>77</v>
      </c>
      <c r="D31" s="4" t="s">
        <v>78</v>
      </c>
      <c r="E31" s="4" t="str">
        <f>VLOOKUP(F31,'11月退件信息'!B:C,2,FALSE)</f>
        <v>RCMFT000077510201911080029</v>
      </c>
      <c r="F31" s="4" t="s">
        <v>479</v>
      </c>
      <c r="G31" s="4" t="s">
        <v>80</v>
      </c>
      <c r="H31" s="4" t="s">
        <v>81</v>
      </c>
      <c r="I31" s="4" t="s">
        <v>82</v>
      </c>
      <c r="J31" s="4" t="s">
        <v>480</v>
      </c>
      <c r="K31" s="4" t="s">
        <v>481</v>
      </c>
      <c r="L31" s="4" t="s">
        <v>85</v>
      </c>
      <c r="M31" s="4" t="s">
        <v>86</v>
      </c>
      <c r="N31" s="4" t="s">
        <v>87</v>
      </c>
      <c r="O31" s="4" t="s">
        <v>11</v>
      </c>
      <c r="P31" s="9">
        <v>43578</v>
      </c>
      <c r="Q31" s="9">
        <v>43643</v>
      </c>
      <c r="R31" s="4">
        <v>73318</v>
      </c>
      <c r="S31" s="4"/>
      <c r="T31" s="4" t="s">
        <v>88</v>
      </c>
      <c r="U31" s="4" t="s">
        <v>89</v>
      </c>
      <c r="V31" s="4" t="s">
        <v>86</v>
      </c>
      <c r="W31" s="4"/>
      <c r="X31" s="4"/>
      <c r="Y31" s="4" t="s">
        <v>90</v>
      </c>
      <c r="Z31" s="4" t="s">
        <v>142</v>
      </c>
      <c r="AA31" s="4" t="s">
        <v>482</v>
      </c>
      <c r="AB31" s="4" t="s">
        <v>410</v>
      </c>
      <c r="AC31" s="4" t="s">
        <v>483</v>
      </c>
      <c r="AD31" s="4" t="s">
        <v>484</v>
      </c>
      <c r="AE31" s="4" t="s">
        <v>485</v>
      </c>
      <c r="AF31" s="4" t="s">
        <v>486</v>
      </c>
      <c r="AG31" s="4" t="s">
        <v>487</v>
      </c>
      <c r="AH31" s="4">
        <v>43776.682905092603</v>
      </c>
      <c r="AI31" s="4">
        <v>43777.595833333296</v>
      </c>
      <c r="AJ31" s="4" t="s">
        <v>168</v>
      </c>
      <c r="AK31" s="4" t="s">
        <v>488</v>
      </c>
      <c r="AL31" s="4" t="s">
        <v>170</v>
      </c>
      <c r="AM31" s="4" t="s">
        <v>444</v>
      </c>
      <c r="AN31" s="4" t="s">
        <v>445</v>
      </c>
      <c r="AO31" s="4" t="s">
        <v>104</v>
      </c>
      <c r="AP31" s="4" t="s">
        <v>105</v>
      </c>
      <c r="AQ31" s="4" t="s">
        <v>104</v>
      </c>
      <c r="AR31" s="4" t="s">
        <v>444</v>
      </c>
      <c r="AS31" s="4" t="s">
        <v>445</v>
      </c>
      <c r="AT31" s="4" t="s">
        <v>172</v>
      </c>
      <c r="AU31" s="4">
        <v>43787.387303240699</v>
      </c>
      <c r="AV31" s="4"/>
      <c r="AW31" s="4">
        <v>43787.387303240699</v>
      </c>
      <c r="AX31" s="4" t="s">
        <v>206</v>
      </c>
      <c r="AY31" s="4"/>
      <c r="AZ31" s="4" t="s">
        <v>108</v>
      </c>
      <c r="BA31" s="4"/>
      <c r="BB31" s="4"/>
      <c r="BC31" s="4"/>
      <c r="BD31" s="4"/>
      <c r="BE31" s="4"/>
      <c r="BF31" s="4" t="s">
        <v>109</v>
      </c>
      <c r="BG31" s="11">
        <v>43799.999988425901</v>
      </c>
      <c r="BH31" s="4">
        <v>272.49</v>
      </c>
      <c r="BI31" s="4">
        <v>223.44</v>
      </c>
      <c r="BJ31" s="4">
        <v>0</v>
      </c>
      <c r="BK31" s="4">
        <v>43.59</v>
      </c>
      <c r="BL31" s="4">
        <v>29.97</v>
      </c>
      <c r="BM31" s="4">
        <v>569.49</v>
      </c>
      <c r="BN31" s="7" t="s">
        <v>4281</v>
      </c>
      <c r="BO31" s="4"/>
      <c r="BP31" s="4" t="s">
        <v>4274</v>
      </c>
      <c r="BQ31" s="13"/>
    </row>
    <row r="32" spans="1:69" ht="27" customHeight="1">
      <c r="A32" s="4">
        <v>31</v>
      </c>
      <c r="B32" s="4">
        <v>1911</v>
      </c>
      <c r="C32" s="4" t="s">
        <v>77</v>
      </c>
      <c r="D32" s="4" t="s">
        <v>78</v>
      </c>
      <c r="E32" s="4" t="str">
        <f>VLOOKUP(F32,'11月退件信息'!B:C,2,FALSE)</f>
        <v>RCMFT000077514201911070015</v>
      </c>
      <c r="F32" s="4" t="s">
        <v>489</v>
      </c>
      <c r="G32" s="4" t="s">
        <v>80</v>
      </c>
      <c r="H32" s="4" t="s">
        <v>81</v>
      </c>
      <c r="I32" s="4" t="s">
        <v>82</v>
      </c>
      <c r="J32" s="4" t="s">
        <v>490</v>
      </c>
      <c r="K32" s="4" t="s">
        <v>491</v>
      </c>
      <c r="L32" s="4" t="s">
        <v>85</v>
      </c>
      <c r="M32" s="4" t="s">
        <v>86</v>
      </c>
      <c r="N32" s="4" t="s">
        <v>87</v>
      </c>
      <c r="O32" s="4" t="s">
        <v>11</v>
      </c>
      <c r="P32" s="9">
        <v>43659</v>
      </c>
      <c r="Q32" s="9">
        <v>43671</v>
      </c>
      <c r="R32" s="4">
        <v>35219</v>
      </c>
      <c r="S32" s="4"/>
      <c r="T32" s="4" t="s">
        <v>88</v>
      </c>
      <c r="U32" s="4" t="s">
        <v>181</v>
      </c>
      <c r="V32" s="4" t="s">
        <v>140</v>
      </c>
      <c r="W32" s="4"/>
      <c r="X32" s="4"/>
      <c r="Y32" s="4" t="s">
        <v>492</v>
      </c>
      <c r="Z32" s="4" t="s">
        <v>91</v>
      </c>
      <c r="AA32" s="4" t="s">
        <v>493</v>
      </c>
      <c r="AB32" s="4" t="s">
        <v>229</v>
      </c>
      <c r="AC32" s="4" t="s">
        <v>494</v>
      </c>
      <c r="AD32" s="4" t="s">
        <v>495</v>
      </c>
      <c r="AE32" s="4" t="s">
        <v>496</v>
      </c>
      <c r="AF32" s="4" t="s">
        <v>497</v>
      </c>
      <c r="AG32" s="4" t="s">
        <v>498</v>
      </c>
      <c r="AH32" s="4">
        <v>43776.623483796298</v>
      </c>
      <c r="AI32" s="4">
        <v>43776.911851851903</v>
      </c>
      <c r="AJ32" s="4" t="s">
        <v>99</v>
      </c>
      <c r="AK32" s="4" t="s">
        <v>499</v>
      </c>
      <c r="AL32" s="4" t="s">
        <v>101</v>
      </c>
      <c r="AM32" s="4" t="s">
        <v>171</v>
      </c>
      <c r="AN32" s="4" t="s">
        <v>103</v>
      </c>
      <c r="AO32" s="4" t="s">
        <v>104</v>
      </c>
      <c r="AP32" s="4" t="s">
        <v>105</v>
      </c>
      <c r="AQ32" s="4" t="s">
        <v>104</v>
      </c>
      <c r="AR32" s="4" t="s">
        <v>171</v>
      </c>
      <c r="AS32" s="4" t="s">
        <v>103</v>
      </c>
      <c r="AT32" s="4" t="s">
        <v>172</v>
      </c>
      <c r="AU32" s="4">
        <v>43788.728923611103</v>
      </c>
      <c r="AV32" s="4" t="s">
        <v>130</v>
      </c>
      <c r="AW32" s="4">
        <v>43788.728923611103</v>
      </c>
      <c r="AX32" s="4" t="s">
        <v>385</v>
      </c>
      <c r="AY32" s="4" t="s">
        <v>255</v>
      </c>
      <c r="AZ32" s="4" t="s">
        <v>108</v>
      </c>
      <c r="BA32" s="4"/>
      <c r="BB32" s="4"/>
      <c r="BC32" s="4"/>
      <c r="BD32" s="4"/>
      <c r="BE32" s="4" t="s">
        <v>500</v>
      </c>
      <c r="BF32" s="4" t="s">
        <v>109</v>
      </c>
      <c r="BG32" s="11">
        <v>43799.999988425901</v>
      </c>
      <c r="BH32" s="4">
        <v>3448.7</v>
      </c>
      <c r="BI32" s="4">
        <v>105.84</v>
      </c>
      <c r="BJ32" s="4">
        <v>0</v>
      </c>
      <c r="BK32" s="4">
        <v>551.79</v>
      </c>
      <c r="BL32" s="4">
        <v>379.35</v>
      </c>
      <c r="BM32" s="4">
        <v>4485.68</v>
      </c>
      <c r="BN32" s="4" t="s">
        <v>3866</v>
      </c>
      <c r="BO32" s="4"/>
      <c r="BP32" s="4" t="s">
        <v>4273</v>
      </c>
      <c r="BQ32" s="13"/>
    </row>
    <row r="33" spans="1:69" ht="27" customHeight="1">
      <c r="A33" s="4">
        <v>32</v>
      </c>
      <c r="B33" s="4">
        <v>1911</v>
      </c>
      <c r="C33" s="4" t="s">
        <v>77</v>
      </c>
      <c r="D33" s="4" t="s">
        <v>78</v>
      </c>
      <c r="E33" s="4" t="str">
        <f>VLOOKUP(F33,'11月退件信息'!B:C,2,FALSE)</f>
        <v>RCMFT000080574201911040006</v>
      </c>
      <c r="F33" s="4" t="s">
        <v>501</v>
      </c>
      <c r="G33" s="4" t="s">
        <v>80</v>
      </c>
      <c r="H33" s="4" t="s">
        <v>81</v>
      </c>
      <c r="I33" s="4" t="s">
        <v>82</v>
      </c>
      <c r="J33" s="4" t="s">
        <v>502</v>
      </c>
      <c r="K33" s="4" t="s">
        <v>503</v>
      </c>
      <c r="L33" s="4" t="s">
        <v>85</v>
      </c>
      <c r="M33" s="4" t="s">
        <v>86</v>
      </c>
      <c r="N33" s="4" t="s">
        <v>114</v>
      </c>
      <c r="O33" s="4" t="s">
        <v>11</v>
      </c>
      <c r="P33" s="8">
        <v>43488</v>
      </c>
      <c r="Q33" s="9">
        <v>43648</v>
      </c>
      <c r="R33" s="4">
        <v>22568</v>
      </c>
      <c r="S33" s="4"/>
      <c r="T33" s="4" t="s">
        <v>88</v>
      </c>
      <c r="U33" s="4" t="s">
        <v>115</v>
      </c>
      <c r="V33" s="4" t="s">
        <v>116</v>
      </c>
      <c r="W33" s="4"/>
      <c r="X33" s="4"/>
      <c r="Y33" s="4" t="s">
        <v>504</v>
      </c>
      <c r="Z33" s="4" t="s">
        <v>349</v>
      </c>
      <c r="AA33" s="4" t="s">
        <v>505</v>
      </c>
      <c r="AB33" s="4" t="s">
        <v>425</v>
      </c>
      <c r="AC33" s="4" t="s">
        <v>506</v>
      </c>
      <c r="AD33" s="4" t="s">
        <v>507</v>
      </c>
      <c r="AE33" s="4" t="s">
        <v>508</v>
      </c>
      <c r="AF33" s="4" t="s">
        <v>509</v>
      </c>
      <c r="AG33" s="4" t="s">
        <v>510</v>
      </c>
      <c r="AH33" s="4">
        <v>43770.695740740703</v>
      </c>
      <c r="AI33" s="4">
        <v>43773.731180555602</v>
      </c>
      <c r="AJ33" s="4" t="s">
        <v>99</v>
      </c>
      <c r="AK33" s="4" t="s">
        <v>511</v>
      </c>
      <c r="AL33" s="4" t="s">
        <v>101</v>
      </c>
      <c r="AM33" s="4" t="s">
        <v>129</v>
      </c>
      <c r="AN33" s="4" t="s">
        <v>103</v>
      </c>
      <c r="AO33" s="4" t="s">
        <v>104</v>
      </c>
      <c r="AP33" s="4" t="s">
        <v>105</v>
      </c>
      <c r="AQ33" s="4" t="s">
        <v>104</v>
      </c>
      <c r="AR33" s="4" t="s">
        <v>129</v>
      </c>
      <c r="AS33" s="4" t="s">
        <v>103</v>
      </c>
      <c r="AT33" s="4" t="s">
        <v>106</v>
      </c>
      <c r="AU33" s="4">
        <v>43784.342048611099</v>
      </c>
      <c r="AV33" s="4"/>
      <c r="AW33" s="4">
        <v>43784.342048611099</v>
      </c>
      <c r="AX33" s="4" t="s">
        <v>254</v>
      </c>
      <c r="AY33" s="4"/>
      <c r="AZ33" s="4" t="s">
        <v>108</v>
      </c>
      <c r="BA33" s="4"/>
      <c r="BB33" s="4"/>
      <c r="BC33" s="4"/>
      <c r="BD33" s="4"/>
      <c r="BE33" s="4"/>
      <c r="BF33" s="4" t="s">
        <v>109</v>
      </c>
      <c r="BG33" s="11">
        <v>43799.999988425901</v>
      </c>
      <c r="BH33" s="4">
        <v>3445.1</v>
      </c>
      <c r="BI33" s="4">
        <v>81.900000000000006</v>
      </c>
      <c r="BJ33" s="4">
        <v>0</v>
      </c>
      <c r="BK33" s="4">
        <v>551.21</v>
      </c>
      <c r="BL33" s="4">
        <v>378.96</v>
      </c>
      <c r="BM33" s="4">
        <v>4457.17</v>
      </c>
      <c r="BN33" s="4" t="s">
        <v>3867</v>
      </c>
      <c r="BO33" s="4">
        <v>180109</v>
      </c>
      <c r="BP33" s="4" t="s">
        <v>4278</v>
      </c>
      <c r="BQ33" s="4" t="s">
        <v>4277</v>
      </c>
    </row>
    <row r="34" spans="1:69" s="1" customFormat="1" ht="27" customHeight="1">
      <c r="A34" s="6">
        <v>33</v>
      </c>
      <c r="B34" s="4">
        <v>1911</v>
      </c>
      <c r="C34" s="4" t="s">
        <v>77</v>
      </c>
      <c r="D34" s="4" t="s">
        <v>78</v>
      </c>
      <c r="E34" s="6" t="str">
        <f>VLOOKUP(F34,'11月退件信息'!B:C,2,FALSE)</f>
        <v>RCMFT000089201911010012</v>
      </c>
      <c r="F34" s="6" t="s">
        <v>513</v>
      </c>
      <c r="G34" s="4" t="s">
        <v>80</v>
      </c>
      <c r="H34" s="4" t="s">
        <v>111</v>
      </c>
      <c r="I34" s="4" t="s">
        <v>82</v>
      </c>
      <c r="J34" s="4" t="s">
        <v>514</v>
      </c>
      <c r="K34" s="4" t="s">
        <v>515</v>
      </c>
      <c r="L34" s="4" t="s">
        <v>85</v>
      </c>
      <c r="M34" s="4" t="s">
        <v>86</v>
      </c>
      <c r="N34" s="4" t="s">
        <v>114</v>
      </c>
      <c r="O34" s="4" t="s">
        <v>11</v>
      </c>
      <c r="P34" s="10">
        <v>43699</v>
      </c>
      <c r="Q34" s="10">
        <v>43738</v>
      </c>
      <c r="R34" s="6">
        <v>5805</v>
      </c>
      <c r="S34" s="4"/>
      <c r="T34" s="4" t="s">
        <v>88</v>
      </c>
      <c r="U34" s="4" t="s">
        <v>89</v>
      </c>
      <c r="V34" s="4" t="s">
        <v>116</v>
      </c>
      <c r="W34" s="4"/>
      <c r="X34" s="4" t="s">
        <v>516</v>
      </c>
      <c r="Y34" s="4" t="s">
        <v>517</v>
      </c>
      <c r="Z34" s="4" t="s">
        <v>518</v>
      </c>
      <c r="AA34" s="4" t="s">
        <v>519</v>
      </c>
      <c r="AB34" s="4" t="s">
        <v>520</v>
      </c>
      <c r="AC34" s="4" t="s">
        <v>521</v>
      </c>
      <c r="AD34" s="4" t="s">
        <v>522</v>
      </c>
      <c r="AE34" s="4" t="s">
        <v>523</v>
      </c>
      <c r="AF34" s="4" t="s">
        <v>524</v>
      </c>
      <c r="AG34" s="4" t="s">
        <v>525</v>
      </c>
      <c r="AH34" s="4">
        <v>43769.373946759297</v>
      </c>
      <c r="AI34" s="4">
        <v>43770.462071759299</v>
      </c>
      <c r="AJ34" s="4" t="s">
        <v>168</v>
      </c>
      <c r="AK34" s="4" t="s">
        <v>526</v>
      </c>
      <c r="AL34" s="6" t="s">
        <v>170</v>
      </c>
      <c r="AM34" s="6" t="s">
        <v>129</v>
      </c>
      <c r="AN34" s="6" t="s">
        <v>103</v>
      </c>
      <c r="AO34" s="4" t="s">
        <v>104</v>
      </c>
      <c r="AP34" s="4" t="s">
        <v>105</v>
      </c>
      <c r="AQ34" s="4" t="s">
        <v>104</v>
      </c>
      <c r="AR34" s="4" t="s">
        <v>129</v>
      </c>
      <c r="AS34" s="4" t="s">
        <v>103</v>
      </c>
      <c r="AT34" s="4" t="s">
        <v>106</v>
      </c>
      <c r="AU34" s="4">
        <v>43780.678321759297</v>
      </c>
      <c r="AV34" s="4"/>
      <c r="AW34" s="4">
        <v>43780.678321759297</v>
      </c>
      <c r="AX34" s="4" t="s">
        <v>478</v>
      </c>
      <c r="AY34" s="4"/>
      <c r="AZ34" s="4" t="s">
        <v>108</v>
      </c>
      <c r="BA34" s="4" t="s">
        <v>527</v>
      </c>
      <c r="BB34" s="4" t="s">
        <v>133</v>
      </c>
      <c r="BC34" s="4" t="s">
        <v>528</v>
      </c>
      <c r="BD34" s="4" t="s">
        <v>529</v>
      </c>
      <c r="BE34" s="4" t="s">
        <v>530</v>
      </c>
      <c r="BF34" s="4" t="s">
        <v>109</v>
      </c>
      <c r="BG34" s="11">
        <v>43799.999988425901</v>
      </c>
      <c r="BH34" s="4">
        <v>3445.1</v>
      </c>
      <c r="BI34" s="4">
        <v>123.48</v>
      </c>
      <c r="BJ34" s="4">
        <v>230</v>
      </c>
      <c r="BK34" s="4">
        <v>551.21</v>
      </c>
      <c r="BL34" s="4">
        <v>378.96</v>
      </c>
      <c r="BM34" s="6">
        <v>4728.75</v>
      </c>
      <c r="BN34" s="6" t="s">
        <v>3868</v>
      </c>
      <c r="BO34" s="6">
        <v>190312</v>
      </c>
      <c r="BP34" s="6" t="s">
        <v>4275</v>
      </c>
      <c r="BQ34" s="6"/>
    </row>
    <row r="35" spans="1:69" ht="27" customHeight="1">
      <c r="A35" s="4">
        <v>34</v>
      </c>
      <c r="B35" s="4">
        <v>1911</v>
      </c>
      <c r="C35" s="4" t="s">
        <v>77</v>
      </c>
      <c r="D35" s="4" t="s">
        <v>78</v>
      </c>
      <c r="E35" s="4" t="str">
        <f>VLOOKUP(F35,'11月退件信息'!B:C,2,FALSE)</f>
        <v>RCMFT000762201911020018</v>
      </c>
      <c r="F35" s="4" t="s">
        <v>531</v>
      </c>
      <c r="G35" s="4" t="s">
        <v>80</v>
      </c>
      <c r="H35" s="4" t="s">
        <v>81</v>
      </c>
      <c r="I35" s="4" t="s">
        <v>82</v>
      </c>
      <c r="J35" s="4" t="s">
        <v>532</v>
      </c>
      <c r="K35" s="4" t="s">
        <v>533</v>
      </c>
      <c r="L35" s="4" t="s">
        <v>85</v>
      </c>
      <c r="M35" s="4" t="s">
        <v>86</v>
      </c>
      <c r="N35" s="4" t="s">
        <v>87</v>
      </c>
      <c r="O35" s="4" t="s">
        <v>11</v>
      </c>
      <c r="P35" s="9">
        <v>43616</v>
      </c>
      <c r="Q35" s="9">
        <v>43639</v>
      </c>
      <c r="R35" s="4">
        <v>3860</v>
      </c>
      <c r="S35" s="4"/>
      <c r="T35" s="4" t="s">
        <v>88</v>
      </c>
      <c r="U35" s="4" t="s">
        <v>89</v>
      </c>
      <c r="V35" s="4" t="s">
        <v>140</v>
      </c>
      <c r="W35" s="4"/>
      <c r="X35" s="4" t="s">
        <v>534</v>
      </c>
      <c r="Y35" s="4" t="s">
        <v>534</v>
      </c>
      <c r="Z35" s="4" t="s">
        <v>535</v>
      </c>
      <c r="AA35" s="4" t="s">
        <v>536</v>
      </c>
      <c r="AB35" s="4" t="s">
        <v>247</v>
      </c>
      <c r="AC35" s="4" t="s">
        <v>537</v>
      </c>
      <c r="AD35" s="4" t="s">
        <v>538</v>
      </c>
      <c r="AE35" s="4" t="s">
        <v>539</v>
      </c>
      <c r="AF35" s="4" t="s">
        <v>540</v>
      </c>
      <c r="AG35" s="4" t="s">
        <v>541</v>
      </c>
      <c r="AH35" s="4">
        <v>43770.567210648202</v>
      </c>
      <c r="AI35" s="4">
        <v>43771.982326388897</v>
      </c>
      <c r="AJ35" s="4" t="s">
        <v>187</v>
      </c>
      <c r="AK35" s="4" t="s">
        <v>542</v>
      </c>
      <c r="AL35" s="4" t="s">
        <v>189</v>
      </c>
      <c r="AM35" s="4" t="s">
        <v>543</v>
      </c>
      <c r="AN35" s="4" t="s">
        <v>544</v>
      </c>
      <c r="AO35" s="4" t="s">
        <v>104</v>
      </c>
      <c r="AP35" s="4" t="s">
        <v>105</v>
      </c>
      <c r="AQ35" s="4" t="s">
        <v>104</v>
      </c>
      <c r="AR35" s="4" t="s">
        <v>543</v>
      </c>
      <c r="AS35" s="4" t="s">
        <v>544</v>
      </c>
      <c r="AT35" s="4" t="s">
        <v>172</v>
      </c>
      <c r="AU35" s="4">
        <v>43781.609155092599</v>
      </c>
      <c r="AV35" s="4"/>
      <c r="AW35" s="4">
        <v>43781.609155092599</v>
      </c>
      <c r="AX35" s="4" t="s">
        <v>545</v>
      </c>
      <c r="AY35" s="4"/>
      <c r="AZ35" s="4" t="s">
        <v>108</v>
      </c>
      <c r="BA35" s="4"/>
      <c r="BB35" s="4"/>
      <c r="BC35" s="4"/>
      <c r="BD35" s="4"/>
      <c r="BE35" s="4"/>
      <c r="BF35" s="4" t="s">
        <v>109</v>
      </c>
      <c r="BG35" s="11">
        <v>43799.999988425901</v>
      </c>
      <c r="BH35" s="4">
        <v>92.3</v>
      </c>
      <c r="BI35" s="4">
        <v>123.48</v>
      </c>
      <c r="BJ35" s="4">
        <v>0</v>
      </c>
      <c r="BK35" s="4">
        <v>14.76</v>
      </c>
      <c r="BL35" s="4">
        <v>10.15</v>
      </c>
      <c r="BM35" s="4">
        <v>240.69</v>
      </c>
      <c r="BN35" s="7" t="s">
        <v>4282</v>
      </c>
      <c r="BO35" s="4"/>
      <c r="BP35" s="4" t="s">
        <v>4274</v>
      </c>
      <c r="BQ35" s="13"/>
    </row>
    <row r="36" spans="1:69" ht="27" customHeight="1">
      <c r="A36" s="4">
        <v>35</v>
      </c>
      <c r="B36" s="4">
        <v>1911</v>
      </c>
      <c r="C36" s="4" t="s">
        <v>77</v>
      </c>
      <c r="D36" s="4" t="s">
        <v>78</v>
      </c>
      <c r="E36" s="4" t="str">
        <f>VLOOKUP(F36,'11月退件信息'!B:C,2,FALSE)</f>
        <v>RCMFT001682201911040022</v>
      </c>
      <c r="F36" s="4" t="s">
        <v>546</v>
      </c>
      <c r="G36" s="4" t="s">
        <v>80</v>
      </c>
      <c r="H36" s="4" t="s">
        <v>81</v>
      </c>
      <c r="I36" s="4" t="s">
        <v>82</v>
      </c>
      <c r="J36" s="4" t="s">
        <v>547</v>
      </c>
      <c r="K36" s="4" t="s">
        <v>548</v>
      </c>
      <c r="L36" s="4" t="s">
        <v>85</v>
      </c>
      <c r="M36" s="4" t="s">
        <v>86</v>
      </c>
      <c r="N36" s="4" t="s">
        <v>87</v>
      </c>
      <c r="O36" s="4" t="s">
        <v>11</v>
      </c>
      <c r="P36" s="8">
        <v>43520</v>
      </c>
      <c r="Q36" s="9">
        <v>43615</v>
      </c>
      <c r="R36" s="4">
        <v>50421</v>
      </c>
      <c r="S36" s="4"/>
      <c r="T36" s="4" t="s">
        <v>88</v>
      </c>
      <c r="U36" s="4" t="s">
        <v>181</v>
      </c>
      <c r="V36" s="4" t="s">
        <v>140</v>
      </c>
      <c r="W36" s="4"/>
      <c r="X36" s="4"/>
      <c r="Y36" s="4" t="s">
        <v>348</v>
      </c>
      <c r="Z36" s="4" t="s">
        <v>408</v>
      </c>
      <c r="AA36" s="4" t="s">
        <v>549</v>
      </c>
      <c r="AB36" s="4" t="s">
        <v>374</v>
      </c>
      <c r="AC36" s="4" t="s">
        <v>550</v>
      </c>
      <c r="AD36" s="4" t="s">
        <v>551</v>
      </c>
      <c r="AE36" s="4" t="s">
        <v>552</v>
      </c>
      <c r="AF36" s="4" t="s">
        <v>553</v>
      </c>
      <c r="AG36" s="4" t="s">
        <v>554</v>
      </c>
      <c r="AH36" s="4">
        <v>43773.377766203703</v>
      </c>
      <c r="AI36" s="4">
        <v>43773.445231481499</v>
      </c>
      <c r="AJ36" s="4" t="s">
        <v>168</v>
      </c>
      <c r="AK36" s="4" t="s">
        <v>555</v>
      </c>
      <c r="AL36" s="4" t="s">
        <v>170</v>
      </c>
      <c r="AM36" s="4" t="s">
        <v>153</v>
      </c>
      <c r="AN36" s="4" t="s">
        <v>154</v>
      </c>
      <c r="AO36" s="4" t="s">
        <v>104</v>
      </c>
      <c r="AP36" s="4" t="s">
        <v>105</v>
      </c>
      <c r="AQ36" s="4" t="s">
        <v>104</v>
      </c>
      <c r="AR36" s="4" t="s">
        <v>153</v>
      </c>
      <c r="AS36" s="4" t="s">
        <v>154</v>
      </c>
      <c r="AT36" s="4" t="s">
        <v>172</v>
      </c>
      <c r="AU36" s="4">
        <v>43782.6478935185</v>
      </c>
      <c r="AV36" s="4"/>
      <c r="AW36" s="4">
        <v>43782.6478935185</v>
      </c>
      <c r="AX36" s="4" t="s">
        <v>478</v>
      </c>
      <c r="AY36" s="4"/>
      <c r="AZ36" s="4" t="s">
        <v>108</v>
      </c>
      <c r="BA36" s="4"/>
      <c r="BB36" s="4"/>
      <c r="BC36" s="4"/>
      <c r="BD36" s="4"/>
      <c r="BE36" s="4"/>
      <c r="BF36" s="4" t="s">
        <v>109</v>
      </c>
      <c r="BG36" s="11">
        <v>43799.999988425901</v>
      </c>
      <c r="BH36" s="4">
        <v>465.5</v>
      </c>
      <c r="BI36" s="4">
        <v>111.72</v>
      </c>
      <c r="BJ36" s="4">
        <v>0</v>
      </c>
      <c r="BK36" s="4">
        <v>74.48</v>
      </c>
      <c r="BL36" s="4">
        <v>51.2</v>
      </c>
      <c r="BM36" s="4">
        <v>702.9</v>
      </c>
      <c r="BN36" s="4" t="s">
        <v>3859</v>
      </c>
      <c r="BO36" s="13"/>
      <c r="BP36" s="4" t="s">
        <v>4278</v>
      </c>
      <c r="BQ36" s="4" t="s">
        <v>4277</v>
      </c>
    </row>
    <row r="37" spans="1:69" s="1" customFormat="1" ht="27" customHeight="1">
      <c r="A37" s="6">
        <v>36</v>
      </c>
      <c r="B37" s="4">
        <v>1911</v>
      </c>
      <c r="C37" s="4" t="s">
        <v>77</v>
      </c>
      <c r="D37" s="4" t="s">
        <v>78</v>
      </c>
      <c r="E37" s="6" t="str">
        <f>VLOOKUP(F37,'11月退件信息'!B:C,2,FALSE)</f>
        <v>RCMFT001682201911090009</v>
      </c>
      <c r="F37" s="6" t="s">
        <v>556</v>
      </c>
      <c r="G37" s="4" t="s">
        <v>80</v>
      </c>
      <c r="H37" s="4" t="s">
        <v>81</v>
      </c>
      <c r="I37" s="4" t="s">
        <v>82</v>
      </c>
      <c r="J37" s="4" t="s">
        <v>557</v>
      </c>
      <c r="K37" s="4" t="s">
        <v>558</v>
      </c>
      <c r="L37" s="4" t="s">
        <v>85</v>
      </c>
      <c r="M37" s="4" t="s">
        <v>86</v>
      </c>
      <c r="N37" s="4" t="s">
        <v>87</v>
      </c>
      <c r="O37" s="4" t="s">
        <v>11</v>
      </c>
      <c r="P37" s="10">
        <v>43725</v>
      </c>
      <c r="Q37" s="10">
        <v>43733</v>
      </c>
      <c r="R37" s="6">
        <v>15108</v>
      </c>
      <c r="S37" s="4"/>
      <c r="T37" s="4" t="s">
        <v>88</v>
      </c>
      <c r="U37" s="4" t="s">
        <v>89</v>
      </c>
      <c r="V37" s="4" t="s">
        <v>140</v>
      </c>
      <c r="W37" s="4"/>
      <c r="X37" s="4"/>
      <c r="Y37" s="4" t="s">
        <v>559</v>
      </c>
      <c r="Z37" s="4" t="s">
        <v>142</v>
      </c>
      <c r="AA37" s="4" t="s">
        <v>560</v>
      </c>
      <c r="AB37" s="4" t="s">
        <v>374</v>
      </c>
      <c r="AC37" s="4" t="s">
        <v>550</v>
      </c>
      <c r="AD37" s="4" t="s">
        <v>551</v>
      </c>
      <c r="AE37" s="4" t="s">
        <v>552</v>
      </c>
      <c r="AF37" s="4" t="s">
        <v>561</v>
      </c>
      <c r="AG37" s="4" t="s">
        <v>562</v>
      </c>
      <c r="AH37" s="4">
        <v>43778.3723032407</v>
      </c>
      <c r="AI37" s="4">
        <v>43778.6504166667</v>
      </c>
      <c r="AJ37" s="4" t="s">
        <v>168</v>
      </c>
      <c r="AK37" s="4" t="s">
        <v>563</v>
      </c>
      <c r="AL37" s="6" t="s">
        <v>170</v>
      </c>
      <c r="AM37" s="6" t="s">
        <v>153</v>
      </c>
      <c r="AN37" s="6" t="s">
        <v>154</v>
      </c>
      <c r="AO37" s="4" t="s">
        <v>104</v>
      </c>
      <c r="AP37" s="4" t="s">
        <v>105</v>
      </c>
      <c r="AQ37" s="4" t="s">
        <v>104</v>
      </c>
      <c r="AR37" s="4" t="s">
        <v>153</v>
      </c>
      <c r="AS37" s="4" t="s">
        <v>154</v>
      </c>
      <c r="AT37" s="4" t="s">
        <v>172</v>
      </c>
      <c r="AU37" s="4">
        <v>43788.545868055597</v>
      </c>
      <c r="AV37" s="4" t="s">
        <v>564</v>
      </c>
      <c r="AW37" s="4">
        <v>43788.545868055597</v>
      </c>
      <c r="AX37" s="4" t="s">
        <v>107</v>
      </c>
      <c r="AY37" s="4"/>
      <c r="AZ37" s="4" t="s">
        <v>108</v>
      </c>
      <c r="BA37" s="4"/>
      <c r="BB37" s="4"/>
      <c r="BC37" s="4"/>
      <c r="BD37" s="4"/>
      <c r="BE37" s="4"/>
      <c r="BF37" s="4" t="s">
        <v>109</v>
      </c>
      <c r="BG37" s="11">
        <v>43799.999988425901</v>
      </c>
      <c r="BH37" s="4">
        <v>465.5</v>
      </c>
      <c r="BI37" s="4">
        <v>111.72</v>
      </c>
      <c r="BJ37" s="4">
        <v>0</v>
      </c>
      <c r="BK37" s="4">
        <v>74.48</v>
      </c>
      <c r="BL37" s="4">
        <v>51.2</v>
      </c>
      <c r="BM37" s="6">
        <v>702.9</v>
      </c>
      <c r="BN37" s="6" t="s">
        <v>3859</v>
      </c>
      <c r="BO37" s="14"/>
      <c r="BP37" s="6" t="s">
        <v>4275</v>
      </c>
      <c r="BQ37" s="6"/>
    </row>
    <row r="38" spans="1:69" ht="27" customHeight="1">
      <c r="A38" s="4">
        <v>37</v>
      </c>
      <c r="B38" s="4">
        <v>1911</v>
      </c>
      <c r="C38" s="4" t="s">
        <v>77</v>
      </c>
      <c r="D38" s="4" t="s">
        <v>78</v>
      </c>
      <c r="E38" s="4" t="str">
        <f>VLOOKUP(F38,'11月退件信息'!B:C,2,FALSE)</f>
        <v>RCMFT001769201911020002</v>
      </c>
      <c r="F38" s="4" t="s">
        <v>565</v>
      </c>
      <c r="G38" s="4" t="s">
        <v>80</v>
      </c>
      <c r="H38" s="4" t="s">
        <v>81</v>
      </c>
      <c r="I38" s="4" t="s">
        <v>82</v>
      </c>
      <c r="J38" s="4" t="s">
        <v>566</v>
      </c>
      <c r="K38" s="4" t="s">
        <v>567</v>
      </c>
      <c r="L38" s="4" t="s">
        <v>85</v>
      </c>
      <c r="M38" s="4" t="s">
        <v>86</v>
      </c>
      <c r="N38" s="4" t="s">
        <v>87</v>
      </c>
      <c r="O38" s="4" t="s">
        <v>11</v>
      </c>
      <c r="P38" s="8">
        <v>43392</v>
      </c>
      <c r="Q38" s="9">
        <v>43530</v>
      </c>
      <c r="R38" s="4">
        <v>117386</v>
      </c>
      <c r="S38" s="4"/>
      <c r="T38" s="4" t="s">
        <v>88</v>
      </c>
      <c r="U38" s="4" t="s">
        <v>181</v>
      </c>
      <c r="V38" s="4" t="s">
        <v>86</v>
      </c>
      <c r="W38" s="4"/>
      <c r="X38" s="4"/>
      <c r="Y38" s="4" t="s">
        <v>90</v>
      </c>
      <c r="Z38" s="4" t="s">
        <v>91</v>
      </c>
      <c r="AA38" s="4" t="s">
        <v>568</v>
      </c>
      <c r="AB38" s="4" t="s">
        <v>569</v>
      </c>
      <c r="AC38" s="4" t="s">
        <v>570</v>
      </c>
      <c r="AD38" s="4" t="s">
        <v>571</v>
      </c>
      <c r="AE38" s="4" t="s">
        <v>572</v>
      </c>
      <c r="AF38" s="4" t="s">
        <v>573</v>
      </c>
      <c r="AG38" s="4" t="s">
        <v>366</v>
      </c>
      <c r="AH38" s="4">
        <v>43771.422500000001</v>
      </c>
      <c r="AI38" s="4">
        <v>43771.5792013889</v>
      </c>
      <c r="AJ38" s="4" t="s">
        <v>168</v>
      </c>
      <c r="AK38" s="4" t="s">
        <v>574</v>
      </c>
      <c r="AL38" s="4" t="s">
        <v>170</v>
      </c>
      <c r="AM38" s="4" t="s">
        <v>153</v>
      </c>
      <c r="AN38" s="4" t="s">
        <v>154</v>
      </c>
      <c r="AO38" s="4" t="s">
        <v>104</v>
      </c>
      <c r="AP38" s="4" t="s">
        <v>105</v>
      </c>
      <c r="AQ38" s="4" t="s">
        <v>104</v>
      </c>
      <c r="AR38" s="4" t="s">
        <v>102</v>
      </c>
      <c r="AS38" s="4" t="s">
        <v>103</v>
      </c>
      <c r="AT38" s="4" t="s">
        <v>172</v>
      </c>
      <c r="AU38" s="4">
        <v>43783.447847222204</v>
      </c>
      <c r="AV38" s="4"/>
      <c r="AW38" s="4">
        <v>43783.447847222204</v>
      </c>
      <c r="AX38" s="4" t="s">
        <v>155</v>
      </c>
      <c r="AY38" s="4"/>
      <c r="AZ38" s="4" t="s">
        <v>108</v>
      </c>
      <c r="BA38" s="4"/>
      <c r="BB38" s="4"/>
      <c r="BC38" s="4"/>
      <c r="BD38" s="4"/>
      <c r="BE38" s="4"/>
      <c r="BF38" s="4" t="s">
        <v>109</v>
      </c>
      <c r="BG38" s="11">
        <v>43799.999988425901</v>
      </c>
      <c r="BH38" s="4">
        <v>465.5</v>
      </c>
      <c r="BI38" s="4">
        <v>123.48</v>
      </c>
      <c r="BJ38" s="4">
        <v>0</v>
      </c>
      <c r="BK38" s="4">
        <v>74.48</v>
      </c>
      <c r="BL38" s="4">
        <v>51.2</v>
      </c>
      <c r="BM38" s="4">
        <v>714.66</v>
      </c>
      <c r="BN38" s="4" t="s">
        <v>3859</v>
      </c>
      <c r="BO38" s="13"/>
      <c r="BP38" s="4" t="s">
        <v>4278</v>
      </c>
      <c r="BQ38" s="4" t="s">
        <v>4277</v>
      </c>
    </row>
    <row r="39" spans="1:69" ht="27" customHeight="1">
      <c r="A39" s="4">
        <v>38</v>
      </c>
      <c r="B39" s="4">
        <v>1911</v>
      </c>
      <c r="C39" s="4" t="s">
        <v>77</v>
      </c>
      <c r="D39" s="4" t="s">
        <v>78</v>
      </c>
      <c r="E39" s="4" t="str">
        <f>VLOOKUP(F39,'11月退件信息'!B:C,2,FALSE)</f>
        <v>RCMFT001869201911030003</v>
      </c>
      <c r="F39" s="4" t="s">
        <v>575</v>
      </c>
      <c r="G39" s="4" t="s">
        <v>80</v>
      </c>
      <c r="H39" s="4" t="s">
        <v>81</v>
      </c>
      <c r="I39" s="4" t="s">
        <v>82</v>
      </c>
      <c r="J39" s="4" t="s">
        <v>576</v>
      </c>
      <c r="K39" s="4" t="s">
        <v>577</v>
      </c>
      <c r="L39" s="4" t="s">
        <v>85</v>
      </c>
      <c r="M39" s="4" t="s">
        <v>86</v>
      </c>
      <c r="N39" s="4" t="s">
        <v>114</v>
      </c>
      <c r="O39" s="4" t="s">
        <v>11</v>
      </c>
      <c r="P39" s="9">
        <v>43484</v>
      </c>
      <c r="Q39" s="9">
        <v>43532</v>
      </c>
      <c r="R39" s="4">
        <v>41472</v>
      </c>
      <c r="S39" s="4"/>
      <c r="T39" s="4" t="s">
        <v>88</v>
      </c>
      <c r="U39" s="4" t="s">
        <v>181</v>
      </c>
      <c r="V39" s="4" t="s">
        <v>86</v>
      </c>
      <c r="W39" s="4"/>
      <c r="X39" s="4"/>
      <c r="Y39" s="4" t="s">
        <v>578</v>
      </c>
      <c r="Z39" s="4" t="s">
        <v>579</v>
      </c>
      <c r="AA39" s="4" t="s">
        <v>580</v>
      </c>
      <c r="AB39" s="4" t="s">
        <v>581</v>
      </c>
      <c r="AC39" s="4" t="s">
        <v>582</v>
      </c>
      <c r="AD39" s="4" t="s">
        <v>583</v>
      </c>
      <c r="AE39" s="4" t="s">
        <v>584</v>
      </c>
      <c r="AF39" s="4" t="s">
        <v>585</v>
      </c>
      <c r="AG39" s="4" t="s">
        <v>586</v>
      </c>
      <c r="AH39" s="4">
        <v>43771.5932523148</v>
      </c>
      <c r="AI39" s="4">
        <v>43772.799479166701</v>
      </c>
      <c r="AJ39" s="4" t="s">
        <v>126</v>
      </c>
      <c r="AK39" s="4" t="s">
        <v>587</v>
      </c>
      <c r="AL39" s="4" t="s">
        <v>128</v>
      </c>
      <c r="AM39" s="4" t="s">
        <v>588</v>
      </c>
      <c r="AN39" s="4" t="s">
        <v>589</v>
      </c>
      <c r="AO39" s="4" t="s">
        <v>104</v>
      </c>
      <c r="AP39" s="4" t="s">
        <v>105</v>
      </c>
      <c r="AQ39" s="4" t="s">
        <v>104</v>
      </c>
      <c r="AR39" s="4" t="s">
        <v>588</v>
      </c>
      <c r="AS39" s="4" t="s">
        <v>589</v>
      </c>
      <c r="AT39" s="4" t="s">
        <v>172</v>
      </c>
      <c r="AU39" s="4">
        <v>43782.364849537</v>
      </c>
      <c r="AV39" s="4"/>
      <c r="AW39" s="4">
        <v>43782.364849537</v>
      </c>
      <c r="AX39" s="4" t="s">
        <v>131</v>
      </c>
      <c r="AY39" s="4"/>
      <c r="AZ39" s="4" t="s">
        <v>108</v>
      </c>
      <c r="BA39" s="4"/>
      <c r="BB39" s="4"/>
      <c r="BC39" s="4"/>
      <c r="BD39" s="4"/>
      <c r="BE39" s="4"/>
      <c r="BF39" s="4" t="s">
        <v>109</v>
      </c>
      <c r="BG39" s="11">
        <v>43799.999988425901</v>
      </c>
      <c r="BH39" s="4">
        <v>369.22</v>
      </c>
      <c r="BI39" s="4">
        <v>223.44</v>
      </c>
      <c r="BJ39" s="4">
        <v>0</v>
      </c>
      <c r="BK39" s="4">
        <v>59.07</v>
      </c>
      <c r="BL39" s="4">
        <v>40.61</v>
      </c>
      <c r="BM39" s="4">
        <v>692.34</v>
      </c>
      <c r="BN39" s="7" t="s">
        <v>3875</v>
      </c>
      <c r="BO39" s="4"/>
      <c r="BP39" s="4" t="s">
        <v>4276</v>
      </c>
      <c r="BQ39" s="15" t="s">
        <v>4277</v>
      </c>
    </row>
    <row r="40" spans="1:69" ht="27" customHeight="1">
      <c r="A40" s="4">
        <v>39</v>
      </c>
      <c r="B40" s="4">
        <v>1911</v>
      </c>
      <c r="C40" s="4" t="s">
        <v>77</v>
      </c>
      <c r="D40" s="4" t="s">
        <v>78</v>
      </c>
      <c r="E40" s="4" t="str">
        <f>VLOOKUP(F40,'11月退件信息'!B:C,2,FALSE)</f>
        <v>RCMFT001873201911070015</v>
      </c>
      <c r="F40" s="4" t="s">
        <v>590</v>
      </c>
      <c r="G40" s="4" t="s">
        <v>80</v>
      </c>
      <c r="H40" s="4" t="s">
        <v>111</v>
      </c>
      <c r="I40" s="4" t="s">
        <v>82</v>
      </c>
      <c r="J40" s="4" t="s">
        <v>591</v>
      </c>
      <c r="K40" s="4" t="s">
        <v>592</v>
      </c>
      <c r="L40" s="4" t="s">
        <v>85</v>
      </c>
      <c r="M40" s="4" t="s">
        <v>86</v>
      </c>
      <c r="N40" s="4" t="s">
        <v>114</v>
      </c>
      <c r="O40" s="4" t="s">
        <v>11</v>
      </c>
      <c r="P40" s="8">
        <v>43642</v>
      </c>
      <c r="Q40" s="9">
        <v>43684</v>
      </c>
      <c r="R40" s="4">
        <v>16088</v>
      </c>
      <c r="S40" s="4"/>
      <c r="T40" s="4" t="s">
        <v>88</v>
      </c>
      <c r="U40" s="4" t="s">
        <v>181</v>
      </c>
      <c r="V40" s="4" t="s">
        <v>116</v>
      </c>
      <c r="W40" s="4"/>
      <c r="X40" s="4" t="s">
        <v>593</v>
      </c>
      <c r="Y40" s="4" t="s">
        <v>593</v>
      </c>
      <c r="Z40" s="4" t="s">
        <v>594</v>
      </c>
      <c r="AA40" s="4" t="s">
        <v>595</v>
      </c>
      <c r="AB40" s="4" t="s">
        <v>596</v>
      </c>
      <c r="AC40" s="4" t="s">
        <v>597</v>
      </c>
      <c r="AD40" s="4" t="s">
        <v>598</v>
      </c>
      <c r="AE40" s="4" t="s">
        <v>599</v>
      </c>
      <c r="AF40" s="4" t="s">
        <v>600</v>
      </c>
      <c r="AG40" s="4" t="s">
        <v>601</v>
      </c>
      <c r="AH40" s="4">
        <v>43775.444374999999</v>
      </c>
      <c r="AI40" s="4">
        <v>43776.518043981501</v>
      </c>
      <c r="AJ40" s="4" t="s">
        <v>341</v>
      </c>
      <c r="AK40" s="4" t="s">
        <v>602</v>
      </c>
      <c r="AL40" s="4" t="s">
        <v>343</v>
      </c>
      <c r="AM40" s="4" t="s">
        <v>129</v>
      </c>
      <c r="AN40" s="4" t="s">
        <v>103</v>
      </c>
      <c r="AO40" s="4" t="s">
        <v>104</v>
      </c>
      <c r="AP40" s="4" t="s">
        <v>105</v>
      </c>
      <c r="AQ40" s="4" t="s">
        <v>104</v>
      </c>
      <c r="AR40" s="4" t="s">
        <v>129</v>
      </c>
      <c r="AS40" s="4" t="s">
        <v>103</v>
      </c>
      <c r="AT40" s="4" t="s">
        <v>106</v>
      </c>
      <c r="AU40" s="4">
        <v>43787.411527777796</v>
      </c>
      <c r="AV40" s="4"/>
      <c r="AW40" s="4">
        <v>43787.411527777796</v>
      </c>
      <c r="AX40" s="4" t="s">
        <v>254</v>
      </c>
      <c r="AY40" s="4"/>
      <c r="AZ40" s="4" t="s">
        <v>108</v>
      </c>
      <c r="BA40" s="4" t="s">
        <v>603</v>
      </c>
      <c r="BB40" s="4" t="s">
        <v>133</v>
      </c>
      <c r="BC40" s="4" t="s">
        <v>604</v>
      </c>
      <c r="BD40" s="4" t="s">
        <v>605</v>
      </c>
      <c r="BE40" s="4" t="s">
        <v>606</v>
      </c>
      <c r="BF40" s="4" t="s">
        <v>109</v>
      </c>
      <c r="BG40" s="11">
        <v>43799.999988425901</v>
      </c>
      <c r="BH40" s="4">
        <v>3445.1</v>
      </c>
      <c r="BI40" s="4">
        <v>79.38</v>
      </c>
      <c r="BJ40" s="4">
        <v>815</v>
      </c>
      <c r="BK40" s="4">
        <v>551.21</v>
      </c>
      <c r="BL40" s="4">
        <v>378.96</v>
      </c>
      <c r="BM40" s="4">
        <v>5269.65</v>
      </c>
      <c r="BN40" s="4" t="s">
        <v>3869</v>
      </c>
      <c r="BO40" s="4">
        <v>190620</v>
      </c>
      <c r="BP40" s="4" t="s">
        <v>4278</v>
      </c>
      <c r="BQ40" s="4" t="s">
        <v>4277</v>
      </c>
    </row>
    <row r="41" spans="1:69" ht="27" customHeight="1">
      <c r="A41" s="4">
        <v>40</v>
      </c>
      <c r="B41" s="4">
        <v>1911</v>
      </c>
      <c r="C41" s="4" t="s">
        <v>77</v>
      </c>
      <c r="D41" s="4" t="s">
        <v>78</v>
      </c>
      <c r="E41" s="4" t="str">
        <f>VLOOKUP(F41,'11月退件信息'!B:C,2,FALSE)</f>
        <v>RCMFT002176201911100013</v>
      </c>
      <c r="F41" s="4" t="s">
        <v>607</v>
      </c>
      <c r="G41" s="4" t="s">
        <v>80</v>
      </c>
      <c r="H41" s="4" t="s">
        <v>81</v>
      </c>
      <c r="I41" s="4" t="s">
        <v>82</v>
      </c>
      <c r="J41" s="4" t="s">
        <v>608</v>
      </c>
      <c r="K41" s="4" t="s">
        <v>609</v>
      </c>
      <c r="L41" s="4" t="s">
        <v>85</v>
      </c>
      <c r="M41" s="4" t="s">
        <v>86</v>
      </c>
      <c r="N41" s="4" t="s">
        <v>114</v>
      </c>
      <c r="O41" s="4" t="s">
        <v>11</v>
      </c>
      <c r="P41" s="9">
        <v>43396</v>
      </c>
      <c r="Q41" s="9">
        <v>43610</v>
      </c>
      <c r="R41" s="4">
        <v>25850</v>
      </c>
      <c r="S41" s="4"/>
      <c r="T41" s="4" t="s">
        <v>88</v>
      </c>
      <c r="U41" s="4" t="s">
        <v>181</v>
      </c>
      <c r="V41" s="4" t="s">
        <v>86</v>
      </c>
      <c r="W41" s="4"/>
      <c r="X41" s="4"/>
      <c r="Y41" s="4" t="s">
        <v>610</v>
      </c>
      <c r="Z41" s="4" t="s">
        <v>611</v>
      </c>
      <c r="AA41" s="4" t="s">
        <v>612</v>
      </c>
      <c r="AB41" s="4" t="s">
        <v>581</v>
      </c>
      <c r="AC41" s="4" t="s">
        <v>613</v>
      </c>
      <c r="AD41" s="4" t="s">
        <v>614</v>
      </c>
      <c r="AE41" s="4" t="s">
        <v>615</v>
      </c>
      <c r="AF41" s="4" t="s">
        <v>616</v>
      </c>
      <c r="AG41" s="4" t="s">
        <v>617</v>
      </c>
      <c r="AH41" s="4">
        <v>43779.560289351903</v>
      </c>
      <c r="AI41" s="4">
        <v>43779.659884259301</v>
      </c>
      <c r="AJ41" s="4" t="s">
        <v>341</v>
      </c>
      <c r="AK41" s="4" t="s">
        <v>618</v>
      </c>
      <c r="AL41" s="4" t="s">
        <v>343</v>
      </c>
      <c r="AM41" s="4" t="s">
        <v>190</v>
      </c>
      <c r="AN41" s="4" t="s">
        <v>191</v>
      </c>
      <c r="AO41" s="4" t="s">
        <v>104</v>
      </c>
      <c r="AP41" s="4" t="s">
        <v>105</v>
      </c>
      <c r="AQ41" s="4" t="s">
        <v>104</v>
      </c>
      <c r="AR41" s="4" t="s">
        <v>190</v>
      </c>
      <c r="AS41" s="4" t="s">
        <v>191</v>
      </c>
      <c r="AT41" s="4" t="s">
        <v>172</v>
      </c>
      <c r="AU41" s="4">
        <v>43791.703703703701</v>
      </c>
      <c r="AV41" s="4"/>
      <c r="AW41" s="4">
        <v>43791.703703703701</v>
      </c>
      <c r="AX41" s="4" t="s">
        <v>385</v>
      </c>
      <c r="AY41" s="4"/>
      <c r="AZ41" s="4" t="s">
        <v>108</v>
      </c>
      <c r="BA41" s="4"/>
      <c r="BB41" s="4"/>
      <c r="BC41" s="4"/>
      <c r="BD41" s="4"/>
      <c r="BE41" s="4"/>
      <c r="BF41" s="4" t="s">
        <v>109</v>
      </c>
      <c r="BG41" s="11">
        <v>43799.999988425901</v>
      </c>
      <c r="BH41" s="4">
        <v>759.53</v>
      </c>
      <c r="BI41" s="4">
        <v>123.48</v>
      </c>
      <c r="BJ41" s="4">
        <v>0</v>
      </c>
      <c r="BK41" s="4">
        <v>121.52</v>
      </c>
      <c r="BL41" s="4">
        <v>83.54</v>
      </c>
      <c r="BM41" s="4">
        <v>1088.07</v>
      </c>
      <c r="BN41" s="7" t="s">
        <v>3875</v>
      </c>
      <c r="BO41" s="4"/>
      <c r="BP41" s="4" t="s">
        <v>4276</v>
      </c>
      <c r="BQ41" s="15" t="s">
        <v>4277</v>
      </c>
    </row>
    <row r="42" spans="1:69" ht="27" customHeight="1">
      <c r="A42" s="4">
        <v>41</v>
      </c>
      <c r="B42" s="4">
        <v>1911</v>
      </c>
      <c r="C42" s="4" t="s">
        <v>77</v>
      </c>
      <c r="D42" s="4" t="s">
        <v>78</v>
      </c>
      <c r="E42" s="4" t="str">
        <f>VLOOKUP(F42,'11月退件信息'!B:C,2,FALSE)</f>
        <v>RCMFT002195201911020001</v>
      </c>
      <c r="F42" s="4" t="s">
        <v>619</v>
      </c>
      <c r="G42" s="4" t="s">
        <v>80</v>
      </c>
      <c r="H42" s="4" t="s">
        <v>81</v>
      </c>
      <c r="I42" s="4" t="s">
        <v>82</v>
      </c>
      <c r="J42" s="4" t="s">
        <v>620</v>
      </c>
      <c r="K42" s="4" t="s">
        <v>621</v>
      </c>
      <c r="L42" s="4" t="s">
        <v>85</v>
      </c>
      <c r="M42" s="4" t="s">
        <v>86</v>
      </c>
      <c r="N42" s="4" t="s">
        <v>87</v>
      </c>
      <c r="O42" s="4" t="s">
        <v>11</v>
      </c>
      <c r="P42" s="9">
        <v>43694</v>
      </c>
      <c r="Q42" s="9">
        <v>43707</v>
      </c>
      <c r="R42" s="4">
        <v>10926</v>
      </c>
      <c r="S42" s="4"/>
      <c r="T42" s="4" t="s">
        <v>88</v>
      </c>
      <c r="U42" s="4" t="s">
        <v>181</v>
      </c>
      <c r="V42" s="4" t="s">
        <v>140</v>
      </c>
      <c r="W42" s="4"/>
      <c r="X42" s="4"/>
      <c r="Y42" s="4" t="s">
        <v>90</v>
      </c>
      <c r="Z42" s="4" t="s">
        <v>142</v>
      </c>
      <c r="AA42" s="4" t="s">
        <v>622</v>
      </c>
      <c r="AB42" s="4" t="s">
        <v>623</v>
      </c>
      <c r="AC42" s="4" t="s">
        <v>624</v>
      </c>
      <c r="AD42" s="4" t="s">
        <v>625</v>
      </c>
      <c r="AE42" s="4" t="s">
        <v>626</v>
      </c>
      <c r="AF42" s="4" t="s">
        <v>627</v>
      </c>
      <c r="AG42" s="4" t="s">
        <v>628</v>
      </c>
      <c r="AH42" s="4">
        <v>43770.466469907398</v>
      </c>
      <c r="AI42" s="4">
        <v>43771.388310185197</v>
      </c>
      <c r="AJ42" s="4" t="s">
        <v>168</v>
      </c>
      <c r="AK42" s="4" t="s">
        <v>629</v>
      </c>
      <c r="AL42" s="4" t="s">
        <v>170</v>
      </c>
      <c r="AM42" s="4" t="s">
        <v>171</v>
      </c>
      <c r="AN42" s="4" t="s">
        <v>103</v>
      </c>
      <c r="AO42" s="4" t="s">
        <v>104</v>
      </c>
      <c r="AP42" s="4" t="s">
        <v>105</v>
      </c>
      <c r="AQ42" s="4" t="s">
        <v>104</v>
      </c>
      <c r="AR42" s="4" t="s">
        <v>171</v>
      </c>
      <c r="AS42" s="4" t="s">
        <v>103</v>
      </c>
      <c r="AT42" s="4" t="s">
        <v>106</v>
      </c>
      <c r="AU42" s="4">
        <v>43782.719710648104</v>
      </c>
      <c r="AV42" s="4"/>
      <c r="AW42" s="4">
        <v>43782.719710648104</v>
      </c>
      <c r="AX42" s="4" t="s">
        <v>344</v>
      </c>
      <c r="AY42" s="4"/>
      <c r="AZ42" s="4" t="s">
        <v>108</v>
      </c>
      <c r="BA42" s="4"/>
      <c r="BB42" s="4"/>
      <c r="BC42" s="4"/>
      <c r="BD42" s="4"/>
      <c r="BE42" s="4"/>
      <c r="BF42" s="4" t="s">
        <v>109</v>
      </c>
      <c r="BG42" s="11">
        <v>43799.999988425901</v>
      </c>
      <c r="BH42" s="4">
        <v>3448.7</v>
      </c>
      <c r="BI42" s="4">
        <v>105.84</v>
      </c>
      <c r="BJ42" s="4">
        <v>0</v>
      </c>
      <c r="BK42" s="4">
        <v>551.79</v>
      </c>
      <c r="BL42" s="4">
        <v>379.35</v>
      </c>
      <c r="BM42" s="4">
        <v>4485.68</v>
      </c>
      <c r="BN42" s="4" t="s">
        <v>3870</v>
      </c>
      <c r="BO42" s="4"/>
      <c r="BP42" s="4" t="s">
        <v>4273</v>
      </c>
      <c r="BQ42" s="13"/>
    </row>
    <row r="43" spans="1:69" s="1" customFormat="1" ht="27" customHeight="1">
      <c r="A43" s="6">
        <v>42</v>
      </c>
      <c r="B43" s="7">
        <v>1911</v>
      </c>
      <c r="C43" s="7" t="s">
        <v>77</v>
      </c>
      <c r="D43" s="7" t="s">
        <v>78</v>
      </c>
      <c r="E43" s="6" t="str">
        <f>VLOOKUP(F43,'11月退件信息'!B:C,2,FALSE)</f>
        <v>RCMFT002392201911050188</v>
      </c>
      <c r="F43" s="6" t="s">
        <v>630</v>
      </c>
      <c r="G43" s="7" t="s">
        <v>80</v>
      </c>
      <c r="H43" s="7" t="s">
        <v>81</v>
      </c>
      <c r="I43" s="7" t="s">
        <v>82</v>
      </c>
      <c r="J43" s="7" t="s">
        <v>631</v>
      </c>
      <c r="K43" s="7" t="s">
        <v>632</v>
      </c>
      <c r="L43" s="7" t="s">
        <v>85</v>
      </c>
      <c r="M43" s="7" t="s">
        <v>86</v>
      </c>
      <c r="N43" s="7" t="s">
        <v>87</v>
      </c>
      <c r="O43" s="7" t="s">
        <v>11</v>
      </c>
      <c r="P43" s="8">
        <v>43328</v>
      </c>
      <c r="Q43" s="10">
        <v>43457</v>
      </c>
      <c r="R43" s="6">
        <v>117302</v>
      </c>
      <c r="S43" s="7"/>
      <c r="T43" s="7" t="s">
        <v>88</v>
      </c>
      <c r="U43" s="7" t="s">
        <v>89</v>
      </c>
      <c r="V43" s="7" t="s">
        <v>86</v>
      </c>
      <c r="W43" s="7"/>
      <c r="X43" s="7"/>
      <c r="Y43" s="7" t="s">
        <v>90</v>
      </c>
      <c r="Z43" s="7" t="s">
        <v>91</v>
      </c>
      <c r="AA43" s="7" t="s">
        <v>633</v>
      </c>
      <c r="AB43" s="7" t="s">
        <v>93</v>
      </c>
      <c r="AC43" s="7" t="s">
        <v>634</v>
      </c>
      <c r="AD43" s="7" t="s">
        <v>635</v>
      </c>
      <c r="AE43" s="7" t="s">
        <v>636</v>
      </c>
      <c r="AF43" s="7" t="s">
        <v>637</v>
      </c>
      <c r="AG43" s="7" t="s">
        <v>638</v>
      </c>
      <c r="AH43" s="7">
        <v>43774.4672685185</v>
      </c>
      <c r="AI43" s="7">
        <v>43774.727337962999</v>
      </c>
      <c r="AJ43" s="7" t="s">
        <v>126</v>
      </c>
      <c r="AK43" s="7" t="s">
        <v>639</v>
      </c>
      <c r="AL43" s="6" t="s">
        <v>128</v>
      </c>
      <c r="AM43" s="6" t="s">
        <v>102</v>
      </c>
      <c r="AN43" s="6" t="s">
        <v>103</v>
      </c>
      <c r="AO43" s="7" t="s">
        <v>104</v>
      </c>
      <c r="AP43" s="7" t="s">
        <v>105</v>
      </c>
      <c r="AQ43" s="7" t="s">
        <v>104</v>
      </c>
      <c r="AR43" s="7" t="s">
        <v>102</v>
      </c>
      <c r="AS43" s="7" t="s">
        <v>103</v>
      </c>
      <c r="AT43" s="7" t="s">
        <v>106</v>
      </c>
      <c r="AU43" s="7">
        <v>43787.531307870398</v>
      </c>
      <c r="AV43" s="7" t="s">
        <v>640</v>
      </c>
      <c r="AW43" s="7">
        <v>43787.531307870398</v>
      </c>
      <c r="AX43" s="7" t="s">
        <v>545</v>
      </c>
      <c r="AY43" s="7"/>
      <c r="AZ43" s="7" t="s">
        <v>108</v>
      </c>
      <c r="BA43" s="7"/>
      <c r="BB43" s="7"/>
      <c r="BC43" s="7"/>
      <c r="BD43" s="7"/>
      <c r="BE43" s="7" t="s">
        <v>641</v>
      </c>
      <c r="BF43" s="7" t="s">
        <v>109</v>
      </c>
      <c r="BG43" s="12">
        <v>43799.999988425901</v>
      </c>
      <c r="BH43" s="7">
        <v>2806.3</v>
      </c>
      <c r="BI43" s="7">
        <v>105.84</v>
      </c>
      <c r="BJ43" s="7">
        <v>0</v>
      </c>
      <c r="BK43" s="7">
        <v>449</v>
      </c>
      <c r="BL43" s="7">
        <v>308.69</v>
      </c>
      <c r="BM43" s="6">
        <v>3669.83</v>
      </c>
      <c r="BN43" s="6" t="s">
        <v>3871</v>
      </c>
      <c r="BO43" s="6">
        <v>180810</v>
      </c>
      <c r="BP43" s="6" t="s">
        <v>4278</v>
      </c>
      <c r="BQ43" s="6" t="s">
        <v>4277</v>
      </c>
    </row>
    <row r="44" spans="1:69" s="1" customFormat="1" ht="27" customHeight="1">
      <c r="A44" s="6">
        <v>43</v>
      </c>
      <c r="B44" s="7">
        <v>1911</v>
      </c>
      <c r="C44" s="7" t="s">
        <v>77</v>
      </c>
      <c r="D44" s="7" t="s">
        <v>78</v>
      </c>
      <c r="E44" s="6" t="str">
        <f>VLOOKUP(F44,'11月退件信息'!B:C,2,FALSE)</f>
        <v>RCMFT002395201911060131</v>
      </c>
      <c r="F44" s="6" t="s">
        <v>642</v>
      </c>
      <c r="G44" s="7" t="s">
        <v>80</v>
      </c>
      <c r="H44" s="7" t="s">
        <v>81</v>
      </c>
      <c r="I44" s="7" t="s">
        <v>82</v>
      </c>
      <c r="J44" s="7" t="s">
        <v>643</v>
      </c>
      <c r="K44" s="7" t="s">
        <v>644</v>
      </c>
      <c r="L44" s="7" t="s">
        <v>85</v>
      </c>
      <c r="M44" s="7" t="s">
        <v>86</v>
      </c>
      <c r="N44" s="7" t="s">
        <v>87</v>
      </c>
      <c r="O44" s="7" t="s">
        <v>11</v>
      </c>
      <c r="P44" s="8">
        <v>43575</v>
      </c>
      <c r="Q44" s="10">
        <v>43737</v>
      </c>
      <c r="R44" s="6">
        <v>43095</v>
      </c>
      <c r="S44" s="7"/>
      <c r="T44" s="7" t="s">
        <v>88</v>
      </c>
      <c r="U44" s="7"/>
      <c r="V44" s="7" t="s">
        <v>140</v>
      </c>
      <c r="W44" s="7"/>
      <c r="X44" s="7" t="s">
        <v>645</v>
      </c>
      <c r="Y44" s="7" t="s">
        <v>645</v>
      </c>
      <c r="Z44" s="7" t="s">
        <v>142</v>
      </c>
      <c r="AA44" s="7" t="s">
        <v>646</v>
      </c>
      <c r="AB44" s="7" t="s">
        <v>647</v>
      </c>
      <c r="AC44" s="7" t="s">
        <v>648</v>
      </c>
      <c r="AD44" s="7" t="s">
        <v>649</v>
      </c>
      <c r="AE44" s="7" t="s">
        <v>650</v>
      </c>
      <c r="AF44" s="7" t="s">
        <v>651</v>
      </c>
      <c r="AG44" s="7" t="s">
        <v>652</v>
      </c>
      <c r="AH44" s="7">
        <v>43774.431851851899</v>
      </c>
      <c r="AI44" s="7">
        <v>43775.746585648099</v>
      </c>
      <c r="AJ44" s="7" t="s">
        <v>168</v>
      </c>
      <c r="AK44" s="7" t="s">
        <v>653</v>
      </c>
      <c r="AL44" s="6" t="s">
        <v>170</v>
      </c>
      <c r="AM44" s="6" t="s">
        <v>171</v>
      </c>
      <c r="AN44" s="6" t="s">
        <v>103</v>
      </c>
      <c r="AO44" s="7" t="s">
        <v>104</v>
      </c>
      <c r="AP44" s="7" t="s">
        <v>105</v>
      </c>
      <c r="AQ44" s="7" t="s">
        <v>104</v>
      </c>
      <c r="AR44" s="7" t="s">
        <v>171</v>
      </c>
      <c r="AS44" s="7" t="s">
        <v>103</v>
      </c>
      <c r="AT44" s="7" t="s">
        <v>106</v>
      </c>
      <c r="AU44" s="7">
        <v>43784.361238425903</v>
      </c>
      <c r="AV44" s="7"/>
      <c r="AW44" s="7">
        <v>43784.361238425903</v>
      </c>
      <c r="AX44" s="7" t="s">
        <v>203</v>
      </c>
      <c r="AY44" s="7"/>
      <c r="AZ44" s="7" t="s">
        <v>108</v>
      </c>
      <c r="BA44" s="7"/>
      <c r="BB44" s="7"/>
      <c r="BC44" s="7"/>
      <c r="BD44" s="7"/>
      <c r="BE44" s="7" t="s">
        <v>654</v>
      </c>
      <c r="BF44" s="7" t="s">
        <v>109</v>
      </c>
      <c r="BG44" s="12">
        <v>43799.999988425901</v>
      </c>
      <c r="BH44" s="7">
        <v>3448.7</v>
      </c>
      <c r="BI44" s="7">
        <v>105.84</v>
      </c>
      <c r="BJ44" s="7">
        <v>0</v>
      </c>
      <c r="BK44" s="7">
        <v>551.79</v>
      </c>
      <c r="BL44" s="7">
        <v>379.35</v>
      </c>
      <c r="BM44" s="6">
        <v>4485.68</v>
      </c>
      <c r="BN44" s="6" t="s">
        <v>3872</v>
      </c>
      <c r="BO44" s="6"/>
      <c r="BP44" s="6" t="s">
        <v>4278</v>
      </c>
      <c r="BQ44" s="6" t="s">
        <v>4277</v>
      </c>
    </row>
    <row r="45" spans="1:69" ht="27" customHeight="1">
      <c r="A45" s="4">
        <v>44</v>
      </c>
      <c r="B45" s="4">
        <v>1911</v>
      </c>
      <c r="C45" s="4" t="s">
        <v>77</v>
      </c>
      <c r="D45" s="4" t="s">
        <v>78</v>
      </c>
      <c r="E45" s="4" t="e">
        <f>VLOOKUP(F45,'11月退件信息'!B:C,2,FALSE)</f>
        <v>#N/A</v>
      </c>
      <c r="F45" s="4" t="s">
        <v>655</v>
      </c>
      <c r="G45" s="4" t="s">
        <v>80</v>
      </c>
      <c r="H45" s="4" t="s">
        <v>656</v>
      </c>
      <c r="I45" s="4" t="s">
        <v>82</v>
      </c>
      <c r="J45" s="4" t="s">
        <v>657</v>
      </c>
      <c r="K45" s="4" t="s">
        <v>658</v>
      </c>
      <c r="L45" s="4" t="s">
        <v>85</v>
      </c>
      <c r="M45" s="4" t="s">
        <v>86</v>
      </c>
      <c r="N45" s="4" t="s">
        <v>87</v>
      </c>
      <c r="O45" s="4" t="s">
        <v>11</v>
      </c>
      <c r="P45" s="9">
        <v>43700</v>
      </c>
      <c r="Q45" s="9">
        <v>43788</v>
      </c>
      <c r="R45" s="4">
        <v>244</v>
      </c>
      <c r="S45" s="4"/>
      <c r="T45" s="4" t="s">
        <v>88</v>
      </c>
      <c r="U45" s="4" t="s">
        <v>89</v>
      </c>
      <c r="V45" s="4" t="s">
        <v>140</v>
      </c>
      <c r="W45" s="4"/>
      <c r="X45" s="4"/>
      <c r="Y45" s="4" t="s">
        <v>90</v>
      </c>
      <c r="Z45" s="4" t="s">
        <v>160</v>
      </c>
      <c r="AA45" s="4" t="s">
        <v>659</v>
      </c>
      <c r="AB45" s="4" t="s">
        <v>262</v>
      </c>
      <c r="AC45" s="4" t="s">
        <v>660</v>
      </c>
      <c r="AD45" s="4" t="s">
        <v>661</v>
      </c>
      <c r="AE45" s="4" t="s">
        <v>662</v>
      </c>
      <c r="AF45" s="4" t="s">
        <v>663</v>
      </c>
      <c r="AG45" s="4" t="s">
        <v>664</v>
      </c>
      <c r="AH45" s="4">
        <v>43774.647476851896</v>
      </c>
      <c r="AI45" s="4">
        <v>43774.832268518498</v>
      </c>
      <c r="AJ45" s="4" t="s">
        <v>150</v>
      </c>
      <c r="AK45" s="4" t="s">
        <v>665</v>
      </c>
      <c r="AL45" s="4" t="s">
        <v>152</v>
      </c>
      <c r="AM45" s="4" t="s">
        <v>171</v>
      </c>
      <c r="AN45" s="4" t="s">
        <v>103</v>
      </c>
      <c r="AO45" s="4" t="s">
        <v>104</v>
      </c>
      <c r="AP45" s="4" t="s">
        <v>105</v>
      </c>
      <c r="AQ45" s="4" t="s">
        <v>104</v>
      </c>
      <c r="AR45" s="4" t="s">
        <v>171</v>
      </c>
      <c r="AS45" s="4" t="s">
        <v>103</v>
      </c>
      <c r="AT45" s="4" t="s">
        <v>172</v>
      </c>
      <c r="AU45" s="4">
        <v>43783.583159722199</v>
      </c>
      <c r="AV45" s="4"/>
      <c r="AW45" s="4">
        <v>43783.583159722199</v>
      </c>
      <c r="AX45" s="4" t="s">
        <v>344</v>
      </c>
      <c r="AY45" s="4"/>
      <c r="AZ45" s="4" t="s">
        <v>108</v>
      </c>
      <c r="BA45" s="4"/>
      <c r="BB45" s="4"/>
      <c r="BC45" s="4"/>
      <c r="BD45" s="4"/>
      <c r="BE45" s="4"/>
      <c r="BF45" s="4" t="s">
        <v>109</v>
      </c>
      <c r="BG45" s="11">
        <v>43799.999988425901</v>
      </c>
      <c r="BH45" s="4">
        <v>0</v>
      </c>
      <c r="BI45" s="4">
        <v>223.44</v>
      </c>
      <c r="BJ45" s="4">
        <v>0</v>
      </c>
      <c r="BK45" s="4">
        <v>0</v>
      </c>
      <c r="BL45" s="4">
        <v>0</v>
      </c>
      <c r="BM45" s="4">
        <v>223.44</v>
      </c>
      <c r="BN45" s="4" t="s">
        <v>4312</v>
      </c>
      <c r="BO45" s="4"/>
      <c r="BP45" s="4" t="s">
        <v>4273</v>
      </c>
      <c r="BQ45" s="13"/>
    </row>
    <row r="46" spans="1:69" ht="27" customHeight="1">
      <c r="A46" s="4">
        <v>45</v>
      </c>
      <c r="B46" s="4">
        <v>1911</v>
      </c>
      <c r="C46" s="4" t="s">
        <v>77</v>
      </c>
      <c r="D46" s="4" t="s">
        <v>78</v>
      </c>
      <c r="E46" s="4" t="e">
        <f>VLOOKUP(F46,'11月退件信息'!B:C,2,FALSE)</f>
        <v>#N/A</v>
      </c>
      <c r="F46" s="4" t="s">
        <v>666</v>
      </c>
      <c r="G46" s="4" t="s">
        <v>80</v>
      </c>
      <c r="H46" s="4" t="s">
        <v>81</v>
      </c>
      <c r="I46" s="4" t="s">
        <v>82</v>
      </c>
      <c r="J46" s="4" t="s">
        <v>667</v>
      </c>
      <c r="K46" s="4" t="s">
        <v>668</v>
      </c>
      <c r="L46" s="4" t="s">
        <v>85</v>
      </c>
      <c r="M46" s="4" t="s">
        <v>86</v>
      </c>
      <c r="N46" s="4" t="s">
        <v>87</v>
      </c>
      <c r="O46" s="4" t="s">
        <v>11</v>
      </c>
      <c r="P46" s="9">
        <v>43484</v>
      </c>
      <c r="Q46" s="9">
        <v>43530</v>
      </c>
      <c r="R46" s="4">
        <v>122949</v>
      </c>
      <c r="S46" s="4"/>
      <c r="T46" s="4" t="s">
        <v>88</v>
      </c>
      <c r="U46" s="4" t="s">
        <v>226</v>
      </c>
      <c r="V46" s="4" t="s">
        <v>86</v>
      </c>
      <c r="W46" s="4"/>
      <c r="X46" s="4"/>
      <c r="Y46" s="4" t="s">
        <v>669</v>
      </c>
      <c r="Z46" s="4" t="s">
        <v>142</v>
      </c>
      <c r="AA46" s="4" t="s">
        <v>670</v>
      </c>
      <c r="AB46" s="4" t="s">
        <v>262</v>
      </c>
      <c r="AC46" s="4" t="s">
        <v>671</v>
      </c>
      <c r="AD46" s="4" t="s">
        <v>672</v>
      </c>
      <c r="AE46" s="4" t="s">
        <v>673</v>
      </c>
      <c r="AF46" s="4" t="s">
        <v>674</v>
      </c>
      <c r="AG46" s="4" t="s">
        <v>675</v>
      </c>
      <c r="AH46" s="4">
        <v>43775.480787036999</v>
      </c>
      <c r="AI46" s="4">
        <v>43776.666736111103</v>
      </c>
      <c r="AJ46" s="4" t="s">
        <v>99</v>
      </c>
      <c r="AK46" s="4" t="s">
        <v>676</v>
      </c>
      <c r="AL46" s="4" t="s">
        <v>101</v>
      </c>
      <c r="AM46" s="4" t="s">
        <v>677</v>
      </c>
      <c r="AN46" s="4" t="s">
        <v>445</v>
      </c>
      <c r="AO46" s="4" t="s">
        <v>104</v>
      </c>
      <c r="AP46" s="4" t="s">
        <v>105</v>
      </c>
      <c r="AQ46" s="4" t="s">
        <v>104</v>
      </c>
      <c r="AR46" s="4" t="s">
        <v>677</v>
      </c>
      <c r="AS46" s="4" t="s">
        <v>445</v>
      </c>
      <c r="AT46" s="4" t="s">
        <v>172</v>
      </c>
      <c r="AU46" s="4">
        <v>43789.401851851901</v>
      </c>
      <c r="AV46" s="4"/>
      <c r="AW46" s="4">
        <v>43789.401851851901</v>
      </c>
      <c r="AX46" s="4" t="s">
        <v>173</v>
      </c>
      <c r="AY46" s="4"/>
      <c r="AZ46" s="4" t="s">
        <v>108</v>
      </c>
      <c r="BA46" s="4"/>
      <c r="BB46" s="4"/>
      <c r="BC46" s="4"/>
      <c r="BD46" s="4"/>
      <c r="BE46" s="4"/>
      <c r="BF46" s="4" t="s">
        <v>109</v>
      </c>
      <c r="BG46" s="11">
        <v>43799.999988425901</v>
      </c>
      <c r="BH46" s="4">
        <v>0</v>
      </c>
      <c r="BI46" s="4">
        <v>111.72</v>
      </c>
      <c r="BJ46" s="4">
        <v>0</v>
      </c>
      <c r="BK46" s="4">
        <v>0</v>
      </c>
      <c r="BL46" s="4">
        <v>0</v>
      </c>
      <c r="BM46" s="4">
        <v>111.72</v>
      </c>
      <c r="BN46" s="4" t="s">
        <v>4312</v>
      </c>
      <c r="BO46" s="4"/>
      <c r="BP46" s="4" t="s">
        <v>4273</v>
      </c>
      <c r="BQ46" s="13"/>
    </row>
    <row r="47" spans="1:69" ht="27" customHeight="1">
      <c r="A47" s="4">
        <v>46</v>
      </c>
      <c r="B47" s="4">
        <v>1911</v>
      </c>
      <c r="C47" s="4" t="s">
        <v>77</v>
      </c>
      <c r="D47" s="4" t="s">
        <v>78</v>
      </c>
      <c r="E47" s="4" t="e">
        <f>VLOOKUP(F47,'11月退件信息'!B:C,2,FALSE)</f>
        <v>#N/A</v>
      </c>
      <c r="F47" s="4" t="s">
        <v>678</v>
      </c>
      <c r="G47" s="4" t="s">
        <v>80</v>
      </c>
      <c r="H47" s="4" t="s">
        <v>81</v>
      </c>
      <c r="I47" s="4" t="s">
        <v>82</v>
      </c>
      <c r="J47" s="4" t="s">
        <v>679</v>
      </c>
      <c r="K47" s="4" t="s">
        <v>680</v>
      </c>
      <c r="L47" s="4" t="s">
        <v>85</v>
      </c>
      <c r="M47" s="4" t="s">
        <v>86</v>
      </c>
      <c r="N47" s="4" t="s">
        <v>87</v>
      </c>
      <c r="O47" s="4" t="s">
        <v>11</v>
      </c>
      <c r="P47" s="9">
        <v>43540</v>
      </c>
      <c r="Q47" s="9">
        <v>43593</v>
      </c>
      <c r="R47" s="4">
        <v>36770</v>
      </c>
      <c r="S47" s="4"/>
      <c r="T47" s="4" t="s">
        <v>88</v>
      </c>
      <c r="U47" s="4" t="s">
        <v>181</v>
      </c>
      <c r="V47" s="4" t="s">
        <v>86</v>
      </c>
      <c r="W47" s="4"/>
      <c r="X47" s="4"/>
      <c r="Y47" s="4" t="s">
        <v>681</v>
      </c>
      <c r="Z47" s="4" t="s">
        <v>118</v>
      </c>
      <c r="AA47" s="4" t="s">
        <v>682</v>
      </c>
      <c r="AB47" s="4" t="s">
        <v>683</v>
      </c>
      <c r="AC47" s="4" t="s">
        <v>684</v>
      </c>
      <c r="AD47" s="4" t="s">
        <v>685</v>
      </c>
      <c r="AE47" s="4" t="s">
        <v>686</v>
      </c>
      <c r="AF47" s="4" t="s">
        <v>687</v>
      </c>
      <c r="AG47" s="4" t="s">
        <v>688</v>
      </c>
      <c r="AH47" s="4">
        <v>43773.661655092597</v>
      </c>
      <c r="AI47" s="4">
        <v>43774.401608796303</v>
      </c>
      <c r="AJ47" s="4" t="s">
        <v>168</v>
      </c>
      <c r="AK47" s="4" t="s">
        <v>689</v>
      </c>
      <c r="AL47" s="4" t="s">
        <v>170</v>
      </c>
      <c r="AM47" s="4" t="s">
        <v>240</v>
      </c>
      <c r="AN47" s="4" t="s">
        <v>241</v>
      </c>
      <c r="AO47" s="4" t="s">
        <v>104</v>
      </c>
      <c r="AP47" s="4" t="s">
        <v>105</v>
      </c>
      <c r="AQ47" s="4" t="s">
        <v>104</v>
      </c>
      <c r="AR47" s="4" t="s">
        <v>240</v>
      </c>
      <c r="AS47" s="4" t="s">
        <v>241</v>
      </c>
      <c r="AT47" s="4" t="s">
        <v>172</v>
      </c>
      <c r="AU47" s="4">
        <v>43784.700312499997</v>
      </c>
      <c r="AV47" s="4" t="s">
        <v>564</v>
      </c>
      <c r="AW47" s="4">
        <v>43784.700312499997</v>
      </c>
      <c r="AX47" s="4" t="s">
        <v>155</v>
      </c>
      <c r="AY47" s="4"/>
      <c r="AZ47" s="4" t="s">
        <v>108</v>
      </c>
      <c r="BA47" s="4"/>
      <c r="BB47" s="4"/>
      <c r="BC47" s="4"/>
      <c r="BD47" s="4"/>
      <c r="BE47" s="4"/>
      <c r="BF47" s="4" t="s">
        <v>109</v>
      </c>
      <c r="BG47" s="11">
        <v>43799.999988425901</v>
      </c>
      <c r="BH47" s="4">
        <v>0</v>
      </c>
      <c r="BI47" s="4">
        <v>229.32</v>
      </c>
      <c r="BJ47" s="4">
        <v>0</v>
      </c>
      <c r="BK47" s="4">
        <v>0</v>
      </c>
      <c r="BL47" s="4">
        <v>0</v>
      </c>
      <c r="BM47" s="4">
        <v>229.32</v>
      </c>
      <c r="BN47" s="4" t="s">
        <v>4312</v>
      </c>
      <c r="BO47" s="4"/>
      <c r="BP47" s="4" t="s">
        <v>4274</v>
      </c>
      <c r="BQ47" s="13"/>
    </row>
    <row r="48" spans="1:69" ht="27" customHeight="1">
      <c r="A48" s="4">
        <v>47</v>
      </c>
      <c r="B48" s="4">
        <v>1911</v>
      </c>
      <c r="C48" s="4" t="s">
        <v>77</v>
      </c>
      <c r="D48" s="4" t="s">
        <v>78</v>
      </c>
      <c r="E48" s="4" t="e">
        <f>VLOOKUP(F48,'11月退件信息'!B:C,2,FALSE)</f>
        <v>#N/A</v>
      </c>
      <c r="F48" s="4" t="s">
        <v>690</v>
      </c>
      <c r="G48" s="4" t="s">
        <v>80</v>
      </c>
      <c r="H48" s="4" t="s">
        <v>81</v>
      </c>
      <c r="I48" s="4" t="s">
        <v>82</v>
      </c>
      <c r="J48" s="4" t="s">
        <v>691</v>
      </c>
      <c r="K48" s="4" t="s">
        <v>692</v>
      </c>
      <c r="L48" s="4" t="s">
        <v>85</v>
      </c>
      <c r="M48" s="4" t="s">
        <v>86</v>
      </c>
      <c r="N48" s="4" t="s">
        <v>272</v>
      </c>
      <c r="O48" s="4" t="s">
        <v>11</v>
      </c>
      <c r="P48" s="9">
        <v>43241</v>
      </c>
      <c r="Q48" s="9">
        <v>43259</v>
      </c>
      <c r="R48" s="4">
        <v>98163</v>
      </c>
      <c r="S48" s="4"/>
      <c r="T48" s="4" t="s">
        <v>88</v>
      </c>
      <c r="U48" s="4" t="s">
        <v>181</v>
      </c>
      <c r="V48" s="4" t="s">
        <v>86</v>
      </c>
      <c r="W48" s="4"/>
      <c r="X48" s="4"/>
      <c r="Y48" s="4" t="s">
        <v>693</v>
      </c>
      <c r="Z48" s="4" t="s">
        <v>91</v>
      </c>
      <c r="AA48" s="4" t="s">
        <v>694</v>
      </c>
      <c r="AB48" s="4" t="s">
        <v>683</v>
      </c>
      <c r="AC48" s="4" t="s">
        <v>684</v>
      </c>
      <c r="AD48" s="4" t="s">
        <v>685</v>
      </c>
      <c r="AE48" s="4" t="s">
        <v>686</v>
      </c>
      <c r="AF48" s="4" t="s">
        <v>695</v>
      </c>
      <c r="AG48" s="4" t="s">
        <v>696</v>
      </c>
      <c r="AH48" s="4">
        <v>43775.513159722199</v>
      </c>
      <c r="AI48" s="4">
        <v>43775.552523148101</v>
      </c>
      <c r="AJ48" s="4" t="s">
        <v>168</v>
      </c>
      <c r="AK48" s="4" t="s">
        <v>697</v>
      </c>
      <c r="AL48" s="4" t="s">
        <v>170</v>
      </c>
      <c r="AM48" s="4" t="s">
        <v>698</v>
      </c>
      <c r="AN48" s="4" t="s">
        <v>103</v>
      </c>
      <c r="AO48" s="4" t="s">
        <v>104</v>
      </c>
      <c r="AP48" s="4" t="s">
        <v>105</v>
      </c>
      <c r="AQ48" s="4" t="s">
        <v>104</v>
      </c>
      <c r="AR48" s="4" t="s">
        <v>698</v>
      </c>
      <c r="AS48" s="4" t="s">
        <v>103</v>
      </c>
      <c r="AT48" s="4" t="s">
        <v>172</v>
      </c>
      <c r="AU48" s="4">
        <v>43785.368460648097</v>
      </c>
      <c r="AV48" s="4"/>
      <c r="AW48" s="4">
        <v>43785.368460648097</v>
      </c>
      <c r="AX48" s="4" t="s">
        <v>107</v>
      </c>
      <c r="AY48" s="4"/>
      <c r="AZ48" s="4" t="s">
        <v>108</v>
      </c>
      <c r="BA48" s="4"/>
      <c r="BB48" s="4"/>
      <c r="BC48" s="4"/>
      <c r="BD48" s="4"/>
      <c r="BE48" s="4" t="s">
        <v>699</v>
      </c>
      <c r="BF48" s="4" t="s">
        <v>109</v>
      </c>
      <c r="BG48" s="11">
        <v>43799.999988425901</v>
      </c>
      <c r="BH48" s="4">
        <v>0</v>
      </c>
      <c r="BI48" s="4">
        <v>202.86</v>
      </c>
      <c r="BJ48" s="4">
        <v>0</v>
      </c>
      <c r="BK48" s="4">
        <v>0</v>
      </c>
      <c r="BL48" s="4">
        <v>0</v>
      </c>
      <c r="BM48" s="4">
        <v>202.86</v>
      </c>
      <c r="BN48" s="4" t="s">
        <v>4312</v>
      </c>
      <c r="BO48" s="4"/>
      <c r="BP48" s="4" t="s">
        <v>4274</v>
      </c>
      <c r="BQ48" s="13"/>
    </row>
    <row r="49" spans="1:69" ht="27" customHeight="1">
      <c r="A49" s="4">
        <v>48</v>
      </c>
      <c r="B49" s="4">
        <v>1911</v>
      </c>
      <c r="C49" s="4" t="s">
        <v>77</v>
      </c>
      <c r="D49" s="4" t="s">
        <v>78</v>
      </c>
      <c r="E49" s="4" t="str">
        <f>VLOOKUP(F49,'11月退件信息'!B:C,2,FALSE)</f>
        <v>RCMFT003760201911010008</v>
      </c>
      <c r="F49" s="4" t="s">
        <v>700</v>
      </c>
      <c r="G49" s="4" t="s">
        <v>80</v>
      </c>
      <c r="H49" s="4" t="s">
        <v>81</v>
      </c>
      <c r="I49" s="4" t="s">
        <v>82</v>
      </c>
      <c r="J49" s="4" t="s">
        <v>701</v>
      </c>
      <c r="K49" s="4" t="s">
        <v>702</v>
      </c>
      <c r="L49" s="4" t="s">
        <v>85</v>
      </c>
      <c r="M49" s="4" t="s">
        <v>86</v>
      </c>
      <c r="N49" s="4" t="s">
        <v>87</v>
      </c>
      <c r="O49" s="4" t="s">
        <v>11</v>
      </c>
      <c r="P49" s="9">
        <v>43516</v>
      </c>
      <c r="Q49" s="9">
        <v>43546</v>
      </c>
      <c r="R49" s="4">
        <v>38448</v>
      </c>
      <c r="S49" s="4"/>
      <c r="T49" s="4" t="s">
        <v>88</v>
      </c>
      <c r="U49" s="4" t="s">
        <v>226</v>
      </c>
      <c r="V49" s="4" t="s">
        <v>86</v>
      </c>
      <c r="W49" s="4"/>
      <c r="X49" s="4"/>
      <c r="Y49" s="4" t="s">
        <v>703</v>
      </c>
      <c r="Z49" s="4" t="s">
        <v>704</v>
      </c>
      <c r="AA49" s="4" t="s">
        <v>705</v>
      </c>
      <c r="AB49" s="4" t="s">
        <v>569</v>
      </c>
      <c r="AC49" s="4" t="s">
        <v>706</v>
      </c>
      <c r="AD49" s="4" t="s">
        <v>707</v>
      </c>
      <c r="AE49" s="4" t="s">
        <v>708</v>
      </c>
      <c r="AF49" s="4" t="s">
        <v>709</v>
      </c>
      <c r="AG49" s="4" t="s">
        <v>710</v>
      </c>
      <c r="AH49" s="4">
        <v>43769.345763888901</v>
      </c>
      <c r="AI49" s="4">
        <v>43770.535891203697</v>
      </c>
      <c r="AJ49" s="4" t="s">
        <v>168</v>
      </c>
      <c r="AK49" s="4" t="s">
        <v>711</v>
      </c>
      <c r="AL49" s="4" t="s">
        <v>170</v>
      </c>
      <c r="AM49" s="4" t="s">
        <v>190</v>
      </c>
      <c r="AN49" s="4" t="s">
        <v>191</v>
      </c>
      <c r="AO49" s="4" t="s">
        <v>104</v>
      </c>
      <c r="AP49" s="4" t="s">
        <v>105</v>
      </c>
      <c r="AQ49" s="4" t="s">
        <v>104</v>
      </c>
      <c r="AR49" s="4" t="s">
        <v>712</v>
      </c>
      <c r="AS49" s="4" t="s">
        <v>103</v>
      </c>
      <c r="AT49" s="4" t="s">
        <v>172</v>
      </c>
      <c r="AU49" s="4">
        <v>43784.363634259302</v>
      </c>
      <c r="AV49" s="4"/>
      <c r="AW49" s="4">
        <v>43784.363634259302</v>
      </c>
      <c r="AX49" s="4" t="s">
        <v>173</v>
      </c>
      <c r="AY49" s="4"/>
      <c r="AZ49" s="4" t="s">
        <v>108</v>
      </c>
      <c r="BA49" s="4"/>
      <c r="BB49" s="4"/>
      <c r="BC49" s="4"/>
      <c r="BD49" s="4"/>
      <c r="BE49" s="4" t="s">
        <v>713</v>
      </c>
      <c r="BF49" s="4" t="s">
        <v>109</v>
      </c>
      <c r="BG49" s="11">
        <v>43799.999988425901</v>
      </c>
      <c r="BH49" s="4">
        <v>759.53</v>
      </c>
      <c r="BI49" s="4">
        <v>123.48</v>
      </c>
      <c r="BJ49" s="4">
        <v>0</v>
      </c>
      <c r="BK49" s="4">
        <v>121.52</v>
      </c>
      <c r="BL49" s="4">
        <v>83.54</v>
      </c>
      <c r="BM49" s="4">
        <v>1088.07</v>
      </c>
      <c r="BN49" s="4" t="s">
        <v>3873</v>
      </c>
      <c r="BO49" s="4"/>
      <c r="BP49" s="4" t="s">
        <v>4276</v>
      </c>
      <c r="BQ49" s="4" t="s">
        <v>4277</v>
      </c>
    </row>
    <row r="50" spans="1:69" ht="27" customHeight="1">
      <c r="A50" s="4">
        <v>49</v>
      </c>
      <c r="B50" s="4">
        <v>1911</v>
      </c>
      <c r="C50" s="4" t="s">
        <v>77</v>
      </c>
      <c r="D50" s="4" t="s">
        <v>78</v>
      </c>
      <c r="E50" s="4" t="str">
        <f>VLOOKUP(F50,'11月退件信息'!B:C,2,FALSE)</f>
        <v>RCMFT003761201911070019</v>
      </c>
      <c r="F50" s="4" t="s">
        <v>714</v>
      </c>
      <c r="G50" s="4" t="s">
        <v>80</v>
      </c>
      <c r="H50" s="4" t="s">
        <v>81</v>
      </c>
      <c r="I50" s="4" t="s">
        <v>82</v>
      </c>
      <c r="J50" s="4" t="s">
        <v>715</v>
      </c>
      <c r="K50" s="4" t="s">
        <v>716</v>
      </c>
      <c r="L50" s="4" t="s">
        <v>85</v>
      </c>
      <c r="M50" s="4" t="s">
        <v>86</v>
      </c>
      <c r="N50" s="4" t="s">
        <v>114</v>
      </c>
      <c r="O50" s="4" t="s">
        <v>11</v>
      </c>
      <c r="P50" s="8">
        <v>43637</v>
      </c>
      <c r="Q50" s="9">
        <v>43656</v>
      </c>
      <c r="R50" s="4">
        <v>11341</v>
      </c>
      <c r="S50" s="4"/>
      <c r="T50" s="4" t="s">
        <v>88</v>
      </c>
      <c r="U50" s="4" t="s">
        <v>226</v>
      </c>
      <c r="V50" s="4" t="s">
        <v>116</v>
      </c>
      <c r="W50" s="4"/>
      <c r="X50" s="4"/>
      <c r="Y50" s="4" t="s">
        <v>504</v>
      </c>
      <c r="Z50" s="4" t="s">
        <v>118</v>
      </c>
      <c r="AA50" s="4" t="s">
        <v>717</v>
      </c>
      <c r="AB50" s="4" t="s">
        <v>569</v>
      </c>
      <c r="AC50" s="4" t="s">
        <v>718</v>
      </c>
      <c r="AD50" s="4" t="s">
        <v>719</v>
      </c>
      <c r="AE50" s="4" t="s">
        <v>720</v>
      </c>
      <c r="AF50" s="4" t="s">
        <v>721</v>
      </c>
      <c r="AG50" s="4" t="s">
        <v>722</v>
      </c>
      <c r="AH50" s="4">
        <v>43774.593738425901</v>
      </c>
      <c r="AI50" s="4">
        <v>43776.681296296301</v>
      </c>
      <c r="AJ50" s="4" t="s">
        <v>168</v>
      </c>
      <c r="AK50" s="4" t="s">
        <v>723</v>
      </c>
      <c r="AL50" s="4" t="s">
        <v>170</v>
      </c>
      <c r="AM50" s="4" t="s">
        <v>153</v>
      </c>
      <c r="AN50" s="4" t="s">
        <v>154</v>
      </c>
      <c r="AO50" s="4" t="s">
        <v>104</v>
      </c>
      <c r="AP50" s="4" t="s">
        <v>105</v>
      </c>
      <c r="AQ50" s="4" t="s">
        <v>104</v>
      </c>
      <c r="AR50" s="4" t="s">
        <v>153</v>
      </c>
      <c r="AS50" s="4" t="s">
        <v>154</v>
      </c>
      <c r="AT50" s="4" t="s">
        <v>172</v>
      </c>
      <c r="AU50" s="4">
        <v>43788.645520833299</v>
      </c>
      <c r="AV50" s="4"/>
      <c r="AW50" s="4">
        <v>43788.645520833299</v>
      </c>
      <c r="AX50" s="4" t="s">
        <v>173</v>
      </c>
      <c r="AY50" s="4"/>
      <c r="AZ50" s="4" t="s">
        <v>108</v>
      </c>
      <c r="BA50" s="4"/>
      <c r="BB50" s="4"/>
      <c r="BC50" s="4"/>
      <c r="BD50" s="4"/>
      <c r="BE50" s="4" t="s">
        <v>724</v>
      </c>
      <c r="BF50" s="4" t="s">
        <v>109</v>
      </c>
      <c r="BG50" s="11">
        <v>43799.999988425901</v>
      </c>
      <c r="BH50" s="4">
        <v>465.5</v>
      </c>
      <c r="BI50" s="4">
        <v>123.48</v>
      </c>
      <c r="BJ50" s="4">
        <v>0</v>
      </c>
      <c r="BK50" s="4">
        <v>74.48</v>
      </c>
      <c r="BL50" s="4">
        <v>51.2</v>
      </c>
      <c r="BM50" s="4">
        <v>714.66</v>
      </c>
      <c r="BN50" s="4" t="s">
        <v>3859</v>
      </c>
      <c r="BO50" s="13"/>
      <c r="BP50" s="4" t="s">
        <v>4278</v>
      </c>
      <c r="BQ50" s="4" t="s">
        <v>4277</v>
      </c>
    </row>
    <row r="51" spans="1:69" ht="27" customHeight="1">
      <c r="A51" s="4">
        <v>50</v>
      </c>
      <c r="B51" s="4">
        <v>1911</v>
      </c>
      <c r="C51" s="4" t="s">
        <v>77</v>
      </c>
      <c r="D51" s="4" t="s">
        <v>78</v>
      </c>
      <c r="E51" s="4" t="str">
        <f>VLOOKUP(F51,'11月退件信息'!B:C,2,FALSE)</f>
        <v>RCMFT003766201911030052</v>
      </c>
      <c r="F51" s="4" t="s">
        <v>725</v>
      </c>
      <c r="G51" s="4" t="s">
        <v>80</v>
      </c>
      <c r="H51" s="4" t="s">
        <v>81</v>
      </c>
      <c r="I51" s="4" t="s">
        <v>82</v>
      </c>
      <c r="J51" s="4" t="s">
        <v>726</v>
      </c>
      <c r="K51" s="4" t="s">
        <v>727</v>
      </c>
      <c r="L51" s="4" t="s">
        <v>85</v>
      </c>
      <c r="M51" s="4" t="s">
        <v>86</v>
      </c>
      <c r="N51" s="4" t="s">
        <v>87</v>
      </c>
      <c r="O51" s="4" t="s">
        <v>11</v>
      </c>
      <c r="P51" s="8">
        <v>43489</v>
      </c>
      <c r="Q51" s="9">
        <v>43522</v>
      </c>
      <c r="R51" s="4">
        <v>87851</v>
      </c>
      <c r="S51" s="4"/>
      <c r="T51" s="4" t="s">
        <v>88</v>
      </c>
      <c r="U51" s="4" t="s">
        <v>89</v>
      </c>
      <c r="V51" s="4" t="s">
        <v>86</v>
      </c>
      <c r="W51" s="4"/>
      <c r="X51" s="4"/>
      <c r="Y51" s="4" t="s">
        <v>141</v>
      </c>
      <c r="Z51" s="4" t="s">
        <v>160</v>
      </c>
      <c r="AA51" s="4" t="s">
        <v>728</v>
      </c>
      <c r="AB51" s="4" t="s">
        <v>569</v>
      </c>
      <c r="AC51" s="4" t="s">
        <v>729</v>
      </c>
      <c r="AD51" s="4" t="s">
        <v>730</v>
      </c>
      <c r="AE51" s="4" t="s">
        <v>731</v>
      </c>
      <c r="AF51" s="4" t="s">
        <v>732</v>
      </c>
      <c r="AG51" s="4" t="s">
        <v>733</v>
      </c>
      <c r="AH51" s="4">
        <v>43769.641562500001</v>
      </c>
      <c r="AI51" s="4">
        <v>43772.8183796296</v>
      </c>
      <c r="AJ51" s="4" t="s">
        <v>168</v>
      </c>
      <c r="AK51" s="4" t="s">
        <v>734</v>
      </c>
      <c r="AL51" s="4" t="s">
        <v>170</v>
      </c>
      <c r="AM51" s="4" t="s">
        <v>171</v>
      </c>
      <c r="AN51" s="4" t="s">
        <v>103</v>
      </c>
      <c r="AO51" s="4" t="s">
        <v>104</v>
      </c>
      <c r="AP51" s="4" t="s">
        <v>105</v>
      </c>
      <c r="AQ51" s="4" t="s">
        <v>104</v>
      </c>
      <c r="AR51" s="4" t="s">
        <v>171</v>
      </c>
      <c r="AS51" s="4" t="s">
        <v>103</v>
      </c>
      <c r="AT51" s="4" t="s">
        <v>106</v>
      </c>
      <c r="AU51" s="4">
        <v>43782.354594907403</v>
      </c>
      <c r="AV51" s="4"/>
      <c r="AW51" s="4">
        <v>43782.354594907403</v>
      </c>
      <c r="AX51" s="4" t="s">
        <v>131</v>
      </c>
      <c r="AY51" s="4"/>
      <c r="AZ51" s="4" t="s">
        <v>108</v>
      </c>
      <c r="BA51" s="4"/>
      <c r="BB51" s="4"/>
      <c r="BC51" s="4"/>
      <c r="BD51" s="4"/>
      <c r="BE51" s="4" t="s">
        <v>735</v>
      </c>
      <c r="BF51" s="4" t="s">
        <v>109</v>
      </c>
      <c r="BG51" s="11">
        <v>43799.999988425901</v>
      </c>
      <c r="BH51" s="4">
        <v>3448.7</v>
      </c>
      <c r="BI51" s="4">
        <v>105.84</v>
      </c>
      <c r="BJ51" s="4">
        <v>0</v>
      </c>
      <c r="BK51" s="4">
        <v>551.79</v>
      </c>
      <c r="BL51" s="4">
        <v>379.35</v>
      </c>
      <c r="BM51" s="4">
        <v>4485.68</v>
      </c>
      <c r="BN51" s="4" t="s">
        <v>3874</v>
      </c>
      <c r="BO51" s="4"/>
      <c r="BP51" s="4" t="s">
        <v>4278</v>
      </c>
      <c r="BQ51" s="4" t="s">
        <v>4277</v>
      </c>
    </row>
    <row r="52" spans="1:69" s="1" customFormat="1" ht="27" customHeight="1">
      <c r="A52" s="6">
        <v>51</v>
      </c>
      <c r="B52" s="7">
        <v>1911</v>
      </c>
      <c r="C52" s="7" t="s">
        <v>77</v>
      </c>
      <c r="D52" s="7" t="s">
        <v>78</v>
      </c>
      <c r="E52" s="6" t="str">
        <f>VLOOKUP(F52,'11月退件信息'!B:C,2,FALSE)</f>
        <v>RCMFT003767201911050007</v>
      </c>
      <c r="F52" s="6" t="s">
        <v>736</v>
      </c>
      <c r="G52" s="7" t="s">
        <v>80</v>
      </c>
      <c r="H52" s="7" t="s">
        <v>81</v>
      </c>
      <c r="I52" s="7" t="s">
        <v>82</v>
      </c>
      <c r="J52" s="7" t="s">
        <v>737</v>
      </c>
      <c r="K52" s="7" t="s">
        <v>738</v>
      </c>
      <c r="L52" s="7" t="s">
        <v>85</v>
      </c>
      <c r="M52" s="7" t="s">
        <v>86</v>
      </c>
      <c r="N52" s="7" t="s">
        <v>87</v>
      </c>
      <c r="O52" s="7" t="s">
        <v>11</v>
      </c>
      <c r="P52" s="8">
        <v>43562</v>
      </c>
      <c r="Q52" s="10">
        <v>43714</v>
      </c>
      <c r="R52" s="6">
        <v>26954</v>
      </c>
      <c r="S52" s="7"/>
      <c r="T52" s="7" t="s">
        <v>88</v>
      </c>
      <c r="U52" s="7" t="s">
        <v>89</v>
      </c>
      <c r="V52" s="7" t="s">
        <v>140</v>
      </c>
      <c r="W52" s="7"/>
      <c r="X52" s="7"/>
      <c r="Y52" s="7" t="s">
        <v>90</v>
      </c>
      <c r="Z52" s="7" t="s">
        <v>91</v>
      </c>
      <c r="AA52" s="7" t="s">
        <v>739</v>
      </c>
      <c r="AB52" s="7" t="s">
        <v>740</v>
      </c>
      <c r="AC52" s="7" t="s">
        <v>741</v>
      </c>
      <c r="AD52" s="7" t="s">
        <v>742</v>
      </c>
      <c r="AE52" s="7" t="s">
        <v>743</v>
      </c>
      <c r="AF52" s="7" t="s">
        <v>744</v>
      </c>
      <c r="AG52" s="7" t="s">
        <v>366</v>
      </c>
      <c r="AH52" s="7">
        <v>43772.572719907403</v>
      </c>
      <c r="AI52" s="7">
        <v>43774.628726851799</v>
      </c>
      <c r="AJ52" s="7" t="s">
        <v>168</v>
      </c>
      <c r="AK52" s="7" t="s">
        <v>745</v>
      </c>
      <c r="AL52" s="6" t="s">
        <v>170</v>
      </c>
      <c r="AM52" s="6" t="s">
        <v>467</v>
      </c>
      <c r="AN52" s="6" t="s">
        <v>103</v>
      </c>
      <c r="AO52" s="7" t="s">
        <v>104</v>
      </c>
      <c r="AP52" s="7" t="s">
        <v>105</v>
      </c>
      <c r="AQ52" s="7" t="s">
        <v>104</v>
      </c>
      <c r="AR52" s="7" t="s">
        <v>467</v>
      </c>
      <c r="AS52" s="7" t="s">
        <v>103</v>
      </c>
      <c r="AT52" s="7" t="s">
        <v>106</v>
      </c>
      <c r="AU52" s="7">
        <v>43783.429085648197</v>
      </c>
      <c r="AV52" s="7"/>
      <c r="AW52" s="7">
        <v>43783.429085648197</v>
      </c>
      <c r="AX52" s="7" t="s">
        <v>206</v>
      </c>
      <c r="AY52" s="7"/>
      <c r="AZ52" s="7" t="s">
        <v>108</v>
      </c>
      <c r="BA52" s="7"/>
      <c r="BB52" s="7"/>
      <c r="BC52" s="7"/>
      <c r="BD52" s="7"/>
      <c r="BE52" s="7" t="s">
        <v>746</v>
      </c>
      <c r="BF52" s="7" t="s">
        <v>109</v>
      </c>
      <c r="BG52" s="12">
        <v>43799.999988425901</v>
      </c>
      <c r="BH52" s="7">
        <v>3696.11</v>
      </c>
      <c r="BI52" s="7">
        <v>105.84</v>
      </c>
      <c r="BJ52" s="7">
        <v>0</v>
      </c>
      <c r="BK52" s="7">
        <v>591.37</v>
      </c>
      <c r="BL52" s="7">
        <v>406.57</v>
      </c>
      <c r="BM52" s="6">
        <v>4799.8900000000003</v>
      </c>
      <c r="BN52" s="6" t="s">
        <v>3865</v>
      </c>
      <c r="BO52" s="6">
        <v>190329</v>
      </c>
      <c r="BP52" s="6" t="s">
        <v>4278</v>
      </c>
      <c r="BQ52" s="6" t="s">
        <v>4277</v>
      </c>
    </row>
    <row r="53" spans="1:69" ht="27" customHeight="1">
      <c r="A53" s="4">
        <v>52</v>
      </c>
      <c r="B53" s="4">
        <v>1911</v>
      </c>
      <c r="C53" s="4" t="s">
        <v>77</v>
      </c>
      <c r="D53" s="4" t="s">
        <v>78</v>
      </c>
      <c r="E53" s="4" t="str">
        <f>VLOOKUP(F53,'11月退件信息'!B:C,2,FALSE)</f>
        <v>RCMFT003775201911010016</v>
      </c>
      <c r="F53" s="4" t="s">
        <v>747</v>
      </c>
      <c r="G53" s="4" t="s">
        <v>80</v>
      </c>
      <c r="H53" s="4" t="s">
        <v>81</v>
      </c>
      <c r="I53" s="4" t="s">
        <v>82</v>
      </c>
      <c r="J53" s="4" t="s">
        <v>748</v>
      </c>
      <c r="K53" s="4" t="s">
        <v>749</v>
      </c>
      <c r="L53" s="4" t="s">
        <v>85</v>
      </c>
      <c r="M53" s="4" t="s">
        <v>86</v>
      </c>
      <c r="N53" s="4" t="s">
        <v>114</v>
      </c>
      <c r="O53" s="4" t="s">
        <v>11</v>
      </c>
      <c r="P53" s="9">
        <v>43465</v>
      </c>
      <c r="Q53" s="9">
        <v>43714</v>
      </c>
      <c r="R53" s="4">
        <v>26499</v>
      </c>
      <c r="S53" s="4"/>
      <c r="T53" s="4" t="s">
        <v>88</v>
      </c>
      <c r="U53" s="4"/>
      <c r="V53" s="4" t="s">
        <v>86</v>
      </c>
      <c r="W53" s="4"/>
      <c r="X53" s="4"/>
      <c r="Y53" s="4" t="s">
        <v>750</v>
      </c>
      <c r="Z53" s="4" t="s">
        <v>611</v>
      </c>
      <c r="AA53" s="4" t="s">
        <v>751</v>
      </c>
      <c r="AB53" s="4" t="s">
        <v>581</v>
      </c>
      <c r="AC53" s="4" t="s">
        <v>752</v>
      </c>
      <c r="AD53" s="4" t="s">
        <v>753</v>
      </c>
      <c r="AE53" s="4" t="s">
        <v>754</v>
      </c>
      <c r="AF53" s="4" t="s">
        <v>755</v>
      </c>
      <c r="AG53" s="4" t="s">
        <v>756</v>
      </c>
      <c r="AH53" s="4">
        <v>43767.4741319444</v>
      </c>
      <c r="AI53" s="4">
        <v>43770.436157407399</v>
      </c>
      <c r="AJ53" s="4" t="s">
        <v>757</v>
      </c>
      <c r="AK53" s="4" t="s">
        <v>758</v>
      </c>
      <c r="AL53" s="4" t="s">
        <v>759</v>
      </c>
      <c r="AM53" s="4" t="s">
        <v>712</v>
      </c>
      <c r="AN53" s="4" t="s">
        <v>103</v>
      </c>
      <c r="AO53" s="4" t="s">
        <v>104</v>
      </c>
      <c r="AP53" s="4" t="s">
        <v>105</v>
      </c>
      <c r="AQ53" s="4" t="s">
        <v>104</v>
      </c>
      <c r="AR53" s="4" t="s">
        <v>712</v>
      </c>
      <c r="AS53" s="4" t="s">
        <v>103</v>
      </c>
      <c r="AT53" s="4" t="s">
        <v>106</v>
      </c>
      <c r="AU53" s="4">
        <v>43781.421400462998</v>
      </c>
      <c r="AV53" s="4"/>
      <c r="AW53" s="4">
        <v>43781.421400462998</v>
      </c>
      <c r="AX53" s="4" t="s">
        <v>478</v>
      </c>
      <c r="AY53" s="4"/>
      <c r="AZ53" s="4" t="s">
        <v>108</v>
      </c>
      <c r="BA53" s="4"/>
      <c r="BB53" s="4"/>
      <c r="BC53" s="4"/>
      <c r="BD53" s="4"/>
      <c r="BE53" s="4" t="s">
        <v>760</v>
      </c>
      <c r="BF53" s="4" t="s">
        <v>109</v>
      </c>
      <c r="BG53" s="11">
        <v>43799.999988425901</v>
      </c>
      <c r="BH53" s="4">
        <v>1555.99</v>
      </c>
      <c r="BI53" s="4">
        <v>71.819999999999993</v>
      </c>
      <c r="BJ53" s="4">
        <v>0</v>
      </c>
      <c r="BK53" s="4">
        <v>248.95</v>
      </c>
      <c r="BL53" s="4">
        <v>171.15</v>
      </c>
      <c r="BM53" s="4">
        <v>2047.91</v>
      </c>
      <c r="BN53" s="4" t="s">
        <v>3875</v>
      </c>
      <c r="BO53" s="4"/>
      <c r="BP53" s="4" t="s">
        <v>4276</v>
      </c>
      <c r="BQ53" s="4" t="s">
        <v>4277</v>
      </c>
    </row>
    <row r="54" spans="1:69" ht="27" customHeight="1">
      <c r="A54" s="4">
        <v>53</v>
      </c>
      <c r="B54" s="4">
        <v>1911</v>
      </c>
      <c r="C54" s="4" t="s">
        <v>77</v>
      </c>
      <c r="D54" s="4" t="s">
        <v>78</v>
      </c>
      <c r="E54" s="4" t="str">
        <f>VLOOKUP(F54,'11月退件信息'!B:C,2,FALSE)</f>
        <v>RCMFT003775201911010019</v>
      </c>
      <c r="F54" s="4" t="s">
        <v>761</v>
      </c>
      <c r="G54" s="4" t="s">
        <v>80</v>
      </c>
      <c r="H54" s="4" t="s">
        <v>81</v>
      </c>
      <c r="I54" s="4" t="s">
        <v>82</v>
      </c>
      <c r="J54" s="4" t="s">
        <v>762</v>
      </c>
      <c r="K54" s="4" t="s">
        <v>763</v>
      </c>
      <c r="L54" s="4" t="s">
        <v>85</v>
      </c>
      <c r="M54" s="4" t="s">
        <v>86</v>
      </c>
      <c r="N54" s="4" t="s">
        <v>114</v>
      </c>
      <c r="O54" s="4" t="s">
        <v>11</v>
      </c>
      <c r="P54" s="8">
        <v>43549</v>
      </c>
      <c r="Q54" s="9">
        <v>43596</v>
      </c>
      <c r="R54" s="4">
        <v>85628</v>
      </c>
      <c r="S54" s="4"/>
      <c r="T54" s="4" t="s">
        <v>88</v>
      </c>
      <c r="U54" s="4" t="s">
        <v>226</v>
      </c>
      <c r="V54" s="4" t="s">
        <v>116</v>
      </c>
      <c r="W54" s="4"/>
      <c r="X54" s="4"/>
      <c r="Y54" s="4" t="s">
        <v>504</v>
      </c>
      <c r="Z54" s="4" t="s">
        <v>349</v>
      </c>
      <c r="AA54" s="4" t="s">
        <v>764</v>
      </c>
      <c r="AB54" s="4" t="s">
        <v>581</v>
      </c>
      <c r="AC54" s="4" t="s">
        <v>752</v>
      </c>
      <c r="AD54" s="4" t="s">
        <v>753</v>
      </c>
      <c r="AE54" s="4" t="s">
        <v>754</v>
      </c>
      <c r="AF54" s="4" t="s">
        <v>765</v>
      </c>
      <c r="AG54" s="4" t="s">
        <v>766</v>
      </c>
      <c r="AH54" s="4">
        <v>43769.603518518503</v>
      </c>
      <c r="AI54" s="4">
        <v>43770.440231481502</v>
      </c>
      <c r="AJ54" s="4" t="s">
        <v>168</v>
      </c>
      <c r="AK54" s="4" t="s">
        <v>767</v>
      </c>
      <c r="AL54" s="4" t="s">
        <v>170</v>
      </c>
      <c r="AM54" s="4" t="s">
        <v>153</v>
      </c>
      <c r="AN54" s="4" t="s">
        <v>154</v>
      </c>
      <c r="AO54" s="4" t="s">
        <v>104</v>
      </c>
      <c r="AP54" s="4" t="s">
        <v>105</v>
      </c>
      <c r="AQ54" s="4" t="s">
        <v>104</v>
      </c>
      <c r="AR54" s="4" t="s">
        <v>153</v>
      </c>
      <c r="AS54" s="4" t="s">
        <v>154</v>
      </c>
      <c r="AT54" s="4" t="s">
        <v>106</v>
      </c>
      <c r="AU54" s="4">
        <v>43781.3416319444</v>
      </c>
      <c r="AV54" s="4" t="s">
        <v>564</v>
      </c>
      <c r="AW54" s="4">
        <v>43781.3416319444</v>
      </c>
      <c r="AX54" s="4" t="s">
        <v>478</v>
      </c>
      <c r="AY54" s="4"/>
      <c r="AZ54" s="4" t="s">
        <v>108</v>
      </c>
      <c r="BA54" s="4"/>
      <c r="BB54" s="4"/>
      <c r="BC54" s="4"/>
      <c r="BD54" s="4"/>
      <c r="BE54" s="4" t="s">
        <v>768</v>
      </c>
      <c r="BF54" s="4" t="s">
        <v>109</v>
      </c>
      <c r="BG54" s="11">
        <v>43799.999988425901</v>
      </c>
      <c r="BH54" s="4">
        <v>465.5</v>
      </c>
      <c r="BI54" s="4">
        <v>111.72</v>
      </c>
      <c r="BJ54" s="4">
        <v>0</v>
      </c>
      <c r="BK54" s="4">
        <v>74.48</v>
      </c>
      <c r="BL54" s="4">
        <v>51.2</v>
      </c>
      <c r="BM54" s="4">
        <v>702.9</v>
      </c>
      <c r="BN54" s="4" t="s">
        <v>3859</v>
      </c>
      <c r="BO54" s="13"/>
      <c r="BP54" s="4" t="s">
        <v>4278</v>
      </c>
      <c r="BQ54" s="4" t="s">
        <v>4277</v>
      </c>
    </row>
    <row r="55" spans="1:69" ht="27" customHeight="1">
      <c r="A55" s="4">
        <v>54</v>
      </c>
      <c r="B55" s="4">
        <v>1911</v>
      </c>
      <c r="C55" s="4" t="s">
        <v>77</v>
      </c>
      <c r="D55" s="4" t="s">
        <v>78</v>
      </c>
      <c r="E55" s="4" t="str">
        <f>VLOOKUP(F55,'11月退件信息'!B:C,2,FALSE)</f>
        <v>RCMFT003775201911010024</v>
      </c>
      <c r="F55" s="4" t="s">
        <v>769</v>
      </c>
      <c r="G55" s="4" t="s">
        <v>80</v>
      </c>
      <c r="H55" s="4" t="s">
        <v>81</v>
      </c>
      <c r="I55" s="4" t="s">
        <v>82</v>
      </c>
      <c r="J55" s="4" t="s">
        <v>770</v>
      </c>
      <c r="K55" s="4" t="s">
        <v>771</v>
      </c>
      <c r="L55" s="4" t="s">
        <v>85</v>
      </c>
      <c r="M55" s="4" t="s">
        <v>86</v>
      </c>
      <c r="N55" s="4" t="s">
        <v>114</v>
      </c>
      <c r="O55" s="4" t="s">
        <v>11</v>
      </c>
      <c r="P55" s="9">
        <v>43607</v>
      </c>
      <c r="Q55" s="9">
        <v>43665</v>
      </c>
      <c r="R55" s="4">
        <v>21489</v>
      </c>
      <c r="S55" s="4"/>
      <c r="T55" s="4" t="s">
        <v>88</v>
      </c>
      <c r="U55" s="4" t="s">
        <v>181</v>
      </c>
      <c r="V55" s="4" t="s">
        <v>116</v>
      </c>
      <c r="W55" s="4"/>
      <c r="X55" s="4"/>
      <c r="Y55" s="4" t="s">
        <v>750</v>
      </c>
      <c r="Z55" s="4" t="s">
        <v>772</v>
      </c>
      <c r="AA55" s="4" t="s">
        <v>773</v>
      </c>
      <c r="AB55" s="4" t="s">
        <v>581</v>
      </c>
      <c r="AC55" s="4" t="s">
        <v>752</v>
      </c>
      <c r="AD55" s="4" t="s">
        <v>753</v>
      </c>
      <c r="AE55" s="4" t="s">
        <v>754</v>
      </c>
      <c r="AF55" s="4" t="s">
        <v>755</v>
      </c>
      <c r="AG55" s="4" t="s">
        <v>774</v>
      </c>
      <c r="AH55" s="4">
        <v>43767.600601851896</v>
      </c>
      <c r="AI55" s="4">
        <v>43770.448865740698</v>
      </c>
      <c r="AJ55" s="4" t="s">
        <v>126</v>
      </c>
      <c r="AK55" s="4" t="s">
        <v>775</v>
      </c>
      <c r="AL55" s="4" t="s">
        <v>128</v>
      </c>
      <c r="AM55" s="4" t="s">
        <v>712</v>
      </c>
      <c r="AN55" s="4" t="s">
        <v>103</v>
      </c>
      <c r="AO55" s="4" t="s">
        <v>104</v>
      </c>
      <c r="AP55" s="4" t="s">
        <v>105</v>
      </c>
      <c r="AQ55" s="4" t="s">
        <v>104</v>
      </c>
      <c r="AR55" s="4" t="s">
        <v>712</v>
      </c>
      <c r="AS55" s="4" t="s">
        <v>103</v>
      </c>
      <c r="AT55" s="4" t="s">
        <v>106</v>
      </c>
      <c r="AU55" s="4">
        <v>43780.648402777799</v>
      </c>
      <c r="AV55" s="4" t="s">
        <v>564</v>
      </c>
      <c r="AW55" s="4">
        <v>43780.648402777799</v>
      </c>
      <c r="AX55" s="4" t="s">
        <v>478</v>
      </c>
      <c r="AY55" s="4"/>
      <c r="AZ55" s="4" t="s">
        <v>108</v>
      </c>
      <c r="BA55" s="4"/>
      <c r="BB55" s="4"/>
      <c r="BC55" s="4"/>
      <c r="BD55" s="4"/>
      <c r="BE55" s="4" t="s">
        <v>776</v>
      </c>
      <c r="BF55" s="4" t="s">
        <v>109</v>
      </c>
      <c r="BG55" s="11">
        <v>43799.999988425901</v>
      </c>
      <c r="BH55" s="4">
        <v>1555.99</v>
      </c>
      <c r="BI55" s="4">
        <v>71.819999999999993</v>
      </c>
      <c r="BJ55" s="4">
        <v>0</v>
      </c>
      <c r="BK55" s="4">
        <v>248.95</v>
      </c>
      <c r="BL55" s="4">
        <v>171.15</v>
      </c>
      <c r="BM55" s="4">
        <v>2047.91</v>
      </c>
      <c r="BN55" s="4" t="s">
        <v>3875</v>
      </c>
      <c r="BO55" s="4"/>
      <c r="BP55" s="4" t="s">
        <v>4276</v>
      </c>
      <c r="BQ55" s="4" t="s">
        <v>4277</v>
      </c>
    </row>
    <row r="56" spans="1:69" ht="27" customHeight="1">
      <c r="A56" s="4">
        <v>55</v>
      </c>
      <c r="B56" s="4">
        <v>1911</v>
      </c>
      <c r="C56" s="4" t="s">
        <v>77</v>
      </c>
      <c r="D56" s="4" t="s">
        <v>78</v>
      </c>
      <c r="E56" s="4" t="str">
        <f>VLOOKUP(F56,'11月退件信息'!B:C,2,FALSE)</f>
        <v>RCMFT003775201911070008</v>
      </c>
      <c r="F56" s="4" t="s">
        <v>777</v>
      </c>
      <c r="G56" s="4" t="s">
        <v>80</v>
      </c>
      <c r="H56" s="4" t="s">
        <v>81</v>
      </c>
      <c r="I56" s="4" t="s">
        <v>82</v>
      </c>
      <c r="J56" s="4" t="s">
        <v>778</v>
      </c>
      <c r="K56" s="4" t="s">
        <v>779</v>
      </c>
      <c r="L56" s="4" t="s">
        <v>85</v>
      </c>
      <c r="M56" s="4" t="s">
        <v>86</v>
      </c>
      <c r="N56" s="4" t="s">
        <v>87</v>
      </c>
      <c r="O56" s="4" t="s">
        <v>11</v>
      </c>
      <c r="P56" s="8">
        <v>43529</v>
      </c>
      <c r="Q56" s="9">
        <v>43544</v>
      </c>
      <c r="R56" s="4">
        <v>13439</v>
      </c>
      <c r="S56" s="4"/>
      <c r="T56" s="4" t="s">
        <v>88</v>
      </c>
      <c r="U56" s="4" t="s">
        <v>115</v>
      </c>
      <c r="V56" s="4" t="s">
        <v>86</v>
      </c>
      <c r="W56" s="4"/>
      <c r="X56" s="4"/>
      <c r="Y56" s="4" t="s">
        <v>323</v>
      </c>
      <c r="Z56" s="4" t="s">
        <v>160</v>
      </c>
      <c r="AA56" s="4" t="s">
        <v>780</v>
      </c>
      <c r="AB56" s="4" t="s">
        <v>581</v>
      </c>
      <c r="AC56" s="4" t="s">
        <v>752</v>
      </c>
      <c r="AD56" s="4" t="s">
        <v>753</v>
      </c>
      <c r="AE56" s="4" t="s">
        <v>754</v>
      </c>
      <c r="AF56" s="4" t="s">
        <v>781</v>
      </c>
      <c r="AG56" s="4" t="s">
        <v>329</v>
      </c>
      <c r="AH56" s="4">
        <v>43775.665960648097</v>
      </c>
      <c r="AI56" s="4">
        <v>43776.366620370398</v>
      </c>
      <c r="AJ56" s="4" t="s">
        <v>168</v>
      </c>
      <c r="AK56" s="4" t="s">
        <v>170</v>
      </c>
      <c r="AL56" s="4" t="s">
        <v>170</v>
      </c>
      <c r="AM56" s="4" t="s">
        <v>153</v>
      </c>
      <c r="AN56" s="4" t="s">
        <v>154</v>
      </c>
      <c r="AO56" s="4" t="s">
        <v>104</v>
      </c>
      <c r="AP56" s="4" t="s">
        <v>105</v>
      </c>
      <c r="AQ56" s="4" t="s">
        <v>104</v>
      </c>
      <c r="AR56" s="4" t="s">
        <v>153</v>
      </c>
      <c r="AS56" s="4" t="s">
        <v>154</v>
      </c>
      <c r="AT56" s="4" t="s">
        <v>106</v>
      </c>
      <c r="AU56" s="4">
        <v>43787.347847222198</v>
      </c>
      <c r="AV56" s="4"/>
      <c r="AW56" s="4">
        <v>43787.347847222198</v>
      </c>
      <c r="AX56" s="4" t="s">
        <v>478</v>
      </c>
      <c r="AY56" s="4"/>
      <c r="AZ56" s="4" t="s">
        <v>108</v>
      </c>
      <c r="BA56" s="4"/>
      <c r="BB56" s="4"/>
      <c r="BC56" s="4"/>
      <c r="BD56" s="4"/>
      <c r="BE56" s="4" t="s">
        <v>782</v>
      </c>
      <c r="BF56" s="4" t="s">
        <v>109</v>
      </c>
      <c r="BG56" s="11">
        <v>43799.999988425901</v>
      </c>
      <c r="BH56" s="4">
        <v>465.5</v>
      </c>
      <c r="BI56" s="4">
        <v>123.48</v>
      </c>
      <c r="BJ56" s="4">
        <v>0</v>
      </c>
      <c r="BK56" s="4">
        <v>74.48</v>
      </c>
      <c r="BL56" s="4">
        <v>51.2</v>
      </c>
      <c r="BM56" s="4">
        <v>714.66</v>
      </c>
      <c r="BN56" s="4" t="s">
        <v>3859</v>
      </c>
      <c r="BO56" s="13"/>
      <c r="BP56" s="4" t="s">
        <v>4278</v>
      </c>
      <c r="BQ56" s="4" t="s">
        <v>4277</v>
      </c>
    </row>
    <row r="57" spans="1:69" ht="27" customHeight="1">
      <c r="A57" s="4">
        <v>56</v>
      </c>
      <c r="B57" s="4">
        <v>1911</v>
      </c>
      <c r="C57" s="4" t="s">
        <v>77</v>
      </c>
      <c r="D57" s="4" t="s">
        <v>78</v>
      </c>
      <c r="E57" s="4" t="str">
        <f>VLOOKUP(F57,'11月退件信息'!B:C,2,FALSE)</f>
        <v>RCMFT003775201911090054</v>
      </c>
      <c r="F57" s="4" t="s">
        <v>783</v>
      </c>
      <c r="G57" s="4" t="s">
        <v>80</v>
      </c>
      <c r="H57" s="4" t="s">
        <v>81</v>
      </c>
      <c r="I57" s="4" t="s">
        <v>82</v>
      </c>
      <c r="J57" s="4" t="s">
        <v>784</v>
      </c>
      <c r="K57" s="4" t="s">
        <v>785</v>
      </c>
      <c r="L57" s="4" t="s">
        <v>85</v>
      </c>
      <c r="M57" s="4" t="s">
        <v>86</v>
      </c>
      <c r="N57" s="4" t="s">
        <v>87</v>
      </c>
      <c r="O57" s="4" t="s">
        <v>11</v>
      </c>
      <c r="P57" s="8">
        <v>43616</v>
      </c>
      <c r="Q57" s="9">
        <v>43616</v>
      </c>
      <c r="R57" s="4">
        <v>12317</v>
      </c>
      <c r="S57" s="4"/>
      <c r="T57" s="4" t="s">
        <v>88</v>
      </c>
      <c r="U57" s="4" t="s">
        <v>786</v>
      </c>
      <c r="V57" s="4" t="s">
        <v>140</v>
      </c>
      <c r="W57" s="4"/>
      <c r="X57" s="4"/>
      <c r="Y57" s="4" t="s">
        <v>787</v>
      </c>
      <c r="Z57" s="4" t="s">
        <v>142</v>
      </c>
      <c r="AA57" s="4" t="s">
        <v>788</v>
      </c>
      <c r="AB57" s="4" t="s">
        <v>581</v>
      </c>
      <c r="AC57" s="4" t="s">
        <v>752</v>
      </c>
      <c r="AD57" s="4" t="s">
        <v>753</v>
      </c>
      <c r="AE57" s="4" t="s">
        <v>754</v>
      </c>
      <c r="AF57" s="4" t="s">
        <v>789</v>
      </c>
      <c r="AG57" s="4" t="s">
        <v>790</v>
      </c>
      <c r="AH57" s="4">
        <v>43778.4431944444</v>
      </c>
      <c r="AI57" s="4">
        <v>43778.5859837963</v>
      </c>
      <c r="AJ57" s="4" t="s">
        <v>168</v>
      </c>
      <c r="AK57" s="4" t="s">
        <v>791</v>
      </c>
      <c r="AL57" s="4" t="s">
        <v>170</v>
      </c>
      <c r="AM57" s="4" t="s">
        <v>153</v>
      </c>
      <c r="AN57" s="4" t="s">
        <v>154</v>
      </c>
      <c r="AO57" s="4" t="s">
        <v>104</v>
      </c>
      <c r="AP57" s="4" t="s">
        <v>105</v>
      </c>
      <c r="AQ57" s="4" t="s">
        <v>104</v>
      </c>
      <c r="AR57" s="4" t="s">
        <v>153</v>
      </c>
      <c r="AS57" s="4" t="s">
        <v>154</v>
      </c>
      <c r="AT57" s="4" t="s">
        <v>172</v>
      </c>
      <c r="AU57" s="4">
        <v>43787.659386574102</v>
      </c>
      <c r="AV57" s="4"/>
      <c r="AW57" s="4">
        <v>43787.659386574102</v>
      </c>
      <c r="AX57" s="4" t="s">
        <v>107</v>
      </c>
      <c r="AY57" s="4"/>
      <c r="AZ57" s="4" t="s">
        <v>108</v>
      </c>
      <c r="BA57" s="4"/>
      <c r="BB57" s="4"/>
      <c r="BC57" s="4"/>
      <c r="BD57" s="4"/>
      <c r="BE57" s="4" t="s">
        <v>792</v>
      </c>
      <c r="BF57" s="4" t="s">
        <v>109</v>
      </c>
      <c r="BG57" s="11">
        <v>43799.999988425901</v>
      </c>
      <c r="BH57" s="4">
        <v>465.5</v>
      </c>
      <c r="BI57" s="4">
        <v>123.48</v>
      </c>
      <c r="BJ57" s="4">
        <v>0</v>
      </c>
      <c r="BK57" s="4">
        <v>74.48</v>
      </c>
      <c r="BL57" s="4">
        <v>51.2</v>
      </c>
      <c r="BM57" s="4">
        <v>714.66</v>
      </c>
      <c r="BN57" s="4" t="s">
        <v>3859</v>
      </c>
      <c r="BO57" s="13"/>
      <c r="BP57" s="4" t="s">
        <v>4278</v>
      </c>
      <c r="BQ57" s="4" t="s">
        <v>4277</v>
      </c>
    </row>
    <row r="58" spans="1:69" ht="27" customHeight="1">
      <c r="A58" s="4">
        <v>57</v>
      </c>
      <c r="B58" s="4">
        <v>1911</v>
      </c>
      <c r="C58" s="4" t="s">
        <v>77</v>
      </c>
      <c r="D58" s="4" t="s">
        <v>78</v>
      </c>
      <c r="E58" s="4" t="str">
        <f>VLOOKUP(F58,'11月退件信息'!B:C,2,FALSE)</f>
        <v>RCMFT003823201911090013</v>
      </c>
      <c r="F58" s="4" t="s">
        <v>793</v>
      </c>
      <c r="G58" s="4" t="s">
        <v>80</v>
      </c>
      <c r="H58" s="4" t="s">
        <v>81</v>
      </c>
      <c r="I58" s="4" t="s">
        <v>82</v>
      </c>
      <c r="J58" s="4" t="s">
        <v>794</v>
      </c>
      <c r="K58" s="4" t="s">
        <v>795</v>
      </c>
      <c r="L58" s="4" t="s">
        <v>85</v>
      </c>
      <c r="M58" s="4" t="s">
        <v>86</v>
      </c>
      <c r="N58" s="4" t="s">
        <v>114</v>
      </c>
      <c r="O58" s="4" t="s">
        <v>11</v>
      </c>
      <c r="P58" s="9">
        <v>43513</v>
      </c>
      <c r="Q58" s="9">
        <v>43578</v>
      </c>
      <c r="R58" s="4">
        <v>23057</v>
      </c>
      <c r="S58" s="4"/>
      <c r="T58" s="4" t="s">
        <v>88</v>
      </c>
      <c r="U58" s="4" t="s">
        <v>115</v>
      </c>
      <c r="V58" s="4" t="s">
        <v>86</v>
      </c>
      <c r="W58" s="4"/>
      <c r="X58" s="4"/>
      <c r="Y58" s="4" t="s">
        <v>796</v>
      </c>
      <c r="Z58" s="4" t="s">
        <v>118</v>
      </c>
      <c r="AA58" s="4" t="s">
        <v>797</v>
      </c>
      <c r="AB58" s="4" t="s">
        <v>623</v>
      </c>
      <c r="AC58" s="4" t="s">
        <v>798</v>
      </c>
      <c r="AD58" s="4" t="s">
        <v>799</v>
      </c>
      <c r="AE58" s="4" t="s">
        <v>800</v>
      </c>
      <c r="AF58" s="4" t="s">
        <v>801</v>
      </c>
      <c r="AG58" s="4" t="s">
        <v>802</v>
      </c>
      <c r="AH58" s="4">
        <v>43778.612141203703</v>
      </c>
      <c r="AI58" s="4">
        <v>43778.728275463</v>
      </c>
      <c r="AJ58" s="4" t="s">
        <v>126</v>
      </c>
      <c r="AK58" s="4" t="s">
        <v>803</v>
      </c>
      <c r="AL58" s="4" t="s">
        <v>128</v>
      </c>
      <c r="AM58" s="4" t="s">
        <v>129</v>
      </c>
      <c r="AN58" s="4" t="s">
        <v>103</v>
      </c>
      <c r="AO58" s="4" t="s">
        <v>104</v>
      </c>
      <c r="AP58" s="4" t="s">
        <v>105</v>
      </c>
      <c r="AQ58" s="4" t="s">
        <v>104</v>
      </c>
      <c r="AR58" s="4" t="s">
        <v>129</v>
      </c>
      <c r="AS58" s="4" t="s">
        <v>103</v>
      </c>
      <c r="AT58" s="4" t="s">
        <v>172</v>
      </c>
      <c r="AU58" s="4">
        <v>43788.571990740696</v>
      </c>
      <c r="AV58" s="4" t="s">
        <v>130</v>
      </c>
      <c r="AW58" s="4">
        <v>43788.571990740696</v>
      </c>
      <c r="AX58" s="4" t="s">
        <v>193</v>
      </c>
      <c r="AY58" s="4" t="s">
        <v>255</v>
      </c>
      <c r="AZ58" s="4" t="s">
        <v>108</v>
      </c>
      <c r="BA58" s="4"/>
      <c r="BB58" s="4"/>
      <c r="BC58" s="4"/>
      <c r="BD58" s="4"/>
      <c r="BE58" s="4" t="s">
        <v>804</v>
      </c>
      <c r="BF58" s="4" t="s">
        <v>109</v>
      </c>
      <c r="BG58" s="11">
        <v>43799.999988425901</v>
      </c>
      <c r="BH58" s="4">
        <v>3445.1</v>
      </c>
      <c r="BI58" s="4">
        <v>123.48</v>
      </c>
      <c r="BJ58" s="4">
        <v>0</v>
      </c>
      <c r="BK58" s="4">
        <v>551.21</v>
      </c>
      <c r="BL58" s="4">
        <v>378.96</v>
      </c>
      <c r="BM58" s="4">
        <v>4498.75</v>
      </c>
      <c r="BN58" s="4" t="s">
        <v>3876</v>
      </c>
      <c r="BO58" s="4"/>
      <c r="BP58" s="4" t="s">
        <v>4274</v>
      </c>
      <c r="BQ58" s="13"/>
    </row>
    <row r="59" spans="1:69" ht="27" customHeight="1">
      <c r="A59" s="4">
        <v>58</v>
      </c>
      <c r="B59" s="4">
        <v>1911</v>
      </c>
      <c r="C59" s="4" t="s">
        <v>77</v>
      </c>
      <c r="D59" s="4" t="s">
        <v>78</v>
      </c>
      <c r="E59" s="4" t="str">
        <f>VLOOKUP(F59,'11月退件信息'!B:C,2,FALSE)</f>
        <v>RCMFT003827201911070033</v>
      </c>
      <c r="F59" s="4" t="s">
        <v>805</v>
      </c>
      <c r="G59" s="4" t="s">
        <v>80</v>
      </c>
      <c r="H59" s="4" t="s">
        <v>111</v>
      </c>
      <c r="I59" s="4" t="s">
        <v>82</v>
      </c>
      <c r="J59" s="4" t="s">
        <v>806</v>
      </c>
      <c r="K59" s="4" t="s">
        <v>807</v>
      </c>
      <c r="L59" s="4" t="s">
        <v>85</v>
      </c>
      <c r="M59" s="4" t="s">
        <v>86</v>
      </c>
      <c r="N59" s="4" t="s">
        <v>87</v>
      </c>
      <c r="O59" s="4" t="s">
        <v>11</v>
      </c>
      <c r="P59" s="9">
        <v>43428</v>
      </c>
      <c r="Q59" s="9">
        <v>43523</v>
      </c>
      <c r="R59" s="4">
        <v>71963</v>
      </c>
      <c r="S59" s="4"/>
      <c r="T59" s="4" t="s">
        <v>88</v>
      </c>
      <c r="U59" s="4" t="s">
        <v>181</v>
      </c>
      <c r="V59" s="4" t="s">
        <v>86</v>
      </c>
      <c r="W59" s="4"/>
      <c r="X59" s="4"/>
      <c r="Y59" s="4" t="s">
        <v>182</v>
      </c>
      <c r="Z59" s="4" t="s">
        <v>183</v>
      </c>
      <c r="AA59" s="4" t="s">
        <v>808</v>
      </c>
      <c r="AB59" s="4" t="s">
        <v>162</v>
      </c>
      <c r="AC59" s="4" t="s">
        <v>809</v>
      </c>
      <c r="AD59" s="4" t="s">
        <v>810</v>
      </c>
      <c r="AE59" s="4" t="s">
        <v>811</v>
      </c>
      <c r="AF59" s="4" t="s">
        <v>812</v>
      </c>
      <c r="AG59" s="4" t="s">
        <v>813</v>
      </c>
      <c r="AH59" s="4">
        <v>43745.419513888897</v>
      </c>
      <c r="AI59" s="4">
        <v>43776.700752314799</v>
      </c>
      <c r="AJ59" s="4" t="s">
        <v>814</v>
      </c>
      <c r="AK59" s="4" t="s">
        <v>815</v>
      </c>
      <c r="AL59" s="4" t="s">
        <v>816</v>
      </c>
      <c r="AM59" s="4" t="s">
        <v>817</v>
      </c>
      <c r="AN59" s="4" t="s">
        <v>818</v>
      </c>
      <c r="AO59" s="4" t="s">
        <v>104</v>
      </c>
      <c r="AP59" s="4" t="s">
        <v>105</v>
      </c>
      <c r="AQ59" s="4" t="s">
        <v>104</v>
      </c>
      <c r="AR59" s="4" t="s">
        <v>817</v>
      </c>
      <c r="AS59" s="4" t="s">
        <v>818</v>
      </c>
      <c r="AT59" s="4" t="s">
        <v>172</v>
      </c>
      <c r="AU59" s="4">
        <v>43790.677291666703</v>
      </c>
      <c r="AV59" s="4"/>
      <c r="AW59" s="4">
        <v>43790.677291666703</v>
      </c>
      <c r="AX59" s="4" t="s">
        <v>385</v>
      </c>
      <c r="AY59" s="4"/>
      <c r="AZ59" s="4" t="s">
        <v>108</v>
      </c>
      <c r="BA59" s="4" t="s">
        <v>819</v>
      </c>
      <c r="BB59" s="4" t="s">
        <v>133</v>
      </c>
      <c r="BC59" s="4" t="s">
        <v>815</v>
      </c>
      <c r="BD59" s="4" t="s">
        <v>821</v>
      </c>
      <c r="BE59" s="4" t="s">
        <v>822</v>
      </c>
      <c r="BF59" s="4" t="s">
        <v>109</v>
      </c>
      <c r="BG59" s="11">
        <v>43799.999988425901</v>
      </c>
      <c r="BH59" s="4">
        <v>261.08999999999997</v>
      </c>
      <c r="BI59" s="4">
        <v>88.2</v>
      </c>
      <c r="BJ59" s="4">
        <v>2231</v>
      </c>
      <c r="BK59" s="4">
        <v>41.77</v>
      </c>
      <c r="BL59" s="4">
        <v>28.71</v>
      </c>
      <c r="BM59" s="4">
        <v>2650.77</v>
      </c>
      <c r="BN59" s="4" t="s">
        <v>4280</v>
      </c>
      <c r="BO59" s="13"/>
      <c r="BP59" s="4" t="s">
        <v>4273</v>
      </c>
      <c r="BQ59" s="13"/>
    </row>
    <row r="60" spans="1:69" ht="27" customHeight="1">
      <c r="A60" s="4">
        <v>59</v>
      </c>
      <c r="B60" s="4">
        <v>1911</v>
      </c>
      <c r="C60" s="4" t="s">
        <v>77</v>
      </c>
      <c r="D60" s="4" t="s">
        <v>78</v>
      </c>
      <c r="E60" s="4" t="str">
        <f>VLOOKUP(F60,'11月退件信息'!B:C,2,FALSE)</f>
        <v>RCMFT003842201911080192</v>
      </c>
      <c r="F60" s="4" t="s">
        <v>823</v>
      </c>
      <c r="G60" s="4" t="s">
        <v>80</v>
      </c>
      <c r="H60" s="4" t="s">
        <v>81</v>
      </c>
      <c r="I60" s="4" t="s">
        <v>82</v>
      </c>
      <c r="J60" s="4" t="s">
        <v>824</v>
      </c>
      <c r="K60" s="4" t="s">
        <v>825</v>
      </c>
      <c r="L60" s="4" t="s">
        <v>85</v>
      </c>
      <c r="M60" s="4" t="s">
        <v>86</v>
      </c>
      <c r="N60" s="4" t="s">
        <v>87</v>
      </c>
      <c r="O60" s="4" t="s">
        <v>11</v>
      </c>
      <c r="P60" s="9">
        <v>43423</v>
      </c>
      <c r="Q60" s="9">
        <v>43521</v>
      </c>
      <c r="R60" s="4">
        <v>93919</v>
      </c>
      <c r="S60" s="4"/>
      <c r="T60" s="4" t="s">
        <v>88</v>
      </c>
      <c r="U60" s="4" t="s">
        <v>181</v>
      </c>
      <c r="V60" s="4" t="s">
        <v>86</v>
      </c>
      <c r="W60" s="4"/>
      <c r="X60" s="4"/>
      <c r="Y60" s="4" t="s">
        <v>159</v>
      </c>
      <c r="Z60" s="4" t="s">
        <v>160</v>
      </c>
      <c r="AA60" s="4" t="s">
        <v>826</v>
      </c>
      <c r="AB60" s="4" t="s">
        <v>827</v>
      </c>
      <c r="AC60" s="4" t="s">
        <v>828</v>
      </c>
      <c r="AD60" s="4" t="s">
        <v>829</v>
      </c>
      <c r="AE60" s="4" t="s">
        <v>830</v>
      </c>
      <c r="AF60" s="4" t="s">
        <v>831</v>
      </c>
      <c r="AG60" s="4" t="s">
        <v>167</v>
      </c>
      <c r="AH60" s="4">
        <v>43776.976087962998</v>
      </c>
      <c r="AI60" s="4">
        <v>43777.654999999999</v>
      </c>
      <c r="AJ60" s="4" t="s">
        <v>757</v>
      </c>
      <c r="AK60" s="4" t="s">
        <v>832</v>
      </c>
      <c r="AL60" s="4" t="s">
        <v>759</v>
      </c>
      <c r="AM60" s="4" t="s">
        <v>319</v>
      </c>
      <c r="AN60" s="4" t="s">
        <v>103</v>
      </c>
      <c r="AO60" s="4" t="s">
        <v>104</v>
      </c>
      <c r="AP60" s="4" t="s">
        <v>105</v>
      </c>
      <c r="AQ60" s="4" t="s">
        <v>104</v>
      </c>
      <c r="AR60" s="4" t="s">
        <v>319</v>
      </c>
      <c r="AS60" s="4" t="s">
        <v>103</v>
      </c>
      <c r="AT60" s="4" t="s">
        <v>106</v>
      </c>
      <c r="AU60" s="4">
        <v>43788.425532407397</v>
      </c>
      <c r="AV60" s="4"/>
      <c r="AW60" s="4">
        <v>43788.425532407397</v>
      </c>
      <c r="AX60" s="4" t="s">
        <v>344</v>
      </c>
      <c r="AY60" s="4"/>
      <c r="AZ60" s="4" t="s">
        <v>108</v>
      </c>
      <c r="BA60" s="4"/>
      <c r="BB60" s="4"/>
      <c r="BC60" s="4"/>
      <c r="BD60" s="4"/>
      <c r="BE60" s="4"/>
      <c r="BF60" s="4" t="s">
        <v>109</v>
      </c>
      <c r="BG60" s="11">
        <v>43799.999988425901</v>
      </c>
      <c r="BH60" s="4">
        <v>2640.05</v>
      </c>
      <c r="BI60" s="4">
        <v>119.28</v>
      </c>
      <c r="BJ60" s="4">
        <v>0</v>
      </c>
      <c r="BK60" s="4">
        <v>422.4</v>
      </c>
      <c r="BL60" s="4">
        <v>290.39999999999998</v>
      </c>
      <c r="BM60" s="4">
        <v>3472.13</v>
      </c>
      <c r="BN60" s="4" t="s">
        <v>3877</v>
      </c>
      <c r="BO60" s="4"/>
      <c r="BP60" s="4" t="s">
        <v>4276</v>
      </c>
      <c r="BQ60" s="4" t="s">
        <v>4277</v>
      </c>
    </row>
    <row r="61" spans="1:69" ht="27" customHeight="1">
      <c r="A61" s="4">
        <v>60</v>
      </c>
      <c r="B61" s="4">
        <v>1911</v>
      </c>
      <c r="C61" s="4" t="s">
        <v>77</v>
      </c>
      <c r="D61" s="4" t="s">
        <v>78</v>
      </c>
      <c r="E61" s="4" t="str">
        <f>VLOOKUP(F61,'11月退件信息'!B:C,2,FALSE)</f>
        <v>RCMFT003872201911040031</v>
      </c>
      <c r="F61" s="4" t="s">
        <v>833</v>
      </c>
      <c r="G61" s="4" t="s">
        <v>80</v>
      </c>
      <c r="H61" s="4" t="s">
        <v>81</v>
      </c>
      <c r="I61" s="4" t="s">
        <v>82</v>
      </c>
      <c r="J61" s="4" t="s">
        <v>834</v>
      </c>
      <c r="K61" s="4" t="s">
        <v>835</v>
      </c>
      <c r="L61" s="4" t="s">
        <v>85</v>
      </c>
      <c r="M61" s="4" t="s">
        <v>86</v>
      </c>
      <c r="N61" s="4" t="s">
        <v>87</v>
      </c>
      <c r="O61" s="4" t="s">
        <v>11</v>
      </c>
      <c r="P61" s="9">
        <v>43601</v>
      </c>
      <c r="Q61" s="9">
        <v>43614</v>
      </c>
      <c r="R61" s="4">
        <v>77757</v>
      </c>
      <c r="S61" s="4"/>
      <c r="T61" s="4" t="s">
        <v>88</v>
      </c>
      <c r="U61" s="4" t="s">
        <v>181</v>
      </c>
      <c r="V61" s="4" t="s">
        <v>140</v>
      </c>
      <c r="W61" s="4"/>
      <c r="X61" s="4"/>
      <c r="Y61" s="4" t="s">
        <v>681</v>
      </c>
      <c r="Z61" s="4" t="s">
        <v>118</v>
      </c>
      <c r="AA61" s="4" t="s">
        <v>836</v>
      </c>
      <c r="AB61" s="4" t="s">
        <v>410</v>
      </c>
      <c r="AC61" s="4" t="s">
        <v>837</v>
      </c>
      <c r="AD61" s="4" t="s">
        <v>838</v>
      </c>
      <c r="AE61" s="4" t="s">
        <v>839</v>
      </c>
      <c r="AF61" s="4" t="s">
        <v>840</v>
      </c>
      <c r="AG61" s="4" t="s">
        <v>841</v>
      </c>
      <c r="AH61" s="4">
        <v>43772.373842592599</v>
      </c>
      <c r="AI61" s="4">
        <v>43773.586909722202</v>
      </c>
      <c r="AJ61" s="4" t="s">
        <v>168</v>
      </c>
      <c r="AK61" s="4" t="s">
        <v>842</v>
      </c>
      <c r="AL61" s="4" t="s">
        <v>170</v>
      </c>
      <c r="AM61" s="4" t="s">
        <v>843</v>
      </c>
      <c r="AN61" s="4" t="s">
        <v>844</v>
      </c>
      <c r="AO61" s="4" t="s">
        <v>104</v>
      </c>
      <c r="AP61" s="4" t="s">
        <v>105</v>
      </c>
      <c r="AQ61" s="4" t="s">
        <v>104</v>
      </c>
      <c r="AR61" s="4" t="s">
        <v>843</v>
      </c>
      <c r="AS61" s="4" t="s">
        <v>844</v>
      </c>
      <c r="AT61" s="4" t="s">
        <v>172</v>
      </c>
      <c r="AU61" s="4">
        <v>43787.385821759301</v>
      </c>
      <c r="AV61" s="4"/>
      <c r="AW61" s="4">
        <v>43787.385821759301</v>
      </c>
      <c r="AX61" s="4" t="s">
        <v>385</v>
      </c>
      <c r="AY61" s="4"/>
      <c r="AZ61" s="4" t="s">
        <v>108</v>
      </c>
      <c r="BA61" s="4"/>
      <c r="BB61" s="4"/>
      <c r="BC61" s="4"/>
      <c r="BD61" s="4"/>
      <c r="BE61" s="4" t="s">
        <v>845</v>
      </c>
      <c r="BF61" s="4" t="s">
        <v>109</v>
      </c>
      <c r="BG61" s="11">
        <v>43799.999988425901</v>
      </c>
      <c r="BH61" s="4">
        <v>92.3</v>
      </c>
      <c r="BI61" s="4">
        <v>111.72</v>
      </c>
      <c r="BJ61" s="4">
        <v>0</v>
      </c>
      <c r="BK61" s="4">
        <v>14.76</v>
      </c>
      <c r="BL61" s="4">
        <v>10.15</v>
      </c>
      <c r="BM61" s="4">
        <v>228.93</v>
      </c>
      <c r="BN61" s="7" t="s">
        <v>3875</v>
      </c>
      <c r="BO61" s="4"/>
      <c r="BP61" s="4" t="s">
        <v>4276</v>
      </c>
      <c r="BQ61" s="15" t="s">
        <v>4277</v>
      </c>
    </row>
    <row r="62" spans="1:69" ht="27" customHeight="1">
      <c r="A62" s="4">
        <v>61</v>
      </c>
      <c r="B62" s="4">
        <v>1911</v>
      </c>
      <c r="C62" s="4" t="s">
        <v>77</v>
      </c>
      <c r="D62" s="4" t="s">
        <v>78</v>
      </c>
      <c r="E62" s="4" t="str">
        <f>VLOOKUP(F62,'11月退件信息'!B:C,2,FALSE)</f>
        <v>RCMFT003872201911090002</v>
      </c>
      <c r="F62" s="4" t="s">
        <v>846</v>
      </c>
      <c r="G62" s="4" t="s">
        <v>80</v>
      </c>
      <c r="H62" s="4" t="s">
        <v>81</v>
      </c>
      <c r="I62" s="4" t="s">
        <v>82</v>
      </c>
      <c r="J62" s="4" t="s">
        <v>847</v>
      </c>
      <c r="K62" s="4" t="s">
        <v>848</v>
      </c>
      <c r="L62" s="4" t="s">
        <v>85</v>
      </c>
      <c r="M62" s="4" t="s">
        <v>86</v>
      </c>
      <c r="N62" s="4" t="s">
        <v>87</v>
      </c>
      <c r="O62" s="4" t="s">
        <v>11</v>
      </c>
      <c r="P62" s="9">
        <v>43568</v>
      </c>
      <c r="Q62" s="9">
        <v>43606</v>
      </c>
      <c r="R62" s="4">
        <v>47641</v>
      </c>
      <c r="S62" s="4"/>
      <c r="T62" s="4" t="s">
        <v>88</v>
      </c>
      <c r="U62" s="4" t="s">
        <v>89</v>
      </c>
      <c r="V62" s="4" t="s">
        <v>140</v>
      </c>
      <c r="W62" s="4"/>
      <c r="X62" s="4"/>
      <c r="Y62" s="4" t="s">
        <v>90</v>
      </c>
      <c r="Z62" s="4" t="s">
        <v>142</v>
      </c>
      <c r="AA62" s="4" t="s">
        <v>849</v>
      </c>
      <c r="AB62" s="4" t="s">
        <v>410</v>
      </c>
      <c r="AC62" s="4" t="s">
        <v>837</v>
      </c>
      <c r="AD62" s="4" t="s">
        <v>838</v>
      </c>
      <c r="AE62" s="4" t="s">
        <v>839</v>
      </c>
      <c r="AF62" s="4" t="s">
        <v>850</v>
      </c>
      <c r="AG62" s="4" t="s">
        <v>487</v>
      </c>
      <c r="AH62" s="4">
        <v>43776.527164351799</v>
      </c>
      <c r="AI62" s="4">
        <v>43778.382824074099</v>
      </c>
      <c r="AJ62" s="4" t="s">
        <v>187</v>
      </c>
      <c r="AK62" s="4" t="s">
        <v>851</v>
      </c>
      <c r="AL62" s="4" t="s">
        <v>189</v>
      </c>
      <c r="AM62" s="4" t="s">
        <v>852</v>
      </c>
      <c r="AN62" s="4" t="s">
        <v>853</v>
      </c>
      <c r="AO62" s="4" t="s">
        <v>104</v>
      </c>
      <c r="AP62" s="4" t="s">
        <v>105</v>
      </c>
      <c r="AQ62" s="4" t="s">
        <v>104</v>
      </c>
      <c r="AR62" s="4" t="s">
        <v>852</v>
      </c>
      <c r="AS62" s="4" t="s">
        <v>853</v>
      </c>
      <c r="AT62" s="4" t="s">
        <v>106</v>
      </c>
      <c r="AU62" s="4">
        <v>43787.589884259301</v>
      </c>
      <c r="AV62" s="4"/>
      <c r="AW62" s="4">
        <v>43787.589884259301</v>
      </c>
      <c r="AX62" s="4" t="s">
        <v>203</v>
      </c>
      <c r="AY62" s="4"/>
      <c r="AZ62" s="4" t="s">
        <v>108</v>
      </c>
      <c r="BA62" s="4"/>
      <c r="BB62" s="4"/>
      <c r="BC62" s="4"/>
      <c r="BD62" s="4"/>
      <c r="BE62" s="4" t="s">
        <v>854</v>
      </c>
      <c r="BF62" s="4" t="s">
        <v>109</v>
      </c>
      <c r="BG62" s="11">
        <v>43799.999988425901</v>
      </c>
      <c r="BH62" s="4">
        <v>154.28</v>
      </c>
      <c r="BI62" s="4">
        <v>111.72</v>
      </c>
      <c r="BJ62" s="4">
        <v>0</v>
      </c>
      <c r="BK62" s="4">
        <v>24.68</v>
      </c>
      <c r="BL62" s="4">
        <v>16.97</v>
      </c>
      <c r="BM62" s="4">
        <v>307.64999999999998</v>
      </c>
      <c r="BN62" s="7" t="s">
        <v>4283</v>
      </c>
      <c r="BO62" s="4"/>
      <c r="BP62" s="4" t="s">
        <v>4274</v>
      </c>
      <c r="BQ62" s="13"/>
    </row>
    <row r="63" spans="1:69" ht="27" customHeight="1">
      <c r="A63" s="4">
        <v>62</v>
      </c>
      <c r="B63" s="4">
        <v>1911</v>
      </c>
      <c r="C63" s="4" t="s">
        <v>77</v>
      </c>
      <c r="D63" s="4" t="s">
        <v>78</v>
      </c>
      <c r="E63" s="4" t="str">
        <f>VLOOKUP(F63,'11月退件信息'!B:C,2,FALSE)</f>
        <v>RCMFT003874201911100001</v>
      </c>
      <c r="F63" s="4" t="s">
        <v>855</v>
      </c>
      <c r="G63" s="4" t="s">
        <v>80</v>
      </c>
      <c r="H63" s="4" t="s">
        <v>81</v>
      </c>
      <c r="I63" s="4" t="s">
        <v>82</v>
      </c>
      <c r="J63" s="4" t="s">
        <v>856</v>
      </c>
      <c r="K63" s="4" t="s">
        <v>857</v>
      </c>
      <c r="L63" s="4" t="s">
        <v>85</v>
      </c>
      <c r="M63" s="4" t="s">
        <v>86</v>
      </c>
      <c r="N63" s="4" t="s">
        <v>114</v>
      </c>
      <c r="O63" s="4" t="s">
        <v>11</v>
      </c>
      <c r="P63" s="9">
        <v>43206</v>
      </c>
      <c r="Q63" s="9">
        <v>43678</v>
      </c>
      <c r="R63" s="4">
        <v>13077</v>
      </c>
      <c r="S63" s="4"/>
      <c r="T63" s="4" t="s">
        <v>88</v>
      </c>
      <c r="U63" s="4" t="s">
        <v>226</v>
      </c>
      <c r="V63" s="4" t="s">
        <v>116</v>
      </c>
      <c r="W63" s="4"/>
      <c r="X63" s="4"/>
      <c r="Y63" s="4" t="s">
        <v>504</v>
      </c>
      <c r="Z63" s="4" t="s">
        <v>349</v>
      </c>
      <c r="AA63" s="4" t="s">
        <v>858</v>
      </c>
      <c r="AB63" s="4" t="s">
        <v>859</v>
      </c>
      <c r="AC63" s="4" t="s">
        <v>860</v>
      </c>
      <c r="AD63" s="4" t="s">
        <v>861</v>
      </c>
      <c r="AE63" s="4" t="s">
        <v>862</v>
      </c>
      <c r="AF63" s="4" t="s">
        <v>863</v>
      </c>
      <c r="AG63" s="4" t="s">
        <v>864</v>
      </c>
      <c r="AH63" s="4">
        <v>43776.696631944404</v>
      </c>
      <c r="AI63" s="4">
        <v>43779.398414351803</v>
      </c>
      <c r="AJ63" s="4" t="s">
        <v>865</v>
      </c>
      <c r="AK63" s="4" t="s">
        <v>866</v>
      </c>
      <c r="AL63" s="4" t="s">
        <v>867</v>
      </c>
      <c r="AM63" s="4" t="s">
        <v>868</v>
      </c>
      <c r="AN63" s="4" t="s">
        <v>869</v>
      </c>
      <c r="AO63" s="4" t="s">
        <v>104</v>
      </c>
      <c r="AP63" s="4" t="s">
        <v>105</v>
      </c>
      <c r="AQ63" s="4" t="s">
        <v>104</v>
      </c>
      <c r="AR63" s="4" t="s">
        <v>240</v>
      </c>
      <c r="AS63" s="4" t="s">
        <v>241</v>
      </c>
      <c r="AT63" s="4" t="s">
        <v>172</v>
      </c>
      <c r="AU63" s="4">
        <v>43788.4586458333</v>
      </c>
      <c r="AV63" s="4"/>
      <c r="AW63" s="4">
        <v>43788.4586458333</v>
      </c>
      <c r="AX63" s="4" t="s">
        <v>478</v>
      </c>
      <c r="AY63" s="4"/>
      <c r="AZ63" s="4" t="s">
        <v>108</v>
      </c>
      <c r="BA63" s="4"/>
      <c r="BB63" s="4"/>
      <c r="BC63" s="4"/>
      <c r="BD63" s="4"/>
      <c r="BE63" s="4" t="s">
        <v>870</v>
      </c>
      <c r="BF63" s="4" t="s">
        <v>109</v>
      </c>
      <c r="BG63" s="11">
        <v>43799.999988425901</v>
      </c>
      <c r="BH63" s="4">
        <v>44.57</v>
      </c>
      <c r="BI63" s="4">
        <v>123.48</v>
      </c>
      <c r="BJ63" s="4">
        <v>0</v>
      </c>
      <c r="BK63" s="4">
        <v>7.13</v>
      </c>
      <c r="BL63" s="4">
        <v>4.9000000000000004</v>
      </c>
      <c r="BM63" s="4">
        <v>180.08</v>
      </c>
      <c r="BN63" s="7" t="s">
        <v>4284</v>
      </c>
      <c r="BO63" s="4"/>
      <c r="BP63" s="4" t="s">
        <v>4273</v>
      </c>
      <c r="BQ63" s="13"/>
    </row>
    <row r="64" spans="1:69" ht="27" customHeight="1">
      <c r="A64" s="4">
        <v>63</v>
      </c>
      <c r="B64" s="4">
        <v>1911</v>
      </c>
      <c r="C64" s="4" t="s">
        <v>77</v>
      </c>
      <c r="D64" s="4" t="s">
        <v>78</v>
      </c>
      <c r="E64" s="4" t="str">
        <f>VLOOKUP(F64,'11月退件信息'!B:C,2,FALSE)</f>
        <v>RCMFT003902201911090037</v>
      </c>
      <c r="F64" s="4" t="s">
        <v>871</v>
      </c>
      <c r="G64" s="4" t="s">
        <v>80</v>
      </c>
      <c r="H64" s="4" t="s">
        <v>81</v>
      </c>
      <c r="I64" s="4" t="s">
        <v>82</v>
      </c>
      <c r="J64" s="4" t="s">
        <v>872</v>
      </c>
      <c r="K64" s="4" t="s">
        <v>873</v>
      </c>
      <c r="L64" s="4" t="s">
        <v>85</v>
      </c>
      <c r="M64" s="4" t="s">
        <v>86</v>
      </c>
      <c r="N64" s="4" t="s">
        <v>87</v>
      </c>
      <c r="O64" s="4" t="s">
        <v>11</v>
      </c>
      <c r="P64" s="9">
        <v>42978</v>
      </c>
      <c r="Q64" s="9">
        <v>43244</v>
      </c>
      <c r="R64" s="4">
        <v>91473</v>
      </c>
      <c r="S64" s="4"/>
      <c r="T64" s="4" t="s">
        <v>88</v>
      </c>
      <c r="U64" s="4"/>
      <c r="V64" s="4" t="s">
        <v>86</v>
      </c>
      <c r="W64" s="4"/>
      <c r="X64" s="4"/>
      <c r="Y64" s="4" t="s">
        <v>874</v>
      </c>
      <c r="Z64" s="4" t="s">
        <v>875</v>
      </c>
      <c r="AA64" s="4" t="s">
        <v>876</v>
      </c>
      <c r="AB64" s="4" t="s">
        <v>361</v>
      </c>
      <c r="AC64" s="4" t="s">
        <v>877</v>
      </c>
      <c r="AD64" s="4" t="s">
        <v>878</v>
      </c>
      <c r="AE64" s="4" t="s">
        <v>879</v>
      </c>
      <c r="AF64" s="4" t="s">
        <v>880</v>
      </c>
      <c r="AG64" s="4" t="s">
        <v>881</v>
      </c>
      <c r="AH64" s="4">
        <v>43778.4828472222</v>
      </c>
      <c r="AI64" s="4">
        <v>43778.585370370398</v>
      </c>
      <c r="AJ64" s="4" t="s">
        <v>126</v>
      </c>
      <c r="AK64" s="4" t="s">
        <v>882</v>
      </c>
      <c r="AL64" s="4" t="s">
        <v>128</v>
      </c>
      <c r="AM64" s="4" t="s">
        <v>883</v>
      </c>
      <c r="AN64" s="4" t="s">
        <v>884</v>
      </c>
      <c r="AO64" s="4" t="s">
        <v>104</v>
      </c>
      <c r="AP64" s="4" t="s">
        <v>105</v>
      </c>
      <c r="AQ64" s="4" t="s">
        <v>104</v>
      </c>
      <c r="AR64" s="4" t="s">
        <v>883</v>
      </c>
      <c r="AS64" s="4" t="s">
        <v>884</v>
      </c>
      <c r="AT64" s="4" t="s">
        <v>172</v>
      </c>
      <c r="AU64" s="4">
        <v>43787.580439814803</v>
      </c>
      <c r="AV64" s="4"/>
      <c r="AW64" s="4">
        <v>43787.580439814803</v>
      </c>
      <c r="AX64" s="4" t="s">
        <v>107</v>
      </c>
      <c r="AY64" s="4"/>
      <c r="AZ64" s="4" t="s">
        <v>108</v>
      </c>
      <c r="BA64" s="4"/>
      <c r="BB64" s="4"/>
      <c r="BC64" s="4"/>
      <c r="BD64" s="4"/>
      <c r="BE64" s="4"/>
      <c r="BF64" s="4" t="s">
        <v>109</v>
      </c>
      <c r="BG64" s="11">
        <v>43799.999988425901</v>
      </c>
      <c r="BH64" s="4">
        <v>418.01</v>
      </c>
      <c r="BI64" s="4">
        <v>111.72</v>
      </c>
      <c r="BJ64" s="4">
        <v>0</v>
      </c>
      <c r="BK64" s="4">
        <v>66.88</v>
      </c>
      <c r="BL64" s="4">
        <v>45.98</v>
      </c>
      <c r="BM64" s="4">
        <v>642.59</v>
      </c>
      <c r="BN64" s="7" t="s">
        <v>3875</v>
      </c>
      <c r="BO64" s="4"/>
      <c r="BP64" s="4" t="s">
        <v>4276</v>
      </c>
      <c r="BQ64" s="15" t="s">
        <v>4277</v>
      </c>
    </row>
    <row r="65" spans="1:69" ht="27" customHeight="1">
      <c r="A65" s="4">
        <v>64</v>
      </c>
      <c r="B65" s="4">
        <v>1911</v>
      </c>
      <c r="C65" s="4" t="s">
        <v>77</v>
      </c>
      <c r="D65" s="4" t="s">
        <v>78</v>
      </c>
      <c r="E65" s="4" t="str">
        <f>VLOOKUP(F65,'11月退件信息'!B:C,2,FALSE)</f>
        <v>RCMFT003956201911040012</v>
      </c>
      <c r="F65" s="4" t="s">
        <v>885</v>
      </c>
      <c r="G65" s="4" t="s">
        <v>80</v>
      </c>
      <c r="H65" s="4" t="s">
        <v>81</v>
      </c>
      <c r="I65" s="4" t="s">
        <v>82</v>
      </c>
      <c r="J65" s="4" t="s">
        <v>886</v>
      </c>
      <c r="K65" s="4" t="s">
        <v>887</v>
      </c>
      <c r="L65" s="4" t="s">
        <v>85</v>
      </c>
      <c r="M65" s="4" t="s">
        <v>86</v>
      </c>
      <c r="N65" s="4" t="s">
        <v>114</v>
      </c>
      <c r="O65" s="4" t="s">
        <v>11</v>
      </c>
      <c r="P65" s="9">
        <v>43562</v>
      </c>
      <c r="Q65" s="9">
        <v>43590</v>
      </c>
      <c r="R65" s="4">
        <v>54410</v>
      </c>
      <c r="S65" s="4"/>
      <c r="T65" s="4" t="s">
        <v>88</v>
      </c>
      <c r="U65" s="4" t="s">
        <v>226</v>
      </c>
      <c r="V65" s="4" t="s">
        <v>116</v>
      </c>
      <c r="W65" s="4"/>
      <c r="X65" s="4"/>
      <c r="Y65" s="4" t="s">
        <v>389</v>
      </c>
      <c r="Z65" s="4" t="s">
        <v>349</v>
      </c>
      <c r="AA65" s="4" t="s">
        <v>888</v>
      </c>
      <c r="AB65" s="4" t="s">
        <v>683</v>
      </c>
      <c r="AC65" s="4" t="s">
        <v>889</v>
      </c>
      <c r="AD65" s="4" t="s">
        <v>890</v>
      </c>
      <c r="AE65" s="4" t="s">
        <v>891</v>
      </c>
      <c r="AF65" s="4" t="s">
        <v>892</v>
      </c>
      <c r="AG65" s="4" t="s">
        <v>893</v>
      </c>
      <c r="AH65" s="4">
        <v>43773.565543981502</v>
      </c>
      <c r="AI65" s="4">
        <v>43774.711631944403</v>
      </c>
      <c r="AJ65" s="4" t="s">
        <v>126</v>
      </c>
      <c r="AK65" s="4" t="s">
        <v>894</v>
      </c>
      <c r="AL65" s="4" t="s">
        <v>128</v>
      </c>
      <c r="AM65" s="4" t="s">
        <v>129</v>
      </c>
      <c r="AN65" s="4" t="s">
        <v>103</v>
      </c>
      <c r="AO65" s="4" t="s">
        <v>104</v>
      </c>
      <c r="AP65" s="4" t="s">
        <v>105</v>
      </c>
      <c r="AQ65" s="4" t="s">
        <v>104</v>
      </c>
      <c r="AR65" s="4" t="s">
        <v>129</v>
      </c>
      <c r="AS65" s="4" t="s">
        <v>103</v>
      </c>
      <c r="AT65" s="4" t="s">
        <v>106</v>
      </c>
      <c r="AU65" s="4">
        <v>43782.682905092603</v>
      </c>
      <c r="AV65" s="4"/>
      <c r="AW65" s="4">
        <v>43782.682905092603</v>
      </c>
      <c r="AX65" s="4" t="s">
        <v>545</v>
      </c>
      <c r="AY65" s="4"/>
      <c r="AZ65" s="4" t="s">
        <v>108</v>
      </c>
      <c r="BA65" s="4"/>
      <c r="BB65" s="4"/>
      <c r="BC65" s="4"/>
      <c r="BD65" s="4"/>
      <c r="BE65" s="4"/>
      <c r="BF65" s="4" t="s">
        <v>109</v>
      </c>
      <c r="BG65" s="11">
        <v>43799.999988425901</v>
      </c>
      <c r="BH65" s="4">
        <v>3445.1</v>
      </c>
      <c r="BI65" s="4">
        <v>79.38</v>
      </c>
      <c r="BJ65" s="4">
        <v>0</v>
      </c>
      <c r="BK65" s="4">
        <v>551.21</v>
      </c>
      <c r="BL65" s="4">
        <v>378.96</v>
      </c>
      <c r="BM65" s="4">
        <v>4454.6499999999996</v>
      </c>
      <c r="BN65" s="4" t="s">
        <v>3878</v>
      </c>
      <c r="BO65" s="4">
        <v>190829</v>
      </c>
      <c r="BP65" s="4" t="s">
        <v>4274</v>
      </c>
      <c r="BQ65" s="13"/>
    </row>
    <row r="66" spans="1:69" ht="27" customHeight="1">
      <c r="A66" s="4">
        <v>65</v>
      </c>
      <c r="B66" s="4">
        <v>1911</v>
      </c>
      <c r="C66" s="4" t="s">
        <v>77</v>
      </c>
      <c r="D66" s="4" t="s">
        <v>78</v>
      </c>
      <c r="E66" s="4" t="str">
        <f>VLOOKUP(F66,'11月退件信息'!B:C,2,FALSE)</f>
        <v>RCMFT003963201911020004</v>
      </c>
      <c r="F66" s="4" t="s">
        <v>895</v>
      </c>
      <c r="G66" s="4" t="s">
        <v>80</v>
      </c>
      <c r="H66" s="4" t="s">
        <v>81</v>
      </c>
      <c r="I66" s="4" t="s">
        <v>82</v>
      </c>
      <c r="J66" s="4" t="s">
        <v>896</v>
      </c>
      <c r="K66" s="4" t="s">
        <v>897</v>
      </c>
      <c r="L66" s="4" t="s">
        <v>85</v>
      </c>
      <c r="M66" s="4" t="s">
        <v>86</v>
      </c>
      <c r="N66" s="4" t="s">
        <v>87</v>
      </c>
      <c r="O66" s="4" t="s">
        <v>11</v>
      </c>
      <c r="P66" s="9">
        <v>43567</v>
      </c>
      <c r="Q66" s="9">
        <v>43733</v>
      </c>
      <c r="R66" s="4">
        <v>10819</v>
      </c>
      <c r="S66" s="4"/>
      <c r="T66" s="4" t="s">
        <v>88</v>
      </c>
      <c r="U66" s="4" t="s">
        <v>89</v>
      </c>
      <c r="V66" s="4" t="s">
        <v>140</v>
      </c>
      <c r="W66" s="4"/>
      <c r="X66" s="4"/>
      <c r="Y66" s="4" t="s">
        <v>90</v>
      </c>
      <c r="Z66" s="4" t="s">
        <v>142</v>
      </c>
      <c r="AA66" s="4" t="s">
        <v>898</v>
      </c>
      <c r="AB66" s="4" t="s">
        <v>144</v>
      </c>
      <c r="AC66" s="4" t="s">
        <v>899</v>
      </c>
      <c r="AD66" s="4" t="s">
        <v>900</v>
      </c>
      <c r="AE66" s="4" t="s">
        <v>901</v>
      </c>
      <c r="AF66" s="4" t="s">
        <v>902</v>
      </c>
      <c r="AG66" s="4" t="s">
        <v>903</v>
      </c>
      <c r="AH66" s="4">
        <v>43769.481828703698</v>
      </c>
      <c r="AI66" s="4">
        <v>43772.429907407401</v>
      </c>
      <c r="AJ66" s="4" t="s">
        <v>150</v>
      </c>
      <c r="AK66" s="4" t="s">
        <v>904</v>
      </c>
      <c r="AL66" s="4" t="s">
        <v>152</v>
      </c>
      <c r="AM66" s="4" t="s">
        <v>368</v>
      </c>
      <c r="AN66" s="4" t="s">
        <v>369</v>
      </c>
      <c r="AO66" s="4" t="s">
        <v>104</v>
      </c>
      <c r="AP66" s="4" t="s">
        <v>105</v>
      </c>
      <c r="AQ66" s="4" t="s">
        <v>104</v>
      </c>
      <c r="AR66" s="4" t="s">
        <v>368</v>
      </c>
      <c r="AS66" s="4" t="s">
        <v>369</v>
      </c>
      <c r="AT66" s="4" t="s">
        <v>172</v>
      </c>
      <c r="AU66" s="4">
        <v>43782.462326388901</v>
      </c>
      <c r="AV66" s="4"/>
      <c r="AW66" s="4">
        <v>43782.462326388901</v>
      </c>
      <c r="AX66" s="4" t="s">
        <v>107</v>
      </c>
      <c r="AY66" s="4"/>
      <c r="AZ66" s="4" t="s">
        <v>108</v>
      </c>
      <c r="BA66" s="4"/>
      <c r="BB66" s="4"/>
      <c r="BC66" s="4"/>
      <c r="BD66" s="4"/>
      <c r="BE66" s="4"/>
      <c r="BF66" s="4" t="s">
        <v>109</v>
      </c>
      <c r="BG66" s="11">
        <v>43799.999988425901</v>
      </c>
      <c r="BH66" s="4">
        <v>151.03</v>
      </c>
      <c r="BI66" s="4">
        <v>223.44</v>
      </c>
      <c r="BJ66" s="4">
        <v>0</v>
      </c>
      <c r="BK66" s="4">
        <v>24.16</v>
      </c>
      <c r="BL66" s="4">
        <v>16.61</v>
      </c>
      <c r="BM66" s="4">
        <v>415.24</v>
      </c>
      <c r="BN66" s="7" t="s">
        <v>4285</v>
      </c>
      <c r="BO66" s="4"/>
      <c r="BP66" s="4" t="s">
        <v>4273</v>
      </c>
      <c r="BQ66" s="13"/>
    </row>
    <row r="67" spans="1:69" ht="27" customHeight="1">
      <c r="A67" s="4">
        <v>66</v>
      </c>
      <c r="B67" s="4">
        <v>1911</v>
      </c>
      <c r="C67" s="4" t="s">
        <v>77</v>
      </c>
      <c r="D67" s="4" t="s">
        <v>78</v>
      </c>
      <c r="E67" s="4" t="str">
        <f>VLOOKUP(F67,'11月退件信息'!B:C,2,FALSE)</f>
        <v>RCMFT003985201911030132</v>
      </c>
      <c r="F67" s="4" t="s">
        <v>905</v>
      </c>
      <c r="G67" s="4" t="s">
        <v>80</v>
      </c>
      <c r="H67" s="4" t="s">
        <v>81</v>
      </c>
      <c r="I67" s="4" t="s">
        <v>82</v>
      </c>
      <c r="J67" s="4" t="s">
        <v>906</v>
      </c>
      <c r="K67" s="4" t="s">
        <v>907</v>
      </c>
      <c r="L67" s="4" t="s">
        <v>85</v>
      </c>
      <c r="M67" s="4" t="s">
        <v>86</v>
      </c>
      <c r="N67" s="4" t="s">
        <v>87</v>
      </c>
      <c r="O67" s="4" t="s">
        <v>11</v>
      </c>
      <c r="P67" s="9">
        <v>43677</v>
      </c>
      <c r="Q67" s="9">
        <v>43735</v>
      </c>
      <c r="R67" s="4">
        <v>9691</v>
      </c>
      <c r="S67" s="4"/>
      <c r="T67" s="4" t="s">
        <v>88</v>
      </c>
      <c r="U67" s="4" t="s">
        <v>89</v>
      </c>
      <c r="V67" s="4" t="s">
        <v>140</v>
      </c>
      <c r="W67" s="4"/>
      <c r="X67" s="4"/>
      <c r="Y67" s="4" t="s">
        <v>348</v>
      </c>
      <c r="Z67" s="4" t="s">
        <v>908</v>
      </c>
      <c r="AA67" s="4" t="s">
        <v>909</v>
      </c>
      <c r="AB67" s="4" t="s">
        <v>569</v>
      </c>
      <c r="AC67" s="4" t="s">
        <v>910</v>
      </c>
      <c r="AD67" s="4" t="s">
        <v>911</v>
      </c>
      <c r="AE67" s="4" t="s">
        <v>912</v>
      </c>
      <c r="AF67" s="4" t="s">
        <v>913</v>
      </c>
      <c r="AG67" s="4" t="s">
        <v>914</v>
      </c>
      <c r="AH67" s="4">
        <v>43772.416979166701</v>
      </c>
      <c r="AI67" s="4">
        <v>43774.564062500001</v>
      </c>
      <c r="AJ67" s="4" t="s">
        <v>915</v>
      </c>
      <c r="AK67" s="4" t="s">
        <v>916</v>
      </c>
      <c r="AL67" s="4" t="s">
        <v>917</v>
      </c>
      <c r="AM67" s="4" t="s">
        <v>383</v>
      </c>
      <c r="AN67" s="4" t="s">
        <v>384</v>
      </c>
      <c r="AO67" s="4" t="s">
        <v>104</v>
      </c>
      <c r="AP67" s="4" t="s">
        <v>105</v>
      </c>
      <c r="AQ67" s="4" t="s">
        <v>104</v>
      </c>
      <c r="AR67" s="4" t="s">
        <v>383</v>
      </c>
      <c r="AS67" s="4" t="s">
        <v>384</v>
      </c>
      <c r="AT67" s="4" t="s">
        <v>172</v>
      </c>
      <c r="AU67" s="4">
        <v>43784.703182870398</v>
      </c>
      <c r="AV67" s="4"/>
      <c r="AW67" s="4">
        <v>43784.703182870398</v>
      </c>
      <c r="AX67" s="4" t="s">
        <v>206</v>
      </c>
      <c r="AY67" s="4"/>
      <c r="AZ67" s="4" t="s">
        <v>108</v>
      </c>
      <c r="BA67" s="4"/>
      <c r="BB67" s="4"/>
      <c r="BC67" s="4"/>
      <c r="BD67" s="4"/>
      <c r="BE67" s="4"/>
      <c r="BF67" s="4" t="s">
        <v>109</v>
      </c>
      <c r="BG67" s="11">
        <v>43799.999988425901</v>
      </c>
      <c r="BH67" s="4">
        <v>42.2</v>
      </c>
      <c r="BI67" s="4">
        <v>105.84</v>
      </c>
      <c r="BJ67" s="4">
        <v>0</v>
      </c>
      <c r="BK67" s="4">
        <v>6.75</v>
      </c>
      <c r="BL67" s="4">
        <v>4.6399999999999997</v>
      </c>
      <c r="BM67" s="4">
        <v>159.43</v>
      </c>
      <c r="BN67" s="4" t="s">
        <v>4280</v>
      </c>
      <c r="BO67" s="13"/>
      <c r="BP67" s="4" t="s">
        <v>4273</v>
      </c>
      <c r="BQ67" s="13"/>
    </row>
    <row r="68" spans="1:69" ht="27" customHeight="1">
      <c r="A68" s="4">
        <v>67</v>
      </c>
      <c r="B68" s="4">
        <v>1911</v>
      </c>
      <c r="C68" s="4" t="s">
        <v>77</v>
      </c>
      <c r="D68" s="4" t="s">
        <v>78</v>
      </c>
      <c r="E68" s="4" t="str">
        <f>VLOOKUP(F68,'11月退件信息'!B:C,2,FALSE)</f>
        <v>RCMFT004385201910140017</v>
      </c>
      <c r="F68" s="4" t="s">
        <v>918</v>
      </c>
      <c r="G68" s="4" t="s">
        <v>80</v>
      </c>
      <c r="H68" s="4" t="s">
        <v>81</v>
      </c>
      <c r="I68" s="4" t="s">
        <v>82</v>
      </c>
      <c r="J68" s="4" t="s">
        <v>919</v>
      </c>
      <c r="K68" s="4" t="s">
        <v>920</v>
      </c>
      <c r="L68" s="4" t="s">
        <v>85</v>
      </c>
      <c r="M68" s="4" t="s">
        <v>86</v>
      </c>
      <c r="N68" s="4" t="s">
        <v>114</v>
      </c>
      <c r="O68" s="4" t="s">
        <v>11</v>
      </c>
      <c r="P68" s="9">
        <v>43686</v>
      </c>
      <c r="Q68" s="9">
        <v>43728</v>
      </c>
      <c r="R68" s="4">
        <v>335</v>
      </c>
      <c r="S68" s="4"/>
      <c r="T68" s="4" t="s">
        <v>88</v>
      </c>
      <c r="U68" s="4" t="s">
        <v>89</v>
      </c>
      <c r="V68" s="4" t="s">
        <v>116</v>
      </c>
      <c r="W68" s="4"/>
      <c r="X68" s="4"/>
      <c r="Y68" s="4" t="s">
        <v>517</v>
      </c>
      <c r="Z68" s="4" t="s">
        <v>518</v>
      </c>
      <c r="AA68" s="4" t="s">
        <v>921</v>
      </c>
      <c r="AB68" s="4" t="s">
        <v>520</v>
      </c>
      <c r="AC68" s="4" t="s">
        <v>922</v>
      </c>
      <c r="AD68" s="4" t="s">
        <v>923</v>
      </c>
      <c r="AE68" s="4" t="s">
        <v>924</v>
      </c>
      <c r="AF68" s="4" t="s">
        <v>925</v>
      </c>
      <c r="AG68" s="4" t="s">
        <v>525</v>
      </c>
      <c r="AH68" s="4">
        <v>43738.362152777801</v>
      </c>
      <c r="AI68" s="4">
        <v>43770.856932870403</v>
      </c>
      <c r="AJ68" s="4" t="s">
        <v>99</v>
      </c>
      <c r="AK68" s="4" t="s">
        <v>926</v>
      </c>
      <c r="AL68" s="4" t="s">
        <v>101</v>
      </c>
      <c r="AM68" s="4" t="s">
        <v>129</v>
      </c>
      <c r="AN68" s="4" t="s">
        <v>103</v>
      </c>
      <c r="AO68" s="4" t="s">
        <v>104</v>
      </c>
      <c r="AP68" s="4" t="s">
        <v>105</v>
      </c>
      <c r="AQ68" s="4" t="s">
        <v>104</v>
      </c>
      <c r="AR68" s="4" t="s">
        <v>129</v>
      </c>
      <c r="AS68" s="4" t="s">
        <v>103</v>
      </c>
      <c r="AT68" s="4" t="s">
        <v>106</v>
      </c>
      <c r="AU68" s="4">
        <v>43782.359618055598</v>
      </c>
      <c r="AV68" s="4"/>
      <c r="AW68" s="4">
        <v>43782.359618055598</v>
      </c>
      <c r="AX68" s="4" t="s">
        <v>254</v>
      </c>
      <c r="AY68" s="4"/>
      <c r="AZ68" s="4" t="s">
        <v>108</v>
      </c>
      <c r="BA68" s="4"/>
      <c r="BB68" s="4"/>
      <c r="BC68" s="4"/>
      <c r="BD68" s="4"/>
      <c r="BE68" s="4"/>
      <c r="BF68" s="4" t="s">
        <v>109</v>
      </c>
      <c r="BG68" s="11">
        <v>43799.999988425901</v>
      </c>
      <c r="BH68" s="4">
        <v>3445.1</v>
      </c>
      <c r="BI68" s="4">
        <v>79.38</v>
      </c>
      <c r="BJ68" s="4">
        <v>0</v>
      </c>
      <c r="BK68" s="4">
        <v>551.21</v>
      </c>
      <c r="BL68" s="4">
        <v>378.96</v>
      </c>
      <c r="BM68" s="4">
        <v>4454.6499999999996</v>
      </c>
      <c r="BN68" s="7" t="s">
        <v>4286</v>
      </c>
      <c r="BO68" s="4"/>
      <c r="BP68" s="4" t="s">
        <v>4276</v>
      </c>
      <c r="BQ68" s="15" t="s">
        <v>4277</v>
      </c>
    </row>
    <row r="69" spans="1:69" ht="27" customHeight="1">
      <c r="A69" s="4">
        <v>68</v>
      </c>
      <c r="B69" s="4">
        <v>1911</v>
      </c>
      <c r="C69" s="4" t="s">
        <v>77</v>
      </c>
      <c r="D69" s="4" t="s">
        <v>78</v>
      </c>
      <c r="E69" s="4" t="e">
        <f>VLOOKUP(F69,'11月退件信息'!B:C,2,FALSE)</f>
        <v>#N/A</v>
      </c>
      <c r="F69" s="4" t="s">
        <v>927</v>
      </c>
      <c r="G69" s="4" t="s">
        <v>80</v>
      </c>
      <c r="H69" s="4" t="s">
        <v>81</v>
      </c>
      <c r="I69" s="4" t="s">
        <v>82</v>
      </c>
      <c r="J69" s="4" t="s">
        <v>928</v>
      </c>
      <c r="K69" s="4" t="s">
        <v>929</v>
      </c>
      <c r="L69" s="4" t="s">
        <v>85</v>
      </c>
      <c r="M69" s="4" t="s">
        <v>86</v>
      </c>
      <c r="N69" s="4" t="s">
        <v>114</v>
      </c>
      <c r="O69" s="4" t="s">
        <v>11</v>
      </c>
      <c r="P69" s="9">
        <v>43699</v>
      </c>
      <c r="Q69" s="9">
        <v>43754</v>
      </c>
      <c r="R69" s="4">
        <v>5077</v>
      </c>
      <c r="S69" s="4"/>
      <c r="T69" s="4" t="s">
        <v>88</v>
      </c>
      <c r="U69" s="4" t="s">
        <v>89</v>
      </c>
      <c r="V69" s="4" t="s">
        <v>116</v>
      </c>
      <c r="W69" s="4"/>
      <c r="X69" s="4"/>
      <c r="Y69" s="4" t="s">
        <v>517</v>
      </c>
      <c r="Z69" s="4" t="s">
        <v>518</v>
      </c>
      <c r="AA69" s="4" t="s">
        <v>930</v>
      </c>
      <c r="AB69" s="4" t="s">
        <v>520</v>
      </c>
      <c r="AC69" s="4" t="s">
        <v>922</v>
      </c>
      <c r="AD69" s="4" t="s">
        <v>923</v>
      </c>
      <c r="AE69" s="4" t="s">
        <v>924</v>
      </c>
      <c r="AF69" s="4" t="s">
        <v>931</v>
      </c>
      <c r="AG69" s="4" t="s">
        <v>525</v>
      </c>
      <c r="AH69" s="4">
        <v>43774.567777777796</v>
      </c>
      <c r="AI69" s="4">
        <v>43778.454884259299</v>
      </c>
      <c r="AJ69" s="4" t="s">
        <v>932</v>
      </c>
      <c r="AK69" s="4" t="s">
        <v>933</v>
      </c>
      <c r="AL69" s="4" t="s">
        <v>934</v>
      </c>
      <c r="AM69" s="4" t="s">
        <v>935</v>
      </c>
      <c r="AN69" s="4" t="s">
        <v>936</v>
      </c>
      <c r="AO69" s="4" t="s">
        <v>104</v>
      </c>
      <c r="AP69" s="4" t="s">
        <v>105</v>
      </c>
      <c r="AQ69" s="4" t="s">
        <v>104</v>
      </c>
      <c r="AR69" s="4" t="s">
        <v>935</v>
      </c>
      <c r="AS69" s="4" t="s">
        <v>936</v>
      </c>
      <c r="AT69" s="4" t="s">
        <v>172</v>
      </c>
      <c r="AU69" s="4">
        <v>43787.678414351903</v>
      </c>
      <c r="AV69" s="4"/>
      <c r="AW69" s="4">
        <v>43787.678414351903</v>
      </c>
      <c r="AX69" s="4" t="s">
        <v>131</v>
      </c>
      <c r="AY69" s="4"/>
      <c r="AZ69" s="4" t="s">
        <v>108</v>
      </c>
      <c r="BA69" s="4"/>
      <c r="BB69" s="4"/>
      <c r="BC69" s="4"/>
      <c r="BD69" s="4"/>
      <c r="BE69" s="4"/>
      <c r="BF69" s="4" t="s">
        <v>109</v>
      </c>
      <c r="BG69" s="11">
        <v>43799.999988425901</v>
      </c>
      <c r="BH69" s="4">
        <v>0</v>
      </c>
      <c r="BI69" s="4">
        <v>246.96</v>
      </c>
      <c r="BJ69" s="4">
        <v>0</v>
      </c>
      <c r="BK69" s="4">
        <v>0</v>
      </c>
      <c r="BL69" s="4">
        <v>0</v>
      </c>
      <c r="BM69" s="4">
        <v>246.96</v>
      </c>
      <c r="BN69" s="7" t="s">
        <v>3870</v>
      </c>
      <c r="BO69" s="4"/>
      <c r="BP69" s="4" t="s">
        <v>4273</v>
      </c>
      <c r="BQ69" s="13"/>
    </row>
    <row r="70" spans="1:69" ht="27" customHeight="1">
      <c r="A70" s="4">
        <v>69</v>
      </c>
      <c r="B70" s="4">
        <v>1911</v>
      </c>
      <c r="C70" s="4" t="s">
        <v>77</v>
      </c>
      <c r="D70" s="4" t="s">
        <v>78</v>
      </c>
      <c r="E70" s="4" t="str">
        <f>VLOOKUP(F70,'11月退件信息'!B:C,2,FALSE)</f>
        <v>RCMFT004596201911070063</v>
      </c>
      <c r="F70" s="4" t="s">
        <v>937</v>
      </c>
      <c r="G70" s="4" t="s">
        <v>80</v>
      </c>
      <c r="H70" s="4" t="s">
        <v>81</v>
      </c>
      <c r="I70" s="4" t="s">
        <v>82</v>
      </c>
      <c r="J70" s="4" t="s">
        <v>938</v>
      </c>
      <c r="K70" s="4" t="s">
        <v>939</v>
      </c>
      <c r="L70" s="4" t="s">
        <v>85</v>
      </c>
      <c r="M70" s="4" t="s">
        <v>86</v>
      </c>
      <c r="N70" s="4" t="s">
        <v>87</v>
      </c>
      <c r="O70" s="4" t="s">
        <v>11</v>
      </c>
      <c r="P70" s="8">
        <v>43417</v>
      </c>
      <c r="Q70" s="9">
        <v>43648</v>
      </c>
      <c r="R70" s="4">
        <v>56556</v>
      </c>
      <c r="S70" s="4"/>
      <c r="T70" s="4" t="s">
        <v>88</v>
      </c>
      <c r="U70" s="4" t="s">
        <v>226</v>
      </c>
      <c r="V70" s="4" t="s">
        <v>86</v>
      </c>
      <c r="W70" s="4"/>
      <c r="X70" s="4"/>
      <c r="Y70" s="4" t="s">
        <v>260</v>
      </c>
      <c r="Z70" s="4" t="s">
        <v>160</v>
      </c>
      <c r="AA70" s="4" t="s">
        <v>940</v>
      </c>
      <c r="AB70" s="4" t="s">
        <v>740</v>
      </c>
      <c r="AC70" s="4" t="s">
        <v>941</v>
      </c>
      <c r="AD70" s="4" t="s">
        <v>942</v>
      </c>
      <c r="AE70" s="4" t="s">
        <v>943</v>
      </c>
      <c r="AF70" s="4" t="s">
        <v>944</v>
      </c>
      <c r="AG70" s="4" t="s">
        <v>267</v>
      </c>
      <c r="AH70" s="4">
        <v>43772.701979166697</v>
      </c>
      <c r="AI70" s="4">
        <v>43776.665821759299</v>
      </c>
      <c r="AJ70" s="4" t="s">
        <v>168</v>
      </c>
      <c r="AK70" s="4" t="s">
        <v>945</v>
      </c>
      <c r="AL70" s="4" t="s">
        <v>170</v>
      </c>
      <c r="AM70" s="4" t="s">
        <v>102</v>
      </c>
      <c r="AN70" s="4" t="s">
        <v>103</v>
      </c>
      <c r="AO70" s="4" t="s">
        <v>104</v>
      </c>
      <c r="AP70" s="4" t="s">
        <v>105</v>
      </c>
      <c r="AQ70" s="4" t="s">
        <v>104</v>
      </c>
      <c r="AR70" s="4" t="s">
        <v>102</v>
      </c>
      <c r="AS70" s="4" t="s">
        <v>103</v>
      </c>
      <c r="AT70" s="4" t="s">
        <v>172</v>
      </c>
      <c r="AU70" s="4">
        <v>43789.406284722201</v>
      </c>
      <c r="AV70" s="4" t="s">
        <v>946</v>
      </c>
      <c r="AW70" s="4">
        <v>43789.406284722201</v>
      </c>
      <c r="AX70" s="4" t="s">
        <v>173</v>
      </c>
      <c r="AY70" s="4" t="s">
        <v>255</v>
      </c>
      <c r="AZ70" s="4" t="s">
        <v>108</v>
      </c>
      <c r="BA70" s="4"/>
      <c r="BB70" s="4"/>
      <c r="BC70" s="4"/>
      <c r="BD70" s="4"/>
      <c r="BE70" s="4" t="s">
        <v>947</v>
      </c>
      <c r="BF70" s="4" t="s">
        <v>109</v>
      </c>
      <c r="BG70" s="11">
        <v>43799.999988425901</v>
      </c>
      <c r="BH70" s="4">
        <v>2806.3</v>
      </c>
      <c r="BI70" s="4">
        <v>95.76</v>
      </c>
      <c r="BJ70" s="4">
        <v>0</v>
      </c>
      <c r="BK70" s="4">
        <v>449</v>
      </c>
      <c r="BL70" s="4">
        <v>308.69</v>
      </c>
      <c r="BM70" s="4">
        <v>3659.75</v>
      </c>
      <c r="BN70" s="7" t="s">
        <v>3916</v>
      </c>
      <c r="BO70" s="4">
        <v>181027</v>
      </c>
      <c r="BP70" s="4" t="s">
        <v>4278</v>
      </c>
      <c r="BQ70" s="4" t="s">
        <v>4277</v>
      </c>
    </row>
    <row r="71" spans="1:69" ht="27" customHeight="1">
      <c r="A71" s="4">
        <v>70</v>
      </c>
      <c r="B71" s="4">
        <v>1911</v>
      </c>
      <c r="C71" s="4" t="s">
        <v>77</v>
      </c>
      <c r="D71" s="4" t="s">
        <v>78</v>
      </c>
      <c r="E71" s="4" t="str">
        <f>VLOOKUP(F71,'11月退件信息'!B:C,2,FALSE)</f>
        <v>RCMFT004864201911010119</v>
      </c>
      <c r="F71" s="4" t="s">
        <v>948</v>
      </c>
      <c r="G71" s="4" t="s">
        <v>80</v>
      </c>
      <c r="H71" s="4" t="s">
        <v>81</v>
      </c>
      <c r="I71" s="4" t="s">
        <v>82</v>
      </c>
      <c r="J71" s="4" t="s">
        <v>949</v>
      </c>
      <c r="K71" s="4" t="s">
        <v>950</v>
      </c>
      <c r="L71" s="4" t="s">
        <v>85</v>
      </c>
      <c r="M71" s="4" t="s">
        <v>86</v>
      </c>
      <c r="N71" s="4" t="s">
        <v>87</v>
      </c>
      <c r="O71" s="4" t="s">
        <v>11</v>
      </c>
      <c r="P71" s="9">
        <v>43670</v>
      </c>
      <c r="Q71" s="9">
        <v>43733</v>
      </c>
      <c r="R71" s="4">
        <v>7596</v>
      </c>
      <c r="S71" s="4"/>
      <c r="T71" s="4" t="s">
        <v>88</v>
      </c>
      <c r="U71" s="4" t="s">
        <v>181</v>
      </c>
      <c r="V71" s="4" t="s">
        <v>140</v>
      </c>
      <c r="W71" s="4"/>
      <c r="X71" s="4"/>
      <c r="Y71" s="4" t="s">
        <v>681</v>
      </c>
      <c r="Z71" s="4" t="s">
        <v>142</v>
      </c>
      <c r="AA71" s="4" t="s">
        <v>951</v>
      </c>
      <c r="AB71" s="4" t="s">
        <v>410</v>
      </c>
      <c r="AC71" s="4" t="s">
        <v>952</v>
      </c>
      <c r="AD71" s="4" t="s">
        <v>953</v>
      </c>
      <c r="AE71" s="4" t="s">
        <v>954</v>
      </c>
      <c r="AF71" s="4" t="s">
        <v>955</v>
      </c>
      <c r="AG71" s="4" t="s">
        <v>841</v>
      </c>
      <c r="AH71" s="4">
        <v>43770.414039351803</v>
      </c>
      <c r="AI71" s="4">
        <v>43770.559293981503</v>
      </c>
      <c r="AJ71" s="4" t="s">
        <v>150</v>
      </c>
      <c r="AK71" s="4" t="s">
        <v>956</v>
      </c>
      <c r="AL71" s="4" t="s">
        <v>152</v>
      </c>
      <c r="AM71" s="4" t="s">
        <v>957</v>
      </c>
      <c r="AN71" s="4" t="s">
        <v>936</v>
      </c>
      <c r="AO71" s="4" t="s">
        <v>104</v>
      </c>
      <c r="AP71" s="4" t="s">
        <v>105</v>
      </c>
      <c r="AQ71" s="4" t="s">
        <v>104</v>
      </c>
      <c r="AR71" s="4" t="s">
        <v>957</v>
      </c>
      <c r="AS71" s="4" t="s">
        <v>936</v>
      </c>
      <c r="AT71" s="4" t="s">
        <v>172</v>
      </c>
      <c r="AU71" s="4">
        <v>43781.6426041667</v>
      </c>
      <c r="AV71" s="4"/>
      <c r="AW71" s="4">
        <v>43781.6426041667</v>
      </c>
      <c r="AX71" s="4" t="s">
        <v>173</v>
      </c>
      <c r="AY71" s="4"/>
      <c r="AZ71" s="4" t="s">
        <v>108</v>
      </c>
      <c r="BA71" s="4"/>
      <c r="BB71" s="4"/>
      <c r="BC71" s="4"/>
      <c r="BD71" s="4"/>
      <c r="BE71" s="4"/>
      <c r="BF71" s="4" t="s">
        <v>109</v>
      </c>
      <c r="BG71" s="11">
        <v>43799.999988425901</v>
      </c>
      <c r="BH71" s="4">
        <v>111.11</v>
      </c>
      <c r="BI71" s="4">
        <v>246.96</v>
      </c>
      <c r="BJ71" s="4">
        <v>0</v>
      </c>
      <c r="BK71" s="4">
        <v>17.77</v>
      </c>
      <c r="BL71" s="4">
        <v>12.22</v>
      </c>
      <c r="BM71" s="4">
        <v>388.06</v>
      </c>
      <c r="BN71" s="7" t="s">
        <v>4287</v>
      </c>
      <c r="BO71" s="4"/>
      <c r="BP71" s="4" t="s">
        <v>4274</v>
      </c>
      <c r="BQ71" s="13"/>
    </row>
    <row r="72" spans="1:69" ht="27" customHeight="1">
      <c r="A72" s="4">
        <v>71</v>
      </c>
      <c r="B72" s="4">
        <v>1911</v>
      </c>
      <c r="C72" s="4" t="s">
        <v>77</v>
      </c>
      <c r="D72" s="4" t="s">
        <v>78</v>
      </c>
      <c r="E72" s="4" t="str">
        <f>VLOOKUP(F72,'11月退件信息'!B:C,2,FALSE)</f>
        <v>RCMFT004864201911080029</v>
      </c>
      <c r="F72" s="4" t="s">
        <v>958</v>
      </c>
      <c r="G72" s="4" t="s">
        <v>80</v>
      </c>
      <c r="H72" s="4" t="s">
        <v>81</v>
      </c>
      <c r="I72" s="4" t="s">
        <v>82</v>
      </c>
      <c r="J72" s="4" t="s">
        <v>959</v>
      </c>
      <c r="K72" s="4" t="s">
        <v>960</v>
      </c>
      <c r="L72" s="4" t="s">
        <v>85</v>
      </c>
      <c r="M72" s="4" t="s">
        <v>86</v>
      </c>
      <c r="N72" s="4" t="s">
        <v>272</v>
      </c>
      <c r="O72" s="4" t="s">
        <v>11</v>
      </c>
      <c r="P72" s="9">
        <v>43606</v>
      </c>
      <c r="Q72" s="9">
        <v>43614</v>
      </c>
      <c r="R72" s="4">
        <v>28668</v>
      </c>
      <c r="S72" s="4"/>
      <c r="T72" s="4" t="s">
        <v>88</v>
      </c>
      <c r="U72" s="4" t="s">
        <v>181</v>
      </c>
      <c r="V72" s="4" t="s">
        <v>140</v>
      </c>
      <c r="W72" s="4"/>
      <c r="X72" s="4"/>
      <c r="Y72" s="4" t="s">
        <v>961</v>
      </c>
      <c r="Z72" s="4" t="s">
        <v>349</v>
      </c>
      <c r="AA72" s="4" t="s">
        <v>962</v>
      </c>
      <c r="AB72" s="4" t="s">
        <v>410</v>
      </c>
      <c r="AC72" s="4" t="s">
        <v>952</v>
      </c>
      <c r="AD72" s="4" t="s">
        <v>953</v>
      </c>
      <c r="AE72" s="4" t="s">
        <v>954</v>
      </c>
      <c r="AF72" s="4" t="s">
        <v>963</v>
      </c>
      <c r="AG72" s="4" t="s">
        <v>964</v>
      </c>
      <c r="AH72" s="4">
        <v>43776.444212962997</v>
      </c>
      <c r="AI72" s="4">
        <v>43777.558518518497</v>
      </c>
      <c r="AJ72" s="4" t="s">
        <v>168</v>
      </c>
      <c r="AK72" s="4" t="s">
        <v>965</v>
      </c>
      <c r="AL72" s="4" t="s">
        <v>170</v>
      </c>
      <c r="AM72" s="4" t="s">
        <v>966</v>
      </c>
      <c r="AN72" s="4" t="s">
        <v>967</v>
      </c>
      <c r="AO72" s="4" t="s">
        <v>104</v>
      </c>
      <c r="AP72" s="4" t="s">
        <v>105</v>
      </c>
      <c r="AQ72" s="4" t="s">
        <v>104</v>
      </c>
      <c r="AR72" s="4" t="s">
        <v>966</v>
      </c>
      <c r="AS72" s="4" t="s">
        <v>967</v>
      </c>
      <c r="AT72" s="4" t="s">
        <v>172</v>
      </c>
      <c r="AU72" s="4">
        <v>43787.684965277796</v>
      </c>
      <c r="AV72" s="4"/>
      <c r="AW72" s="4">
        <v>43787.684965277796</v>
      </c>
      <c r="AX72" s="4" t="s">
        <v>206</v>
      </c>
      <c r="AY72" s="4"/>
      <c r="AZ72" s="4" t="s">
        <v>108</v>
      </c>
      <c r="BA72" s="4"/>
      <c r="BB72" s="4"/>
      <c r="BC72" s="4"/>
      <c r="BD72" s="4"/>
      <c r="BE72" s="4"/>
      <c r="BF72" s="4" t="s">
        <v>109</v>
      </c>
      <c r="BG72" s="11">
        <v>43799.999988425901</v>
      </c>
      <c r="BH72" s="4">
        <v>118.68</v>
      </c>
      <c r="BI72" s="4">
        <v>123.48</v>
      </c>
      <c r="BJ72" s="4">
        <v>0</v>
      </c>
      <c r="BK72" s="4">
        <v>18.98</v>
      </c>
      <c r="BL72" s="4">
        <v>13.05</v>
      </c>
      <c r="BM72" s="4">
        <v>274.19</v>
      </c>
      <c r="BN72" s="7" t="s">
        <v>4288</v>
      </c>
      <c r="BO72" s="4"/>
      <c r="BP72" s="4" t="s">
        <v>4274</v>
      </c>
      <c r="BQ72" s="13"/>
    </row>
    <row r="73" spans="1:69" ht="27" customHeight="1">
      <c r="A73" s="4">
        <v>72</v>
      </c>
      <c r="B73" s="4">
        <v>1911</v>
      </c>
      <c r="C73" s="4" t="s">
        <v>77</v>
      </c>
      <c r="D73" s="4" t="s">
        <v>78</v>
      </c>
      <c r="E73" s="4" t="str">
        <f>VLOOKUP(F73,'11月退件信息'!B:C,2,FALSE)</f>
        <v>RCMFT004870201911050029</v>
      </c>
      <c r="F73" s="4" t="s">
        <v>968</v>
      </c>
      <c r="G73" s="4" t="s">
        <v>80</v>
      </c>
      <c r="H73" s="4" t="s">
        <v>81</v>
      </c>
      <c r="I73" s="4" t="s">
        <v>82</v>
      </c>
      <c r="J73" s="4" t="s">
        <v>969</v>
      </c>
      <c r="K73" s="4" t="s">
        <v>970</v>
      </c>
      <c r="L73" s="4" t="s">
        <v>85</v>
      </c>
      <c r="M73" s="4" t="s">
        <v>86</v>
      </c>
      <c r="N73" s="4" t="s">
        <v>87</v>
      </c>
      <c r="O73" s="4" t="s">
        <v>11</v>
      </c>
      <c r="P73" s="9">
        <v>43458</v>
      </c>
      <c r="Q73" s="9">
        <v>43592</v>
      </c>
      <c r="R73" s="4">
        <v>62200</v>
      </c>
      <c r="S73" s="4"/>
      <c r="T73" s="4" t="s">
        <v>88</v>
      </c>
      <c r="U73" s="4" t="s">
        <v>89</v>
      </c>
      <c r="V73" s="4" t="s">
        <v>140</v>
      </c>
      <c r="W73" s="4"/>
      <c r="X73" s="4"/>
      <c r="Y73" s="4" t="s">
        <v>971</v>
      </c>
      <c r="Z73" s="4" t="s">
        <v>535</v>
      </c>
      <c r="AA73" s="4" t="s">
        <v>972</v>
      </c>
      <c r="AB73" s="4" t="s">
        <v>335</v>
      </c>
      <c r="AC73" s="4" t="s">
        <v>973</v>
      </c>
      <c r="AD73" s="4" t="s">
        <v>974</v>
      </c>
      <c r="AE73" s="4" t="s">
        <v>975</v>
      </c>
      <c r="AF73" s="4" t="s">
        <v>976</v>
      </c>
      <c r="AG73" s="4" t="s">
        <v>977</v>
      </c>
      <c r="AH73" s="4">
        <v>43773.500995370399</v>
      </c>
      <c r="AI73" s="4">
        <v>43774.730555555601</v>
      </c>
      <c r="AJ73" s="4" t="s">
        <v>757</v>
      </c>
      <c r="AK73" s="4" t="s">
        <v>978</v>
      </c>
      <c r="AL73" s="4" t="s">
        <v>759</v>
      </c>
      <c r="AM73" s="4" t="s">
        <v>979</v>
      </c>
      <c r="AN73" s="4" t="s">
        <v>853</v>
      </c>
      <c r="AO73" s="4" t="s">
        <v>104</v>
      </c>
      <c r="AP73" s="4" t="s">
        <v>105</v>
      </c>
      <c r="AQ73" s="4" t="s">
        <v>104</v>
      </c>
      <c r="AR73" s="4" t="s">
        <v>979</v>
      </c>
      <c r="AS73" s="4" t="s">
        <v>853</v>
      </c>
      <c r="AT73" s="4" t="s">
        <v>172</v>
      </c>
      <c r="AU73" s="4">
        <v>43782.670624999999</v>
      </c>
      <c r="AV73" s="4"/>
      <c r="AW73" s="4">
        <v>43782.670624999999</v>
      </c>
      <c r="AX73" s="4" t="s">
        <v>545</v>
      </c>
      <c r="AY73" s="4"/>
      <c r="AZ73" s="4" t="s">
        <v>108</v>
      </c>
      <c r="BA73" s="4"/>
      <c r="BB73" s="4"/>
      <c r="BC73" s="4"/>
      <c r="BD73" s="4"/>
      <c r="BE73" s="4"/>
      <c r="BF73" s="4" t="s">
        <v>109</v>
      </c>
      <c r="BG73" s="11">
        <v>43799.999988425901</v>
      </c>
      <c r="BH73" s="4">
        <v>197.79</v>
      </c>
      <c r="BI73" s="4">
        <v>111.72</v>
      </c>
      <c r="BJ73" s="4">
        <v>0</v>
      </c>
      <c r="BK73" s="4">
        <v>31.64</v>
      </c>
      <c r="BL73" s="4">
        <v>21.75</v>
      </c>
      <c r="BM73" s="4">
        <v>362.9</v>
      </c>
      <c r="BN73" s="7" t="s">
        <v>4286</v>
      </c>
      <c r="BO73" s="4"/>
      <c r="BP73" s="4" t="s">
        <v>4276</v>
      </c>
      <c r="BQ73" s="15" t="s">
        <v>4277</v>
      </c>
    </row>
    <row r="74" spans="1:69" s="1" customFormat="1" ht="27" customHeight="1">
      <c r="A74" s="6">
        <v>73</v>
      </c>
      <c r="B74" s="4">
        <v>1911</v>
      </c>
      <c r="C74" s="4" t="s">
        <v>77</v>
      </c>
      <c r="D74" s="4" t="s">
        <v>78</v>
      </c>
      <c r="E74" s="6" t="str">
        <f>VLOOKUP(F74,'11月退件信息'!B:C,2,FALSE)</f>
        <v>RCMFT005009201911060004</v>
      </c>
      <c r="F74" s="6" t="s">
        <v>980</v>
      </c>
      <c r="G74" s="4" t="s">
        <v>80</v>
      </c>
      <c r="H74" s="4" t="s">
        <v>81</v>
      </c>
      <c r="I74" s="4" t="s">
        <v>82</v>
      </c>
      <c r="J74" s="4" t="s">
        <v>981</v>
      </c>
      <c r="K74" s="4" t="s">
        <v>982</v>
      </c>
      <c r="L74" s="4" t="s">
        <v>85</v>
      </c>
      <c r="M74" s="4" t="s">
        <v>86</v>
      </c>
      <c r="N74" s="4" t="s">
        <v>87</v>
      </c>
      <c r="O74" s="4" t="s">
        <v>11</v>
      </c>
      <c r="P74" s="10">
        <v>43696</v>
      </c>
      <c r="Q74" s="10">
        <v>43748</v>
      </c>
      <c r="R74" s="6">
        <v>5785</v>
      </c>
      <c r="S74" s="4"/>
      <c r="T74" s="4" t="s">
        <v>88</v>
      </c>
      <c r="U74" s="4" t="s">
        <v>89</v>
      </c>
      <c r="V74" s="4" t="s">
        <v>140</v>
      </c>
      <c r="W74" s="4"/>
      <c r="X74" s="4"/>
      <c r="Y74" s="4" t="s">
        <v>90</v>
      </c>
      <c r="Z74" s="4" t="s">
        <v>142</v>
      </c>
      <c r="AA74" s="4" t="s">
        <v>983</v>
      </c>
      <c r="AB74" s="4" t="s">
        <v>410</v>
      </c>
      <c r="AC74" s="4" t="s">
        <v>984</v>
      </c>
      <c r="AD74" s="4" t="s">
        <v>985</v>
      </c>
      <c r="AE74" s="4" t="s">
        <v>986</v>
      </c>
      <c r="AF74" s="4" t="s">
        <v>987</v>
      </c>
      <c r="AG74" s="4" t="s">
        <v>487</v>
      </c>
      <c r="AH74" s="4">
        <v>43773.606238425898</v>
      </c>
      <c r="AI74" s="4">
        <v>43775.370439814797</v>
      </c>
      <c r="AJ74" s="4" t="s">
        <v>150</v>
      </c>
      <c r="AK74" s="4" t="s">
        <v>988</v>
      </c>
      <c r="AL74" s="6" t="s">
        <v>152</v>
      </c>
      <c r="AM74" s="6" t="s">
        <v>153</v>
      </c>
      <c r="AN74" s="6" t="s">
        <v>154</v>
      </c>
      <c r="AO74" s="4" t="s">
        <v>104</v>
      </c>
      <c r="AP74" s="4" t="s">
        <v>105</v>
      </c>
      <c r="AQ74" s="4" t="s">
        <v>104</v>
      </c>
      <c r="AR74" s="4" t="s">
        <v>153</v>
      </c>
      <c r="AS74" s="4" t="s">
        <v>154</v>
      </c>
      <c r="AT74" s="4" t="s">
        <v>172</v>
      </c>
      <c r="AU74" s="4">
        <v>43785.409259259301</v>
      </c>
      <c r="AV74" s="4"/>
      <c r="AW74" s="4">
        <v>43785.409259259301</v>
      </c>
      <c r="AX74" s="4" t="s">
        <v>131</v>
      </c>
      <c r="AY74" s="4"/>
      <c r="AZ74" s="4" t="s">
        <v>108</v>
      </c>
      <c r="BA74" s="4"/>
      <c r="BB74" s="4"/>
      <c r="BC74" s="4"/>
      <c r="BD74" s="4"/>
      <c r="BE74" s="4" t="s">
        <v>989</v>
      </c>
      <c r="BF74" s="4" t="s">
        <v>109</v>
      </c>
      <c r="BG74" s="11">
        <v>43799.999988425901</v>
      </c>
      <c r="BH74" s="4">
        <v>465.5</v>
      </c>
      <c r="BI74" s="4">
        <v>223.44</v>
      </c>
      <c r="BJ74" s="4">
        <v>0</v>
      </c>
      <c r="BK74" s="4">
        <v>74.48</v>
      </c>
      <c r="BL74" s="4">
        <v>51.2</v>
      </c>
      <c r="BM74" s="6">
        <v>814.62</v>
      </c>
      <c r="BN74" s="6" t="s">
        <v>4286</v>
      </c>
      <c r="BO74" s="14"/>
      <c r="BP74" s="14" t="s">
        <v>4276</v>
      </c>
      <c r="BQ74" s="6"/>
    </row>
    <row r="75" spans="1:69" s="1" customFormat="1" ht="27" customHeight="1">
      <c r="A75" s="6">
        <v>74</v>
      </c>
      <c r="B75" s="4">
        <v>1911</v>
      </c>
      <c r="C75" s="4" t="s">
        <v>77</v>
      </c>
      <c r="D75" s="4" t="s">
        <v>78</v>
      </c>
      <c r="E75" s="6" t="str">
        <f>VLOOKUP(F75,'11月退件信息'!B:C,2,FALSE)</f>
        <v>RCMFT005094201911070001</v>
      </c>
      <c r="F75" s="6" t="s">
        <v>990</v>
      </c>
      <c r="G75" s="4" t="s">
        <v>80</v>
      </c>
      <c r="H75" s="4" t="s">
        <v>81</v>
      </c>
      <c r="I75" s="4" t="s">
        <v>82</v>
      </c>
      <c r="J75" s="4" t="s">
        <v>991</v>
      </c>
      <c r="K75" s="4" t="s">
        <v>992</v>
      </c>
      <c r="L75" s="4" t="s">
        <v>85</v>
      </c>
      <c r="M75" s="4" t="s">
        <v>86</v>
      </c>
      <c r="N75" s="4" t="s">
        <v>87</v>
      </c>
      <c r="O75" s="4" t="s">
        <v>11</v>
      </c>
      <c r="P75" s="10">
        <v>43662</v>
      </c>
      <c r="Q75" s="10">
        <v>43692</v>
      </c>
      <c r="R75" s="6">
        <v>24984</v>
      </c>
      <c r="S75" s="4"/>
      <c r="T75" s="4" t="s">
        <v>88</v>
      </c>
      <c r="U75" s="4" t="s">
        <v>226</v>
      </c>
      <c r="V75" s="4" t="s">
        <v>421</v>
      </c>
      <c r="W75" s="4"/>
      <c r="X75" s="4" t="s">
        <v>260</v>
      </c>
      <c r="Y75" s="4" t="s">
        <v>260</v>
      </c>
      <c r="Z75" s="4" t="s">
        <v>160</v>
      </c>
      <c r="AA75" s="4" t="s">
        <v>993</v>
      </c>
      <c r="AB75" s="4" t="s">
        <v>425</v>
      </c>
      <c r="AC75" s="4" t="s">
        <v>994</v>
      </c>
      <c r="AD75" s="4" t="s">
        <v>995</v>
      </c>
      <c r="AE75" s="4" t="s">
        <v>996</v>
      </c>
      <c r="AF75" s="4" t="s">
        <v>997</v>
      </c>
      <c r="AG75" s="4" t="s">
        <v>267</v>
      </c>
      <c r="AH75" s="4">
        <v>43776.381458333301</v>
      </c>
      <c r="AI75" s="4">
        <v>43776.467650462997</v>
      </c>
      <c r="AJ75" s="4" t="s">
        <v>150</v>
      </c>
      <c r="AK75" s="4" t="s">
        <v>998</v>
      </c>
      <c r="AL75" s="6" t="s">
        <v>152</v>
      </c>
      <c r="AM75" s="6" t="s">
        <v>153</v>
      </c>
      <c r="AN75" s="6" t="s">
        <v>154</v>
      </c>
      <c r="AO75" s="4" t="s">
        <v>104</v>
      </c>
      <c r="AP75" s="4" t="s">
        <v>105</v>
      </c>
      <c r="AQ75" s="4" t="s">
        <v>104</v>
      </c>
      <c r="AR75" s="4" t="s">
        <v>153</v>
      </c>
      <c r="AS75" s="4" t="s">
        <v>154</v>
      </c>
      <c r="AT75" s="4" t="s">
        <v>106</v>
      </c>
      <c r="AU75" s="4">
        <v>43787.695254629602</v>
      </c>
      <c r="AV75" s="4"/>
      <c r="AW75" s="4">
        <v>43787.695254629602</v>
      </c>
      <c r="AX75" s="4" t="s">
        <v>254</v>
      </c>
      <c r="AY75" s="4"/>
      <c r="AZ75" s="4" t="s">
        <v>108</v>
      </c>
      <c r="BA75" s="4"/>
      <c r="BB75" s="4"/>
      <c r="BC75" s="4"/>
      <c r="BD75" s="4"/>
      <c r="BE75" s="4"/>
      <c r="BF75" s="4" t="s">
        <v>109</v>
      </c>
      <c r="BG75" s="11">
        <v>43799.999988425901</v>
      </c>
      <c r="BH75" s="4">
        <v>465.5</v>
      </c>
      <c r="BI75" s="4">
        <v>223.44</v>
      </c>
      <c r="BJ75" s="4">
        <v>0</v>
      </c>
      <c r="BK75" s="4">
        <v>74.48</v>
      </c>
      <c r="BL75" s="4">
        <v>51.2</v>
      </c>
      <c r="BM75" s="6">
        <v>814.62</v>
      </c>
      <c r="BN75" s="6" t="s">
        <v>4288</v>
      </c>
      <c r="BO75" s="14"/>
      <c r="BP75" s="14" t="s">
        <v>4276</v>
      </c>
      <c r="BQ75" s="6"/>
    </row>
    <row r="76" spans="1:69" ht="27" customHeight="1">
      <c r="A76" s="4">
        <v>75</v>
      </c>
      <c r="B76" s="4">
        <v>1911</v>
      </c>
      <c r="C76" s="4" t="s">
        <v>77</v>
      </c>
      <c r="D76" s="4" t="s">
        <v>78</v>
      </c>
      <c r="E76" s="4" t="str">
        <f>VLOOKUP(F76,'11月退件信息'!B:C,2,FALSE)</f>
        <v>RCMFT005741201911080002</v>
      </c>
      <c r="F76" s="4" t="s">
        <v>999</v>
      </c>
      <c r="G76" s="4" t="s">
        <v>80</v>
      </c>
      <c r="H76" s="4" t="s">
        <v>81</v>
      </c>
      <c r="I76" s="4" t="s">
        <v>82</v>
      </c>
      <c r="J76" s="4" t="s">
        <v>1000</v>
      </c>
      <c r="K76" s="4" t="s">
        <v>1001</v>
      </c>
      <c r="L76" s="4" t="s">
        <v>85</v>
      </c>
      <c r="M76" s="4" t="s">
        <v>86</v>
      </c>
      <c r="N76" s="4" t="s">
        <v>87</v>
      </c>
      <c r="O76" s="4" t="s">
        <v>11</v>
      </c>
      <c r="P76" s="8">
        <v>43427</v>
      </c>
      <c r="Q76" s="9">
        <v>43441</v>
      </c>
      <c r="R76" s="4">
        <v>129265</v>
      </c>
      <c r="S76" s="4"/>
      <c r="T76" s="4" t="s">
        <v>88</v>
      </c>
      <c r="U76" s="4"/>
      <c r="V76" s="4" t="s">
        <v>86</v>
      </c>
      <c r="W76" s="4"/>
      <c r="X76" s="4"/>
      <c r="Y76" s="4" t="s">
        <v>1002</v>
      </c>
      <c r="Z76" s="4" t="s">
        <v>1003</v>
      </c>
      <c r="AA76" s="4" t="s">
        <v>1004</v>
      </c>
      <c r="AB76" s="4" t="s">
        <v>1005</v>
      </c>
      <c r="AC76" s="4" t="s">
        <v>1006</v>
      </c>
      <c r="AD76" s="4" t="s">
        <v>1007</v>
      </c>
      <c r="AE76" s="4" t="s">
        <v>1008</v>
      </c>
      <c r="AF76" s="4" t="s">
        <v>1009</v>
      </c>
      <c r="AG76" s="4" t="s">
        <v>1010</v>
      </c>
      <c r="AH76" s="4">
        <v>43776.582164351901</v>
      </c>
      <c r="AI76" s="4">
        <v>43777.765347222201</v>
      </c>
      <c r="AJ76" s="4" t="s">
        <v>168</v>
      </c>
      <c r="AK76" s="4" t="s">
        <v>1011</v>
      </c>
      <c r="AL76" s="4" t="s">
        <v>170</v>
      </c>
      <c r="AM76" s="4" t="s">
        <v>319</v>
      </c>
      <c r="AN76" s="4" t="s">
        <v>103</v>
      </c>
      <c r="AO76" s="4" t="s">
        <v>104</v>
      </c>
      <c r="AP76" s="4" t="s">
        <v>105</v>
      </c>
      <c r="AQ76" s="4" t="s">
        <v>104</v>
      </c>
      <c r="AR76" s="4" t="s">
        <v>319</v>
      </c>
      <c r="AS76" s="4" t="s">
        <v>103</v>
      </c>
      <c r="AT76" s="4" t="s">
        <v>172</v>
      </c>
      <c r="AU76" s="4">
        <v>43788.831250000003</v>
      </c>
      <c r="AV76" s="4" t="s">
        <v>1012</v>
      </c>
      <c r="AW76" s="4">
        <v>43788.831250000003</v>
      </c>
      <c r="AX76" s="4" t="s">
        <v>155</v>
      </c>
      <c r="AY76" s="4" t="s">
        <v>255</v>
      </c>
      <c r="AZ76" s="4" t="s">
        <v>108</v>
      </c>
      <c r="BA76" s="4"/>
      <c r="BB76" s="4"/>
      <c r="BC76" s="4"/>
      <c r="BD76" s="4"/>
      <c r="BE76" s="4"/>
      <c r="BF76" s="4" t="s">
        <v>109</v>
      </c>
      <c r="BG76" s="11">
        <v>43799.999988425901</v>
      </c>
      <c r="BH76" s="4">
        <v>2640.05</v>
      </c>
      <c r="BI76" s="4">
        <v>223.44</v>
      </c>
      <c r="BJ76" s="4">
        <v>0</v>
      </c>
      <c r="BK76" s="4">
        <v>422.4</v>
      </c>
      <c r="BL76" s="4">
        <v>290.39999999999998</v>
      </c>
      <c r="BM76" s="4">
        <v>3576.29</v>
      </c>
      <c r="BN76" s="7" t="s">
        <v>4286</v>
      </c>
      <c r="BO76" s="4">
        <v>181114</v>
      </c>
      <c r="BP76" s="13" t="s">
        <v>4276</v>
      </c>
      <c r="BQ76" s="4" t="s">
        <v>4277</v>
      </c>
    </row>
    <row r="77" spans="1:69" ht="27" customHeight="1">
      <c r="A77" s="4">
        <v>76</v>
      </c>
      <c r="B77" s="4">
        <v>1911</v>
      </c>
      <c r="C77" s="4" t="s">
        <v>77</v>
      </c>
      <c r="D77" s="4" t="s">
        <v>78</v>
      </c>
      <c r="E77" s="4" t="str">
        <f>VLOOKUP(F77,'11月退件信息'!B:C,2,FALSE)</f>
        <v>RCMFT005824201911050012</v>
      </c>
      <c r="F77" s="4" t="s">
        <v>1013</v>
      </c>
      <c r="G77" s="4" t="s">
        <v>80</v>
      </c>
      <c r="H77" s="4" t="s">
        <v>81</v>
      </c>
      <c r="I77" s="4" t="s">
        <v>82</v>
      </c>
      <c r="J77" s="4" t="s">
        <v>1014</v>
      </c>
      <c r="K77" s="4" t="s">
        <v>1015</v>
      </c>
      <c r="L77" s="4" t="s">
        <v>85</v>
      </c>
      <c r="M77" s="4" t="s">
        <v>86</v>
      </c>
      <c r="N77" s="4" t="s">
        <v>87</v>
      </c>
      <c r="O77" s="4" t="s">
        <v>11</v>
      </c>
      <c r="P77" s="8">
        <v>43465</v>
      </c>
      <c r="Q77" s="9">
        <v>43521</v>
      </c>
      <c r="R77" s="4">
        <v>164627</v>
      </c>
      <c r="S77" s="4"/>
      <c r="T77" s="4" t="s">
        <v>88</v>
      </c>
      <c r="U77" s="4" t="s">
        <v>181</v>
      </c>
      <c r="V77" s="4" t="s">
        <v>86</v>
      </c>
      <c r="W77" s="4"/>
      <c r="X77" s="4"/>
      <c r="Y77" s="4" t="s">
        <v>90</v>
      </c>
      <c r="Z77" s="4" t="s">
        <v>91</v>
      </c>
      <c r="AA77" s="4" t="s">
        <v>1016</v>
      </c>
      <c r="AB77" s="4" t="s">
        <v>229</v>
      </c>
      <c r="AC77" s="4" t="s">
        <v>1017</v>
      </c>
      <c r="AD77" s="4" t="s">
        <v>1018</v>
      </c>
      <c r="AE77" s="4" t="s">
        <v>1019</v>
      </c>
      <c r="AF77" s="4" t="s">
        <v>1020</v>
      </c>
      <c r="AG77" s="4" t="s">
        <v>1021</v>
      </c>
      <c r="AH77" s="4">
        <v>43773.452175925901</v>
      </c>
      <c r="AI77" s="4">
        <v>43774.7030787037</v>
      </c>
      <c r="AJ77" s="4" t="s">
        <v>168</v>
      </c>
      <c r="AK77" s="4" t="s">
        <v>1022</v>
      </c>
      <c r="AL77" s="4" t="s">
        <v>170</v>
      </c>
      <c r="AM77" s="4" t="s">
        <v>102</v>
      </c>
      <c r="AN77" s="4" t="s">
        <v>103</v>
      </c>
      <c r="AO77" s="4" t="s">
        <v>104</v>
      </c>
      <c r="AP77" s="4" t="s">
        <v>105</v>
      </c>
      <c r="AQ77" s="4" t="s">
        <v>104</v>
      </c>
      <c r="AR77" s="4" t="s">
        <v>102</v>
      </c>
      <c r="AS77" s="4" t="s">
        <v>103</v>
      </c>
      <c r="AT77" s="4" t="s">
        <v>106</v>
      </c>
      <c r="AU77" s="4">
        <v>43783.471921296303</v>
      </c>
      <c r="AV77" s="4"/>
      <c r="AW77" s="4">
        <v>43783.471921296303</v>
      </c>
      <c r="AX77" s="4" t="s">
        <v>545</v>
      </c>
      <c r="AY77" s="4"/>
      <c r="AZ77" s="4" t="s">
        <v>108</v>
      </c>
      <c r="BA77" s="4"/>
      <c r="BB77" s="4"/>
      <c r="BC77" s="4"/>
      <c r="BD77" s="4"/>
      <c r="BE77" s="4" t="s">
        <v>1023</v>
      </c>
      <c r="BF77" s="4" t="s">
        <v>109</v>
      </c>
      <c r="BG77" s="11">
        <v>43799.999988425901</v>
      </c>
      <c r="BH77" s="4">
        <v>2806.3</v>
      </c>
      <c r="BI77" s="4">
        <v>105.84</v>
      </c>
      <c r="BJ77" s="4">
        <v>0</v>
      </c>
      <c r="BK77" s="4">
        <v>449</v>
      </c>
      <c r="BL77" s="4">
        <v>308.69</v>
      </c>
      <c r="BM77" s="4">
        <v>3669.83</v>
      </c>
      <c r="BN77" s="7" t="s">
        <v>4288</v>
      </c>
      <c r="BO77" s="4"/>
      <c r="BP77" s="13" t="s">
        <v>4276</v>
      </c>
      <c r="BQ77" s="4" t="s">
        <v>4277</v>
      </c>
    </row>
    <row r="78" spans="1:69" ht="27" customHeight="1">
      <c r="A78" s="4">
        <v>77</v>
      </c>
      <c r="B78" s="4">
        <v>1911</v>
      </c>
      <c r="C78" s="4" t="s">
        <v>77</v>
      </c>
      <c r="D78" s="4" t="s">
        <v>78</v>
      </c>
      <c r="E78" s="4" t="str">
        <f>VLOOKUP(F78,'11月退件信息'!B:C,2,FALSE)</f>
        <v>RCMFT006143201911020010</v>
      </c>
      <c r="F78" s="4" t="s">
        <v>1024</v>
      </c>
      <c r="G78" s="4" t="s">
        <v>80</v>
      </c>
      <c r="H78" s="4" t="s">
        <v>81</v>
      </c>
      <c r="I78" s="4" t="s">
        <v>82</v>
      </c>
      <c r="J78" s="4" t="s">
        <v>1025</v>
      </c>
      <c r="K78" s="4" t="s">
        <v>1026</v>
      </c>
      <c r="L78" s="4" t="s">
        <v>85</v>
      </c>
      <c r="M78" s="4" t="s">
        <v>86</v>
      </c>
      <c r="N78" s="4" t="s">
        <v>114</v>
      </c>
      <c r="O78" s="4" t="s">
        <v>11</v>
      </c>
      <c r="P78" s="9">
        <v>43519</v>
      </c>
      <c r="Q78" s="9">
        <v>43555</v>
      </c>
      <c r="R78" s="4">
        <v>14107</v>
      </c>
      <c r="S78" s="4"/>
      <c r="T78" s="4" t="s">
        <v>88</v>
      </c>
      <c r="U78" s="4" t="s">
        <v>115</v>
      </c>
      <c r="V78" s="4" t="s">
        <v>86</v>
      </c>
      <c r="W78" s="4"/>
      <c r="X78" s="4"/>
      <c r="Y78" s="4" t="s">
        <v>117</v>
      </c>
      <c r="Z78" s="4" t="s">
        <v>118</v>
      </c>
      <c r="AA78" s="4" t="s">
        <v>1027</v>
      </c>
      <c r="AB78" s="4" t="s">
        <v>569</v>
      </c>
      <c r="AC78" s="4" t="s">
        <v>1028</v>
      </c>
      <c r="AD78" s="4" t="s">
        <v>1029</v>
      </c>
      <c r="AE78" s="4" t="s">
        <v>1030</v>
      </c>
      <c r="AF78" s="4" t="s">
        <v>1031</v>
      </c>
      <c r="AG78" s="4" t="s">
        <v>1032</v>
      </c>
      <c r="AH78" s="4">
        <v>43771.470196759299</v>
      </c>
      <c r="AI78" s="4">
        <v>43771.589675925898</v>
      </c>
      <c r="AJ78" s="4" t="s">
        <v>150</v>
      </c>
      <c r="AK78" s="4" t="s">
        <v>1033</v>
      </c>
      <c r="AL78" s="4" t="s">
        <v>152</v>
      </c>
      <c r="AM78" s="4" t="s">
        <v>201</v>
      </c>
      <c r="AN78" s="4" t="s">
        <v>202</v>
      </c>
      <c r="AO78" s="4" t="s">
        <v>104</v>
      </c>
      <c r="AP78" s="4" t="s">
        <v>105</v>
      </c>
      <c r="AQ78" s="4" t="s">
        <v>104</v>
      </c>
      <c r="AR78" s="4" t="s">
        <v>201</v>
      </c>
      <c r="AS78" s="4" t="s">
        <v>202</v>
      </c>
      <c r="AT78" s="4" t="s">
        <v>172</v>
      </c>
      <c r="AU78" s="4">
        <v>43783.454409722202</v>
      </c>
      <c r="AV78" s="4"/>
      <c r="AW78" s="4">
        <v>43783.454409722202</v>
      </c>
      <c r="AX78" s="4" t="s">
        <v>155</v>
      </c>
      <c r="AY78" s="4"/>
      <c r="AZ78" s="4" t="s">
        <v>108</v>
      </c>
      <c r="BA78" s="4"/>
      <c r="BB78" s="4"/>
      <c r="BC78" s="4"/>
      <c r="BD78" s="4"/>
      <c r="BE78" s="4"/>
      <c r="BF78" s="4" t="s">
        <v>109</v>
      </c>
      <c r="BG78" s="11">
        <v>43799.999988425901</v>
      </c>
      <c r="BH78" s="4">
        <v>191.2</v>
      </c>
      <c r="BI78" s="4">
        <v>246.96</v>
      </c>
      <c r="BJ78" s="4">
        <v>0</v>
      </c>
      <c r="BK78" s="4">
        <v>30.59</v>
      </c>
      <c r="BL78" s="4">
        <v>21.03</v>
      </c>
      <c r="BM78" s="4">
        <v>489.78</v>
      </c>
      <c r="BN78" s="7" t="s">
        <v>4289</v>
      </c>
      <c r="BO78" s="4"/>
      <c r="BP78" s="4" t="s">
        <v>4274</v>
      </c>
      <c r="BQ78" s="13"/>
    </row>
    <row r="79" spans="1:69" ht="27" customHeight="1">
      <c r="A79" s="4">
        <v>78</v>
      </c>
      <c r="B79" s="4">
        <v>1911</v>
      </c>
      <c r="C79" s="4" t="s">
        <v>77</v>
      </c>
      <c r="D79" s="4" t="s">
        <v>78</v>
      </c>
      <c r="E79" s="4" t="e">
        <f>VLOOKUP(F79,'11月退件信息'!B:C,2,FALSE)</f>
        <v>#N/A</v>
      </c>
      <c r="F79" s="4" t="s">
        <v>1034</v>
      </c>
      <c r="G79" s="4" t="s">
        <v>80</v>
      </c>
      <c r="H79" s="4" t="s">
        <v>81</v>
      </c>
      <c r="I79" s="4" t="s">
        <v>82</v>
      </c>
      <c r="J79" s="4" t="s">
        <v>1035</v>
      </c>
      <c r="K79" s="4" t="s">
        <v>1036</v>
      </c>
      <c r="L79" s="4" t="s">
        <v>85</v>
      </c>
      <c r="M79" s="4" t="s">
        <v>86</v>
      </c>
      <c r="N79" s="4" t="s">
        <v>114</v>
      </c>
      <c r="O79" s="4" t="s">
        <v>11</v>
      </c>
      <c r="P79" s="9">
        <v>43565</v>
      </c>
      <c r="Q79" s="9">
        <v>43706</v>
      </c>
      <c r="R79" s="4">
        <v>7477</v>
      </c>
      <c r="S79" s="4"/>
      <c r="T79" s="4" t="s">
        <v>88</v>
      </c>
      <c r="U79" s="4" t="s">
        <v>115</v>
      </c>
      <c r="V79" s="4" t="s">
        <v>116</v>
      </c>
      <c r="W79" s="4"/>
      <c r="X79" s="4"/>
      <c r="Y79" s="4" t="s">
        <v>117</v>
      </c>
      <c r="Z79" s="4" t="s">
        <v>118</v>
      </c>
      <c r="AA79" s="4" t="s">
        <v>1037</v>
      </c>
      <c r="AB79" s="4" t="s">
        <v>569</v>
      </c>
      <c r="AC79" s="4" t="s">
        <v>1028</v>
      </c>
      <c r="AD79" s="4" t="s">
        <v>1029</v>
      </c>
      <c r="AE79" s="4" t="s">
        <v>1030</v>
      </c>
      <c r="AF79" s="4" t="s">
        <v>1038</v>
      </c>
      <c r="AG79" s="4" t="s">
        <v>1032</v>
      </c>
      <c r="AH79" s="4">
        <v>43771.648993055598</v>
      </c>
      <c r="AI79" s="4">
        <v>43779.471990740698</v>
      </c>
      <c r="AJ79" s="4" t="s">
        <v>99</v>
      </c>
      <c r="AK79" s="4" t="s">
        <v>1039</v>
      </c>
      <c r="AL79" s="4" t="s">
        <v>101</v>
      </c>
      <c r="AM79" s="4" t="s">
        <v>129</v>
      </c>
      <c r="AN79" s="4" t="s">
        <v>103</v>
      </c>
      <c r="AO79" s="4" t="s">
        <v>104</v>
      </c>
      <c r="AP79" s="4" t="s">
        <v>105</v>
      </c>
      <c r="AQ79" s="4" t="s">
        <v>104</v>
      </c>
      <c r="AR79" s="4" t="s">
        <v>129</v>
      </c>
      <c r="AS79" s="4" t="s">
        <v>103</v>
      </c>
      <c r="AT79" s="4" t="s">
        <v>172</v>
      </c>
      <c r="AU79" s="4">
        <v>43791.702615740702</v>
      </c>
      <c r="AV79" s="4"/>
      <c r="AW79" s="4">
        <v>43791.702615740702</v>
      </c>
      <c r="AX79" s="4" t="s">
        <v>173</v>
      </c>
      <c r="AY79" s="4"/>
      <c r="AZ79" s="4" t="s">
        <v>108</v>
      </c>
      <c r="BA79" s="4"/>
      <c r="BB79" s="4"/>
      <c r="BC79" s="4"/>
      <c r="BD79" s="4"/>
      <c r="BE79" s="4" t="s">
        <v>1040</v>
      </c>
      <c r="BF79" s="4" t="s">
        <v>109</v>
      </c>
      <c r="BG79" s="11">
        <v>43799.999988425901</v>
      </c>
      <c r="BH79" s="4">
        <v>0</v>
      </c>
      <c r="BI79" s="4">
        <v>79.38</v>
      </c>
      <c r="BJ79" s="4">
        <v>0</v>
      </c>
      <c r="BK79" s="4">
        <v>0</v>
      </c>
      <c r="BL79" s="4">
        <v>0</v>
      </c>
      <c r="BM79" s="4">
        <v>79.38</v>
      </c>
      <c r="BN79" s="7" t="s">
        <v>3916</v>
      </c>
      <c r="BO79" s="4"/>
      <c r="BP79" s="4" t="s">
        <v>4274</v>
      </c>
      <c r="BQ79" s="13"/>
    </row>
    <row r="80" spans="1:69" ht="27" customHeight="1">
      <c r="A80" s="4">
        <v>79</v>
      </c>
      <c r="B80" s="4">
        <v>1911</v>
      </c>
      <c r="C80" s="4" t="s">
        <v>77</v>
      </c>
      <c r="D80" s="4" t="s">
        <v>78</v>
      </c>
      <c r="E80" s="4" t="e">
        <f>VLOOKUP(F80,'11月退件信息'!B:C,2,FALSE)</f>
        <v>#N/A</v>
      </c>
      <c r="F80" s="4" t="s">
        <v>1041</v>
      </c>
      <c r="G80" s="4" t="s">
        <v>80</v>
      </c>
      <c r="H80" s="4" t="s">
        <v>81</v>
      </c>
      <c r="I80" s="4" t="s">
        <v>82</v>
      </c>
      <c r="J80" s="4" t="s">
        <v>1042</v>
      </c>
      <c r="K80" s="4" t="s">
        <v>1043</v>
      </c>
      <c r="L80" s="4" t="s">
        <v>85</v>
      </c>
      <c r="M80" s="4" t="s">
        <v>86</v>
      </c>
      <c r="N80" s="4" t="s">
        <v>114</v>
      </c>
      <c r="O80" s="4" t="s">
        <v>11</v>
      </c>
      <c r="P80" s="9">
        <v>43583</v>
      </c>
      <c r="Q80" s="9">
        <v>43725</v>
      </c>
      <c r="R80" s="4">
        <v>1841</v>
      </c>
      <c r="S80" s="4"/>
      <c r="T80" s="4" t="s">
        <v>88</v>
      </c>
      <c r="U80" s="4" t="s">
        <v>115</v>
      </c>
      <c r="V80" s="4" t="s">
        <v>116</v>
      </c>
      <c r="W80" s="4"/>
      <c r="X80" s="4"/>
      <c r="Y80" s="4" t="s">
        <v>117</v>
      </c>
      <c r="Z80" s="4" t="s">
        <v>118</v>
      </c>
      <c r="AA80" s="4" t="s">
        <v>1044</v>
      </c>
      <c r="AB80" s="4" t="s">
        <v>569</v>
      </c>
      <c r="AC80" s="4" t="s">
        <v>1028</v>
      </c>
      <c r="AD80" s="4" t="s">
        <v>1029</v>
      </c>
      <c r="AE80" s="4" t="s">
        <v>1030</v>
      </c>
      <c r="AF80" s="4" t="s">
        <v>1045</v>
      </c>
      <c r="AG80" s="4" t="s">
        <v>1032</v>
      </c>
      <c r="AH80" s="4">
        <v>43772.374814814801</v>
      </c>
      <c r="AI80" s="4">
        <v>43779.472071759301</v>
      </c>
      <c r="AJ80" s="4" t="s">
        <v>99</v>
      </c>
      <c r="AK80" s="4" t="s">
        <v>1046</v>
      </c>
      <c r="AL80" s="4" t="s">
        <v>101</v>
      </c>
      <c r="AM80" s="4" t="s">
        <v>129</v>
      </c>
      <c r="AN80" s="4" t="s">
        <v>103</v>
      </c>
      <c r="AO80" s="4" t="s">
        <v>104</v>
      </c>
      <c r="AP80" s="4" t="s">
        <v>105</v>
      </c>
      <c r="AQ80" s="4" t="s">
        <v>104</v>
      </c>
      <c r="AR80" s="4" t="s">
        <v>129</v>
      </c>
      <c r="AS80" s="4" t="s">
        <v>103</v>
      </c>
      <c r="AT80" s="4" t="s">
        <v>172</v>
      </c>
      <c r="AU80" s="4">
        <v>43791.702442129601</v>
      </c>
      <c r="AV80" s="4"/>
      <c r="AW80" s="4">
        <v>43791.702442129601</v>
      </c>
      <c r="AX80" s="4" t="s">
        <v>173</v>
      </c>
      <c r="AY80" s="4"/>
      <c r="AZ80" s="4" t="s">
        <v>108</v>
      </c>
      <c r="BA80" s="4"/>
      <c r="BB80" s="4"/>
      <c r="BC80" s="4"/>
      <c r="BD80" s="4"/>
      <c r="BE80" s="4" t="s">
        <v>1047</v>
      </c>
      <c r="BF80" s="4" t="s">
        <v>109</v>
      </c>
      <c r="BG80" s="11">
        <v>43799.999988425901</v>
      </c>
      <c r="BH80" s="4">
        <v>0</v>
      </c>
      <c r="BI80" s="4">
        <v>79.38</v>
      </c>
      <c r="BJ80" s="4">
        <v>0</v>
      </c>
      <c r="BK80" s="4">
        <v>0</v>
      </c>
      <c r="BL80" s="4">
        <v>0</v>
      </c>
      <c r="BM80" s="4">
        <v>79.38</v>
      </c>
      <c r="BN80" s="7" t="s">
        <v>4286</v>
      </c>
      <c r="BO80" s="4"/>
      <c r="BP80" s="4" t="s">
        <v>4274</v>
      </c>
      <c r="BQ80" s="13"/>
    </row>
    <row r="81" spans="1:69" ht="27" customHeight="1">
      <c r="A81" s="4">
        <v>80</v>
      </c>
      <c r="B81" s="4">
        <v>1911</v>
      </c>
      <c r="C81" s="4" t="s">
        <v>77</v>
      </c>
      <c r="D81" s="4" t="s">
        <v>78</v>
      </c>
      <c r="E81" s="4" t="e">
        <f>VLOOKUP(F81,'11月退件信息'!B:C,2,FALSE)</f>
        <v>#N/A</v>
      </c>
      <c r="F81" s="4" t="s">
        <v>1048</v>
      </c>
      <c r="G81" s="4" t="s">
        <v>80</v>
      </c>
      <c r="H81" s="4" t="s">
        <v>81</v>
      </c>
      <c r="I81" s="4" t="s">
        <v>82</v>
      </c>
      <c r="J81" s="4" t="s">
        <v>1049</v>
      </c>
      <c r="K81" s="4" t="s">
        <v>1050</v>
      </c>
      <c r="L81" s="4" t="s">
        <v>85</v>
      </c>
      <c r="M81" s="4" t="s">
        <v>86</v>
      </c>
      <c r="N81" s="4" t="s">
        <v>114</v>
      </c>
      <c r="O81" s="4" t="s">
        <v>11</v>
      </c>
      <c r="P81" s="9">
        <v>43673</v>
      </c>
      <c r="Q81" s="9">
        <v>43755</v>
      </c>
      <c r="R81" s="4">
        <v>3518</v>
      </c>
      <c r="S81" s="4"/>
      <c r="T81" s="4" t="s">
        <v>88</v>
      </c>
      <c r="U81" s="4" t="s">
        <v>115</v>
      </c>
      <c r="V81" s="4" t="s">
        <v>116</v>
      </c>
      <c r="W81" s="4"/>
      <c r="X81" s="4"/>
      <c r="Y81" s="4" t="s">
        <v>1051</v>
      </c>
      <c r="Z81" s="4" t="s">
        <v>594</v>
      </c>
      <c r="AA81" s="4" t="s">
        <v>1052</v>
      </c>
      <c r="AB81" s="4" t="s">
        <v>569</v>
      </c>
      <c r="AC81" s="4" t="s">
        <v>1028</v>
      </c>
      <c r="AD81" s="4" t="s">
        <v>1029</v>
      </c>
      <c r="AE81" s="4" t="s">
        <v>1030</v>
      </c>
      <c r="AF81" s="4" t="s">
        <v>1053</v>
      </c>
      <c r="AG81" s="4" t="s">
        <v>1054</v>
      </c>
      <c r="AH81" s="4">
        <v>43776.416828703703</v>
      </c>
      <c r="AI81" s="4">
        <v>43779.475243055596</v>
      </c>
      <c r="AJ81" s="4" t="s">
        <v>99</v>
      </c>
      <c r="AK81" s="4" t="s">
        <v>1055</v>
      </c>
      <c r="AL81" s="4" t="s">
        <v>101</v>
      </c>
      <c r="AM81" s="4" t="s">
        <v>712</v>
      </c>
      <c r="AN81" s="4" t="s">
        <v>103</v>
      </c>
      <c r="AO81" s="4" t="s">
        <v>104</v>
      </c>
      <c r="AP81" s="4" t="s">
        <v>105</v>
      </c>
      <c r="AQ81" s="4" t="s">
        <v>104</v>
      </c>
      <c r="AR81" s="4" t="s">
        <v>712</v>
      </c>
      <c r="AS81" s="4" t="s">
        <v>103</v>
      </c>
      <c r="AT81" s="4" t="s">
        <v>172</v>
      </c>
      <c r="AU81" s="4">
        <v>43791.692731481497</v>
      </c>
      <c r="AV81" s="4"/>
      <c r="AW81" s="4">
        <v>43791.692731481497</v>
      </c>
      <c r="AX81" s="4" t="s">
        <v>173</v>
      </c>
      <c r="AY81" s="4"/>
      <c r="AZ81" s="4" t="s">
        <v>108</v>
      </c>
      <c r="BA81" s="4"/>
      <c r="BB81" s="4"/>
      <c r="BC81" s="4"/>
      <c r="BD81" s="4"/>
      <c r="BE81" s="4" t="s">
        <v>1056</v>
      </c>
      <c r="BF81" s="4" t="s">
        <v>109</v>
      </c>
      <c r="BG81" s="11">
        <v>43799.999988425901</v>
      </c>
      <c r="BH81" s="4">
        <v>0</v>
      </c>
      <c r="BI81" s="4">
        <v>79.38</v>
      </c>
      <c r="BJ81" s="4">
        <v>0</v>
      </c>
      <c r="BK81" s="4">
        <v>0</v>
      </c>
      <c r="BL81" s="4">
        <v>0</v>
      </c>
      <c r="BM81" s="4">
        <v>79.38</v>
      </c>
      <c r="BN81" s="7" t="s">
        <v>4288</v>
      </c>
      <c r="BO81" s="4"/>
      <c r="BP81" s="4" t="s">
        <v>4274</v>
      </c>
      <c r="BQ81" s="13"/>
    </row>
    <row r="82" spans="1:69" ht="27" customHeight="1">
      <c r="A82" s="4">
        <v>81</v>
      </c>
      <c r="B82" s="4">
        <v>1911</v>
      </c>
      <c r="C82" s="4" t="s">
        <v>77</v>
      </c>
      <c r="D82" s="4" t="s">
        <v>78</v>
      </c>
      <c r="E82" s="4" t="str">
        <f>VLOOKUP(F82,'11月退件信息'!B:C,2,FALSE)</f>
        <v>RCMFT006253201911010054</v>
      </c>
      <c r="F82" s="4" t="s">
        <v>1057</v>
      </c>
      <c r="G82" s="4" t="s">
        <v>80</v>
      </c>
      <c r="H82" s="4" t="s">
        <v>81</v>
      </c>
      <c r="I82" s="4" t="s">
        <v>82</v>
      </c>
      <c r="J82" s="4" t="s">
        <v>1058</v>
      </c>
      <c r="K82" s="4" t="s">
        <v>1059</v>
      </c>
      <c r="L82" s="4" t="s">
        <v>85</v>
      </c>
      <c r="M82" s="4" t="s">
        <v>86</v>
      </c>
      <c r="N82" s="4" t="s">
        <v>87</v>
      </c>
      <c r="O82" s="4" t="s">
        <v>11</v>
      </c>
      <c r="P82" s="9">
        <v>43400</v>
      </c>
      <c r="Q82" s="9">
        <v>43582</v>
      </c>
      <c r="R82" s="4">
        <v>81185</v>
      </c>
      <c r="S82" s="4"/>
      <c r="T82" s="4" t="s">
        <v>88</v>
      </c>
      <c r="U82" s="4" t="s">
        <v>181</v>
      </c>
      <c r="V82" s="4" t="s">
        <v>86</v>
      </c>
      <c r="W82" s="4"/>
      <c r="X82" s="4"/>
      <c r="Y82" s="4" t="s">
        <v>559</v>
      </c>
      <c r="Z82" s="4" t="s">
        <v>91</v>
      </c>
      <c r="AA82" s="4" t="s">
        <v>1060</v>
      </c>
      <c r="AB82" s="4" t="s">
        <v>93</v>
      </c>
      <c r="AC82" s="4" t="s">
        <v>1061</v>
      </c>
      <c r="AD82" s="4" t="s">
        <v>1062</v>
      </c>
      <c r="AE82" s="4" t="s">
        <v>1063</v>
      </c>
      <c r="AF82" s="4" t="s">
        <v>1064</v>
      </c>
      <c r="AG82" s="4" t="s">
        <v>1065</v>
      </c>
      <c r="AH82" s="4">
        <v>43770.571689814802</v>
      </c>
      <c r="AI82" s="4">
        <v>43770.638993055603</v>
      </c>
      <c r="AJ82" s="4" t="s">
        <v>99</v>
      </c>
      <c r="AK82" s="4" t="s">
        <v>1066</v>
      </c>
      <c r="AL82" s="4" t="s">
        <v>101</v>
      </c>
      <c r="AM82" s="4" t="s">
        <v>698</v>
      </c>
      <c r="AN82" s="4" t="s">
        <v>103</v>
      </c>
      <c r="AO82" s="4" t="s">
        <v>104</v>
      </c>
      <c r="AP82" s="4" t="s">
        <v>105</v>
      </c>
      <c r="AQ82" s="4" t="s">
        <v>104</v>
      </c>
      <c r="AR82" s="4" t="s">
        <v>698</v>
      </c>
      <c r="AS82" s="4" t="s">
        <v>103</v>
      </c>
      <c r="AT82" s="4" t="s">
        <v>106</v>
      </c>
      <c r="AU82" s="4">
        <v>43783.644143518497</v>
      </c>
      <c r="AV82" s="4"/>
      <c r="AW82" s="4">
        <v>43783.644143518497</v>
      </c>
      <c r="AX82" s="4" t="s">
        <v>385</v>
      </c>
      <c r="AY82" s="4"/>
      <c r="AZ82" s="4" t="s">
        <v>108</v>
      </c>
      <c r="BA82" s="4"/>
      <c r="BB82" s="4"/>
      <c r="BC82" s="4"/>
      <c r="BD82" s="4"/>
      <c r="BE82" s="4"/>
      <c r="BF82" s="4" t="s">
        <v>109</v>
      </c>
      <c r="BG82" s="11">
        <v>43799.999988425901</v>
      </c>
      <c r="BH82" s="4">
        <v>2307.61</v>
      </c>
      <c r="BI82" s="4">
        <v>111.72</v>
      </c>
      <c r="BJ82" s="4">
        <v>0</v>
      </c>
      <c r="BK82" s="4">
        <v>369.21</v>
      </c>
      <c r="BL82" s="4">
        <v>253.83</v>
      </c>
      <c r="BM82" s="4">
        <v>3042.37</v>
      </c>
      <c r="BN82" s="7" t="s">
        <v>4286</v>
      </c>
      <c r="BO82" s="4" t="s">
        <v>3881</v>
      </c>
      <c r="BP82" s="4" t="s">
        <v>4276</v>
      </c>
      <c r="BQ82" s="4" t="s">
        <v>4277</v>
      </c>
    </row>
    <row r="83" spans="1:69" ht="27" customHeight="1">
      <c r="A83" s="4">
        <v>82</v>
      </c>
      <c r="B83" s="4">
        <v>1911</v>
      </c>
      <c r="C83" s="4" t="s">
        <v>77</v>
      </c>
      <c r="D83" s="4" t="s">
        <v>78</v>
      </c>
      <c r="E83" s="4" t="str">
        <f>VLOOKUP(F83,'11月退件信息'!B:C,2,FALSE)</f>
        <v>RCMFT006253201911020014</v>
      </c>
      <c r="F83" s="4" t="s">
        <v>1067</v>
      </c>
      <c r="G83" s="4" t="s">
        <v>80</v>
      </c>
      <c r="H83" s="4" t="s">
        <v>81</v>
      </c>
      <c r="I83" s="4" t="s">
        <v>82</v>
      </c>
      <c r="J83" s="4" t="s">
        <v>1068</v>
      </c>
      <c r="K83" s="4" t="s">
        <v>1069</v>
      </c>
      <c r="L83" s="4" t="s">
        <v>85</v>
      </c>
      <c r="M83" s="4" t="s">
        <v>86</v>
      </c>
      <c r="N83" s="4" t="s">
        <v>87</v>
      </c>
      <c r="O83" s="4" t="s">
        <v>11</v>
      </c>
      <c r="P83" s="8">
        <v>43277</v>
      </c>
      <c r="Q83" s="9">
        <v>43454</v>
      </c>
      <c r="R83" s="4">
        <v>100965</v>
      </c>
      <c r="S83" s="4"/>
      <c r="T83" s="4" t="s">
        <v>88</v>
      </c>
      <c r="U83" s="4" t="s">
        <v>181</v>
      </c>
      <c r="V83" s="4" t="s">
        <v>86</v>
      </c>
      <c r="W83" s="4"/>
      <c r="X83" s="4"/>
      <c r="Y83" s="4" t="s">
        <v>90</v>
      </c>
      <c r="Z83" s="4" t="s">
        <v>91</v>
      </c>
      <c r="AA83" s="4" t="s">
        <v>1070</v>
      </c>
      <c r="AB83" s="4" t="s">
        <v>93</v>
      </c>
      <c r="AC83" s="4" t="s">
        <v>1061</v>
      </c>
      <c r="AD83" s="4" t="s">
        <v>1062</v>
      </c>
      <c r="AE83" s="4" t="s">
        <v>1063</v>
      </c>
      <c r="AF83" s="4" t="s">
        <v>1071</v>
      </c>
      <c r="AG83" s="4" t="s">
        <v>1072</v>
      </c>
      <c r="AH83" s="4">
        <v>43771.341331018499</v>
      </c>
      <c r="AI83" s="4">
        <v>43771.416215277801</v>
      </c>
      <c r="AJ83" s="4" t="s">
        <v>99</v>
      </c>
      <c r="AK83" s="4" t="s">
        <v>1066</v>
      </c>
      <c r="AL83" s="4" t="s">
        <v>101</v>
      </c>
      <c r="AM83" s="4" t="s">
        <v>102</v>
      </c>
      <c r="AN83" s="4" t="s">
        <v>103</v>
      </c>
      <c r="AO83" s="4" t="s">
        <v>104</v>
      </c>
      <c r="AP83" s="4" t="s">
        <v>105</v>
      </c>
      <c r="AQ83" s="4" t="s">
        <v>104</v>
      </c>
      <c r="AR83" s="4" t="s">
        <v>102</v>
      </c>
      <c r="AS83" s="4" t="s">
        <v>103</v>
      </c>
      <c r="AT83" s="4" t="s">
        <v>106</v>
      </c>
      <c r="AU83" s="4">
        <v>43782.7663888889</v>
      </c>
      <c r="AV83" s="4"/>
      <c r="AW83" s="4">
        <v>43782.7663888889</v>
      </c>
      <c r="AX83" s="4" t="s">
        <v>344</v>
      </c>
      <c r="AY83" s="4"/>
      <c r="AZ83" s="4" t="s">
        <v>108</v>
      </c>
      <c r="BA83" s="4"/>
      <c r="BB83" s="4"/>
      <c r="BC83" s="4"/>
      <c r="BD83" s="4"/>
      <c r="BE83" s="4"/>
      <c r="BF83" s="4" t="s">
        <v>109</v>
      </c>
      <c r="BG83" s="11">
        <v>43799.999988425901</v>
      </c>
      <c r="BH83" s="4">
        <v>2806.3</v>
      </c>
      <c r="BI83" s="4">
        <v>111.72</v>
      </c>
      <c r="BJ83" s="4">
        <v>0</v>
      </c>
      <c r="BK83" s="4">
        <v>449</v>
      </c>
      <c r="BL83" s="4">
        <v>308.69</v>
      </c>
      <c r="BM83" s="4">
        <v>3675.71</v>
      </c>
      <c r="BN83" s="7" t="s">
        <v>4288</v>
      </c>
      <c r="BO83" s="4">
        <v>180621</v>
      </c>
      <c r="BP83" s="13" t="s">
        <v>4276</v>
      </c>
      <c r="BQ83" s="4" t="s">
        <v>4277</v>
      </c>
    </row>
    <row r="84" spans="1:69" ht="27" customHeight="1">
      <c r="A84" s="4">
        <v>83</v>
      </c>
      <c r="B84" s="4">
        <v>1911</v>
      </c>
      <c r="C84" s="4" t="s">
        <v>77</v>
      </c>
      <c r="D84" s="4" t="s">
        <v>78</v>
      </c>
      <c r="E84" s="4" t="str">
        <f>VLOOKUP(F84,'11月退件信息'!B:C,2,FALSE)</f>
        <v>RCMFT006253201911040036</v>
      </c>
      <c r="F84" s="4" t="s">
        <v>1073</v>
      </c>
      <c r="G84" s="4" t="s">
        <v>80</v>
      </c>
      <c r="H84" s="4" t="s">
        <v>81</v>
      </c>
      <c r="I84" s="4" t="s">
        <v>82</v>
      </c>
      <c r="J84" s="4" t="s">
        <v>1074</v>
      </c>
      <c r="K84" s="4" t="s">
        <v>1075</v>
      </c>
      <c r="L84" s="4" t="s">
        <v>85</v>
      </c>
      <c r="M84" s="4" t="s">
        <v>86</v>
      </c>
      <c r="N84" s="4" t="s">
        <v>87</v>
      </c>
      <c r="O84" s="4" t="s">
        <v>11</v>
      </c>
      <c r="P84" s="9">
        <v>43746</v>
      </c>
      <c r="Q84" s="9">
        <v>43760</v>
      </c>
      <c r="R84" s="4">
        <v>7422</v>
      </c>
      <c r="S84" s="4"/>
      <c r="T84" s="4" t="s">
        <v>88</v>
      </c>
      <c r="U84" s="4" t="s">
        <v>89</v>
      </c>
      <c r="V84" s="4" t="s">
        <v>140</v>
      </c>
      <c r="W84" s="4"/>
      <c r="X84" s="4"/>
      <c r="Y84" s="4" t="s">
        <v>559</v>
      </c>
      <c r="Z84" s="4" t="s">
        <v>91</v>
      </c>
      <c r="AA84" s="4" t="s">
        <v>1076</v>
      </c>
      <c r="AB84" s="4" t="s">
        <v>93</v>
      </c>
      <c r="AC84" s="4" t="s">
        <v>1061</v>
      </c>
      <c r="AD84" s="4" t="s">
        <v>1062</v>
      </c>
      <c r="AE84" s="4" t="s">
        <v>1063</v>
      </c>
      <c r="AF84" s="4" t="s">
        <v>1077</v>
      </c>
      <c r="AG84" s="4" t="s">
        <v>1078</v>
      </c>
      <c r="AH84" s="4">
        <v>43771.642002314802</v>
      </c>
      <c r="AI84" s="4">
        <v>43773.643784722197</v>
      </c>
      <c r="AJ84" s="4" t="s">
        <v>99</v>
      </c>
      <c r="AK84" s="4" t="s">
        <v>1079</v>
      </c>
      <c r="AL84" s="4" t="s">
        <v>101</v>
      </c>
      <c r="AM84" s="4" t="s">
        <v>467</v>
      </c>
      <c r="AN84" s="4" t="s">
        <v>103</v>
      </c>
      <c r="AO84" s="4" t="s">
        <v>104</v>
      </c>
      <c r="AP84" s="4" t="s">
        <v>105</v>
      </c>
      <c r="AQ84" s="4" t="s">
        <v>104</v>
      </c>
      <c r="AR84" s="4" t="s">
        <v>467</v>
      </c>
      <c r="AS84" s="4" t="s">
        <v>103</v>
      </c>
      <c r="AT84" s="4" t="s">
        <v>106</v>
      </c>
      <c r="AU84" s="4">
        <v>43783.733692129601</v>
      </c>
      <c r="AV84" s="4"/>
      <c r="AW84" s="4">
        <v>43783.733692129601</v>
      </c>
      <c r="AX84" s="4" t="s">
        <v>385</v>
      </c>
      <c r="AY84" s="4"/>
      <c r="AZ84" s="4" t="s">
        <v>108</v>
      </c>
      <c r="BA84" s="4"/>
      <c r="BB84" s="4"/>
      <c r="BC84" s="4"/>
      <c r="BD84" s="4"/>
      <c r="BE84" s="4"/>
      <c r="BF84" s="4" t="s">
        <v>109</v>
      </c>
      <c r="BG84" s="11">
        <v>43799.999988425901</v>
      </c>
      <c r="BH84" s="4">
        <v>3696.11</v>
      </c>
      <c r="BI84" s="4">
        <v>123.48</v>
      </c>
      <c r="BJ84" s="4">
        <v>0</v>
      </c>
      <c r="BK84" s="4">
        <v>591.37</v>
      </c>
      <c r="BL84" s="4">
        <v>406.57</v>
      </c>
      <c r="BM84" s="4">
        <v>4817.53</v>
      </c>
      <c r="BN84" s="7" t="s">
        <v>4290</v>
      </c>
      <c r="BO84" s="4"/>
      <c r="BP84" s="4" t="s">
        <v>4273</v>
      </c>
      <c r="BQ84" s="13"/>
    </row>
    <row r="85" spans="1:69" ht="27" customHeight="1">
      <c r="A85" s="4">
        <v>84</v>
      </c>
      <c r="B85" s="4">
        <v>1911</v>
      </c>
      <c r="C85" s="4" t="s">
        <v>77</v>
      </c>
      <c r="D85" s="4" t="s">
        <v>78</v>
      </c>
      <c r="E85" s="4" t="str">
        <f>VLOOKUP(F85,'11月退件信息'!B:C,2,FALSE)</f>
        <v>RCMFT006253201911050002</v>
      </c>
      <c r="F85" s="4" t="s">
        <v>1080</v>
      </c>
      <c r="G85" s="4" t="s">
        <v>80</v>
      </c>
      <c r="H85" s="4" t="s">
        <v>81</v>
      </c>
      <c r="I85" s="4" t="s">
        <v>82</v>
      </c>
      <c r="J85" s="4" t="s">
        <v>1081</v>
      </c>
      <c r="K85" s="4" t="s">
        <v>1082</v>
      </c>
      <c r="L85" s="4" t="s">
        <v>85</v>
      </c>
      <c r="M85" s="4" t="s">
        <v>86</v>
      </c>
      <c r="N85" s="4" t="s">
        <v>87</v>
      </c>
      <c r="O85" s="4" t="s">
        <v>11</v>
      </c>
      <c r="P85" s="9">
        <v>43270</v>
      </c>
      <c r="Q85" s="9">
        <v>43291</v>
      </c>
      <c r="R85" s="4">
        <v>87910</v>
      </c>
      <c r="S85" s="4"/>
      <c r="T85" s="4" t="s">
        <v>88</v>
      </c>
      <c r="U85" s="4" t="s">
        <v>181</v>
      </c>
      <c r="V85" s="4" t="s">
        <v>86</v>
      </c>
      <c r="W85" s="4"/>
      <c r="X85" s="4"/>
      <c r="Y85" s="4" t="s">
        <v>90</v>
      </c>
      <c r="Z85" s="4" t="s">
        <v>91</v>
      </c>
      <c r="AA85" s="4" t="s">
        <v>1083</v>
      </c>
      <c r="AB85" s="4" t="s">
        <v>93</v>
      </c>
      <c r="AC85" s="4" t="s">
        <v>1061</v>
      </c>
      <c r="AD85" s="4" t="s">
        <v>1062</v>
      </c>
      <c r="AE85" s="4" t="s">
        <v>1063</v>
      </c>
      <c r="AF85" s="4" t="s">
        <v>1084</v>
      </c>
      <c r="AG85" s="4" t="s">
        <v>1072</v>
      </c>
      <c r="AH85" s="4">
        <v>43774.347986111097</v>
      </c>
      <c r="AI85" s="4">
        <v>43774.448506944398</v>
      </c>
      <c r="AJ85" s="4" t="s">
        <v>99</v>
      </c>
      <c r="AK85" s="4" t="s">
        <v>1085</v>
      </c>
      <c r="AL85" s="4" t="s">
        <v>101</v>
      </c>
      <c r="AM85" s="4" t="s">
        <v>698</v>
      </c>
      <c r="AN85" s="4" t="s">
        <v>103</v>
      </c>
      <c r="AO85" s="4" t="s">
        <v>104</v>
      </c>
      <c r="AP85" s="4" t="s">
        <v>105</v>
      </c>
      <c r="AQ85" s="4" t="s">
        <v>104</v>
      </c>
      <c r="AR85" s="4" t="s">
        <v>698</v>
      </c>
      <c r="AS85" s="4" t="s">
        <v>103</v>
      </c>
      <c r="AT85" s="4" t="s">
        <v>106</v>
      </c>
      <c r="AU85" s="4">
        <v>43787.799745370401</v>
      </c>
      <c r="AV85" s="4"/>
      <c r="AW85" s="4">
        <v>43787.799745370401</v>
      </c>
      <c r="AX85" s="4" t="s">
        <v>155</v>
      </c>
      <c r="AY85" s="4"/>
      <c r="AZ85" s="4" t="s">
        <v>108</v>
      </c>
      <c r="BA85" s="4"/>
      <c r="BB85" s="4"/>
      <c r="BC85" s="4"/>
      <c r="BD85" s="4"/>
      <c r="BE85" s="4"/>
      <c r="BF85" s="4" t="s">
        <v>109</v>
      </c>
      <c r="BG85" s="11">
        <v>43799.999988425901</v>
      </c>
      <c r="BH85" s="4">
        <v>2307.61</v>
      </c>
      <c r="BI85" s="4">
        <v>123.48</v>
      </c>
      <c r="BJ85" s="4">
        <v>0</v>
      </c>
      <c r="BK85" s="4">
        <v>369.21</v>
      </c>
      <c r="BL85" s="4">
        <v>253.83</v>
      </c>
      <c r="BM85" s="4">
        <v>3054.13</v>
      </c>
      <c r="BN85" s="7" t="s">
        <v>4290</v>
      </c>
      <c r="BO85" s="4"/>
      <c r="BP85" s="4" t="s">
        <v>4276</v>
      </c>
      <c r="BQ85" s="4" t="s">
        <v>4277</v>
      </c>
    </row>
    <row r="86" spans="1:69" ht="27" customHeight="1">
      <c r="A86" s="4">
        <v>85</v>
      </c>
      <c r="B86" s="4">
        <v>1911</v>
      </c>
      <c r="C86" s="4" t="s">
        <v>77</v>
      </c>
      <c r="D86" s="4" t="s">
        <v>78</v>
      </c>
      <c r="E86" s="4" t="str">
        <f>VLOOKUP(F86,'11月退件信息'!B:C,2,FALSE)</f>
        <v>RCMFT006253201911050004</v>
      </c>
      <c r="F86" s="4" t="s">
        <v>1086</v>
      </c>
      <c r="G86" s="4" t="s">
        <v>80</v>
      </c>
      <c r="H86" s="4" t="s">
        <v>81</v>
      </c>
      <c r="I86" s="4" t="s">
        <v>82</v>
      </c>
      <c r="J86" s="4" t="s">
        <v>1087</v>
      </c>
      <c r="K86" s="4" t="s">
        <v>1088</v>
      </c>
      <c r="L86" s="4" t="s">
        <v>85</v>
      </c>
      <c r="M86" s="4" t="s">
        <v>86</v>
      </c>
      <c r="N86" s="4" t="s">
        <v>87</v>
      </c>
      <c r="O86" s="4" t="s">
        <v>11</v>
      </c>
      <c r="P86" s="9">
        <v>43479</v>
      </c>
      <c r="Q86" s="9">
        <v>43502</v>
      </c>
      <c r="R86" s="4">
        <v>158065</v>
      </c>
      <c r="S86" s="4"/>
      <c r="T86" s="4" t="s">
        <v>88</v>
      </c>
      <c r="U86" s="4" t="s">
        <v>226</v>
      </c>
      <c r="V86" s="4" t="s">
        <v>86</v>
      </c>
      <c r="W86" s="4"/>
      <c r="X86" s="4"/>
      <c r="Y86" s="4" t="s">
        <v>669</v>
      </c>
      <c r="Z86" s="4" t="s">
        <v>142</v>
      </c>
      <c r="AA86" s="4" t="s">
        <v>1089</v>
      </c>
      <c r="AB86" s="4" t="s">
        <v>93</v>
      </c>
      <c r="AC86" s="4" t="s">
        <v>1061</v>
      </c>
      <c r="AD86" s="4" t="s">
        <v>1062</v>
      </c>
      <c r="AE86" s="4" t="s">
        <v>1063</v>
      </c>
      <c r="AF86" s="4" t="s">
        <v>801</v>
      </c>
      <c r="AG86" s="4" t="s">
        <v>1090</v>
      </c>
      <c r="AH86" s="4">
        <v>43774.531018518501</v>
      </c>
      <c r="AI86" s="4">
        <v>43774.6108564815</v>
      </c>
      <c r="AJ86" s="4" t="s">
        <v>99</v>
      </c>
      <c r="AK86" s="4" t="s">
        <v>1091</v>
      </c>
      <c r="AL86" s="4" t="s">
        <v>101</v>
      </c>
      <c r="AM86" s="4" t="s">
        <v>129</v>
      </c>
      <c r="AN86" s="4" t="s">
        <v>103</v>
      </c>
      <c r="AO86" s="4" t="s">
        <v>104</v>
      </c>
      <c r="AP86" s="4" t="s">
        <v>105</v>
      </c>
      <c r="AQ86" s="4" t="s">
        <v>104</v>
      </c>
      <c r="AR86" s="4" t="s">
        <v>129</v>
      </c>
      <c r="AS86" s="4" t="s">
        <v>103</v>
      </c>
      <c r="AT86" s="4" t="s">
        <v>106</v>
      </c>
      <c r="AU86" s="4">
        <v>43783.428194444401</v>
      </c>
      <c r="AV86" s="4"/>
      <c r="AW86" s="4">
        <v>43783.428194444401</v>
      </c>
      <c r="AX86" s="4" t="s">
        <v>206</v>
      </c>
      <c r="AY86" s="4"/>
      <c r="AZ86" s="4" t="s">
        <v>108</v>
      </c>
      <c r="BA86" s="4"/>
      <c r="BB86" s="4"/>
      <c r="BC86" s="4"/>
      <c r="BD86" s="4"/>
      <c r="BE86" s="4"/>
      <c r="BF86" s="4" t="s">
        <v>109</v>
      </c>
      <c r="BG86" s="11">
        <v>43799.999988425901</v>
      </c>
      <c r="BH86" s="4">
        <v>2307.61</v>
      </c>
      <c r="BI86" s="4">
        <v>123.48</v>
      </c>
      <c r="BJ86" s="4">
        <v>0</v>
      </c>
      <c r="BK86" s="4">
        <v>369.21</v>
      </c>
      <c r="BL86" s="4">
        <v>253.83</v>
      </c>
      <c r="BM86" s="4">
        <v>3054.13</v>
      </c>
      <c r="BN86" s="7" t="s">
        <v>4289</v>
      </c>
      <c r="BO86" s="4"/>
      <c r="BP86" s="4" t="s">
        <v>4276</v>
      </c>
      <c r="BQ86" s="4" t="s">
        <v>4277</v>
      </c>
    </row>
    <row r="87" spans="1:69" ht="27" customHeight="1">
      <c r="A87" s="4">
        <v>86</v>
      </c>
      <c r="B87" s="4">
        <v>1911</v>
      </c>
      <c r="C87" s="4" t="s">
        <v>77</v>
      </c>
      <c r="D87" s="4" t="s">
        <v>78</v>
      </c>
      <c r="E87" s="4" t="str">
        <f>VLOOKUP(F87,'11月退件信息'!B:C,2,FALSE)</f>
        <v>RCMFT006253201911070085</v>
      </c>
      <c r="F87" s="4" t="s">
        <v>1092</v>
      </c>
      <c r="G87" s="4" t="s">
        <v>80</v>
      </c>
      <c r="H87" s="4" t="s">
        <v>81</v>
      </c>
      <c r="I87" s="4" t="s">
        <v>82</v>
      </c>
      <c r="J87" s="4" t="s">
        <v>1093</v>
      </c>
      <c r="K87" s="4" t="s">
        <v>1094</v>
      </c>
      <c r="L87" s="4" t="s">
        <v>85</v>
      </c>
      <c r="M87" s="4" t="s">
        <v>86</v>
      </c>
      <c r="N87" s="4" t="s">
        <v>272</v>
      </c>
      <c r="O87" s="4" t="s">
        <v>11</v>
      </c>
      <c r="P87" s="8">
        <v>43535</v>
      </c>
      <c r="Q87" s="9">
        <v>43584</v>
      </c>
      <c r="R87" s="4">
        <v>42896</v>
      </c>
      <c r="S87" s="4"/>
      <c r="T87" s="4" t="s">
        <v>88</v>
      </c>
      <c r="U87" s="4" t="s">
        <v>181</v>
      </c>
      <c r="V87" s="4" t="s">
        <v>86</v>
      </c>
      <c r="W87" s="4"/>
      <c r="X87" s="4"/>
      <c r="Y87" s="4" t="s">
        <v>693</v>
      </c>
      <c r="Z87" s="4" t="s">
        <v>91</v>
      </c>
      <c r="AA87" s="4" t="s">
        <v>1095</v>
      </c>
      <c r="AB87" s="4" t="s">
        <v>93</v>
      </c>
      <c r="AC87" s="4" t="s">
        <v>1061</v>
      </c>
      <c r="AD87" s="4" t="s">
        <v>1062</v>
      </c>
      <c r="AE87" s="4" t="s">
        <v>1063</v>
      </c>
      <c r="AF87" s="4" t="s">
        <v>1096</v>
      </c>
      <c r="AG87" s="4" t="s">
        <v>696</v>
      </c>
      <c r="AH87" s="4">
        <v>43776.411921296298</v>
      </c>
      <c r="AI87" s="4">
        <v>43776.553263888898</v>
      </c>
      <c r="AJ87" s="4" t="s">
        <v>99</v>
      </c>
      <c r="AK87" s="4" t="s">
        <v>1097</v>
      </c>
      <c r="AL87" s="4" t="s">
        <v>101</v>
      </c>
      <c r="AM87" s="4" t="s">
        <v>467</v>
      </c>
      <c r="AN87" s="4" t="s">
        <v>103</v>
      </c>
      <c r="AO87" s="4" t="s">
        <v>104</v>
      </c>
      <c r="AP87" s="4" t="s">
        <v>105</v>
      </c>
      <c r="AQ87" s="4" t="s">
        <v>104</v>
      </c>
      <c r="AR87" s="4" t="s">
        <v>467</v>
      </c>
      <c r="AS87" s="4" t="s">
        <v>103</v>
      </c>
      <c r="AT87" s="4" t="s">
        <v>106</v>
      </c>
      <c r="AU87" s="4">
        <v>43785.605254629598</v>
      </c>
      <c r="AV87" s="4"/>
      <c r="AW87" s="4">
        <v>43785.605254629598</v>
      </c>
      <c r="AX87" s="4" t="s">
        <v>254</v>
      </c>
      <c r="AY87" s="4"/>
      <c r="AZ87" s="4" t="s">
        <v>108</v>
      </c>
      <c r="BA87" s="4"/>
      <c r="BB87" s="4"/>
      <c r="BC87" s="4"/>
      <c r="BD87" s="4"/>
      <c r="BE87" s="4"/>
      <c r="BF87" s="4" t="s">
        <v>109</v>
      </c>
      <c r="BG87" s="11">
        <v>43799.999988425901</v>
      </c>
      <c r="BH87" s="4">
        <v>3696.11</v>
      </c>
      <c r="BI87" s="4">
        <v>123.48</v>
      </c>
      <c r="BJ87" s="4">
        <v>0</v>
      </c>
      <c r="BK87" s="4">
        <v>591.37</v>
      </c>
      <c r="BL87" s="4">
        <v>406.57</v>
      </c>
      <c r="BM87" s="4">
        <v>4817.53</v>
      </c>
      <c r="BN87" s="7" t="s">
        <v>3916</v>
      </c>
      <c r="BO87" s="4"/>
      <c r="BP87" s="4" t="s">
        <v>4278</v>
      </c>
      <c r="BQ87" s="4" t="s">
        <v>4277</v>
      </c>
    </row>
    <row r="88" spans="1:69" ht="27" customHeight="1">
      <c r="A88" s="4">
        <v>87</v>
      </c>
      <c r="B88" s="4">
        <v>1911</v>
      </c>
      <c r="C88" s="4" t="s">
        <v>77</v>
      </c>
      <c r="D88" s="4" t="s">
        <v>78</v>
      </c>
      <c r="E88" s="4" t="str">
        <f>VLOOKUP(F88,'11月退件信息'!B:C,2,FALSE)</f>
        <v>RCMFT006253201911100002</v>
      </c>
      <c r="F88" s="4" t="s">
        <v>1098</v>
      </c>
      <c r="G88" s="4" t="s">
        <v>80</v>
      </c>
      <c r="H88" s="4" t="s">
        <v>111</v>
      </c>
      <c r="I88" s="4" t="s">
        <v>82</v>
      </c>
      <c r="J88" s="4" t="s">
        <v>1099</v>
      </c>
      <c r="K88" s="4" t="s">
        <v>1100</v>
      </c>
      <c r="L88" s="4" t="s">
        <v>85</v>
      </c>
      <c r="M88" s="4" t="s">
        <v>86</v>
      </c>
      <c r="N88" s="4" t="s">
        <v>87</v>
      </c>
      <c r="O88" s="4" t="s">
        <v>11</v>
      </c>
      <c r="P88" s="9">
        <v>43677</v>
      </c>
      <c r="Q88" s="9">
        <v>43732</v>
      </c>
      <c r="R88" s="4">
        <v>13982</v>
      </c>
      <c r="S88" s="4"/>
      <c r="T88" s="4" t="s">
        <v>88</v>
      </c>
      <c r="U88" s="4" t="s">
        <v>1101</v>
      </c>
      <c r="V88" s="4" t="s">
        <v>140</v>
      </c>
      <c r="W88" s="4"/>
      <c r="X88" s="4"/>
      <c r="Y88" s="4" t="s">
        <v>787</v>
      </c>
      <c r="Z88" s="4" t="s">
        <v>91</v>
      </c>
      <c r="AA88" s="4" t="s">
        <v>1102</v>
      </c>
      <c r="AB88" s="4" t="s">
        <v>93</v>
      </c>
      <c r="AC88" s="4" t="s">
        <v>1061</v>
      </c>
      <c r="AD88" s="4" t="s">
        <v>1062</v>
      </c>
      <c r="AE88" s="4" t="s">
        <v>1063</v>
      </c>
      <c r="AF88" s="4" t="s">
        <v>1103</v>
      </c>
      <c r="AG88" s="4" t="s">
        <v>1104</v>
      </c>
      <c r="AH88" s="4">
        <v>43778.760486111103</v>
      </c>
      <c r="AI88" s="4">
        <v>43779.392766203702</v>
      </c>
      <c r="AJ88" s="4" t="s">
        <v>126</v>
      </c>
      <c r="AK88" s="4" t="s">
        <v>1105</v>
      </c>
      <c r="AL88" s="4" t="s">
        <v>128</v>
      </c>
      <c r="AM88" s="4" t="s">
        <v>171</v>
      </c>
      <c r="AN88" s="4" t="s">
        <v>103</v>
      </c>
      <c r="AO88" s="4" t="s">
        <v>104</v>
      </c>
      <c r="AP88" s="4" t="s">
        <v>105</v>
      </c>
      <c r="AQ88" s="4" t="s">
        <v>104</v>
      </c>
      <c r="AR88" s="4" t="s">
        <v>171</v>
      </c>
      <c r="AS88" s="4" t="s">
        <v>103</v>
      </c>
      <c r="AT88" s="4" t="s">
        <v>172</v>
      </c>
      <c r="AU88" s="4">
        <v>43788.459548611099</v>
      </c>
      <c r="AV88" s="4" t="s">
        <v>1106</v>
      </c>
      <c r="AW88" s="4">
        <v>43788.459548611099</v>
      </c>
      <c r="AX88" s="4" t="s">
        <v>478</v>
      </c>
      <c r="AY88" s="4" t="s">
        <v>255</v>
      </c>
      <c r="AZ88" s="4" t="s">
        <v>108</v>
      </c>
      <c r="BA88" s="4" t="s">
        <v>1107</v>
      </c>
      <c r="BB88" s="4" t="s">
        <v>133</v>
      </c>
      <c r="BC88" s="4" t="s">
        <v>1108</v>
      </c>
      <c r="BD88" s="4" t="s">
        <v>1109</v>
      </c>
      <c r="BE88" s="4"/>
      <c r="BF88" s="4" t="s">
        <v>109</v>
      </c>
      <c r="BG88" s="11">
        <v>43799.999988425901</v>
      </c>
      <c r="BH88" s="4">
        <v>3448.7</v>
      </c>
      <c r="BI88" s="4">
        <v>105.84</v>
      </c>
      <c r="BJ88" s="4">
        <v>310</v>
      </c>
      <c r="BK88" s="4">
        <v>551.79</v>
      </c>
      <c r="BL88" s="4">
        <v>379.35</v>
      </c>
      <c r="BM88" s="4">
        <v>4795.68</v>
      </c>
      <c r="BN88" s="7" t="s">
        <v>3916</v>
      </c>
      <c r="BO88" s="4">
        <v>190717</v>
      </c>
      <c r="BP88" s="4" t="s">
        <v>4275</v>
      </c>
      <c r="BQ88" s="4"/>
    </row>
    <row r="89" spans="1:69" ht="27" customHeight="1">
      <c r="A89" s="4">
        <v>88</v>
      </c>
      <c r="B89" s="4">
        <v>1911</v>
      </c>
      <c r="C89" s="4" t="s">
        <v>77</v>
      </c>
      <c r="D89" s="4" t="s">
        <v>78</v>
      </c>
      <c r="E89" s="4" t="str">
        <f>VLOOKUP(F89,'11月退件信息'!B:C,2,FALSE)</f>
        <v>RCMFT006264201911070010</v>
      </c>
      <c r="F89" s="4" t="s">
        <v>1110</v>
      </c>
      <c r="G89" s="4" t="s">
        <v>80</v>
      </c>
      <c r="H89" s="4" t="s">
        <v>81</v>
      </c>
      <c r="I89" s="4" t="s">
        <v>82</v>
      </c>
      <c r="J89" s="4" t="s">
        <v>1111</v>
      </c>
      <c r="K89" s="4" t="s">
        <v>1112</v>
      </c>
      <c r="L89" s="4" t="s">
        <v>85</v>
      </c>
      <c r="M89" s="4" t="s">
        <v>86</v>
      </c>
      <c r="N89" s="4" t="s">
        <v>87</v>
      </c>
      <c r="O89" s="4" t="s">
        <v>11</v>
      </c>
      <c r="P89" s="9">
        <v>43154</v>
      </c>
      <c r="Q89" s="9">
        <v>43599</v>
      </c>
      <c r="R89" s="4">
        <v>25019</v>
      </c>
      <c r="S89" s="4"/>
      <c r="T89" s="4" t="s">
        <v>88</v>
      </c>
      <c r="U89" s="4" t="s">
        <v>181</v>
      </c>
      <c r="V89" s="4" t="s">
        <v>86</v>
      </c>
      <c r="W89" s="4"/>
      <c r="X89" s="4"/>
      <c r="Y89" s="4" t="s">
        <v>90</v>
      </c>
      <c r="Z89" s="4" t="s">
        <v>287</v>
      </c>
      <c r="AA89" s="4" t="s">
        <v>1113</v>
      </c>
      <c r="AB89" s="4" t="s">
        <v>247</v>
      </c>
      <c r="AC89" s="4" t="s">
        <v>1114</v>
      </c>
      <c r="AD89" s="4" t="s">
        <v>1115</v>
      </c>
      <c r="AE89" s="4" t="s">
        <v>1116</v>
      </c>
      <c r="AF89" s="4" t="s">
        <v>1117</v>
      </c>
      <c r="AG89" s="4" t="s">
        <v>1118</v>
      </c>
      <c r="AH89" s="4">
        <v>43776.666666666701</v>
      </c>
      <c r="AI89" s="4">
        <v>43777.446319444403</v>
      </c>
      <c r="AJ89" s="4" t="s">
        <v>168</v>
      </c>
      <c r="AK89" s="4" t="s">
        <v>3885</v>
      </c>
      <c r="AL89" s="4" t="s">
        <v>170</v>
      </c>
      <c r="AM89" s="4" t="s">
        <v>1120</v>
      </c>
      <c r="AN89" s="4" t="s">
        <v>103</v>
      </c>
      <c r="AO89" s="4" t="s">
        <v>104</v>
      </c>
      <c r="AP89" s="4" t="s">
        <v>105</v>
      </c>
      <c r="AQ89" s="4" t="s">
        <v>104</v>
      </c>
      <c r="AR89" s="4" t="s">
        <v>1120</v>
      </c>
      <c r="AS89" s="4" t="s">
        <v>103</v>
      </c>
      <c r="AT89" s="4" t="s">
        <v>106</v>
      </c>
      <c r="AU89" s="4">
        <v>43784.441469907397</v>
      </c>
      <c r="AV89" s="4" t="s">
        <v>564</v>
      </c>
      <c r="AW89" s="4">
        <v>43784.441469907397</v>
      </c>
      <c r="AX89" s="4" t="s">
        <v>545</v>
      </c>
      <c r="AY89" s="4"/>
      <c r="AZ89" s="4" t="s">
        <v>108</v>
      </c>
      <c r="BA89" s="4"/>
      <c r="BB89" s="4"/>
      <c r="BC89" s="4"/>
      <c r="BD89" s="4"/>
      <c r="BE89" s="4"/>
      <c r="BF89" s="4" t="s">
        <v>109</v>
      </c>
      <c r="BG89" s="11">
        <v>43799.999988425901</v>
      </c>
      <c r="BH89" s="4">
        <v>2268.0500000000002</v>
      </c>
      <c r="BI89" s="4">
        <v>105.84</v>
      </c>
      <c r="BJ89" s="4">
        <v>0</v>
      </c>
      <c r="BK89" s="4">
        <v>362.88</v>
      </c>
      <c r="BL89" s="4">
        <v>249.48</v>
      </c>
      <c r="BM89" s="4">
        <v>2986.25</v>
      </c>
      <c r="BN89" s="7" t="s">
        <v>3916</v>
      </c>
      <c r="BO89" s="4"/>
      <c r="BP89" s="4" t="s">
        <v>4278</v>
      </c>
      <c r="BQ89" s="4" t="s">
        <v>4277</v>
      </c>
    </row>
    <row r="90" spans="1:69" ht="27" customHeight="1">
      <c r="A90" s="4">
        <v>89</v>
      </c>
      <c r="B90" s="4">
        <v>1911</v>
      </c>
      <c r="C90" s="4" t="s">
        <v>77</v>
      </c>
      <c r="D90" s="4" t="s">
        <v>78</v>
      </c>
      <c r="E90" s="4" t="e">
        <f>VLOOKUP(F90,'11月退件信息'!B:C,2,FALSE)</f>
        <v>#N/A</v>
      </c>
      <c r="F90" s="4" t="s">
        <v>1121</v>
      </c>
      <c r="G90" s="4" t="s">
        <v>80</v>
      </c>
      <c r="H90" s="4" t="s">
        <v>81</v>
      </c>
      <c r="I90" s="4" t="s">
        <v>82</v>
      </c>
      <c r="J90" s="4" t="s">
        <v>1122</v>
      </c>
      <c r="K90" s="4" t="s">
        <v>1123</v>
      </c>
      <c r="L90" s="4" t="s">
        <v>85</v>
      </c>
      <c r="M90" s="4" t="s">
        <v>86</v>
      </c>
      <c r="N90" s="4" t="s">
        <v>87</v>
      </c>
      <c r="O90" s="4" t="s">
        <v>11</v>
      </c>
      <c r="P90" s="9">
        <v>43431</v>
      </c>
      <c r="Q90" s="9">
        <v>43432</v>
      </c>
      <c r="R90" s="4">
        <v>79003</v>
      </c>
      <c r="S90" s="4"/>
      <c r="T90" s="4" t="s">
        <v>88</v>
      </c>
      <c r="U90" s="4"/>
      <c r="V90" s="4" t="s">
        <v>86</v>
      </c>
      <c r="W90" s="4"/>
      <c r="X90" s="4"/>
      <c r="Y90" s="4" t="s">
        <v>645</v>
      </c>
      <c r="Z90" s="4" t="s">
        <v>1124</v>
      </c>
      <c r="AA90" s="4" t="s">
        <v>1125</v>
      </c>
      <c r="AB90" s="4" t="s">
        <v>361</v>
      </c>
      <c r="AC90" s="4" t="s">
        <v>1126</v>
      </c>
      <c r="AD90" s="4" t="s">
        <v>1127</v>
      </c>
      <c r="AE90" s="4" t="s">
        <v>1128</v>
      </c>
      <c r="AF90" s="4" t="s">
        <v>1129</v>
      </c>
      <c r="AG90" s="4" t="s">
        <v>1130</v>
      </c>
      <c r="AH90" s="4">
        <v>43770.478252314802</v>
      </c>
      <c r="AI90" s="4">
        <v>43773.826354166697</v>
      </c>
      <c r="AJ90" s="4" t="s">
        <v>168</v>
      </c>
      <c r="AK90" s="4" t="s">
        <v>1131</v>
      </c>
      <c r="AL90" s="4" t="s">
        <v>170</v>
      </c>
      <c r="AM90" s="4" t="s">
        <v>220</v>
      </c>
      <c r="AN90" s="4" t="s">
        <v>221</v>
      </c>
      <c r="AO90" s="4" t="s">
        <v>104</v>
      </c>
      <c r="AP90" s="4" t="s">
        <v>105</v>
      </c>
      <c r="AQ90" s="4" t="s">
        <v>104</v>
      </c>
      <c r="AR90" s="4" t="s">
        <v>220</v>
      </c>
      <c r="AS90" s="4" t="s">
        <v>221</v>
      </c>
      <c r="AT90" s="4" t="s">
        <v>106</v>
      </c>
      <c r="AU90" s="4">
        <v>43785.605868055602</v>
      </c>
      <c r="AV90" s="4"/>
      <c r="AW90" s="4">
        <v>43785.605868055602</v>
      </c>
      <c r="AX90" s="4" t="s">
        <v>173</v>
      </c>
      <c r="AY90" s="4"/>
      <c r="AZ90" s="4" t="s">
        <v>108</v>
      </c>
      <c r="BA90" s="4"/>
      <c r="BB90" s="4"/>
      <c r="BC90" s="4"/>
      <c r="BD90" s="4"/>
      <c r="BE90" s="4"/>
      <c r="BF90" s="4" t="s">
        <v>109</v>
      </c>
      <c r="BG90" s="11">
        <v>43799.999988425901</v>
      </c>
      <c r="BH90" s="4">
        <v>0</v>
      </c>
      <c r="BI90" s="4">
        <v>109.2</v>
      </c>
      <c r="BJ90" s="4">
        <v>0</v>
      </c>
      <c r="BK90" s="4">
        <v>0</v>
      </c>
      <c r="BL90" s="4">
        <v>0</v>
      </c>
      <c r="BM90" s="4">
        <v>109.2</v>
      </c>
      <c r="BN90" s="7" t="s">
        <v>3916</v>
      </c>
      <c r="BO90" s="4"/>
      <c r="BP90" s="4" t="s">
        <v>4274</v>
      </c>
      <c r="BQ90" s="13"/>
    </row>
    <row r="91" spans="1:69" ht="27" customHeight="1">
      <c r="A91" s="4">
        <v>90</v>
      </c>
      <c r="B91" s="4">
        <v>1911</v>
      </c>
      <c r="C91" s="4" t="s">
        <v>77</v>
      </c>
      <c r="D91" s="4" t="s">
        <v>78</v>
      </c>
      <c r="E91" s="4" t="str">
        <f>VLOOKUP(F91,'11月退件信息'!B:C,2,FALSE)</f>
        <v>RCMFT006309201911090012</v>
      </c>
      <c r="F91" s="4" t="s">
        <v>1132</v>
      </c>
      <c r="G91" s="4" t="s">
        <v>80</v>
      </c>
      <c r="H91" s="4" t="s">
        <v>81</v>
      </c>
      <c r="I91" s="4" t="s">
        <v>82</v>
      </c>
      <c r="J91" s="4" t="s">
        <v>1133</v>
      </c>
      <c r="K91" s="4" t="s">
        <v>1134</v>
      </c>
      <c r="L91" s="4" t="s">
        <v>85</v>
      </c>
      <c r="M91" s="4" t="s">
        <v>86</v>
      </c>
      <c r="N91" s="4" t="s">
        <v>87</v>
      </c>
      <c r="O91" s="4" t="s">
        <v>11</v>
      </c>
      <c r="P91" s="9">
        <v>43402</v>
      </c>
      <c r="Q91" s="9">
        <v>43444</v>
      </c>
      <c r="R91" s="4">
        <v>181368</v>
      </c>
      <c r="S91" s="4"/>
      <c r="T91" s="4" t="s">
        <v>88</v>
      </c>
      <c r="U91" s="4" t="s">
        <v>89</v>
      </c>
      <c r="V91" s="4" t="s">
        <v>86</v>
      </c>
      <c r="W91" s="4"/>
      <c r="X91" s="4"/>
      <c r="Y91" s="4" t="s">
        <v>90</v>
      </c>
      <c r="Z91" s="4" t="s">
        <v>91</v>
      </c>
      <c r="AA91" s="4" t="s">
        <v>1135</v>
      </c>
      <c r="AB91" s="4" t="s">
        <v>93</v>
      </c>
      <c r="AC91" s="4" t="s">
        <v>1136</v>
      </c>
      <c r="AD91" s="4" t="s">
        <v>1137</v>
      </c>
      <c r="AE91" s="4" t="s">
        <v>1138</v>
      </c>
      <c r="AF91" s="4" t="s">
        <v>1139</v>
      </c>
      <c r="AG91" s="4" t="s">
        <v>1140</v>
      </c>
      <c r="AH91" s="4">
        <v>43778.486469907402</v>
      </c>
      <c r="AI91" s="4">
        <v>43778.713194444397</v>
      </c>
      <c r="AJ91" s="4" t="s">
        <v>341</v>
      </c>
      <c r="AK91" s="4" t="s">
        <v>1141</v>
      </c>
      <c r="AL91" s="4" t="s">
        <v>343</v>
      </c>
      <c r="AM91" s="4" t="s">
        <v>698</v>
      </c>
      <c r="AN91" s="4" t="s">
        <v>103</v>
      </c>
      <c r="AO91" s="4" t="s">
        <v>104</v>
      </c>
      <c r="AP91" s="4" t="s">
        <v>105</v>
      </c>
      <c r="AQ91" s="4" t="s">
        <v>104</v>
      </c>
      <c r="AR91" s="4" t="s">
        <v>698</v>
      </c>
      <c r="AS91" s="4" t="s">
        <v>103</v>
      </c>
      <c r="AT91" s="4" t="s">
        <v>172</v>
      </c>
      <c r="AU91" s="4">
        <v>43788.6118055556</v>
      </c>
      <c r="AV91" s="4" t="s">
        <v>130</v>
      </c>
      <c r="AW91" s="4">
        <v>43788.6118055556</v>
      </c>
      <c r="AX91" s="4" t="s">
        <v>193</v>
      </c>
      <c r="AY91" s="4" t="s">
        <v>255</v>
      </c>
      <c r="AZ91" s="4" t="s">
        <v>108</v>
      </c>
      <c r="BA91" s="4"/>
      <c r="BB91" s="4"/>
      <c r="BC91" s="4"/>
      <c r="BD91" s="4"/>
      <c r="BE91" s="4"/>
      <c r="BF91" s="4" t="s">
        <v>109</v>
      </c>
      <c r="BG91" s="11">
        <v>43799.999988425901</v>
      </c>
      <c r="BH91" s="4">
        <v>2307.61</v>
      </c>
      <c r="BI91" s="4">
        <v>105.84</v>
      </c>
      <c r="BJ91" s="4">
        <v>0</v>
      </c>
      <c r="BK91" s="4">
        <v>369.21</v>
      </c>
      <c r="BL91" s="4">
        <v>253.83</v>
      </c>
      <c r="BM91" s="4">
        <v>3036.49</v>
      </c>
      <c r="BN91" s="7" t="s">
        <v>4288</v>
      </c>
      <c r="BO91" s="4"/>
      <c r="BP91" s="4" t="s">
        <v>4274</v>
      </c>
      <c r="BQ91" s="13"/>
    </row>
    <row r="92" spans="1:69" ht="27" customHeight="1">
      <c r="A92" s="4">
        <v>91</v>
      </c>
      <c r="B92" s="4">
        <v>1911</v>
      </c>
      <c r="C92" s="4" t="s">
        <v>77</v>
      </c>
      <c r="D92" s="4" t="s">
        <v>78</v>
      </c>
      <c r="E92" s="4" t="str">
        <f>VLOOKUP(F92,'11月退件信息'!B:C,2,FALSE)</f>
        <v>RCMFT006323201911010011</v>
      </c>
      <c r="F92" s="4" t="s">
        <v>1142</v>
      </c>
      <c r="G92" s="4" t="s">
        <v>80</v>
      </c>
      <c r="H92" s="4" t="s">
        <v>81</v>
      </c>
      <c r="I92" s="4" t="s">
        <v>82</v>
      </c>
      <c r="J92" s="4" t="s">
        <v>1143</v>
      </c>
      <c r="K92" s="4" t="s">
        <v>1144</v>
      </c>
      <c r="L92" s="4" t="s">
        <v>85</v>
      </c>
      <c r="M92" s="4" t="s">
        <v>86</v>
      </c>
      <c r="N92" s="4" t="s">
        <v>87</v>
      </c>
      <c r="O92" s="4" t="s">
        <v>11</v>
      </c>
      <c r="P92" s="8">
        <v>43543</v>
      </c>
      <c r="Q92" s="9">
        <v>43585</v>
      </c>
      <c r="R92" s="4">
        <v>36082</v>
      </c>
      <c r="S92" s="4"/>
      <c r="T92" s="4" t="s">
        <v>88</v>
      </c>
      <c r="U92" s="4" t="s">
        <v>181</v>
      </c>
      <c r="V92" s="4" t="s">
        <v>86</v>
      </c>
      <c r="W92" s="4"/>
      <c r="X92" s="4"/>
      <c r="Y92" s="4" t="s">
        <v>348</v>
      </c>
      <c r="Z92" s="4" t="s">
        <v>408</v>
      </c>
      <c r="AA92" s="4" t="s">
        <v>1145</v>
      </c>
      <c r="AB92" s="4" t="s">
        <v>569</v>
      </c>
      <c r="AC92" s="4" t="s">
        <v>1146</v>
      </c>
      <c r="AD92" s="4" t="s">
        <v>1147</v>
      </c>
      <c r="AE92" s="4" t="s">
        <v>1148</v>
      </c>
      <c r="AF92" s="4" t="s">
        <v>1149</v>
      </c>
      <c r="AG92" s="4" t="s">
        <v>1150</v>
      </c>
      <c r="AH92" s="4">
        <v>43770.426527777803</v>
      </c>
      <c r="AI92" s="4">
        <v>43770.6231134259</v>
      </c>
      <c r="AJ92" s="4" t="s">
        <v>150</v>
      </c>
      <c r="AK92" s="4" t="s">
        <v>1151</v>
      </c>
      <c r="AL92" s="4" t="s">
        <v>152</v>
      </c>
      <c r="AM92" s="4" t="s">
        <v>153</v>
      </c>
      <c r="AN92" s="4" t="s">
        <v>154</v>
      </c>
      <c r="AO92" s="4" t="s">
        <v>104</v>
      </c>
      <c r="AP92" s="4" t="s">
        <v>105</v>
      </c>
      <c r="AQ92" s="4" t="s">
        <v>104</v>
      </c>
      <c r="AR92" s="4" t="s">
        <v>153</v>
      </c>
      <c r="AS92" s="4" t="s">
        <v>154</v>
      </c>
      <c r="AT92" s="4" t="s">
        <v>172</v>
      </c>
      <c r="AU92" s="4">
        <v>43783.686122685198</v>
      </c>
      <c r="AV92" s="4"/>
      <c r="AW92" s="4">
        <v>43783.686122685198</v>
      </c>
      <c r="AX92" s="4" t="s">
        <v>385</v>
      </c>
      <c r="AY92" s="4"/>
      <c r="AZ92" s="4" t="s">
        <v>108</v>
      </c>
      <c r="BA92" s="4"/>
      <c r="BB92" s="4"/>
      <c r="BC92" s="4"/>
      <c r="BD92" s="4"/>
      <c r="BE92" s="4"/>
      <c r="BF92" s="4" t="s">
        <v>109</v>
      </c>
      <c r="BG92" s="11">
        <v>43799.999988425901</v>
      </c>
      <c r="BH92" s="4">
        <v>465.5</v>
      </c>
      <c r="BI92" s="4">
        <v>246.96</v>
      </c>
      <c r="BJ92" s="4">
        <v>0</v>
      </c>
      <c r="BK92" s="4">
        <v>74.48</v>
      </c>
      <c r="BL92" s="4">
        <v>51.2</v>
      </c>
      <c r="BM92" s="4">
        <v>838.14</v>
      </c>
      <c r="BN92" s="7" t="s">
        <v>4288</v>
      </c>
      <c r="BO92" s="13"/>
      <c r="BP92" s="4" t="s">
        <v>4278</v>
      </c>
      <c r="BQ92" s="4" t="s">
        <v>4277</v>
      </c>
    </row>
    <row r="93" spans="1:69" ht="27" customHeight="1">
      <c r="A93" s="4">
        <v>92</v>
      </c>
      <c r="B93" s="4">
        <v>1911</v>
      </c>
      <c r="C93" s="4" t="s">
        <v>77</v>
      </c>
      <c r="D93" s="4" t="s">
        <v>78</v>
      </c>
      <c r="E93" s="4" t="str">
        <f>VLOOKUP(F93,'11月退件信息'!B:C,2,FALSE)</f>
        <v>RCMFT006327201911020058</v>
      </c>
      <c r="F93" s="4" t="s">
        <v>1152</v>
      </c>
      <c r="G93" s="4" t="s">
        <v>80</v>
      </c>
      <c r="H93" s="4" t="s">
        <v>81</v>
      </c>
      <c r="I93" s="4" t="s">
        <v>82</v>
      </c>
      <c r="J93" s="4" t="s">
        <v>1153</v>
      </c>
      <c r="K93" s="4" t="s">
        <v>1154</v>
      </c>
      <c r="L93" s="4" t="s">
        <v>85</v>
      </c>
      <c r="M93" s="4" t="s">
        <v>86</v>
      </c>
      <c r="N93" s="4" t="s">
        <v>114</v>
      </c>
      <c r="O93" s="4" t="s">
        <v>11</v>
      </c>
      <c r="P93" s="8">
        <v>43237</v>
      </c>
      <c r="Q93" s="9">
        <v>43618</v>
      </c>
      <c r="R93" s="4">
        <v>25733</v>
      </c>
      <c r="S93" s="4"/>
      <c r="T93" s="4" t="s">
        <v>88</v>
      </c>
      <c r="U93" s="4"/>
      <c r="V93" s="4" t="s">
        <v>86</v>
      </c>
      <c r="W93" s="4"/>
      <c r="X93" s="4"/>
      <c r="Y93" s="4" t="s">
        <v>1155</v>
      </c>
      <c r="Z93" s="4" t="s">
        <v>1156</v>
      </c>
      <c r="AA93" s="4" t="s">
        <v>1157</v>
      </c>
      <c r="AB93" s="4" t="s">
        <v>683</v>
      </c>
      <c r="AC93" s="4" t="s">
        <v>1158</v>
      </c>
      <c r="AD93" s="4" t="s">
        <v>1159</v>
      </c>
      <c r="AE93" s="4" t="s">
        <v>1160</v>
      </c>
      <c r="AF93" s="4" t="s">
        <v>1161</v>
      </c>
      <c r="AG93" s="4" t="s">
        <v>1162</v>
      </c>
      <c r="AH93" s="4">
        <v>43770.673981481501</v>
      </c>
      <c r="AI93" s="4">
        <v>43771.539988425902</v>
      </c>
      <c r="AJ93" s="4" t="s">
        <v>126</v>
      </c>
      <c r="AK93" s="4" t="s">
        <v>1163</v>
      </c>
      <c r="AL93" s="4" t="s">
        <v>128</v>
      </c>
      <c r="AM93" s="4" t="s">
        <v>1164</v>
      </c>
      <c r="AN93" s="4" t="s">
        <v>1165</v>
      </c>
      <c r="AO93" s="4" t="s">
        <v>104</v>
      </c>
      <c r="AP93" s="4" t="s">
        <v>105</v>
      </c>
      <c r="AQ93" s="4" t="s">
        <v>104</v>
      </c>
      <c r="AR93" s="4" t="s">
        <v>1164</v>
      </c>
      <c r="AS93" s="4" t="s">
        <v>1165</v>
      </c>
      <c r="AT93" s="4" t="s">
        <v>106</v>
      </c>
      <c r="AU93" s="4">
        <v>43783.704282407401</v>
      </c>
      <c r="AV93" s="4"/>
      <c r="AW93" s="4">
        <v>43783.704282407401</v>
      </c>
      <c r="AX93" s="4" t="s">
        <v>155</v>
      </c>
      <c r="AY93" s="4"/>
      <c r="AZ93" s="4" t="s">
        <v>108</v>
      </c>
      <c r="BA93" s="4"/>
      <c r="BB93" s="4"/>
      <c r="BC93" s="4"/>
      <c r="BD93" s="4"/>
      <c r="BE93" s="4"/>
      <c r="BF93" s="4" t="s">
        <v>109</v>
      </c>
      <c r="BG93" s="11">
        <v>43799.999988425901</v>
      </c>
      <c r="BH93" s="4">
        <v>342.84</v>
      </c>
      <c r="BI93" s="4">
        <v>123.48</v>
      </c>
      <c r="BJ93" s="4">
        <v>0</v>
      </c>
      <c r="BK93" s="4">
        <v>54.85</v>
      </c>
      <c r="BL93" s="4">
        <v>37.71</v>
      </c>
      <c r="BM93" s="4">
        <v>558.88</v>
      </c>
      <c r="BN93" s="7" t="s">
        <v>3916</v>
      </c>
      <c r="BO93" s="4"/>
      <c r="BP93" s="4" t="s">
        <v>4278</v>
      </c>
      <c r="BQ93" s="4" t="s">
        <v>4277</v>
      </c>
    </row>
    <row r="94" spans="1:69" ht="27" customHeight="1">
      <c r="A94" s="4">
        <v>93</v>
      </c>
      <c r="B94" s="4">
        <v>1911</v>
      </c>
      <c r="C94" s="4" t="s">
        <v>77</v>
      </c>
      <c r="D94" s="4" t="s">
        <v>78</v>
      </c>
      <c r="E94" s="4" t="str">
        <f>VLOOKUP(F94,'11月退件信息'!B:C,2,FALSE)</f>
        <v>RCMFT006327201911030011</v>
      </c>
      <c r="F94" s="4" t="s">
        <v>1166</v>
      </c>
      <c r="G94" s="4" t="s">
        <v>80</v>
      </c>
      <c r="H94" s="4" t="s">
        <v>81</v>
      </c>
      <c r="I94" s="4" t="s">
        <v>82</v>
      </c>
      <c r="J94" s="4" t="s">
        <v>1167</v>
      </c>
      <c r="K94" s="4" t="s">
        <v>1168</v>
      </c>
      <c r="L94" s="4" t="s">
        <v>85</v>
      </c>
      <c r="M94" s="4" t="s">
        <v>86</v>
      </c>
      <c r="N94" s="4" t="s">
        <v>114</v>
      </c>
      <c r="O94" s="4" t="s">
        <v>11</v>
      </c>
      <c r="P94" s="9">
        <v>43239</v>
      </c>
      <c r="Q94" s="9">
        <v>43617</v>
      </c>
      <c r="R94" s="4">
        <v>18947</v>
      </c>
      <c r="S94" s="4"/>
      <c r="T94" s="4" t="s">
        <v>88</v>
      </c>
      <c r="U94" s="4"/>
      <c r="V94" s="4" t="s">
        <v>86</v>
      </c>
      <c r="W94" s="4"/>
      <c r="X94" s="4"/>
      <c r="Y94" s="4" t="s">
        <v>1155</v>
      </c>
      <c r="Z94" s="4" t="s">
        <v>1156</v>
      </c>
      <c r="AA94" s="4" t="s">
        <v>1169</v>
      </c>
      <c r="AB94" s="4" t="s">
        <v>683</v>
      </c>
      <c r="AC94" s="4" t="s">
        <v>1158</v>
      </c>
      <c r="AD94" s="4" t="s">
        <v>1159</v>
      </c>
      <c r="AE94" s="4" t="s">
        <v>1160</v>
      </c>
      <c r="AF94" s="4" t="s">
        <v>1170</v>
      </c>
      <c r="AG94" s="4" t="s">
        <v>1162</v>
      </c>
      <c r="AH94" s="4">
        <v>43771.492800925902</v>
      </c>
      <c r="AI94" s="4">
        <v>43772.371018518497</v>
      </c>
      <c r="AJ94" s="4" t="s">
        <v>126</v>
      </c>
      <c r="AK94" s="4" t="s">
        <v>1171</v>
      </c>
      <c r="AL94" s="4" t="s">
        <v>128</v>
      </c>
      <c r="AM94" s="4" t="s">
        <v>1164</v>
      </c>
      <c r="AN94" s="4" t="s">
        <v>1165</v>
      </c>
      <c r="AO94" s="4" t="s">
        <v>104</v>
      </c>
      <c r="AP94" s="4" t="s">
        <v>105</v>
      </c>
      <c r="AQ94" s="4" t="s">
        <v>104</v>
      </c>
      <c r="AR94" s="4" t="s">
        <v>1164</v>
      </c>
      <c r="AS94" s="4" t="s">
        <v>1165</v>
      </c>
      <c r="AT94" s="4" t="s">
        <v>106</v>
      </c>
      <c r="AU94" s="4">
        <v>43781.560393518499</v>
      </c>
      <c r="AV94" s="4"/>
      <c r="AW94" s="4">
        <v>43781.560393518499</v>
      </c>
      <c r="AX94" s="4" t="s">
        <v>107</v>
      </c>
      <c r="AY94" s="4"/>
      <c r="AZ94" s="4" t="s">
        <v>108</v>
      </c>
      <c r="BA94" s="4"/>
      <c r="BB94" s="4"/>
      <c r="BC94" s="4"/>
      <c r="BD94" s="4"/>
      <c r="BE94" s="4"/>
      <c r="BF94" s="4" t="s">
        <v>109</v>
      </c>
      <c r="BG94" s="11">
        <v>43799.999988425901</v>
      </c>
      <c r="BH94" s="4">
        <v>342.84</v>
      </c>
      <c r="BI94" s="4">
        <v>123.48</v>
      </c>
      <c r="BJ94" s="4">
        <v>0</v>
      </c>
      <c r="BK94" s="4">
        <v>54.85</v>
      </c>
      <c r="BL94" s="4">
        <v>37.71</v>
      </c>
      <c r="BM94" s="4">
        <v>558.88</v>
      </c>
      <c r="BN94" s="7" t="s">
        <v>3887</v>
      </c>
      <c r="BO94" s="4"/>
      <c r="BP94" s="4" t="s">
        <v>4274</v>
      </c>
      <c r="BQ94" s="13" t="s">
        <v>3888</v>
      </c>
    </row>
    <row r="95" spans="1:69" ht="27" customHeight="1">
      <c r="A95" s="4">
        <v>94</v>
      </c>
      <c r="B95" s="4">
        <v>1911</v>
      </c>
      <c r="C95" s="4" t="s">
        <v>77</v>
      </c>
      <c r="D95" s="4" t="s">
        <v>78</v>
      </c>
      <c r="E95" s="4" t="str">
        <f>VLOOKUP(F95,'11月退件信息'!B:C,2,FALSE)</f>
        <v>RCMFT006327201911050002</v>
      </c>
      <c r="F95" s="4" t="s">
        <v>1172</v>
      </c>
      <c r="G95" s="4" t="s">
        <v>80</v>
      </c>
      <c r="H95" s="4" t="s">
        <v>81</v>
      </c>
      <c r="I95" s="4" t="s">
        <v>82</v>
      </c>
      <c r="J95" s="4" t="s">
        <v>1173</v>
      </c>
      <c r="K95" s="4" t="s">
        <v>1174</v>
      </c>
      <c r="L95" s="4" t="s">
        <v>85</v>
      </c>
      <c r="M95" s="4" t="s">
        <v>86</v>
      </c>
      <c r="N95" s="4" t="s">
        <v>114</v>
      </c>
      <c r="O95" s="4" t="s">
        <v>11</v>
      </c>
      <c r="P95" s="9">
        <v>43396</v>
      </c>
      <c r="Q95" s="9">
        <v>43619</v>
      </c>
      <c r="R95" s="4">
        <v>21861</v>
      </c>
      <c r="S95" s="4"/>
      <c r="T95" s="4" t="s">
        <v>88</v>
      </c>
      <c r="U95" s="4" t="s">
        <v>181</v>
      </c>
      <c r="V95" s="4" t="s">
        <v>86</v>
      </c>
      <c r="W95" s="4"/>
      <c r="X95" s="4"/>
      <c r="Y95" s="4" t="s">
        <v>610</v>
      </c>
      <c r="Z95" s="4" t="s">
        <v>611</v>
      </c>
      <c r="AA95" s="4" t="s">
        <v>1175</v>
      </c>
      <c r="AB95" s="4" t="s">
        <v>683</v>
      </c>
      <c r="AC95" s="4" t="s">
        <v>1158</v>
      </c>
      <c r="AD95" s="4" t="s">
        <v>1159</v>
      </c>
      <c r="AE95" s="4" t="s">
        <v>1160</v>
      </c>
      <c r="AF95" s="4" t="s">
        <v>1170</v>
      </c>
      <c r="AG95" s="4" t="s">
        <v>617</v>
      </c>
      <c r="AH95" s="4">
        <v>43770.322164351797</v>
      </c>
      <c r="AI95" s="4">
        <v>43772.626458333303</v>
      </c>
      <c r="AJ95" s="4" t="s">
        <v>126</v>
      </c>
      <c r="AK95" s="4" t="s">
        <v>1176</v>
      </c>
      <c r="AL95" s="4" t="s">
        <v>128</v>
      </c>
      <c r="AM95" s="4" t="s">
        <v>712</v>
      </c>
      <c r="AN95" s="4" t="s">
        <v>103</v>
      </c>
      <c r="AO95" s="4" t="s">
        <v>104</v>
      </c>
      <c r="AP95" s="4" t="s">
        <v>105</v>
      </c>
      <c r="AQ95" s="4" t="s">
        <v>104</v>
      </c>
      <c r="AR95" s="4" t="s">
        <v>712</v>
      </c>
      <c r="AS95" s="4" t="s">
        <v>103</v>
      </c>
      <c r="AT95" s="4" t="s">
        <v>106</v>
      </c>
      <c r="AU95" s="4">
        <v>43782.565925925897</v>
      </c>
      <c r="AV95" s="4"/>
      <c r="AW95" s="4">
        <v>43782.565925925897</v>
      </c>
      <c r="AX95" s="4" t="s">
        <v>203</v>
      </c>
      <c r="AY95" s="4"/>
      <c r="AZ95" s="4" t="s">
        <v>108</v>
      </c>
      <c r="BA95" s="4"/>
      <c r="BB95" s="4"/>
      <c r="BC95" s="4"/>
      <c r="BD95" s="4"/>
      <c r="BE95" s="4"/>
      <c r="BF95" s="4" t="s">
        <v>109</v>
      </c>
      <c r="BG95" s="11">
        <v>43799.999988425901</v>
      </c>
      <c r="BH95" s="4">
        <v>1555.99</v>
      </c>
      <c r="BI95" s="4">
        <v>123.48</v>
      </c>
      <c r="BJ95" s="4">
        <v>0</v>
      </c>
      <c r="BK95" s="4">
        <v>248.95</v>
      </c>
      <c r="BL95" s="4">
        <v>171.15</v>
      </c>
      <c r="BM95" s="4">
        <v>2099.5700000000002</v>
      </c>
      <c r="BN95" s="7" t="s">
        <v>4286</v>
      </c>
      <c r="BO95" s="4">
        <v>181019</v>
      </c>
      <c r="BP95" s="4" t="s">
        <v>4273</v>
      </c>
      <c r="BQ95" s="13"/>
    </row>
    <row r="96" spans="1:69" ht="27" customHeight="1">
      <c r="A96" s="4">
        <v>95</v>
      </c>
      <c r="B96" s="4">
        <v>1911</v>
      </c>
      <c r="C96" s="4" t="s">
        <v>77</v>
      </c>
      <c r="D96" s="4" t="s">
        <v>78</v>
      </c>
      <c r="E96" s="4" t="str">
        <f>VLOOKUP(F96,'11月退件信息'!B:C,2,FALSE)</f>
        <v>RCMFT006327201911100033</v>
      </c>
      <c r="F96" s="4" t="s">
        <v>1177</v>
      </c>
      <c r="G96" s="4" t="s">
        <v>80</v>
      </c>
      <c r="H96" s="4" t="s">
        <v>81</v>
      </c>
      <c r="I96" s="4" t="s">
        <v>82</v>
      </c>
      <c r="J96" s="4" t="s">
        <v>1178</v>
      </c>
      <c r="K96" s="4" t="s">
        <v>1179</v>
      </c>
      <c r="L96" s="4" t="s">
        <v>85</v>
      </c>
      <c r="M96" s="4" t="s">
        <v>86</v>
      </c>
      <c r="N96" s="4" t="s">
        <v>114</v>
      </c>
      <c r="O96" s="4" t="s">
        <v>11</v>
      </c>
      <c r="P96" s="9">
        <v>43397</v>
      </c>
      <c r="Q96" s="9">
        <v>43590</v>
      </c>
      <c r="R96" s="4">
        <v>32494</v>
      </c>
      <c r="S96" s="4"/>
      <c r="T96" s="4" t="s">
        <v>88</v>
      </c>
      <c r="U96" s="4" t="s">
        <v>181</v>
      </c>
      <c r="V96" s="4" t="s">
        <v>86</v>
      </c>
      <c r="W96" s="4"/>
      <c r="X96" s="4" t="s">
        <v>610</v>
      </c>
      <c r="Y96" s="4" t="s">
        <v>610</v>
      </c>
      <c r="Z96" s="4" t="s">
        <v>611</v>
      </c>
      <c r="AA96" s="4" t="s">
        <v>1180</v>
      </c>
      <c r="AB96" s="4" t="s">
        <v>683</v>
      </c>
      <c r="AC96" s="4" t="s">
        <v>1158</v>
      </c>
      <c r="AD96" s="4" t="s">
        <v>1159</v>
      </c>
      <c r="AE96" s="4" t="s">
        <v>1160</v>
      </c>
      <c r="AF96" s="4" t="s">
        <v>1181</v>
      </c>
      <c r="AG96" s="4" t="s">
        <v>617</v>
      </c>
      <c r="AH96" s="4">
        <v>43778.550659722197</v>
      </c>
      <c r="AI96" s="4">
        <v>43779.431678240697</v>
      </c>
      <c r="AJ96" s="4" t="s">
        <v>99</v>
      </c>
      <c r="AK96" s="4" t="s">
        <v>1182</v>
      </c>
      <c r="AL96" s="4" t="s">
        <v>101</v>
      </c>
      <c r="AM96" s="4" t="s">
        <v>712</v>
      </c>
      <c r="AN96" s="4" t="s">
        <v>103</v>
      </c>
      <c r="AO96" s="4" t="s">
        <v>104</v>
      </c>
      <c r="AP96" s="4" t="s">
        <v>105</v>
      </c>
      <c r="AQ96" s="4" t="s">
        <v>104</v>
      </c>
      <c r="AR96" s="4" t="s">
        <v>712</v>
      </c>
      <c r="AS96" s="4" t="s">
        <v>103</v>
      </c>
      <c r="AT96" s="4" t="s">
        <v>106</v>
      </c>
      <c r="AU96" s="4">
        <v>43788.422164351898</v>
      </c>
      <c r="AV96" s="4"/>
      <c r="AW96" s="4">
        <v>43788.422164351898</v>
      </c>
      <c r="AX96" s="4" t="s">
        <v>478</v>
      </c>
      <c r="AY96" s="4"/>
      <c r="AZ96" s="4" t="s">
        <v>108</v>
      </c>
      <c r="BA96" s="4"/>
      <c r="BB96" s="4"/>
      <c r="BC96" s="4"/>
      <c r="BD96" s="4"/>
      <c r="BE96" s="4"/>
      <c r="BF96" s="4" t="s">
        <v>109</v>
      </c>
      <c r="BG96" s="11">
        <v>43799.999988425901</v>
      </c>
      <c r="BH96" s="4">
        <v>1555.99</v>
      </c>
      <c r="BI96" s="4">
        <v>79.38</v>
      </c>
      <c r="BJ96" s="4">
        <v>0</v>
      </c>
      <c r="BK96" s="4">
        <v>248.95</v>
      </c>
      <c r="BL96" s="4">
        <v>171.15</v>
      </c>
      <c r="BM96" s="4">
        <v>2055.4699999999998</v>
      </c>
      <c r="BN96" s="7" t="s">
        <v>3916</v>
      </c>
      <c r="BO96" s="4"/>
      <c r="BP96" s="4" t="s">
        <v>4278</v>
      </c>
      <c r="BQ96" s="4" t="s">
        <v>4277</v>
      </c>
    </row>
    <row r="97" spans="1:69" ht="27" customHeight="1">
      <c r="A97" s="4">
        <v>96</v>
      </c>
      <c r="B97" s="4">
        <v>1911</v>
      </c>
      <c r="C97" s="4" t="s">
        <v>77</v>
      </c>
      <c r="D97" s="4" t="s">
        <v>78</v>
      </c>
      <c r="E97" s="4" t="str">
        <f>VLOOKUP(F97,'11月退件信息'!B:C,2,FALSE)</f>
        <v>RCMFT006359201911090001</v>
      </c>
      <c r="F97" s="4" t="s">
        <v>1183</v>
      </c>
      <c r="G97" s="4" t="s">
        <v>80</v>
      </c>
      <c r="H97" s="4" t="s">
        <v>81</v>
      </c>
      <c r="I97" s="4" t="s">
        <v>82</v>
      </c>
      <c r="J97" s="4" t="s">
        <v>1184</v>
      </c>
      <c r="K97" s="4" t="s">
        <v>1185</v>
      </c>
      <c r="L97" s="4" t="s">
        <v>85</v>
      </c>
      <c r="M97" s="4" t="s">
        <v>86</v>
      </c>
      <c r="N97" s="4" t="s">
        <v>87</v>
      </c>
      <c r="O97" s="4" t="s">
        <v>11</v>
      </c>
      <c r="P97" s="8">
        <v>43404</v>
      </c>
      <c r="Q97" s="9">
        <v>43419</v>
      </c>
      <c r="R97" s="4">
        <v>122128</v>
      </c>
      <c r="S97" s="4"/>
      <c r="T97" s="4" t="s">
        <v>88</v>
      </c>
      <c r="U97" s="4" t="s">
        <v>181</v>
      </c>
      <c r="V97" s="4" t="s">
        <v>86</v>
      </c>
      <c r="W97" s="4"/>
      <c r="X97" s="4"/>
      <c r="Y97" s="4" t="s">
        <v>90</v>
      </c>
      <c r="Z97" s="4" t="s">
        <v>160</v>
      </c>
      <c r="AA97" s="4" t="s">
        <v>1186</v>
      </c>
      <c r="AB97" s="4" t="s">
        <v>144</v>
      </c>
      <c r="AC97" s="4" t="s">
        <v>1187</v>
      </c>
      <c r="AD97" s="4" t="s">
        <v>1188</v>
      </c>
      <c r="AE97" s="4" t="s">
        <v>1189</v>
      </c>
      <c r="AF97" s="4" t="s">
        <v>1190</v>
      </c>
      <c r="AG97" s="4" t="s">
        <v>199</v>
      </c>
      <c r="AH97" s="4">
        <v>43777.517268518503</v>
      </c>
      <c r="AI97" s="4">
        <v>43778.404374999998</v>
      </c>
      <c r="AJ97" s="4" t="s">
        <v>1191</v>
      </c>
      <c r="AK97" s="4" t="s">
        <v>1192</v>
      </c>
      <c r="AL97" s="4" t="s">
        <v>1193</v>
      </c>
      <c r="AM97" s="4" t="s">
        <v>1194</v>
      </c>
      <c r="AN97" s="4" t="s">
        <v>1195</v>
      </c>
      <c r="AO97" s="4" t="s">
        <v>104</v>
      </c>
      <c r="AP97" s="4" t="s">
        <v>105</v>
      </c>
      <c r="AQ97" s="4" t="s">
        <v>104</v>
      </c>
      <c r="AR97" s="4" t="s">
        <v>1194</v>
      </c>
      <c r="AS97" s="4" t="s">
        <v>1195</v>
      </c>
      <c r="AT97" s="4" t="s">
        <v>172</v>
      </c>
      <c r="AU97" s="4">
        <v>43785.636990740699</v>
      </c>
      <c r="AV97" s="4"/>
      <c r="AW97" s="4">
        <v>43785.636990740699</v>
      </c>
      <c r="AX97" s="4" t="s">
        <v>203</v>
      </c>
      <c r="AY97" s="4"/>
      <c r="AZ97" s="4" t="s">
        <v>108</v>
      </c>
      <c r="BA97" s="4"/>
      <c r="BB97" s="4"/>
      <c r="BC97" s="4"/>
      <c r="BD97" s="4"/>
      <c r="BE97" s="4"/>
      <c r="BF97" s="4" t="s">
        <v>109</v>
      </c>
      <c r="BG97" s="11">
        <v>43799.999988425901</v>
      </c>
      <c r="BH97" s="4">
        <v>511.63</v>
      </c>
      <c r="BI97" s="4">
        <v>111.72</v>
      </c>
      <c r="BJ97" s="4">
        <v>0</v>
      </c>
      <c r="BK97" s="4">
        <v>81.86</v>
      </c>
      <c r="BL97" s="4">
        <v>56.27</v>
      </c>
      <c r="BM97" s="4">
        <v>761.48</v>
      </c>
      <c r="BN97" s="7" t="s">
        <v>3916</v>
      </c>
      <c r="BO97" s="4"/>
      <c r="BP97" s="4" t="s">
        <v>4278</v>
      </c>
      <c r="BQ97" s="4" t="s">
        <v>4277</v>
      </c>
    </row>
    <row r="98" spans="1:69" ht="27" customHeight="1">
      <c r="A98" s="4">
        <v>97</v>
      </c>
      <c r="B98" s="4">
        <v>1911</v>
      </c>
      <c r="C98" s="4" t="s">
        <v>77</v>
      </c>
      <c r="D98" s="4" t="s">
        <v>78</v>
      </c>
      <c r="E98" s="4" t="e">
        <f>VLOOKUP(F98,'11月退件信息'!B:C,2,FALSE)</f>
        <v>#N/A</v>
      </c>
      <c r="F98" s="4" t="s">
        <v>1196</v>
      </c>
      <c r="G98" s="4" t="s">
        <v>80</v>
      </c>
      <c r="H98" s="4" t="s">
        <v>81</v>
      </c>
      <c r="I98" s="4" t="s">
        <v>82</v>
      </c>
      <c r="J98" s="4" t="s">
        <v>1197</v>
      </c>
      <c r="K98" s="4" t="s">
        <v>1198</v>
      </c>
      <c r="L98" s="4" t="s">
        <v>85</v>
      </c>
      <c r="M98" s="4" t="s">
        <v>86</v>
      </c>
      <c r="N98" s="4" t="s">
        <v>87</v>
      </c>
      <c r="O98" s="4" t="s">
        <v>11</v>
      </c>
      <c r="P98" s="9">
        <v>43595</v>
      </c>
      <c r="Q98" s="9">
        <v>43603</v>
      </c>
      <c r="R98" s="4">
        <v>82573</v>
      </c>
      <c r="S98" s="4"/>
      <c r="T98" s="4" t="s">
        <v>88</v>
      </c>
      <c r="U98" s="4" t="s">
        <v>181</v>
      </c>
      <c r="V98" s="4" t="s">
        <v>140</v>
      </c>
      <c r="W98" s="4"/>
      <c r="X98" s="4"/>
      <c r="Y98" s="4" t="s">
        <v>90</v>
      </c>
      <c r="Z98" s="4" t="s">
        <v>142</v>
      </c>
      <c r="AA98" s="4" t="s">
        <v>1199</v>
      </c>
      <c r="AB98" s="4" t="s">
        <v>374</v>
      </c>
      <c r="AC98" s="4" t="s">
        <v>1200</v>
      </c>
      <c r="AD98" s="4" t="s">
        <v>1201</v>
      </c>
      <c r="AE98" s="4" t="s">
        <v>1202</v>
      </c>
      <c r="AF98" s="4" t="s">
        <v>1203</v>
      </c>
      <c r="AG98" s="4" t="s">
        <v>628</v>
      </c>
      <c r="AH98" s="4">
        <v>43774.4355671296</v>
      </c>
      <c r="AI98" s="4">
        <v>43774.759537037004</v>
      </c>
      <c r="AJ98" s="4" t="s">
        <v>99</v>
      </c>
      <c r="AK98" s="4" t="s">
        <v>1204</v>
      </c>
      <c r="AL98" s="4" t="s">
        <v>101</v>
      </c>
      <c r="AM98" s="4" t="s">
        <v>1205</v>
      </c>
      <c r="AN98" s="4" t="s">
        <v>1206</v>
      </c>
      <c r="AO98" s="4" t="s">
        <v>104</v>
      </c>
      <c r="AP98" s="4" t="s">
        <v>105</v>
      </c>
      <c r="AQ98" s="4" t="s">
        <v>104</v>
      </c>
      <c r="AR98" s="4" t="s">
        <v>1205</v>
      </c>
      <c r="AS98" s="4" t="s">
        <v>1206</v>
      </c>
      <c r="AT98" s="4" t="s">
        <v>172</v>
      </c>
      <c r="AU98" s="4">
        <v>43783.678888888899</v>
      </c>
      <c r="AV98" s="4"/>
      <c r="AW98" s="4">
        <v>43783.678888888899</v>
      </c>
      <c r="AX98" s="4" t="s">
        <v>344</v>
      </c>
      <c r="AY98" s="4"/>
      <c r="AZ98" s="4" t="s">
        <v>108</v>
      </c>
      <c r="BA98" s="4"/>
      <c r="BB98" s="4"/>
      <c r="BC98" s="4"/>
      <c r="BD98" s="4"/>
      <c r="BE98" s="4" t="s">
        <v>1207</v>
      </c>
      <c r="BF98" s="4" t="s">
        <v>109</v>
      </c>
      <c r="BG98" s="11">
        <v>43799.999988425901</v>
      </c>
      <c r="BH98" s="4">
        <v>0</v>
      </c>
      <c r="BI98" s="4">
        <v>95.76</v>
      </c>
      <c r="BJ98" s="4">
        <v>0</v>
      </c>
      <c r="BK98" s="4">
        <v>0</v>
      </c>
      <c r="BL98" s="4">
        <v>0</v>
      </c>
      <c r="BM98" s="4">
        <v>95.76</v>
      </c>
      <c r="BN98" s="7" t="s">
        <v>3916</v>
      </c>
      <c r="BO98" s="4"/>
      <c r="BP98" s="4" t="s">
        <v>4273</v>
      </c>
      <c r="BQ98" s="13"/>
    </row>
    <row r="99" spans="1:69" ht="27" customHeight="1">
      <c r="A99" s="4">
        <v>98</v>
      </c>
      <c r="B99" s="4">
        <v>1911</v>
      </c>
      <c r="C99" s="4" t="s">
        <v>77</v>
      </c>
      <c r="D99" s="4" t="s">
        <v>78</v>
      </c>
      <c r="E99" s="4" t="e">
        <f>VLOOKUP(F99,'11月退件信息'!B:C,2,FALSE)</f>
        <v>#N/A</v>
      </c>
      <c r="F99" s="4" t="s">
        <v>1208</v>
      </c>
      <c r="G99" s="4" t="s">
        <v>80</v>
      </c>
      <c r="H99" s="4" t="s">
        <v>81</v>
      </c>
      <c r="I99" s="4" t="s">
        <v>82</v>
      </c>
      <c r="J99" s="4" t="s">
        <v>1209</v>
      </c>
      <c r="K99" s="4" t="s">
        <v>1210</v>
      </c>
      <c r="L99" s="4" t="s">
        <v>85</v>
      </c>
      <c r="M99" s="4" t="s">
        <v>86</v>
      </c>
      <c r="N99" s="4" t="s">
        <v>87</v>
      </c>
      <c r="O99" s="4" t="s">
        <v>11</v>
      </c>
      <c r="P99" s="9">
        <v>43578</v>
      </c>
      <c r="Q99" s="9">
        <v>43634</v>
      </c>
      <c r="R99" s="4">
        <v>72890</v>
      </c>
      <c r="S99" s="4"/>
      <c r="T99" s="4" t="s">
        <v>88</v>
      </c>
      <c r="U99" s="4" t="s">
        <v>89</v>
      </c>
      <c r="V99" s="4" t="s">
        <v>140</v>
      </c>
      <c r="W99" s="4"/>
      <c r="X99" s="4"/>
      <c r="Y99" s="4" t="s">
        <v>90</v>
      </c>
      <c r="Z99" s="4" t="s">
        <v>142</v>
      </c>
      <c r="AA99" s="4" t="s">
        <v>1211</v>
      </c>
      <c r="AB99" s="4" t="s">
        <v>410</v>
      </c>
      <c r="AC99" s="4" t="s">
        <v>1212</v>
      </c>
      <c r="AD99" s="4" t="s">
        <v>1213</v>
      </c>
      <c r="AE99" s="4" t="s">
        <v>1214</v>
      </c>
      <c r="AF99" s="4" t="s">
        <v>1215</v>
      </c>
      <c r="AG99" s="4" t="s">
        <v>487</v>
      </c>
      <c r="AH99" s="4">
        <v>43774.524282407401</v>
      </c>
      <c r="AI99" s="4">
        <v>43776.705266203702</v>
      </c>
      <c r="AJ99" s="4" t="s">
        <v>168</v>
      </c>
      <c r="AK99" s="4" t="s">
        <v>1216</v>
      </c>
      <c r="AL99" s="4" t="s">
        <v>170</v>
      </c>
      <c r="AM99" s="4" t="s">
        <v>1217</v>
      </c>
      <c r="AN99" s="4" t="s">
        <v>1218</v>
      </c>
      <c r="AO99" s="4" t="s">
        <v>104</v>
      </c>
      <c r="AP99" s="4" t="s">
        <v>105</v>
      </c>
      <c r="AQ99" s="4" t="s">
        <v>104</v>
      </c>
      <c r="AR99" s="4" t="s">
        <v>1120</v>
      </c>
      <c r="AS99" s="4" t="s">
        <v>103</v>
      </c>
      <c r="AT99" s="4" t="s">
        <v>172</v>
      </c>
      <c r="AU99" s="4">
        <v>43790.697905092602</v>
      </c>
      <c r="AV99" s="4"/>
      <c r="AW99" s="4">
        <v>43790.697905092602</v>
      </c>
      <c r="AX99" s="4" t="s">
        <v>385</v>
      </c>
      <c r="AY99" s="4"/>
      <c r="AZ99" s="4" t="s">
        <v>108</v>
      </c>
      <c r="BA99" s="4"/>
      <c r="BB99" s="4"/>
      <c r="BC99" s="4"/>
      <c r="BD99" s="4"/>
      <c r="BE99" s="4" t="s">
        <v>1219</v>
      </c>
      <c r="BF99" s="4" t="s">
        <v>109</v>
      </c>
      <c r="BG99" s="11">
        <v>43799.999988425901</v>
      </c>
      <c r="BH99" s="4">
        <v>0</v>
      </c>
      <c r="BI99" s="4">
        <v>111.72</v>
      </c>
      <c r="BJ99" s="4">
        <v>0</v>
      </c>
      <c r="BK99" s="4">
        <v>0</v>
      </c>
      <c r="BL99" s="4">
        <v>0</v>
      </c>
      <c r="BM99" s="4">
        <v>111.72</v>
      </c>
      <c r="BN99" s="7" t="s">
        <v>4289</v>
      </c>
      <c r="BO99" s="4"/>
      <c r="BP99" s="4" t="s">
        <v>4274</v>
      </c>
      <c r="BQ99" s="13"/>
    </row>
    <row r="100" spans="1:69" ht="27" customHeight="1">
      <c r="A100" s="4">
        <v>99</v>
      </c>
      <c r="B100" s="4">
        <v>1911</v>
      </c>
      <c r="C100" s="4" t="s">
        <v>77</v>
      </c>
      <c r="D100" s="4" t="s">
        <v>78</v>
      </c>
      <c r="E100" s="4" t="e">
        <f>VLOOKUP(F100,'11月退件信息'!B:C,2,FALSE)</f>
        <v>#N/A</v>
      </c>
      <c r="F100" s="4" t="s">
        <v>1220</v>
      </c>
      <c r="G100" s="4" t="s">
        <v>80</v>
      </c>
      <c r="H100" s="4" t="s">
        <v>81</v>
      </c>
      <c r="I100" s="4" t="s">
        <v>82</v>
      </c>
      <c r="J100" s="4" t="s">
        <v>1221</v>
      </c>
      <c r="K100" s="4" t="s">
        <v>1222</v>
      </c>
      <c r="L100" s="4" t="s">
        <v>85</v>
      </c>
      <c r="M100" s="4" t="s">
        <v>86</v>
      </c>
      <c r="N100" s="4" t="s">
        <v>114</v>
      </c>
      <c r="O100" s="4" t="s">
        <v>11</v>
      </c>
      <c r="P100" s="8">
        <v>43564</v>
      </c>
      <c r="Q100" s="9">
        <v>43597</v>
      </c>
      <c r="R100" s="4">
        <v>46913</v>
      </c>
      <c r="S100" s="4"/>
      <c r="T100" s="4" t="s">
        <v>88</v>
      </c>
      <c r="U100" s="4" t="s">
        <v>226</v>
      </c>
      <c r="V100" s="4" t="s">
        <v>116</v>
      </c>
      <c r="W100" s="4"/>
      <c r="X100" s="4"/>
      <c r="Y100" s="4" t="s">
        <v>389</v>
      </c>
      <c r="Z100" s="4" t="s">
        <v>349</v>
      </c>
      <c r="AA100" s="4" t="s">
        <v>1223</v>
      </c>
      <c r="AB100" s="4" t="s">
        <v>1224</v>
      </c>
      <c r="AC100" s="4" t="s">
        <v>1225</v>
      </c>
      <c r="AD100" s="4" t="s">
        <v>1226</v>
      </c>
      <c r="AE100" s="4" t="s">
        <v>1227</v>
      </c>
      <c r="AF100" s="4" t="s">
        <v>1228</v>
      </c>
      <c r="AG100" s="4" t="s">
        <v>1229</v>
      </c>
      <c r="AH100" s="4">
        <v>43770.335810185199</v>
      </c>
      <c r="AI100" s="4">
        <v>43770.666469907403</v>
      </c>
      <c r="AJ100" s="4" t="s">
        <v>150</v>
      </c>
      <c r="AK100" s="4" t="s">
        <v>1230</v>
      </c>
      <c r="AL100" s="4" t="s">
        <v>152</v>
      </c>
      <c r="AM100" s="4" t="s">
        <v>153</v>
      </c>
      <c r="AN100" s="4" t="s">
        <v>154</v>
      </c>
      <c r="AO100" s="4" t="s">
        <v>104</v>
      </c>
      <c r="AP100" s="4" t="s">
        <v>105</v>
      </c>
      <c r="AQ100" s="4" t="s">
        <v>104</v>
      </c>
      <c r="AR100" s="4" t="s">
        <v>153</v>
      </c>
      <c r="AS100" s="4" t="s">
        <v>154</v>
      </c>
      <c r="AT100" s="4" t="s">
        <v>106</v>
      </c>
      <c r="AU100" s="4">
        <v>43782.637696759302</v>
      </c>
      <c r="AV100" s="4"/>
      <c r="AW100" s="4">
        <v>43782.637696759302</v>
      </c>
      <c r="AX100" s="4" t="s">
        <v>385</v>
      </c>
      <c r="AY100" s="4"/>
      <c r="AZ100" s="4" t="s">
        <v>108</v>
      </c>
      <c r="BA100" s="4"/>
      <c r="BB100" s="4"/>
      <c r="BC100" s="4"/>
      <c r="BD100" s="4"/>
      <c r="BE100" s="4" t="s">
        <v>1231</v>
      </c>
      <c r="BF100" s="4" t="s">
        <v>109</v>
      </c>
      <c r="BG100" s="11">
        <v>43799.999988425901</v>
      </c>
      <c r="BH100" s="4">
        <v>0</v>
      </c>
      <c r="BI100" s="4">
        <v>246.96</v>
      </c>
      <c r="BJ100" s="4">
        <v>0</v>
      </c>
      <c r="BK100" s="4">
        <v>0</v>
      </c>
      <c r="BL100" s="4">
        <v>0</v>
      </c>
      <c r="BM100" s="4">
        <v>246.96</v>
      </c>
      <c r="BN100" s="7" t="s">
        <v>3916</v>
      </c>
      <c r="BO100" s="13"/>
      <c r="BP100" s="4" t="s">
        <v>4278</v>
      </c>
      <c r="BQ100" s="4" t="s">
        <v>4277</v>
      </c>
    </row>
    <row r="101" spans="1:69" ht="27" customHeight="1">
      <c r="A101" s="4">
        <v>100</v>
      </c>
      <c r="B101" s="4">
        <v>1911</v>
      </c>
      <c r="C101" s="4" t="s">
        <v>77</v>
      </c>
      <c r="D101" s="4" t="s">
        <v>78</v>
      </c>
      <c r="E101" s="4" t="e">
        <f>VLOOKUP(F101,'11月退件信息'!B:C,2,FALSE)</f>
        <v>#N/A</v>
      </c>
      <c r="F101" s="4" t="s">
        <v>1232</v>
      </c>
      <c r="G101" s="4" t="s">
        <v>80</v>
      </c>
      <c r="H101" s="4" t="s">
        <v>81</v>
      </c>
      <c r="I101" s="4" t="s">
        <v>82</v>
      </c>
      <c r="J101" s="4" t="s">
        <v>1233</v>
      </c>
      <c r="K101" s="4" t="s">
        <v>1234</v>
      </c>
      <c r="L101" s="4" t="s">
        <v>85</v>
      </c>
      <c r="M101" s="4" t="s">
        <v>86</v>
      </c>
      <c r="N101" s="4" t="s">
        <v>114</v>
      </c>
      <c r="O101" s="4" t="s">
        <v>11</v>
      </c>
      <c r="P101" s="9">
        <v>43643</v>
      </c>
      <c r="Q101" s="9">
        <v>43645</v>
      </c>
      <c r="R101" s="4">
        <v>42248</v>
      </c>
      <c r="S101" s="4"/>
      <c r="T101" s="4" t="s">
        <v>88</v>
      </c>
      <c r="U101" s="4" t="s">
        <v>226</v>
      </c>
      <c r="V101" s="4" t="s">
        <v>116</v>
      </c>
      <c r="W101" s="4"/>
      <c r="X101" s="4"/>
      <c r="Y101" s="4" t="s">
        <v>389</v>
      </c>
      <c r="Z101" s="4" t="s">
        <v>349</v>
      </c>
      <c r="AA101" s="4" t="s">
        <v>1235</v>
      </c>
      <c r="AB101" s="4" t="s">
        <v>1224</v>
      </c>
      <c r="AC101" s="4" t="s">
        <v>1225</v>
      </c>
      <c r="AD101" s="4" t="s">
        <v>1226</v>
      </c>
      <c r="AE101" s="4" t="s">
        <v>1227</v>
      </c>
      <c r="AF101" s="4" t="s">
        <v>1236</v>
      </c>
      <c r="AG101" s="4" t="s">
        <v>893</v>
      </c>
      <c r="AH101" s="4">
        <v>43778.342789351896</v>
      </c>
      <c r="AI101" s="4">
        <v>43779.382280092599</v>
      </c>
      <c r="AJ101" s="4" t="s">
        <v>150</v>
      </c>
      <c r="AK101" s="4" t="s">
        <v>1237</v>
      </c>
      <c r="AL101" s="4" t="s">
        <v>152</v>
      </c>
      <c r="AM101" s="4" t="s">
        <v>129</v>
      </c>
      <c r="AN101" s="4" t="s">
        <v>103</v>
      </c>
      <c r="AO101" s="4" t="s">
        <v>104</v>
      </c>
      <c r="AP101" s="4" t="s">
        <v>105</v>
      </c>
      <c r="AQ101" s="4" t="s">
        <v>104</v>
      </c>
      <c r="AR101" s="4" t="s">
        <v>129</v>
      </c>
      <c r="AS101" s="4" t="s">
        <v>103</v>
      </c>
      <c r="AT101" s="4" t="s">
        <v>172</v>
      </c>
      <c r="AU101" s="4">
        <v>43788.684189814798</v>
      </c>
      <c r="AV101" s="4"/>
      <c r="AW101" s="4">
        <v>43788.684189814798</v>
      </c>
      <c r="AX101" s="4" t="s">
        <v>478</v>
      </c>
      <c r="AY101" s="4"/>
      <c r="AZ101" s="4" t="s">
        <v>108</v>
      </c>
      <c r="BA101" s="4"/>
      <c r="BB101" s="4"/>
      <c r="BC101" s="4"/>
      <c r="BD101" s="4"/>
      <c r="BE101" s="4"/>
      <c r="BF101" s="4" t="s">
        <v>109</v>
      </c>
      <c r="BG101" s="11">
        <v>43799.999988425901</v>
      </c>
      <c r="BH101" s="4">
        <v>0</v>
      </c>
      <c r="BI101" s="4">
        <v>79.38</v>
      </c>
      <c r="BJ101" s="4">
        <v>0</v>
      </c>
      <c r="BK101" s="4">
        <v>0</v>
      </c>
      <c r="BL101" s="4">
        <v>0</v>
      </c>
      <c r="BM101" s="4">
        <v>79.38</v>
      </c>
      <c r="BN101" s="7" t="s">
        <v>3916</v>
      </c>
      <c r="BO101" s="4"/>
      <c r="BP101" s="4" t="s">
        <v>4273</v>
      </c>
      <c r="BQ101" s="13"/>
    </row>
    <row r="102" spans="1:69" ht="27" customHeight="1">
      <c r="A102" s="4">
        <v>101</v>
      </c>
      <c r="B102" s="4">
        <v>1911</v>
      </c>
      <c r="C102" s="4" t="s">
        <v>77</v>
      </c>
      <c r="D102" s="4" t="s">
        <v>78</v>
      </c>
      <c r="E102" s="4" t="e">
        <f>VLOOKUP(F102,'11月退件信息'!B:C,2,FALSE)</f>
        <v>#N/A</v>
      </c>
      <c r="F102" s="4" t="s">
        <v>1238</v>
      </c>
      <c r="G102" s="4" t="s">
        <v>80</v>
      </c>
      <c r="H102" s="4" t="s">
        <v>81</v>
      </c>
      <c r="I102" s="4" t="s">
        <v>82</v>
      </c>
      <c r="J102" s="4" t="s">
        <v>1239</v>
      </c>
      <c r="K102" s="4" t="s">
        <v>1240</v>
      </c>
      <c r="L102" s="4" t="s">
        <v>85</v>
      </c>
      <c r="M102" s="4" t="s">
        <v>86</v>
      </c>
      <c r="N102" s="4" t="s">
        <v>87</v>
      </c>
      <c r="O102" s="4" t="s">
        <v>11</v>
      </c>
      <c r="P102" s="9">
        <v>43578</v>
      </c>
      <c r="Q102" s="9">
        <v>43628</v>
      </c>
      <c r="R102" s="4">
        <v>75539</v>
      </c>
      <c r="S102" s="4"/>
      <c r="T102" s="4" t="s">
        <v>88</v>
      </c>
      <c r="U102" s="4" t="s">
        <v>181</v>
      </c>
      <c r="V102" s="4" t="s">
        <v>140</v>
      </c>
      <c r="W102" s="4"/>
      <c r="X102" s="4"/>
      <c r="Y102" s="4" t="s">
        <v>141</v>
      </c>
      <c r="Z102" s="4" t="s">
        <v>160</v>
      </c>
      <c r="AA102" s="4" t="s">
        <v>1241</v>
      </c>
      <c r="AB102" s="4" t="s">
        <v>520</v>
      </c>
      <c r="AC102" s="4" t="s">
        <v>1242</v>
      </c>
      <c r="AD102" s="4" t="s">
        <v>1243</v>
      </c>
      <c r="AE102" s="4" t="s">
        <v>1244</v>
      </c>
      <c r="AF102" s="4" t="s">
        <v>1245</v>
      </c>
      <c r="AG102" s="4" t="s">
        <v>1246</v>
      </c>
      <c r="AH102" s="4">
        <v>43777.412708333301</v>
      </c>
      <c r="AI102" s="4">
        <v>43777.530497685198</v>
      </c>
      <c r="AJ102" s="4" t="s">
        <v>1247</v>
      </c>
      <c r="AK102" s="4" t="s">
        <v>1248</v>
      </c>
      <c r="AL102" s="4" t="s">
        <v>1249</v>
      </c>
      <c r="AM102" s="4" t="s">
        <v>1250</v>
      </c>
      <c r="AN102" s="4" t="s">
        <v>1251</v>
      </c>
      <c r="AO102" s="4" t="s">
        <v>104</v>
      </c>
      <c r="AP102" s="4" t="s">
        <v>105</v>
      </c>
      <c r="AQ102" s="4" t="s">
        <v>104</v>
      </c>
      <c r="AR102" s="4" t="s">
        <v>1250</v>
      </c>
      <c r="AS102" s="4" t="s">
        <v>1251</v>
      </c>
      <c r="AT102" s="4" t="s">
        <v>172</v>
      </c>
      <c r="AU102" s="4">
        <v>43787.686249999999</v>
      </c>
      <c r="AV102" s="4"/>
      <c r="AW102" s="4">
        <v>43787.686249999999</v>
      </c>
      <c r="AX102" s="4" t="s">
        <v>206</v>
      </c>
      <c r="AY102" s="4"/>
      <c r="AZ102" s="4" t="s">
        <v>108</v>
      </c>
      <c r="BA102" s="4"/>
      <c r="BB102" s="4"/>
      <c r="BC102" s="4"/>
      <c r="BD102" s="4"/>
      <c r="BE102" s="4" t="s">
        <v>1252</v>
      </c>
      <c r="BF102" s="4" t="s">
        <v>109</v>
      </c>
      <c r="BG102" s="11">
        <v>43799.999988425901</v>
      </c>
      <c r="BH102" s="4">
        <v>0</v>
      </c>
      <c r="BI102" s="4">
        <v>246.96</v>
      </c>
      <c r="BJ102" s="4">
        <v>0</v>
      </c>
      <c r="BK102" s="4">
        <v>0</v>
      </c>
      <c r="BL102" s="4">
        <v>0</v>
      </c>
      <c r="BM102" s="4">
        <v>246.96</v>
      </c>
      <c r="BN102" s="7" t="s">
        <v>4288</v>
      </c>
      <c r="BO102" s="4"/>
      <c r="BP102" s="4" t="s">
        <v>4273</v>
      </c>
      <c r="BQ102" s="13"/>
    </row>
    <row r="103" spans="1:69" ht="27" customHeight="1">
      <c r="A103" s="4">
        <v>102</v>
      </c>
      <c r="B103" s="4">
        <v>1911</v>
      </c>
      <c r="C103" s="4" t="s">
        <v>77</v>
      </c>
      <c r="D103" s="4" t="s">
        <v>78</v>
      </c>
      <c r="E103" s="4" t="e">
        <f>VLOOKUP(F103,'11月退件信息'!B:C,2,FALSE)</f>
        <v>#N/A</v>
      </c>
      <c r="F103" s="4" t="s">
        <v>1253</v>
      </c>
      <c r="G103" s="4" t="s">
        <v>80</v>
      </c>
      <c r="H103" s="4" t="s">
        <v>111</v>
      </c>
      <c r="I103" s="4" t="s">
        <v>82</v>
      </c>
      <c r="J103" s="4" t="s">
        <v>1254</v>
      </c>
      <c r="K103" s="4" t="s">
        <v>1255</v>
      </c>
      <c r="L103" s="4" t="s">
        <v>85</v>
      </c>
      <c r="M103" s="4" t="s">
        <v>86</v>
      </c>
      <c r="N103" s="4" t="s">
        <v>114</v>
      </c>
      <c r="O103" s="4" t="s">
        <v>11</v>
      </c>
      <c r="P103" s="9">
        <v>43544</v>
      </c>
      <c r="Q103" s="9">
        <v>43640</v>
      </c>
      <c r="R103" s="4">
        <v>16334</v>
      </c>
      <c r="S103" s="4"/>
      <c r="T103" s="4" t="s">
        <v>88</v>
      </c>
      <c r="U103" s="4" t="s">
        <v>89</v>
      </c>
      <c r="V103" s="4" t="s">
        <v>86</v>
      </c>
      <c r="W103" s="4"/>
      <c r="X103" s="4"/>
      <c r="Y103" s="4" t="s">
        <v>1256</v>
      </c>
      <c r="Z103" s="4" t="s">
        <v>579</v>
      </c>
      <c r="AA103" s="4" t="s">
        <v>1257</v>
      </c>
      <c r="AB103" s="4" t="s">
        <v>262</v>
      </c>
      <c r="AC103" s="4" t="s">
        <v>1258</v>
      </c>
      <c r="AD103" s="4" t="s">
        <v>1259</v>
      </c>
      <c r="AE103" s="4" t="s">
        <v>1260</v>
      </c>
      <c r="AF103" s="4" t="s">
        <v>1261</v>
      </c>
      <c r="AG103" s="4" t="s">
        <v>1262</v>
      </c>
      <c r="AH103" s="4">
        <v>43771.4038194444</v>
      </c>
      <c r="AI103" s="4">
        <v>43773.967152777797</v>
      </c>
      <c r="AJ103" s="4" t="s">
        <v>150</v>
      </c>
      <c r="AK103" s="4" t="s">
        <v>1263</v>
      </c>
      <c r="AL103" s="4" t="s">
        <v>152</v>
      </c>
      <c r="AM103" s="4" t="s">
        <v>1264</v>
      </c>
      <c r="AN103" s="4" t="s">
        <v>1265</v>
      </c>
      <c r="AO103" s="4" t="s">
        <v>104</v>
      </c>
      <c r="AP103" s="4" t="s">
        <v>105</v>
      </c>
      <c r="AQ103" s="4" t="s">
        <v>104</v>
      </c>
      <c r="AR103" s="4" t="s">
        <v>1264</v>
      </c>
      <c r="AS103" s="4" t="s">
        <v>1265</v>
      </c>
      <c r="AT103" s="4" t="s">
        <v>172</v>
      </c>
      <c r="AU103" s="4">
        <v>43787.350150462997</v>
      </c>
      <c r="AV103" s="4"/>
      <c r="AW103" s="4">
        <v>43787.350150462997</v>
      </c>
      <c r="AX103" s="4" t="s">
        <v>173</v>
      </c>
      <c r="AY103" s="4"/>
      <c r="AZ103" s="4" t="s">
        <v>108</v>
      </c>
      <c r="BA103" s="4" t="s">
        <v>1266</v>
      </c>
      <c r="BB103" s="4" t="s">
        <v>133</v>
      </c>
      <c r="BC103" s="4" t="s">
        <v>1267</v>
      </c>
      <c r="BD103" s="4" t="s">
        <v>1268</v>
      </c>
      <c r="BE103" s="4"/>
      <c r="BF103" s="4" t="s">
        <v>109</v>
      </c>
      <c r="BG103" s="11">
        <v>43799.999988425901</v>
      </c>
      <c r="BH103" s="4">
        <v>0</v>
      </c>
      <c r="BI103" s="4">
        <v>223.44</v>
      </c>
      <c r="BJ103" s="4">
        <v>290</v>
      </c>
      <c r="BK103" s="4">
        <v>0</v>
      </c>
      <c r="BL103" s="4">
        <v>0</v>
      </c>
      <c r="BM103" s="4">
        <v>513.44000000000005</v>
      </c>
      <c r="BN103" s="7" t="s">
        <v>3916</v>
      </c>
      <c r="BO103" s="4"/>
      <c r="BP103" s="4" t="s">
        <v>4273</v>
      </c>
      <c r="BQ103" s="13"/>
    </row>
    <row r="104" spans="1:69" ht="27" customHeight="1">
      <c r="A104" s="4">
        <v>103</v>
      </c>
      <c r="B104" s="4">
        <v>1911</v>
      </c>
      <c r="C104" s="4" t="s">
        <v>77</v>
      </c>
      <c r="D104" s="4" t="s">
        <v>78</v>
      </c>
      <c r="E104" s="4" t="e">
        <f>VLOOKUP(F104,'11月退件信息'!B:C,2,FALSE)</f>
        <v>#N/A</v>
      </c>
      <c r="F104" s="4" t="s">
        <v>1269</v>
      </c>
      <c r="G104" s="4" t="s">
        <v>80</v>
      </c>
      <c r="H104" s="4" t="s">
        <v>111</v>
      </c>
      <c r="I104" s="4" t="s">
        <v>82</v>
      </c>
      <c r="J104" s="4" t="s">
        <v>1270</v>
      </c>
      <c r="K104" s="4" t="s">
        <v>1271</v>
      </c>
      <c r="L104" s="4" t="s">
        <v>85</v>
      </c>
      <c r="M104" s="4" t="s">
        <v>86</v>
      </c>
      <c r="N104" s="4" t="s">
        <v>114</v>
      </c>
      <c r="O104" s="4" t="s">
        <v>11</v>
      </c>
      <c r="P104" s="9">
        <v>43516</v>
      </c>
      <c r="Q104" s="9">
        <v>43591</v>
      </c>
      <c r="R104" s="4">
        <v>41985</v>
      </c>
      <c r="S104" s="4"/>
      <c r="T104" s="4" t="s">
        <v>88</v>
      </c>
      <c r="U104" s="4" t="s">
        <v>89</v>
      </c>
      <c r="V104" s="4" t="s">
        <v>116</v>
      </c>
      <c r="W104" s="4"/>
      <c r="X104" s="4"/>
      <c r="Y104" s="4" t="s">
        <v>1256</v>
      </c>
      <c r="Z104" s="4" t="s">
        <v>579</v>
      </c>
      <c r="AA104" s="4" t="s">
        <v>1272</v>
      </c>
      <c r="AB104" s="4" t="s">
        <v>262</v>
      </c>
      <c r="AC104" s="4" t="s">
        <v>1258</v>
      </c>
      <c r="AD104" s="4" t="s">
        <v>1259</v>
      </c>
      <c r="AE104" s="4" t="s">
        <v>1260</v>
      </c>
      <c r="AF104" s="4" t="s">
        <v>1273</v>
      </c>
      <c r="AG104" s="4" t="s">
        <v>1262</v>
      </c>
      <c r="AH104" s="4">
        <v>43775.553576388898</v>
      </c>
      <c r="AI104" s="4">
        <v>43776.372974537</v>
      </c>
      <c r="AJ104" s="4" t="s">
        <v>99</v>
      </c>
      <c r="AK104" s="4" t="s">
        <v>1274</v>
      </c>
      <c r="AL104" s="4" t="s">
        <v>101</v>
      </c>
      <c r="AM104" s="4" t="s">
        <v>1250</v>
      </c>
      <c r="AN104" s="4" t="s">
        <v>1251</v>
      </c>
      <c r="AO104" s="4" t="s">
        <v>104</v>
      </c>
      <c r="AP104" s="4" t="s">
        <v>105</v>
      </c>
      <c r="AQ104" s="4" t="s">
        <v>104</v>
      </c>
      <c r="AR104" s="4" t="s">
        <v>1250</v>
      </c>
      <c r="AS104" s="4" t="s">
        <v>1251</v>
      </c>
      <c r="AT104" s="4" t="s">
        <v>172</v>
      </c>
      <c r="AU104" s="4">
        <v>43787.3825462963</v>
      </c>
      <c r="AV104" s="4"/>
      <c r="AW104" s="4">
        <v>43787.3825462963</v>
      </c>
      <c r="AX104" s="4" t="s">
        <v>478</v>
      </c>
      <c r="AY104" s="4"/>
      <c r="AZ104" s="4" t="s">
        <v>108</v>
      </c>
      <c r="BA104" s="4" t="s">
        <v>1275</v>
      </c>
      <c r="BB104" s="4" t="s">
        <v>133</v>
      </c>
      <c r="BC104" s="4" t="s">
        <v>1276</v>
      </c>
      <c r="BD104" s="4" t="s">
        <v>1277</v>
      </c>
      <c r="BE104" s="4"/>
      <c r="BF104" s="4" t="s">
        <v>109</v>
      </c>
      <c r="BG104" s="11">
        <v>43799.999988425901</v>
      </c>
      <c r="BH104" s="4">
        <v>0</v>
      </c>
      <c r="BI104" s="4">
        <v>71.819999999999993</v>
      </c>
      <c r="BJ104" s="4">
        <v>525</v>
      </c>
      <c r="BK104" s="4">
        <v>0</v>
      </c>
      <c r="BL104" s="4">
        <v>0</v>
      </c>
      <c r="BM104" s="4">
        <v>596.82000000000005</v>
      </c>
      <c r="BN104" s="7" t="s">
        <v>3916</v>
      </c>
      <c r="BO104" s="4"/>
      <c r="BP104" s="4" t="s">
        <v>4274</v>
      </c>
      <c r="BQ104" s="13"/>
    </row>
    <row r="105" spans="1:69" ht="27" customHeight="1">
      <c r="A105" s="4">
        <v>104</v>
      </c>
      <c r="B105" s="4">
        <v>1911</v>
      </c>
      <c r="C105" s="4" t="s">
        <v>77</v>
      </c>
      <c r="D105" s="4" t="s">
        <v>78</v>
      </c>
      <c r="E105" s="4" t="str">
        <f>VLOOKUP(F105,'11月退件信息'!B:C,2,FALSE)</f>
        <v>RCMFT006613201911040082</v>
      </c>
      <c r="F105" s="4" t="s">
        <v>1278</v>
      </c>
      <c r="G105" s="4" t="s">
        <v>80</v>
      </c>
      <c r="H105" s="4" t="s">
        <v>81</v>
      </c>
      <c r="I105" s="4" t="s">
        <v>82</v>
      </c>
      <c r="J105" s="4" t="s">
        <v>1279</v>
      </c>
      <c r="K105" s="4" t="s">
        <v>1280</v>
      </c>
      <c r="L105" s="4" t="s">
        <v>85</v>
      </c>
      <c r="M105" s="4" t="s">
        <v>86</v>
      </c>
      <c r="N105" s="4" t="s">
        <v>114</v>
      </c>
      <c r="O105" s="4" t="s">
        <v>11</v>
      </c>
      <c r="P105" s="9">
        <v>43462</v>
      </c>
      <c r="Q105" s="9">
        <v>43685</v>
      </c>
      <c r="R105" s="4">
        <v>9010</v>
      </c>
      <c r="S105" s="4"/>
      <c r="T105" s="4" t="s">
        <v>88</v>
      </c>
      <c r="U105" s="4"/>
      <c r="V105" s="4" t="s">
        <v>86</v>
      </c>
      <c r="W105" s="4"/>
      <c r="X105" s="4"/>
      <c r="Y105" s="4" t="s">
        <v>750</v>
      </c>
      <c r="Z105" s="4" t="s">
        <v>611</v>
      </c>
      <c r="AA105" s="4" t="s">
        <v>1281</v>
      </c>
      <c r="AB105" s="4" t="s">
        <v>93</v>
      </c>
      <c r="AC105" s="4" t="s">
        <v>1282</v>
      </c>
      <c r="AD105" s="4" t="s">
        <v>1283</v>
      </c>
      <c r="AE105" s="4" t="s">
        <v>1284</v>
      </c>
      <c r="AF105" s="4" t="s">
        <v>1285</v>
      </c>
      <c r="AG105" s="4" t="s">
        <v>756</v>
      </c>
      <c r="AH105" s="4">
        <v>43773.577129629601</v>
      </c>
      <c r="AI105" s="4">
        <v>43775.532939814802</v>
      </c>
      <c r="AJ105" s="4" t="s">
        <v>126</v>
      </c>
      <c r="AK105" s="4" t="s">
        <v>1286</v>
      </c>
      <c r="AL105" s="4" t="s">
        <v>128</v>
      </c>
      <c r="AM105" s="4" t="s">
        <v>966</v>
      </c>
      <c r="AN105" s="4" t="s">
        <v>967</v>
      </c>
      <c r="AO105" s="4" t="s">
        <v>104</v>
      </c>
      <c r="AP105" s="4" t="s">
        <v>105</v>
      </c>
      <c r="AQ105" s="4" t="s">
        <v>104</v>
      </c>
      <c r="AR105" s="4" t="s">
        <v>966</v>
      </c>
      <c r="AS105" s="4" t="s">
        <v>967</v>
      </c>
      <c r="AT105" s="4" t="s">
        <v>172</v>
      </c>
      <c r="AU105" s="4">
        <v>43783.657546296301</v>
      </c>
      <c r="AV105" s="4"/>
      <c r="AW105" s="4">
        <v>43783.657546296301</v>
      </c>
      <c r="AX105" s="4" t="s">
        <v>107</v>
      </c>
      <c r="AY105" s="4"/>
      <c r="AZ105" s="4" t="s">
        <v>108</v>
      </c>
      <c r="BA105" s="4"/>
      <c r="BB105" s="4"/>
      <c r="BC105" s="4"/>
      <c r="BD105" s="4"/>
      <c r="BE105" s="4" t="s">
        <v>1287</v>
      </c>
      <c r="BF105" s="4" t="s">
        <v>109</v>
      </c>
      <c r="BG105" s="11">
        <v>43799.999988425901</v>
      </c>
      <c r="BH105" s="4">
        <v>118.68</v>
      </c>
      <c r="BI105" s="4">
        <v>123.48</v>
      </c>
      <c r="BJ105" s="4">
        <v>0</v>
      </c>
      <c r="BK105" s="4">
        <v>18.98</v>
      </c>
      <c r="BL105" s="4">
        <v>13.05</v>
      </c>
      <c r="BM105" s="4">
        <v>274.19</v>
      </c>
      <c r="BN105" s="7" t="s">
        <v>4288</v>
      </c>
      <c r="BO105" s="4"/>
      <c r="BP105" s="4" t="s">
        <v>4274</v>
      </c>
      <c r="BQ105" s="13"/>
    </row>
    <row r="106" spans="1:69" ht="27" customHeight="1">
      <c r="A106" s="4">
        <v>105</v>
      </c>
      <c r="B106" s="4">
        <v>1911</v>
      </c>
      <c r="C106" s="4" t="s">
        <v>77</v>
      </c>
      <c r="D106" s="4" t="s">
        <v>78</v>
      </c>
      <c r="E106" s="4" t="str">
        <f>VLOOKUP(F106,'11月退件信息'!B:C,2,FALSE)</f>
        <v>RCMFT006613201911060077</v>
      </c>
      <c r="F106" s="4" t="s">
        <v>1288</v>
      </c>
      <c r="G106" s="4" t="s">
        <v>80</v>
      </c>
      <c r="H106" s="4" t="s">
        <v>81</v>
      </c>
      <c r="I106" s="4" t="s">
        <v>82</v>
      </c>
      <c r="J106" s="4" t="s">
        <v>1289</v>
      </c>
      <c r="K106" s="4" t="s">
        <v>1290</v>
      </c>
      <c r="L106" s="4" t="s">
        <v>85</v>
      </c>
      <c r="M106" s="4" t="s">
        <v>86</v>
      </c>
      <c r="N106" s="4" t="s">
        <v>114</v>
      </c>
      <c r="O106" s="4" t="s">
        <v>11</v>
      </c>
      <c r="P106" s="9">
        <v>43462</v>
      </c>
      <c r="Q106" s="9">
        <v>43734</v>
      </c>
      <c r="R106" s="4">
        <v>7131</v>
      </c>
      <c r="S106" s="4"/>
      <c r="T106" s="4" t="s">
        <v>88</v>
      </c>
      <c r="U106" s="4"/>
      <c r="V106" s="4" t="s">
        <v>86</v>
      </c>
      <c r="W106" s="4"/>
      <c r="X106" s="4"/>
      <c r="Y106" s="4" t="s">
        <v>750</v>
      </c>
      <c r="Z106" s="4" t="s">
        <v>611</v>
      </c>
      <c r="AA106" s="4" t="s">
        <v>1291</v>
      </c>
      <c r="AB106" s="4" t="s">
        <v>93</v>
      </c>
      <c r="AC106" s="4" t="s">
        <v>1282</v>
      </c>
      <c r="AD106" s="4" t="s">
        <v>1283</v>
      </c>
      <c r="AE106" s="4" t="s">
        <v>1284</v>
      </c>
      <c r="AF106" s="4" t="s">
        <v>1292</v>
      </c>
      <c r="AG106" s="4" t="s">
        <v>756</v>
      </c>
      <c r="AH106" s="4">
        <v>43775.573784722197</v>
      </c>
      <c r="AI106" s="4">
        <v>43777.337858796302</v>
      </c>
      <c r="AJ106" s="4" t="s">
        <v>341</v>
      </c>
      <c r="AK106" s="4" t="s">
        <v>1293</v>
      </c>
      <c r="AL106" s="4" t="s">
        <v>343</v>
      </c>
      <c r="AM106" s="4" t="s">
        <v>966</v>
      </c>
      <c r="AN106" s="4" t="s">
        <v>967</v>
      </c>
      <c r="AO106" s="4" t="s">
        <v>104</v>
      </c>
      <c r="AP106" s="4" t="s">
        <v>105</v>
      </c>
      <c r="AQ106" s="4" t="s">
        <v>104</v>
      </c>
      <c r="AR106" s="4" t="s">
        <v>966</v>
      </c>
      <c r="AS106" s="4" t="s">
        <v>967</v>
      </c>
      <c r="AT106" s="4" t="s">
        <v>172</v>
      </c>
      <c r="AU106" s="4">
        <v>43787.434525463003</v>
      </c>
      <c r="AV106" s="4" t="s">
        <v>130</v>
      </c>
      <c r="AW106" s="4">
        <v>43787.434525463003</v>
      </c>
      <c r="AX106" s="4" t="s">
        <v>545</v>
      </c>
      <c r="AY106" s="4"/>
      <c r="AZ106" s="4" t="s">
        <v>108</v>
      </c>
      <c r="BA106" s="4"/>
      <c r="BB106" s="4"/>
      <c r="BC106" s="4"/>
      <c r="BD106" s="4"/>
      <c r="BE106" s="4" t="s">
        <v>1294</v>
      </c>
      <c r="BF106" s="4" t="s">
        <v>109</v>
      </c>
      <c r="BG106" s="11">
        <v>43799.999988425901</v>
      </c>
      <c r="BH106" s="4">
        <v>118.68</v>
      </c>
      <c r="BI106" s="4">
        <v>246.96</v>
      </c>
      <c r="BJ106" s="4">
        <v>0</v>
      </c>
      <c r="BK106" s="4">
        <v>18.98</v>
      </c>
      <c r="BL106" s="4">
        <v>13.05</v>
      </c>
      <c r="BM106" s="4">
        <v>397.67</v>
      </c>
      <c r="BN106" s="7" t="s">
        <v>4288</v>
      </c>
      <c r="BO106" s="4"/>
      <c r="BP106" s="4" t="s">
        <v>4274</v>
      </c>
      <c r="BQ106" s="13"/>
    </row>
    <row r="107" spans="1:69" ht="27" customHeight="1">
      <c r="A107" s="4">
        <v>106</v>
      </c>
      <c r="B107" s="4">
        <v>1911</v>
      </c>
      <c r="C107" s="4" t="s">
        <v>77</v>
      </c>
      <c r="D107" s="4" t="s">
        <v>78</v>
      </c>
      <c r="E107" s="4" t="str">
        <f>VLOOKUP(F107,'11月退件信息'!B:C,2,FALSE)</f>
        <v>RCMFT006619201911050006</v>
      </c>
      <c r="F107" s="4" t="s">
        <v>1295</v>
      </c>
      <c r="G107" s="4" t="s">
        <v>80</v>
      </c>
      <c r="H107" s="4" t="s">
        <v>81</v>
      </c>
      <c r="I107" s="4" t="s">
        <v>82</v>
      </c>
      <c r="J107" s="4" t="s">
        <v>1296</v>
      </c>
      <c r="K107" s="4" t="s">
        <v>1297</v>
      </c>
      <c r="L107" s="4" t="s">
        <v>85</v>
      </c>
      <c r="M107" s="4" t="s">
        <v>86</v>
      </c>
      <c r="N107" s="4" t="s">
        <v>87</v>
      </c>
      <c r="O107" s="4" t="s">
        <v>11</v>
      </c>
      <c r="P107" s="8">
        <v>43539</v>
      </c>
      <c r="Q107" s="9">
        <v>43546</v>
      </c>
      <c r="R107" s="4">
        <v>80352</v>
      </c>
      <c r="S107" s="4"/>
      <c r="T107" s="4" t="s">
        <v>88</v>
      </c>
      <c r="U107" s="4" t="s">
        <v>89</v>
      </c>
      <c r="V107" s="4" t="s">
        <v>86</v>
      </c>
      <c r="W107" s="4"/>
      <c r="X107" s="4"/>
      <c r="Y107" s="4" t="s">
        <v>348</v>
      </c>
      <c r="Z107" s="4" t="s">
        <v>1298</v>
      </c>
      <c r="AA107" s="4" t="s">
        <v>1299</v>
      </c>
      <c r="AB107" s="4" t="s">
        <v>827</v>
      </c>
      <c r="AC107" s="4" t="s">
        <v>1300</v>
      </c>
      <c r="AD107" s="4" t="s">
        <v>1301</v>
      </c>
      <c r="AE107" s="4" t="s">
        <v>1302</v>
      </c>
      <c r="AF107" s="4" t="s">
        <v>1303</v>
      </c>
      <c r="AG107" s="4" t="s">
        <v>1304</v>
      </c>
      <c r="AH107" s="4">
        <v>43773.585590277798</v>
      </c>
      <c r="AI107" s="4">
        <v>43774.634826388901</v>
      </c>
      <c r="AJ107" s="4" t="s">
        <v>150</v>
      </c>
      <c r="AK107" s="4" t="s">
        <v>1305</v>
      </c>
      <c r="AL107" s="4" t="s">
        <v>152</v>
      </c>
      <c r="AM107" s="4" t="s">
        <v>171</v>
      </c>
      <c r="AN107" s="4" t="s">
        <v>103</v>
      </c>
      <c r="AO107" s="4" t="s">
        <v>104</v>
      </c>
      <c r="AP107" s="4" t="s">
        <v>105</v>
      </c>
      <c r="AQ107" s="4" t="s">
        <v>104</v>
      </c>
      <c r="AR107" s="4" t="s">
        <v>171</v>
      </c>
      <c r="AS107" s="4" t="s">
        <v>103</v>
      </c>
      <c r="AT107" s="4" t="s">
        <v>106</v>
      </c>
      <c r="AU107" s="4">
        <v>43783.407962963</v>
      </c>
      <c r="AV107" s="4" t="s">
        <v>130</v>
      </c>
      <c r="AW107" s="4">
        <v>43783.407962963</v>
      </c>
      <c r="AX107" s="4" t="s">
        <v>206</v>
      </c>
      <c r="AY107" s="4"/>
      <c r="AZ107" s="4" t="s">
        <v>108</v>
      </c>
      <c r="BA107" s="4"/>
      <c r="BB107" s="4"/>
      <c r="BC107" s="4"/>
      <c r="BD107" s="4"/>
      <c r="BE107" s="4" t="s">
        <v>1306</v>
      </c>
      <c r="BF107" s="4" t="s">
        <v>109</v>
      </c>
      <c r="BG107" s="11">
        <v>43799.999988425901</v>
      </c>
      <c r="BH107" s="4">
        <v>3448.7</v>
      </c>
      <c r="BI107" s="4">
        <v>95.76</v>
      </c>
      <c r="BJ107" s="4">
        <v>0</v>
      </c>
      <c r="BK107" s="4">
        <v>551.79</v>
      </c>
      <c r="BL107" s="4">
        <v>379.35</v>
      </c>
      <c r="BM107" s="4">
        <v>4475.6000000000004</v>
      </c>
      <c r="BN107" s="4" t="s">
        <v>3891</v>
      </c>
      <c r="BO107" s="4">
        <v>190327</v>
      </c>
      <c r="BP107" s="4" t="s">
        <v>4278</v>
      </c>
      <c r="BQ107" s="4" t="s">
        <v>4277</v>
      </c>
    </row>
    <row r="108" spans="1:69" ht="27" customHeight="1">
      <c r="A108" s="4">
        <v>107</v>
      </c>
      <c r="B108" s="4">
        <v>1911</v>
      </c>
      <c r="C108" s="4" t="s">
        <v>77</v>
      </c>
      <c r="D108" s="4" t="s">
        <v>78</v>
      </c>
      <c r="E108" s="4" t="str">
        <f>VLOOKUP(F108,'11月退件信息'!B:C,2,FALSE)</f>
        <v>RCMFT006687201911030001</v>
      </c>
      <c r="F108" s="4" t="s">
        <v>1307</v>
      </c>
      <c r="G108" s="4" t="s">
        <v>80</v>
      </c>
      <c r="H108" s="4" t="s">
        <v>81</v>
      </c>
      <c r="I108" s="4" t="s">
        <v>82</v>
      </c>
      <c r="J108" s="4" t="s">
        <v>1308</v>
      </c>
      <c r="K108" s="4" t="s">
        <v>1309</v>
      </c>
      <c r="L108" s="4" t="s">
        <v>85</v>
      </c>
      <c r="M108" s="4" t="s">
        <v>86</v>
      </c>
      <c r="N108" s="4" t="s">
        <v>87</v>
      </c>
      <c r="O108" s="4" t="s">
        <v>11</v>
      </c>
      <c r="P108" s="8">
        <v>43491</v>
      </c>
      <c r="Q108" s="9">
        <v>43614</v>
      </c>
      <c r="R108" s="4">
        <v>94478</v>
      </c>
      <c r="S108" s="4"/>
      <c r="T108" s="4" t="s">
        <v>88</v>
      </c>
      <c r="U108" s="4" t="s">
        <v>115</v>
      </c>
      <c r="V108" s="4" t="s">
        <v>421</v>
      </c>
      <c r="W108" s="4"/>
      <c r="X108" s="4"/>
      <c r="Y108" s="4" t="s">
        <v>669</v>
      </c>
      <c r="Z108" s="4" t="s">
        <v>142</v>
      </c>
      <c r="AA108" s="4" t="s">
        <v>1310</v>
      </c>
      <c r="AB108" s="4" t="s">
        <v>569</v>
      </c>
      <c r="AC108" s="4" t="s">
        <v>1311</v>
      </c>
      <c r="AD108" s="4" t="s">
        <v>1312</v>
      </c>
      <c r="AE108" s="4" t="s">
        <v>1313</v>
      </c>
      <c r="AF108" s="4" t="s">
        <v>148</v>
      </c>
      <c r="AG108" s="4" t="s">
        <v>1314</v>
      </c>
      <c r="AH108" s="4">
        <v>43771.8514699074</v>
      </c>
      <c r="AI108" s="4">
        <v>43773.412303240701</v>
      </c>
      <c r="AJ108" s="4" t="s">
        <v>150</v>
      </c>
      <c r="AK108" s="4" t="s">
        <v>1315</v>
      </c>
      <c r="AL108" s="4" t="s">
        <v>152</v>
      </c>
      <c r="AM108" s="4" t="s">
        <v>153</v>
      </c>
      <c r="AN108" s="4" t="s">
        <v>154</v>
      </c>
      <c r="AO108" s="4" t="s">
        <v>104</v>
      </c>
      <c r="AP108" s="4" t="s">
        <v>105</v>
      </c>
      <c r="AQ108" s="4" t="s">
        <v>104</v>
      </c>
      <c r="AR108" s="4" t="s">
        <v>153</v>
      </c>
      <c r="AS108" s="4" t="s">
        <v>154</v>
      </c>
      <c r="AT108" s="4" t="s">
        <v>172</v>
      </c>
      <c r="AU108" s="4">
        <v>43783.674722222197</v>
      </c>
      <c r="AV108" s="4"/>
      <c r="AW108" s="4">
        <v>43783.674722222197</v>
      </c>
      <c r="AX108" s="4" t="s">
        <v>478</v>
      </c>
      <c r="AY108" s="4"/>
      <c r="AZ108" s="4" t="s">
        <v>108</v>
      </c>
      <c r="BA108" s="4"/>
      <c r="BB108" s="4"/>
      <c r="BC108" s="4"/>
      <c r="BD108" s="4"/>
      <c r="BE108" s="4"/>
      <c r="BF108" s="4" t="s">
        <v>109</v>
      </c>
      <c r="BG108" s="11">
        <v>43799.999988425901</v>
      </c>
      <c r="BH108" s="4">
        <v>465.5</v>
      </c>
      <c r="BI108" s="4">
        <v>246.96</v>
      </c>
      <c r="BJ108" s="4">
        <v>0</v>
      </c>
      <c r="BK108" s="4">
        <v>74.48</v>
      </c>
      <c r="BL108" s="4">
        <v>51.2</v>
      </c>
      <c r="BM108" s="4">
        <v>838.14</v>
      </c>
      <c r="BN108" s="4" t="s">
        <v>3859</v>
      </c>
      <c r="BO108" s="13"/>
      <c r="BP108" s="4" t="s">
        <v>4278</v>
      </c>
      <c r="BQ108" s="4" t="s">
        <v>4277</v>
      </c>
    </row>
    <row r="109" spans="1:69" ht="27" customHeight="1">
      <c r="A109" s="4">
        <v>108</v>
      </c>
      <c r="B109" s="4">
        <v>1911</v>
      </c>
      <c r="C109" s="4" t="s">
        <v>77</v>
      </c>
      <c r="D109" s="4" t="s">
        <v>78</v>
      </c>
      <c r="E109" s="4" t="str">
        <f>VLOOKUP(F109,'11月退件信息'!B:C,2,FALSE)</f>
        <v>RCMFT006687201911060001</v>
      </c>
      <c r="F109" s="4" t="s">
        <v>1316</v>
      </c>
      <c r="G109" s="4" t="s">
        <v>80</v>
      </c>
      <c r="H109" s="4" t="s">
        <v>81</v>
      </c>
      <c r="I109" s="4" t="s">
        <v>82</v>
      </c>
      <c r="J109" s="4" t="s">
        <v>1317</v>
      </c>
      <c r="K109" s="4" t="s">
        <v>1318</v>
      </c>
      <c r="L109" s="4" t="s">
        <v>85</v>
      </c>
      <c r="M109" s="4" t="s">
        <v>86</v>
      </c>
      <c r="N109" s="4" t="s">
        <v>87</v>
      </c>
      <c r="O109" s="4" t="s">
        <v>11</v>
      </c>
      <c r="P109" s="8">
        <v>43531</v>
      </c>
      <c r="Q109" s="9">
        <v>43555</v>
      </c>
      <c r="R109" s="4">
        <v>50120</v>
      </c>
      <c r="S109" s="4"/>
      <c r="T109" s="4" t="s">
        <v>88</v>
      </c>
      <c r="U109" s="4" t="s">
        <v>226</v>
      </c>
      <c r="V109" s="4" t="s">
        <v>86</v>
      </c>
      <c r="W109" s="4"/>
      <c r="X109" s="4"/>
      <c r="Y109" s="4" t="s">
        <v>260</v>
      </c>
      <c r="Z109" s="4" t="s">
        <v>118</v>
      </c>
      <c r="AA109" s="4" t="s">
        <v>1319</v>
      </c>
      <c r="AB109" s="4" t="s">
        <v>569</v>
      </c>
      <c r="AC109" s="4" t="s">
        <v>1311</v>
      </c>
      <c r="AD109" s="4" t="s">
        <v>1312</v>
      </c>
      <c r="AE109" s="4" t="s">
        <v>1313</v>
      </c>
      <c r="AF109" s="4" t="s">
        <v>1320</v>
      </c>
      <c r="AG109" s="4" t="s">
        <v>1321</v>
      </c>
      <c r="AH109" s="4">
        <v>43774.684687499997</v>
      </c>
      <c r="AI109" s="4">
        <v>43778.442384259302</v>
      </c>
      <c r="AJ109" s="4" t="s">
        <v>150</v>
      </c>
      <c r="AK109" s="4" t="s">
        <v>1322</v>
      </c>
      <c r="AL109" s="4" t="s">
        <v>152</v>
      </c>
      <c r="AM109" s="4" t="s">
        <v>153</v>
      </c>
      <c r="AN109" s="4" t="s">
        <v>154</v>
      </c>
      <c r="AO109" s="4" t="s">
        <v>104</v>
      </c>
      <c r="AP109" s="4" t="s">
        <v>105</v>
      </c>
      <c r="AQ109" s="4" t="s">
        <v>104</v>
      </c>
      <c r="AR109" s="4" t="s">
        <v>153</v>
      </c>
      <c r="AS109" s="4" t="s">
        <v>154</v>
      </c>
      <c r="AT109" s="4" t="s">
        <v>172</v>
      </c>
      <c r="AU109" s="4">
        <v>43785.386157407404</v>
      </c>
      <c r="AV109" s="4"/>
      <c r="AW109" s="4">
        <v>43785.386157407404</v>
      </c>
      <c r="AX109" s="4" t="s">
        <v>203</v>
      </c>
      <c r="AY109" s="4"/>
      <c r="AZ109" s="4" t="s">
        <v>108</v>
      </c>
      <c r="BA109" s="4"/>
      <c r="BB109" s="4"/>
      <c r="BC109" s="4"/>
      <c r="BD109" s="4"/>
      <c r="BE109" s="4"/>
      <c r="BF109" s="4" t="s">
        <v>109</v>
      </c>
      <c r="BG109" s="11">
        <v>43799.999988425901</v>
      </c>
      <c r="BH109" s="4">
        <v>465.5</v>
      </c>
      <c r="BI109" s="4">
        <v>246.96</v>
      </c>
      <c r="BJ109" s="4">
        <v>0</v>
      </c>
      <c r="BK109" s="4">
        <v>74.48</v>
      </c>
      <c r="BL109" s="4">
        <v>51.2</v>
      </c>
      <c r="BM109" s="4">
        <v>838.14</v>
      </c>
      <c r="BN109" s="4" t="s">
        <v>3859</v>
      </c>
      <c r="BO109" s="13"/>
      <c r="BP109" s="4" t="s">
        <v>4278</v>
      </c>
      <c r="BQ109" s="4" t="s">
        <v>4277</v>
      </c>
    </row>
    <row r="110" spans="1:69" ht="27" customHeight="1">
      <c r="A110" s="4">
        <v>109</v>
      </c>
      <c r="B110" s="4">
        <v>1911</v>
      </c>
      <c r="C110" s="4" t="s">
        <v>77</v>
      </c>
      <c r="D110" s="4" t="s">
        <v>78</v>
      </c>
      <c r="E110" s="4" t="str">
        <f>VLOOKUP(F110,'11月退件信息'!B:C,2,FALSE)</f>
        <v>RCMFT006707201911050002</v>
      </c>
      <c r="F110" s="4" t="s">
        <v>1323</v>
      </c>
      <c r="G110" s="4" t="s">
        <v>80</v>
      </c>
      <c r="H110" s="4" t="s">
        <v>81</v>
      </c>
      <c r="I110" s="4" t="s">
        <v>82</v>
      </c>
      <c r="J110" s="4" t="s">
        <v>1324</v>
      </c>
      <c r="K110" s="4" t="s">
        <v>1325</v>
      </c>
      <c r="L110" s="4" t="s">
        <v>85</v>
      </c>
      <c r="M110" s="4" t="s">
        <v>86</v>
      </c>
      <c r="N110" s="4" t="s">
        <v>87</v>
      </c>
      <c r="O110" s="4" t="s">
        <v>11</v>
      </c>
      <c r="P110" s="9">
        <v>43600</v>
      </c>
      <c r="Q110" s="9">
        <v>43754</v>
      </c>
      <c r="R110" s="4">
        <v>6984</v>
      </c>
      <c r="S110" s="4"/>
      <c r="T110" s="4" t="s">
        <v>88</v>
      </c>
      <c r="U110" s="4" t="s">
        <v>89</v>
      </c>
      <c r="V110" s="4" t="s">
        <v>140</v>
      </c>
      <c r="W110" s="4"/>
      <c r="X110" s="4"/>
      <c r="Y110" s="4" t="s">
        <v>90</v>
      </c>
      <c r="Z110" s="4" t="s">
        <v>91</v>
      </c>
      <c r="AA110" s="4" t="s">
        <v>1326</v>
      </c>
      <c r="AB110" s="4" t="s">
        <v>361</v>
      </c>
      <c r="AC110" s="4" t="s">
        <v>1327</v>
      </c>
      <c r="AD110" s="4" t="s">
        <v>1328</v>
      </c>
      <c r="AE110" s="4" t="s">
        <v>1329</v>
      </c>
      <c r="AF110" s="4" t="s">
        <v>1330</v>
      </c>
      <c r="AG110" s="4" t="s">
        <v>1331</v>
      </c>
      <c r="AH110" s="4">
        <v>43774.674293981501</v>
      </c>
      <c r="AI110" s="4">
        <v>43774.735023148103</v>
      </c>
      <c r="AJ110" s="4" t="s">
        <v>99</v>
      </c>
      <c r="AK110" s="4" t="s">
        <v>1332</v>
      </c>
      <c r="AL110" s="4" t="s">
        <v>101</v>
      </c>
      <c r="AM110" s="4" t="s">
        <v>467</v>
      </c>
      <c r="AN110" s="4" t="s">
        <v>103</v>
      </c>
      <c r="AO110" s="4" t="s">
        <v>104</v>
      </c>
      <c r="AP110" s="4" t="s">
        <v>105</v>
      </c>
      <c r="AQ110" s="4" t="s">
        <v>104</v>
      </c>
      <c r="AR110" s="4" t="s">
        <v>467</v>
      </c>
      <c r="AS110" s="4" t="s">
        <v>103</v>
      </c>
      <c r="AT110" s="4" t="s">
        <v>106</v>
      </c>
      <c r="AU110" s="4">
        <v>43782.7035763889</v>
      </c>
      <c r="AV110" s="4"/>
      <c r="AW110" s="4">
        <v>43782.7035763889</v>
      </c>
      <c r="AX110" s="4" t="s">
        <v>545</v>
      </c>
      <c r="AY110" s="4"/>
      <c r="AZ110" s="4" t="s">
        <v>108</v>
      </c>
      <c r="BA110" s="4"/>
      <c r="BB110" s="4"/>
      <c r="BC110" s="4"/>
      <c r="BD110" s="4"/>
      <c r="BE110" s="4" t="s">
        <v>1333</v>
      </c>
      <c r="BF110" s="4" t="s">
        <v>109</v>
      </c>
      <c r="BG110" s="11">
        <v>43799.999988425901</v>
      </c>
      <c r="BH110" s="4">
        <v>3696.11</v>
      </c>
      <c r="BI110" s="4">
        <v>95.76</v>
      </c>
      <c r="BJ110" s="4">
        <v>0</v>
      </c>
      <c r="BK110" s="4">
        <v>591.37</v>
      </c>
      <c r="BL110" s="4">
        <v>406.57</v>
      </c>
      <c r="BM110" s="4">
        <v>4789.8100000000004</v>
      </c>
      <c r="BN110" s="7" t="s">
        <v>4287</v>
      </c>
      <c r="BO110" s="4"/>
      <c r="BP110" s="4" t="s">
        <v>4274</v>
      </c>
      <c r="BQ110" s="13"/>
    </row>
    <row r="111" spans="1:69" ht="27" customHeight="1">
      <c r="A111" s="4">
        <v>110</v>
      </c>
      <c r="B111" s="4">
        <v>1911</v>
      </c>
      <c r="C111" s="4" t="s">
        <v>77</v>
      </c>
      <c r="D111" s="4" t="s">
        <v>78</v>
      </c>
      <c r="E111" s="4" t="str">
        <f>VLOOKUP(F111,'11月退件信息'!B:C,2,FALSE)</f>
        <v>RCMFT006717201911020016</v>
      </c>
      <c r="F111" s="4" t="s">
        <v>1334</v>
      </c>
      <c r="G111" s="4" t="s">
        <v>80</v>
      </c>
      <c r="H111" s="4" t="s">
        <v>81</v>
      </c>
      <c r="I111" s="4" t="s">
        <v>82</v>
      </c>
      <c r="J111" s="4" t="s">
        <v>1335</v>
      </c>
      <c r="K111" s="4" t="s">
        <v>1336</v>
      </c>
      <c r="L111" s="4" t="s">
        <v>85</v>
      </c>
      <c r="M111" s="4" t="s">
        <v>86</v>
      </c>
      <c r="N111" s="4" t="s">
        <v>114</v>
      </c>
      <c r="O111" s="4" t="s">
        <v>11</v>
      </c>
      <c r="P111" s="9">
        <v>43492</v>
      </c>
      <c r="Q111" s="9">
        <v>43621</v>
      </c>
      <c r="R111" s="4">
        <v>27550</v>
      </c>
      <c r="S111" s="4"/>
      <c r="T111" s="4" t="s">
        <v>88</v>
      </c>
      <c r="U111" s="4" t="s">
        <v>89</v>
      </c>
      <c r="V111" s="4" t="s">
        <v>86</v>
      </c>
      <c r="W111" s="4"/>
      <c r="X111" s="4"/>
      <c r="Y111" s="4" t="s">
        <v>610</v>
      </c>
      <c r="Z111" s="4" t="s">
        <v>611</v>
      </c>
      <c r="AA111" s="4" t="s">
        <v>1337</v>
      </c>
      <c r="AB111" s="4" t="s">
        <v>683</v>
      </c>
      <c r="AC111" s="4" t="s">
        <v>1338</v>
      </c>
      <c r="AD111" s="4" t="s">
        <v>1339</v>
      </c>
      <c r="AE111" s="4" t="s">
        <v>1340</v>
      </c>
      <c r="AF111" s="4" t="s">
        <v>1341</v>
      </c>
      <c r="AG111" s="4" t="s">
        <v>1342</v>
      </c>
      <c r="AH111" s="4">
        <v>43771.681493055599</v>
      </c>
      <c r="AI111" s="4">
        <v>43771.763993055603</v>
      </c>
      <c r="AJ111" s="4" t="s">
        <v>126</v>
      </c>
      <c r="AK111" s="4" t="s">
        <v>1343</v>
      </c>
      <c r="AL111" s="4" t="s">
        <v>128</v>
      </c>
      <c r="AM111" s="4" t="s">
        <v>190</v>
      </c>
      <c r="AN111" s="4" t="s">
        <v>191</v>
      </c>
      <c r="AO111" s="4" t="s">
        <v>104</v>
      </c>
      <c r="AP111" s="4" t="s">
        <v>105</v>
      </c>
      <c r="AQ111" s="4" t="s">
        <v>104</v>
      </c>
      <c r="AR111" s="4" t="s">
        <v>712</v>
      </c>
      <c r="AS111" s="4" t="s">
        <v>103</v>
      </c>
      <c r="AT111" s="4" t="s">
        <v>106</v>
      </c>
      <c r="AU111" s="4">
        <v>43781.667731481502</v>
      </c>
      <c r="AV111" s="4"/>
      <c r="AW111" s="4">
        <v>43781.667731481502</v>
      </c>
      <c r="AX111" s="4" t="s">
        <v>545</v>
      </c>
      <c r="AY111" s="4"/>
      <c r="AZ111" s="4" t="s">
        <v>108</v>
      </c>
      <c r="BA111" s="4"/>
      <c r="BB111" s="4"/>
      <c r="BC111" s="4"/>
      <c r="BD111" s="4"/>
      <c r="BE111" s="4"/>
      <c r="BF111" s="4" t="s">
        <v>109</v>
      </c>
      <c r="BG111" s="11">
        <v>43799.999988425901</v>
      </c>
      <c r="BH111" s="4">
        <v>759.53</v>
      </c>
      <c r="BI111" s="4">
        <v>123.48</v>
      </c>
      <c r="BJ111" s="4">
        <v>0</v>
      </c>
      <c r="BK111" s="4">
        <v>121.52</v>
      </c>
      <c r="BL111" s="4">
        <v>83.54</v>
      </c>
      <c r="BM111" s="4">
        <v>1088.07</v>
      </c>
      <c r="BN111" s="4" t="s">
        <v>3876</v>
      </c>
      <c r="BO111" s="4"/>
      <c r="BP111" s="4" t="s">
        <v>4274</v>
      </c>
      <c r="BQ111" s="13"/>
    </row>
    <row r="112" spans="1:69" ht="27" customHeight="1">
      <c r="A112" s="4">
        <v>111</v>
      </c>
      <c r="B112" s="4">
        <v>1911</v>
      </c>
      <c r="C112" s="4" t="s">
        <v>77</v>
      </c>
      <c r="D112" s="4" t="s">
        <v>78</v>
      </c>
      <c r="E112" s="4" t="str">
        <f>VLOOKUP(F112,'11月退件信息'!B:C,2,FALSE)</f>
        <v>RCMFT006717201911060008</v>
      </c>
      <c r="F112" s="4" t="s">
        <v>1344</v>
      </c>
      <c r="G112" s="4" t="s">
        <v>80</v>
      </c>
      <c r="H112" s="4" t="s">
        <v>111</v>
      </c>
      <c r="I112" s="4" t="s">
        <v>82</v>
      </c>
      <c r="J112" s="4" t="s">
        <v>1345</v>
      </c>
      <c r="K112" s="4" t="s">
        <v>1346</v>
      </c>
      <c r="L112" s="4" t="s">
        <v>85</v>
      </c>
      <c r="M112" s="4" t="s">
        <v>86</v>
      </c>
      <c r="N112" s="4" t="s">
        <v>114</v>
      </c>
      <c r="O112" s="4" t="s">
        <v>11</v>
      </c>
      <c r="P112" s="9">
        <v>43493</v>
      </c>
      <c r="Q112" s="9">
        <v>43610</v>
      </c>
      <c r="R112" s="4">
        <v>41980</v>
      </c>
      <c r="S112" s="4"/>
      <c r="T112" s="4" t="s">
        <v>88</v>
      </c>
      <c r="U112" s="4" t="s">
        <v>89</v>
      </c>
      <c r="V112" s="4" t="s">
        <v>86</v>
      </c>
      <c r="W112" s="4"/>
      <c r="X112" s="4"/>
      <c r="Y112" s="4" t="s">
        <v>610</v>
      </c>
      <c r="Z112" s="4" t="s">
        <v>772</v>
      </c>
      <c r="AA112" s="4" t="s">
        <v>1347</v>
      </c>
      <c r="AB112" s="4" t="s">
        <v>683</v>
      </c>
      <c r="AC112" s="4" t="s">
        <v>1338</v>
      </c>
      <c r="AD112" s="4" t="s">
        <v>1339</v>
      </c>
      <c r="AE112" s="4" t="s">
        <v>1340</v>
      </c>
      <c r="AF112" s="4" t="s">
        <v>1348</v>
      </c>
      <c r="AG112" s="4" t="s">
        <v>1342</v>
      </c>
      <c r="AH112" s="4">
        <v>43775.357222222199</v>
      </c>
      <c r="AI112" s="4">
        <v>43775.661527777796</v>
      </c>
      <c r="AJ112" s="4" t="s">
        <v>126</v>
      </c>
      <c r="AK112" s="4" t="s">
        <v>1349</v>
      </c>
      <c r="AL112" s="4" t="s">
        <v>128</v>
      </c>
      <c r="AM112" s="4" t="s">
        <v>190</v>
      </c>
      <c r="AN112" s="4" t="s">
        <v>191</v>
      </c>
      <c r="AO112" s="4" t="s">
        <v>104</v>
      </c>
      <c r="AP112" s="4" t="s">
        <v>105</v>
      </c>
      <c r="AQ112" s="4" t="s">
        <v>104</v>
      </c>
      <c r="AR112" s="4" t="s">
        <v>240</v>
      </c>
      <c r="AS112" s="4" t="s">
        <v>241</v>
      </c>
      <c r="AT112" s="4" t="s">
        <v>172</v>
      </c>
      <c r="AU112" s="4">
        <v>43786.610081018502</v>
      </c>
      <c r="AV112" s="4"/>
      <c r="AW112" s="4">
        <v>43786.610081018502</v>
      </c>
      <c r="AX112" s="4" t="s">
        <v>193</v>
      </c>
      <c r="AY112" s="4"/>
      <c r="AZ112" s="4" t="s">
        <v>108</v>
      </c>
      <c r="BA112" s="4"/>
      <c r="BB112" s="4"/>
      <c r="BC112" s="4"/>
      <c r="BD112" s="4"/>
      <c r="BE112" s="4"/>
      <c r="BF112" s="4" t="s">
        <v>109</v>
      </c>
      <c r="BG112" s="11">
        <v>43799.999988425901</v>
      </c>
      <c r="BH112" s="4">
        <v>759.53</v>
      </c>
      <c r="BI112" s="4">
        <v>123.48</v>
      </c>
      <c r="BJ112" s="4">
        <v>0</v>
      </c>
      <c r="BK112" s="4">
        <v>121.52</v>
      </c>
      <c r="BL112" s="4">
        <v>83.54</v>
      </c>
      <c r="BM112" s="4">
        <v>1088.07</v>
      </c>
      <c r="BN112" s="4" t="s">
        <v>3876</v>
      </c>
      <c r="BO112" s="4"/>
      <c r="BP112" s="4" t="s">
        <v>4274</v>
      </c>
      <c r="BQ112" s="13"/>
    </row>
    <row r="113" spans="1:69" ht="27" customHeight="1">
      <c r="A113" s="4">
        <v>112</v>
      </c>
      <c r="B113" s="4">
        <v>1911</v>
      </c>
      <c r="C113" s="4" t="s">
        <v>77</v>
      </c>
      <c r="D113" s="4" t="s">
        <v>78</v>
      </c>
      <c r="E113" s="4" t="str">
        <f>VLOOKUP(F113,'11月退件信息'!B:C,2,FALSE)</f>
        <v>RCMFT006729201911040069</v>
      </c>
      <c r="F113" s="4" t="s">
        <v>1350</v>
      </c>
      <c r="G113" s="4" t="s">
        <v>80</v>
      </c>
      <c r="H113" s="4" t="s">
        <v>81</v>
      </c>
      <c r="I113" s="4" t="s">
        <v>82</v>
      </c>
      <c r="J113" s="4" t="s">
        <v>1351</v>
      </c>
      <c r="K113" s="4" t="s">
        <v>1352</v>
      </c>
      <c r="L113" s="4" t="s">
        <v>85</v>
      </c>
      <c r="M113" s="4" t="s">
        <v>86</v>
      </c>
      <c r="N113" s="4" t="s">
        <v>87</v>
      </c>
      <c r="O113" s="4" t="s">
        <v>11</v>
      </c>
      <c r="P113" s="9">
        <v>43488</v>
      </c>
      <c r="Q113" s="9">
        <v>43556</v>
      </c>
      <c r="R113" s="4">
        <v>117686</v>
      </c>
      <c r="S113" s="4"/>
      <c r="T113" s="4" t="s">
        <v>88</v>
      </c>
      <c r="U113" s="4" t="s">
        <v>89</v>
      </c>
      <c r="V113" s="4" t="s">
        <v>86</v>
      </c>
      <c r="W113" s="4"/>
      <c r="X113" s="4"/>
      <c r="Y113" s="4" t="s">
        <v>90</v>
      </c>
      <c r="Z113" s="4" t="s">
        <v>142</v>
      </c>
      <c r="AA113" s="4" t="s">
        <v>1353</v>
      </c>
      <c r="AB113" s="4" t="s">
        <v>262</v>
      </c>
      <c r="AC113" s="4" t="s">
        <v>1354</v>
      </c>
      <c r="AD113" s="4" t="s">
        <v>1355</v>
      </c>
      <c r="AE113" s="4" t="s">
        <v>1356</v>
      </c>
      <c r="AF113" s="4" t="s">
        <v>1357</v>
      </c>
      <c r="AG113" s="4" t="s">
        <v>487</v>
      </c>
      <c r="AH113" s="4">
        <v>43773.466585648101</v>
      </c>
      <c r="AI113" s="4">
        <v>43773.7269212963</v>
      </c>
      <c r="AJ113" s="4" t="s">
        <v>341</v>
      </c>
      <c r="AK113" s="4" t="s">
        <v>1358</v>
      </c>
      <c r="AL113" s="4" t="s">
        <v>343</v>
      </c>
      <c r="AM113" s="4" t="s">
        <v>319</v>
      </c>
      <c r="AN113" s="4" t="s">
        <v>103</v>
      </c>
      <c r="AO113" s="4" t="s">
        <v>104</v>
      </c>
      <c r="AP113" s="4" t="s">
        <v>105</v>
      </c>
      <c r="AQ113" s="4" t="s">
        <v>104</v>
      </c>
      <c r="AR113" s="4" t="s">
        <v>319</v>
      </c>
      <c r="AS113" s="4" t="s">
        <v>103</v>
      </c>
      <c r="AT113" s="4" t="s">
        <v>106</v>
      </c>
      <c r="AU113" s="4">
        <v>43784.385902777802</v>
      </c>
      <c r="AV113" s="4"/>
      <c r="AW113" s="4">
        <v>43784.385902777802</v>
      </c>
      <c r="AX113" s="4" t="s">
        <v>254</v>
      </c>
      <c r="AY113" s="4"/>
      <c r="AZ113" s="4" t="s">
        <v>108</v>
      </c>
      <c r="BA113" s="4"/>
      <c r="BB113" s="4"/>
      <c r="BC113" s="4"/>
      <c r="BD113" s="4"/>
      <c r="BE113" s="4" t="s">
        <v>1359</v>
      </c>
      <c r="BF113" s="4" t="s">
        <v>109</v>
      </c>
      <c r="BG113" s="11">
        <v>43799.999988425901</v>
      </c>
      <c r="BH113" s="4">
        <v>2307.61</v>
      </c>
      <c r="BI113" s="4">
        <v>95.76</v>
      </c>
      <c r="BJ113" s="4">
        <v>0</v>
      </c>
      <c r="BK113" s="4">
        <v>369.21</v>
      </c>
      <c r="BL113" s="4">
        <v>253.83</v>
      </c>
      <c r="BM113" s="4">
        <v>3026.41</v>
      </c>
      <c r="BN113" s="7" t="s">
        <v>4288</v>
      </c>
      <c r="BO113" s="4"/>
      <c r="BP113" s="4" t="s">
        <v>4274</v>
      </c>
      <c r="BQ113" s="13"/>
    </row>
    <row r="114" spans="1:69" ht="27" customHeight="1">
      <c r="A114" s="4">
        <v>113</v>
      </c>
      <c r="B114" s="4">
        <v>1911</v>
      </c>
      <c r="C114" s="4" t="s">
        <v>77</v>
      </c>
      <c r="D114" s="4" t="s">
        <v>78</v>
      </c>
      <c r="E114" s="4" t="str">
        <f>VLOOKUP(F114,'11月退件信息'!B:C,2,FALSE)</f>
        <v>RCMFT006773201911080008</v>
      </c>
      <c r="F114" s="4" t="s">
        <v>1360</v>
      </c>
      <c r="G114" s="4" t="s">
        <v>80</v>
      </c>
      <c r="H114" s="4" t="s">
        <v>81</v>
      </c>
      <c r="I114" s="4" t="s">
        <v>82</v>
      </c>
      <c r="J114" s="4" t="s">
        <v>1361</v>
      </c>
      <c r="K114" s="4" t="s">
        <v>1362</v>
      </c>
      <c r="L114" s="4" t="s">
        <v>85</v>
      </c>
      <c r="M114" s="4" t="s">
        <v>86</v>
      </c>
      <c r="N114" s="4" t="s">
        <v>114</v>
      </c>
      <c r="O114" s="4" t="s">
        <v>11</v>
      </c>
      <c r="P114" s="9">
        <v>43724</v>
      </c>
      <c r="Q114" s="9">
        <v>43752</v>
      </c>
      <c r="R114" s="4">
        <v>5489</v>
      </c>
      <c r="S114" s="4"/>
      <c r="T114" s="4" t="s">
        <v>88</v>
      </c>
      <c r="U114" s="4" t="s">
        <v>89</v>
      </c>
      <c r="V114" s="4" t="s">
        <v>116</v>
      </c>
      <c r="W114" s="4"/>
      <c r="X114" s="4"/>
      <c r="Y114" s="4" t="s">
        <v>517</v>
      </c>
      <c r="Z114" s="4" t="s">
        <v>518</v>
      </c>
      <c r="AA114" s="4" t="s">
        <v>1363</v>
      </c>
      <c r="AB114" s="4" t="s">
        <v>520</v>
      </c>
      <c r="AC114" s="4" t="s">
        <v>1364</v>
      </c>
      <c r="AD114" s="4" t="s">
        <v>1365</v>
      </c>
      <c r="AE114" s="4" t="s">
        <v>1366</v>
      </c>
      <c r="AF114" s="4" t="s">
        <v>1367</v>
      </c>
      <c r="AG114" s="4" t="s">
        <v>525</v>
      </c>
      <c r="AH114" s="4">
        <v>43776.568009259303</v>
      </c>
      <c r="AI114" s="4">
        <v>43777.613206018497</v>
      </c>
      <c r="AJ114" s="4" t="s">
        <v>150</v>
      </c>
      <c r="AK114" s="4" t="s">
        <v>1368</v>
      </c>
      <c r="AL114" s="4" t="s">
        <v>152</v>
      </c>
      <c r="AM114" s="4" t="s">
        <v>201</v>
      </c>
      <c r="AN114" s="4" t="s">
        <v>202</v>
      </c>
      <c r="AO114" s="4" t="s">
        <v>104</v>
      </c>
      <c r="AP114" s="4" t="s">
        <v>105</v>
      </c>
      <c r="AQ114" s="4" t="s">
        <v>104</v>
      </c>
      <c r="AR114" s="4" t="s">
        <v>201</v>
      </c>
      <c r="AS114" s="4" t="s">
        <v>202</v>
      </c>
      <c r="AT114" s="4" t="s">
        <v>172</v>
      </c>
      <c r="AU114" s="4">
        <v>43787.708321759303</v>
      </c>
      <c r="AV114" s="4"/>
      <c r="AW114" s="4">
        <v>43787.708321759303</v>
      </c>
      <c r="AX114" s="4" t="s">
        <v>344</v>
      </c>
      <c r="AY114" s="4"/>
      <c r="AZ114" s="4" t="s">
        <v>108</v>
      </c>
      <c r="BA114" s="4"/>
      <c r="BB114" s="4"/>
      <c r="BC114" s="4"/>
      <c r="BD114" s="4"/>
      <c r="BE114" s="4"/>
      <c r="BF114" s="4" t="s">
        <v>109</v>
      </c>
      <c r="BG114" s="11">
        <v>43799.999988425901</v>
      </c>
      <c r="BH114" s="4">
        <v>191.2</v>
      </c>
      <c r="BI114" s="4">
        <v>246.96</v>
      </c>
      <c r="BJ114" s="4">
        <v>0</v>
      </c>
      <c r="BK114" s="4">
        <v>30.59</v>
      </c>
      <c r="BL114" s="4">
        <v>21.03</v>
      </c>
      <c r="BM114" s="4">
        <v>489.78</v>
      </c>
      <c r="BN114" s="7" t="s">
        <v>3863</v>
      </c>
      <c r="BO114" s="4"/>
      <c r="BP114" s="4" t="s">
        <v>4273</v>
      </c>
      <c r="BQ114" s="13"/>
    </row>
    <row r="115" spans="1:69" ht="27" customHeight="1">
      <c r="A115" s="4">
        <v>114</v>
      </c>
      <c r="B115" s="4">
        <v>1911</v>
      </c>
      <c r="C115" s="4" t="s">
        <v>77</v>
      </c>
      <c r="D115" s="4" t="s">
        <v>78</v>
      </c>
      <c r="E115" s="4" t="str">
        <f>VLOOKUP(F115,'11月退件信息'!B:C,2,FALSE)</f>
        <v>RCMFT006773201911100039</v>
      </c>
      <c r="F115" s="4" t="s">
        <v>1369</v>
      </c>
      <c r="G115" s="4" t="s">
        <v>80</v>
      </c>
      <c r="H115" s="4" t="s">
        <v>81</v>
      </c>
      <c r="I115" s="4" t="s">
        <v>82</v>
      </c>
      <c r="J115" s="4" t="s">
        <v>1370</v>
      </c>
      <c r="K115" s="4" t="s">
        <v>1371</v>
      </c>
      <c r="L115" s="4" t="s">
        <v>85</v>
      </c>
      <c r="M115" s="4" t="s">
        <v>86</v>
      </c>
      <c r="N115" s="4" t="s">
        <v>114</v>
      </c>
      <c r="O115" s="4" t="s">
        <v>11</v>
      </c>
      <c r="P115" s="9">
        <v>43677</v>
      </c>
      <c r="Q115" s="9">
        <v>43749</v>
      </c>
      <c r="R115" s="4">
        <v>4980</v>
      </c>
      <c r="S115" s="4"/>
      <c r="T115" s="4" t="s">
        <v>88</v>
      </c>
      <c r="U115" s="4" t="s">
        <v>89</v>
      </c>
      <c r="V115" s="4" t="s">
        <v>116</v>
      </c>
      <c r="W115" s="4"/>
      <c r="X115" s="4"/>
      <c r="Y115" s="4" t="s">
        <v>787</v>
      </c>
      <c r="Z115" s="4" t="s">
        <v>518</v>
      </c>
      <c r="AA115" s="4" t="s">
        <v>1372</v>
      </c>
      <c r="AB115" s="4" t="s">
        <v>520</v>
      </c>
      <c r="AC115" s="4" t="s">
        <v>1364</v>
      </c>
      <c r="AD115" s="4" t="s">
        <v>1365</v>
      </c>
      <c r="AE115" s="4" t="s">
        <v>1366</v>
      </c>
      <c r="AF115" s="4" t="s">
        <v>1373</v>
      </c>
      <c r="AG115" s="4" t="s">
        <v>525</v>
      </c>
      <c r="AH115" s="4">
        <v>43779.492256944402</v>
      </c>
      <c r="AI115" s="4">
        <v>43779.681423611102</v>
      </c>
      <c r="AJ115" s="4" t="s">
        <v>1374</v>
      </c>
      <c r="AK115" s="4" t="s">
        <v>1375</v>
      </c>
      <c r="AL115" s="4" t="s">
        <v>1376</v>
      </c>
      <c r="AM115" s="4" t="s">
        <v>1377</v>
      </c>
      <c r="AN115" s="4" t="s">
        <v>1378</v>
      </c>
      <c r="AO115" s="4" t="s">
        <v>104</v>
      </c>
      <c r="AP115" s="4" t="s">
        <v>105</v>
      </c>
      <c r="AQ115" s="4" t="s">
        <v>104</v>
      </c>
      <c r="AR115" s="4" t="s">
        <v>1377</v>
      </c>
      <c r="AS115" s="4" t="s">
        <v>1378</v>
      </c>
      <c r="AT115" s="4" t="s">
        <v>172</v>
      </c>
      <c r="AU115" s="4">
        <v>43791.698506944398</v>
      </c>
      <c r="AV115" s="4"/>
      <c r="AW115" s="4">
        <v>43791.698506944398</v>
      </c>
      <c r="AX115" s="4" t="s">
        <v>385</v>
      </c>
      <c r="AY115" s="4"/>
      <c r="AZ115" s="4" t="s">
        <v>108</v>
      </c>
      <c r="BA115" s="4"/>
      <c r="BB115" s="4"/>
      <c r="BC115" s="4"/>
      <c r="BD115" s="4"/>
      <c r="BE115" s="4"/>
      <c r="BF115" s="4" t="s">
        <v>109</v>
      </c>
      <c r="BG115" s="11">
        <v>43799.999988425901</v>
      </c>
      <c r="BH115" s="4">
        <v>342.84</v>
      </c>
      <c r="BI115" s="4">
        <v>79.38</v>
      </c>
      <c r="BJ115" s="4">
        <v>0</v>
      </c>
      <c r="BK115" s="4">
        <v>54.85</v>
      </c>
      <c r="BL115" s="4">
        <v>37.71</v>
      </c>
      <c r="BM115" s="4">
        <v>514.78</v>
      </c>
      <c r="BN115" s="4" t="s">
        <v>4291</v>
      </c>
      <c r="BO115" s="13"/>
      <c r="BP115" s="4" t="s">
        <v>4292</v>
      </c>
      <c r="BQ115" s="13"/>
    </row>
    <row r="116" spans="1:69" ht="27" customHeight="1">
      <c r="A116" s="4">
        <v>115</v>
      </c>
      <c r="B116" s="4">
        <v>1911</v>
      </c>
      <c r="C116" s="4" t="s">
        <v>77</v>
      </c>
      <c r="D116" s="4" t="s">
        <v>78</v>
      </c>
      <c r="E116" s="4" t="str">
        <f>VLOOKUP(F116,'11月退件信息'!B:C,2,FALSE)</f>
        <v>RCMFT006786201911040010</v>
      </c>
      <c r="F116" s="4" t="s">
        <v>1379</v>
      </c>
      <c r="G116" s="4" t="s">
        <v>80</v>
      </c>
      <c r="H116" s="4" t="s">
        <v>81</v>
      </c>
      <c r="I116" s="4" t="s">
        <v>82</v>
      </c>
      <c r="J116" s="4" t="s">
        <v>1380</v>
      </c>
      <c r="K116" s="4" t="s">
        <v>1381</v>
      </c>
      <c r="L116" s="4" t="s">
        <v>85</v>
      </c>
      <c r="M116" s="4" t="s">
        <v>86</v>
      </c>
      <c r="N116" s="4" t="s">
        <v>87</v>
      </c>
      <c r="O116" s="4" t="s">
        <v>11</v>
      </c>
      <c r="P116" s="9">
        <v>43156</v>
      </c>
      <c r="Q116" s="9">
        <v>43251</v>
      </c>
      <c r="R116" s="4">
        <v>59900</v>
      </c>
      <c r="S116" s="4"/>
      <c r="T116" s="4" t="s">
        <v>88</v>
      </c>
      <c r="U116" s="4" t="s">
        <v>181</v>
      </c>
      <c r="V116" s="4" t="s">
        <v>86</v>
      </c>
      <c r="W116" s="4"/>
      <c r="X116" s="4"/>
      <c r="Y116" s="4" t="s">
        <v>90</v>
      </c>
      <c r="Z116" s="4" t="s">
        <v>160</v>
      </c>
      <c r="AA116" s="4" t="s">
        <v>1382</v>
      </c>
      <c r="AB116" s="4" t="s">
        <v>162</v>
      </c>
      <c r="AC116" s="4" t="s">
        <v>1383</v>
      </c>
      <c r="AD116" s="4" t="s">
        <v>1384</v>
      </c>
      <c r="AE116" s="4" t="s">
        <v>1385</v>
      </c>
      <c r="AF116" s="4" t="s">
        <v>1386</v>
      </c>
      <c r="AG116" s="4" t="s">
        <v>218</v>
      </c>
      <c r="AH116" s="4">
        <v>43772.973854166703</v>
      </c>
      <c r="AI116" s="4">
        <v>43773.655138888898</v>
      </c>
      <c r="AJ116" s="4" t="s">
        <v>99</v>
      </c>
      <c r="AK116" s="4" t="s">
        <v>1387</v>
      </c>
      <c r="AL116" s="4" t="s">
        <v>101</v>
      </c>
      <c r="AM116" s="4" t="s">
        <v>240</v>
      </c>
      <c r="AN116" s="4" t="s">
        <v>241</v>
      </c>
      <c r="AO116" s="4" t="s">
        <v>104</v>
      </c>
      <c r="AP116" s="4" t="s">
        <v>105</v>
      </c>
      <c r="AQ116" s="4" t="s">
        <v>104</v>
      </c>
      <c r="AR116" s="4" t="s">
        <v>240</v>
      </c>
      <c r="AS116" s="4" t="s">
        <v>241</v>
      </c>
      <c r="AT116" s="4" t="s">
        <v>106</v>
      </c>
      <c r="AU116" s="4">
        <v>43784.578564814801</v>
      </c>
      <c r="AV116" s="4"/>
      <c r="AW116" s="4">
        <v>43784.578564814801</v>
      </c>
      <c r="AX116" s="4" t="s">
        <v>254</v>
      </c>
      <c r="AY116" s="4"/>
      <c r="AZ116" s="4" t="s">
        <v>108</v>
      </c>
      <c r="BA116" s="4"/>
      <c r="BB116" s="4"/>
      <c r="BC116" s="4"/>
      <c r="BD116" s="4"/>
      <c r="BE116" s="4" t="s">
        <v>1388</v>
      </c>
      <c r="BF116" s="4" t="s">
        <v>109</v>
      </c>
      <c r="BG116" s="11">
        <v>43799.999988425901</v>
      </c>
      <c r="BH116" s="4">
        <v>2215.3000000000002</v>
      </c>
      <c r="BI116" s="4">
        <v>105.84</v>
      </c>
      <c r="BJ116" s="4">
        <v>0</v>
      </c>
      <c r="BK116" s="4">
        <v>354.44</v>
      </c>
      <c r="BL116" s="4">
        <v>243.68</v>
      </c>
      <c r="BM116" s="4">
        <v>2919.26</v>
      </c>
      <c r="BN116" s="4" t="s">
        <v>3886</v>
      </c>
      <c r="BO116" s="4"/>
      <c r="BP116" s="4" t="s">
        <v>4276</v>
      </c>
      <c r="BQ116" s="4" t="s">
        <v>4277</v>
      </c>
    </row>
    <row r="117" spans="1:69" ht="27" customHeight="1">
      <c r="A117" s="4">
        <v>116</v>
      </c>
      <c r="B117" s="4">
        <v>1911</v>
      </c>
      <c r="C117" s="4" t="s">
        <v>77</v>
      </c>
      <c r="D117" s="4" t="s">
        <v>78</v>
      </c>
      <c r="E117" s="4" t="str">
        <f>VLOOKUP(F117,'11月退件信息'!B:C,2,FALSE)</f>
        <v>RCMFT006864201911090008</v>
      </c>
      <c r="F117" s="4" t="s">
        <v>1389</v>
      </c>
      <c r="G117" s="4" t="s">
        <v>80</v>
      </c>
      <c r="H117" s="4" t="s">
        <v>81</v>
      </c>
      <c r="I117" s="4" t="s">
        <v>82</v>
      </c>
      <c r="J117" s="4" t="s">
        <v>1390</v>
      </c>
      <c r="K117" s="4" t="s">
        <v>1391</v>
      </c>
      <c r="L117" s="4" t="s">
        <v>85</v>
      </c>
      <c r="M117" s="4" t="s">
        <v>86</v>
      </c>
      <c r="N117" s="4" t="s">
        <v>87</v>
      </c>
      <c r="O117" s="4" t="s">
        <v>11</v>
      </c>
      <c r="P117" s="9">
        <v>43323</v>
      </c>
      <c r="Q117" s="9">
        <v>43613</v>
      </c>
      <c r="R117" s="4">
        <v>60391</v>
      </c>
      <c r="S117" s="4"/>
      <c r="T117" s="4" t="s">
        <v>88</v>
      </c>
      <c r="U117" s="4" t="s">
        <v>181</v>
      </c>
      <c r="V117" s="4" t="s">
        <v>86</v>
      </c>
      <c r="W117" s="4"/>
      <c r="X117" s="4"/>
      <c r="Y117" s="4" t="s">
        <v>311</v>
      </c>
      <c r="Z117" s="4" t="s">
        <v>183</v>
      </c>
      <c r="AA117" s="4" t="s">
        <v>1392</v>
      </c>
      <c r="AB117" s="4" t="s">
        <v>262</v>
      </c>
      <c r="AC117" s="4" t="s">
        <v>1393</v>
      </c>
      <c r="AD117" s="4" t="s">
        <v>1394</v>
      </c>
      <c r="AE117" s="4" t="s">
        <v>1395</v>
      </c>
      <c r="AF117" s="4" t="s">
        <v>1396</v>
      </c>
      <c r="AG117" s="4" t="s">
        <v>317</v>
      </c>
      <c r="AH117" s="4">
        <v>43778.348576388897</v>
      </c>
      <c r="AI117" s="4">
        <v>43778.651099536997</v>
      </c>
      <c r="AJ117" s="4" t="s">
        <v>168</v>
      </c>
      <c r="AK117" s="4" t="s">
        <v>1397</v>
      </c>
      <c r="AL117" s="4" t="s">
        <v>170</v>
      </c>
      <c r="AM117" s="4" t="s">
        <v>220</v>
      </c>
      <c r="AN117" s="4" t="s">
        <v>221</v>
      </c>
      <c r="AO117" s="4" t="s">
        <v>104</v>
      </c>
      <c r="AP117" s="4" t="s">
        <v>105</v>
      </c>
      <c r="AQ117" s="4" t="s">
        <v>104</v>
      </c>
      <c r="AR117" s="4" t="s">
        <v>220</v>
      </c>
      <c r="AS117" s="4" t="s">
        <v>221</v>
      </c>
      <c r="AT117" s="4" t="s">
        <v>172</v>
      </c>
      <c r="AU117" s="4">
        <v>43787.8207175926</v>
      </c>
      <c r="AV117" s="4"/>
      <c r="AW117" s="4">
        <v>43787.8207175926</v>
      </c>
      <c r="AX117" s="4" t="s">
        <v>107</v>
      </c>
      <c r="AY117" s="4"/>
      <c r="AZ117" s="4" t="s">
        <v>108</v>
      </c>
      <c r="BA117" s="4"/>
      <c r="BB117" s="4"/>
      <c r="BC117" s="4"/>
      <c r="BD117" s="4"/>
      <c r="BE117" s="4"/>
      <c r="BF117" s="4" t="s">
        <v>109</v>
      </c>
      <c r="BG117" s="11">
        <v>43799.999988425901</v>
      </c>
      <c r="BH117" s="4">
        <v>811.27</v>
      </c>
      <c r="BI117" s="4">
        <v>223.44</v>
      </c>
      <c r="BJ117" s="4">
        <v>0</v>
      </c>
      <c r="BK117" s="4">
        <v>129.80000000000001</v>
      </c>
      <c r="BL117" s="4">
        <v>89.23</v>
      </c>
      <c r="BM117" s="4">
        <v>1253.74</v>
      </c>
      <c r="BN117" s="7" t="s">
        <v>4286</v>
      </c>
      <c r="BO117" s="4"/>
      <c r="BP117" s="4" t="s">
        <v>4276</v>
      </c>
      <c r="BQ117" s="15" t="s">
        <v>4277</v>
      </c>
    </row>
    <row r="118" spans="1:69" ht="27" customHeight="1">
      <c r="A118" s="4">
        <v>117</v>
      </c>
      <c r="B118" s="4">
        <v>1911</v>
      </c>
      <c r="C118" s="4" t="s">
        <v>77</v>
      </c>
      <c r="D118" s="4" t="s">
        <v>78</v>
      </c>
      <c r="E118" s="4" t="e">
        <f>VLOOKUP(F118,'11月退件信息'!B:C,2,FALSE)</f>
        <v>#N/A</v>
      </c>
      <c r="F118" s="4" t="s">
        <v>1398</v>
      </c>
      <c r="G118" s="4" t="s">
        <v>80</v>
      </c>
      <c r="H118" s="4" t="s">
        <v>111</v>
      </c>
      <c r="I118" s="4" t="s">
        <v>82</v>
      </c>
      <c r="J118" s="4" t="s">
        <v>1399</v>
      </c>
      <c r="K118" s="4" t="s">
        <v>1400</v>
      </c>
      <c r="L118" s="4" t="s">
        <v>85</v>
      </c>
      <c r="M118" s="4" t="s">
        <v>86</v>
      </c>
      <c r="N118" s="4" t="s">
        <v>114</v>
      </c>
      <c r="O118" s="4" t="s">
        <v>11</v>
      </c>
      <c r="P118" s="9">
        <v>43583</v>
      </c>
      <c r="Q118" s="9">
        <v>43663</v>
      </c>
      <c r="R118" s="4">
        <v>9915</v>
      </c>
      <c r="S118" s="4"/>
      <c r="T118" s="4" t="s">
        <v>88</v>
      </c>
      <c r="U118" s="4" t="s">
        <v>115</v>
      </c>
      <c r="V118" s="4" t="s">
        <v>116</v>
      </c>
      <c r="W118" s="4"/>
      <c r="X118" s="4"/>
      <c r="Y118" s="4" t="s">
        <v>117</v>
      </c>
      <c r="Z118" s="4" t="s">
        <v>118</v>
      </c>
      <c r="AA118" s="4" t="s">
        <v>1401</v>
      </c>
      <c r="AB118" s="4" t="s">
        <v>569</v>
      </c>
      <c r="AC118" s="4" t="s">
        <v>1402</v>
      </c>
      <c r="AD118" s="4" t="s">
        <v>1403</v>
      </c>
      <c r="AE118" s="4" t="s">
        <v>1404</v>
      </c>
      <c r="AF118" s="4" t="s">
        <v>1405</v>
      </c>
      <c r="AG118" s="4" t="s">
        <v>1032</v>
      </c>
      <c r="AH118" s="4">
        <v>43770.352719907401</v>
      </c>
      <c r="AI118" s="4">
        <v>43774.414768518502</v>
      </c>
      <c r="AJ118" s="4" t="s">
        <v>168</v>
      </c>
      <c r="AK118" s="4" t="s">
        <v>1406</v>
      </c>
      <c r="AL118" s="4" t="s">
        <v>170</v>
      </c>
      <c r="AM118" s="4" t="s">
        <v>1250</v>
      </c>
      <c r="AN118" s="4" t="s">
        <v>1251</v>
      </c>
      <c r="AO118" s="4" t="s">
        <v>104</v>
      </c>
      <c r="AP118" s="4" t="s">
        <v>105</v>
      </c>
      <c r="AQ118" s="4" t="s">
        <v>104</v>
      </c>
      <c r="AR118" s="4" t="s">
        <v>1250</v>
      </c>
      <c r="AS118" s="4" t="s">
        <v>1251</v>
      </c>
      <c r="AT118" s="4" t="s">
        <v>172</v>
      </c>
      <c r="AU118" s="4">
        <v>43789.399826388901</v>
      </c>
      <c r="AV118" s="4"/>
      <c r="AW118" s="4">
        <v>43789.399826388901</v>
      </c>
      <c r="AX118" s="4" t="s">
        <v>155</v>
      </c>
      <c r="AY118" s="4"/>
      <c r="AZ118" s="4" t="s">
        <v>108</v>
      </c>
      <c r="BA118" s="4" t="s">
        <v>1407</v>
      </c>
      <c r="BB118" s="4" t="s">
        <v>133</v>
      </c>
      <c r="BC118" s="4" t="s">
        <v>1408</v>
      </c>
      <c r="BD118" s="4" t="s">
        <v>1409</v>
      </c>
      <c r="BE118" s="4"/>
      <c r="BF118" s="4" t="s">
        <v>109</v>
      </c>
      <c r="BG118" s="11">
        <v>43799.999988425901</v>
      </c>
      <c r="BH118" s="4">
        <v>0</v>
      </c>
      <c r="BI118" s="4">
        <v>123.48</v>
      </c>
      <c r="BJ118" s="4">
        <v>240</v>
      </c>
      <c r="BK118" s="4">
        <v>0</v>
      </c>
      <c r="BL118" s="4">
        <v>0</v>
      </c>
      <c r="BM118" s="4">
        <v>363.48</v>
      </c>
      <c r="BN118" s="4" t="s">
        <v>4312</v>
      </c>
      <c r="BO118" s="4"/>
      <c r="BP118" s="4" t="s">
        <v>4274</v>
      </c>
      <c r="BQ118" s="13"/>
    </row>
    <row r="119" spans="1:69" ht="27" customHeight="1">
      <c r="A119" s="4">
        <v>118</v>
      </c>
      <c r="B119" s="4">
        <v>1911</v>
      </c>
      <c r="C119" s="4" t="s">
        <v>77</v>
      </c>
      <c r="D119" s="4" t="s">
        <v>78</v>
      </c>
      <c r="E119" s="4" t="str">
        <f>VLOOKUP(F119,'11月退件信息'!B:C,2,FALSE)</f>
        <v>RCMFT006909201911060042</v>
      </c>
      <c r="F119" s="4" t="s">
        <v>1410</v>
      </c>
      <c r="G119" s="4" t="s">
        <v>80</v>
      </c>
      <c r="H119" s="4" t="s">
        <v>81</v>
      </c>
      <c r="I119" s="4" t="s">
        <v>82</v>
      </c>
      <c r="J119" s="4" t="s">
        <v>1411</v>
      </c>
      <c r="K119" s="4" t="s">
        <v>1412</v>
      </c>
      <c r="L119" s="4" t="s">
        <v>85</v>
      </c>
      <c r="M119" s="4" t="s">
        <v>86</v>
      </c>
      <c r="N119" s="4" t="s">
        <v>87</v>
      </c>
      <c r="O119" s="4" t="s">
        <v>11</v>
      </c>
      <c r="P119" s="8">
        <v>43404</v>
      </c>
      <c r="Q119" s="9">
        <v>43621</v>
      </c>
      <c r="R119" s="4">
        <v>32140</v>
      </c>
      <c r="S119" s="4"/>
      <c r="T119" s="4" t="s">
        <v>88</v>
      </c>
      <c r="U119" s="4" t="s">
        <v>226</v>
      </c>
      <c r="V119" s="4" t="s">
        <v>86</v>
      </c>
      <c r="W119" s="4"/>
      <c r="X119" s="4"/>
      <c r="Y119" s="4" t="s">
        <v>260</v>
      </c>
      <c r="Z119" s="4" t="s">
        <v>160</v>
      </c>
      <c r="AA119" s="4" t="s">
        <v>1413</v>
      </c>
      <c r="AB119" s="4" t="s">
        <v>144</v>
      </c>
      <c r="AC119" s="4" t="s">
        <v>1414</v>
      </c>
      <c r="AD119" s="4" t="s">
        <v>1415</v>
      </c>
      <c r="AE119" s="4" t="s">
        <v>1416</v>
      </c>
      <c r="AF119" s="4" t="s">
        <v>1417</v>
      </c>
      <c r="AG119" s="4" t="s">
        <v>267</v>
      </c>
      <c r="AH119" s="4">
        <v>43772.652499999997</v>
      </c>
      <c r="AI119" s="4">
        <v>43776.609143518501</v>
      </c>
      <c r="AJ119" s="4" t="s">
        <v>99</v>
      </c>
      <c r="AK119" s="4" t="s">
        <v>1418</v>
      </c>
      <c r="AL119" s="4" t="s">
        <v>101</v>
      </c>
      <c r="AM119" s="4" t="s">
        <v>102</v>
      </c>
      <c r="AN119" s="4" t="s">
        <v>103</v>
      </c>
      <c r="AO119" s="4" t="s">
        <v>104</v>
      </c>
      <c r="AP119" s="4" t="s">
        <v>105</v>
      </c>
      <c r="AQ119" s="4" t="s">
        <v>104</v>
      </c>
      <c r="AR119" s="4" t="s">
        <v>102</v>
      </c>
      <c r="AS119" s="4" t="s">
        <v>103</v>
      </c>
      <c r="AT119" s="4" t="s">
        <v>172</v>
      </c>
      <c r="AU119" s="4">
        <v>43790.554120370398</v>
      </c>
      <c r="AV119" s="4" t="s">
        <v>946</v>
      </c>
      <c r="AW119" s="4">
        <v>43790.554120370398</v>
      </c>
      <c r="AX119" s="4" t="s">
        <v>173</v>
      </c>
      <c r="AY119" s="4" t="s">
        <v>255</v>
      </c>
      <c r="AZ119" s="4" t="s">
        <v>108</v>
      </c>
      <c r="BA119" s="4"/>
      <c r="BB119" s="4"/>
      <c r="BC119" s="4"/>
      <c r="BD119" s="4"/>
      <c r="BE119" s="4"/>
      <c r="BF119" s="4" t="s">
        <v>109</v>
      </c>
      <c r="BG119" s="11">
        <v>43799.999988425901</v>
      </c>
      <c r="BH119" s="4">
        <v>2806.3</v>
      </c>
      <c r="BI119" s="4">
        <v>95.76</v>
      </c>
      <c r="BJ119" s="4">
        <v>0</v>
      </c>
      <c r="BK119" s="4">
        <v>449</v>
      </c>
      <c r="BL119" s="4">
        <v>308.69</v>
      </c>
      <c r="BM119" s="4">
        <v>3659.75</v>
      </c>
      <c r="BN119" s="4" t="s">
        <v>3892</v>
      </c>
      <c r="BO119" s="4"/>
      <c r="BP119" s="4" t="s">
        <v>4278</v>
      </c>
      <c r="BQ119" s="4" t="s">
        <v>4277</v>
      </c>
    </row>
    <row r="120" spans="1:69" ht="27" customHeight="1">
      <c r="A120" s="4">
        <v>119</v>
      </c>
      <c r="B120" s="4">
        <v>1911</v>
      </c>
      <c r="C120" s="4" t="s">
        <v>77</v>
      </c>
      <c r="D120" s="4" t="s">
        <v>78</v>
      </c>
      <c r="E120" s="4" t="str">
        <f>VLOOKUP(F120,'11月退件信息'!B:C,2,FALSE)</f>
        <v>RCMFT006909201911050004</v>
      </c>
      <c r="F120" s="4" t="s">
        <v>1419</v>
      </c>
      <c r="G120" s="4" t="s">
        <v>80</v>
      </c>
      <c r="H120" s="4" t="s">
        <v>81</v>
      </c>
      <c r="I120" s="4" t="s">
        <v>82</v>
      </c>
      <c r="J120" s="4" t="s">
        <v>1420</v>
      </c>
      <c r="K120" s="4" t="s">
        <v>1421</v>
      </c>
      <c r="L120" s="4" t="s">
        <v>85</v>
      </c>
      <c r="M120" s="4" t="s">
        <v>86</v>
      </c>
      <c r="N120" s="4" t="s">
        <v>87</v>
      </c>
      <c r="O120" s="4" t="s">
        <v>11</v>
      </c>
      <c r="P120" s="8">
        <v>43535</v>
      </c>
      <c r="Q120" s="9">
        <v>43559</v>
      </c>
      <c r="R120" s="4">
        <v>32141</v>
      </c>
      <c r="S120" s="4"/>
      <c r="T120" s="4" t="s">
        <v>88</v>
      </c>
      <c r="U120" s="4" t="s">
        <v>89</v>
      </c>
      <c r="V120" s="4" t="s">
        <v>86</v>
      </c>
      <c r="W120" s="4"/>
      <c r="X120" s="4"/>
      <c r="Y120" s="4" t="s">
        <v>90</v>
      </c>
      <c r="Z120" s="4" t="s">
        <v>142</v>
      </c>
      <c r="AA120" s="4" t="s">
        <v>1422</v>
      </c>
      <c r="AB120" s="4" t="s">
        <v>144</v>
      </c>
      <c r="AC120" s="4" t="s">
        <v>1414</v>
      </c>
      <c r="AD120" s="4" t="s">
        <v>1415</v>
      </c>
      <c r="AE120" s="4" t="s">
        <v>1416</v>
      </c>
      <c r="AF120" s="4" t="s">
        <v>1423</v>
      </c>
      <c r="AG120" s="4" t="s">
        <v>149</v>
      </c>
      <c r="AH120" s="4">
        <v>43773.395081018498</v>
      </c>
      <c r="AI120" s="4">
        <v>43776.609259259298</v>
      </c>
      <c r="AJ120" s="4" t="s">
        <v>99</v>
      </c>
      <c r="AK120" s="4" t="s">
        <v>1424</v>
      </c>
      <c r="AL120" s="4" t="s">
        <v>101</v>
      </c>
      <c r="AM120" s="4" t="s">
        <v>171</v>
      </c>
      <c r="AN120" s="4" t="s">
        <v>103</v>
      </c>
      <c r="AO120" s="4" t="s">
        <v>104</v>
      </c>
      <c r="AP120" s="4" t="s">
        <v>105</v>
      </c>
      <c r="AQ120" s="4" t="s">
        <v>104</v>
      </c>
      <c r="AR120" s="4" t="s">
        <v>171</v>
      </c>
      <c r="AS120" s="4" t="s">
        <v>103</v>
      </c>
      <c r="AT120" s="4" t="s">
        <v>172</v>
      </c>
      <c r="AU120" s="4">
        <v>43790.553796296299</v>
      </c>
      <c r="AV120" s="4" t="s">
        <v>946</v>
      </c>
      <c r="AW120" s="4">
        <v>43790.553796296299</v>
      </c>
      <c r="AX120" s="4" t="s">
        <v>173</v>
      </c>
      <c r="AY120" s="4" t="s">
        <v>255</v>
      </c>
      <c r="AZ120" s="4" t="s">
        <v>108</v>
      </c>
      <c r="BA120" s="4"/>
      <c r="BB120" s="4"/>
      <c r="BC120" s="4"/>
      <c r="BD120" s="4"/>
      <c r="BE120" s="4"/>
      <c r="BF120" s="4" t="s">
        <v>109</v>
      </c>
      <c r="BG120" s="11">
        <v>43799.999988425901</v>
      </c>
      <c r="BH120" s="4">
        <v>3448.7</v>
      </c>
      <c r="BI120" s="4">
        <v>95.76</v>
      </c>
      <c r="BJ120" s="4">
        <v>0</v>
      </c>
      <c r="BK120" s="4">
        <v>551.79</v>
      </c>
      <c r="BL120" s="4">
        <v>379.35</v>
      </c>
      <c r="BM120" s="4">
        <v>4475.6000000000004</v>
      </c>
      <c r="BN120" s="4" t="s">
        <v>3893</v>
      </c>
      <c r="BO120" s="4">
        <v>190301</v>
      </c>
      <c r="BP120" s="4" t="s">
        <v>4278</v>
      </c>
      <c r="BQ120" s="4" t="s">
        <v>4277</v>
      </c>
    </row>
    <row r="121" spans="1:69" ht="27" customHeight="1">
      <c r="A121" s="4">
        <v>120</v>
      </c>
      <c r="B121" s="4">
        <v>1911</v>
      </c>
      <c r="C121" s="4" t="s">
        <v>77</v>
      </c>
      <c r="D121" s="4" t="s">
        <v>78</v>
      </c>
      <c r="E121" s="4" t="e">
        <f>VLOOKUP(F121,'11月退件信息'!B:C,2,FALSE)</f>
        <v>#N/A</v>
      </c>
      <c r="F121" s="4" t="s">
        <v>1425</v>
      </c>
      <c r="G121" s="4" t="s">
        <v>80</v>
      </c>
      <c r="H121" s="4" t="s">
        <v>81</v>
      </c>
      <c r="I121" s="4" t="s">
        <v>82</v>
      </c>
      <c r="J121" s="4" t="s">
        <v>1426</v>
      </c>
      <c r="K121" s="4" t="s">
        <v>1427</v>
      </c>
      <c r="L121" s="4" t="s">
        <v>85</v>
      </c>
      <c r="M121" s="4" t="s">
        <v>86</v>
      </c>
      <c r="N121" s="4" t="s">
        <v>87</v>
      </c>
      <c r="O121" s="4" t="s">
        <v>11</v>
      </c>
      <c r="P121" s="9">
        <v>43700</v>
      </c>
      <c r="Q121" s="9">
        <v>43767</v>
      </c>
      <c r="R121" s="4">
        <v>2074</v>
      </c>
      <c r="S121" s="4"/>
      <c r="T121" s="4" t="s">
        <v>88</v>
      </c>
      <c r="U121" s="4" t="s">
        <v>89</v>
      </c>
      <c r="V121" s="4" t="s">
        <v>140</v>
      </c>
      <c r="W121" s="4"/>
      <c r="X121" s="4"/>
      <c r="Y121" s="4" t="s">
        <v>90</v>
      </c>
      <c r="Z121" s="4" t="s">
        <v>160</v>
      </c>
      <c r="AA121" s="4" t="s">
        <v>1428</v>
      </c>
      <c r="AB121" s="4" t="s">
        <v>262</v>
      </c>
      <c r="AC121" s="4" t="s">
        <v>1429</v>
      </c>
      <c r="AD121" s="4" t="s">
        <v>1430</v>
      </c>
      <c r="AE121" s="4" t="s">
        <v>1431</v>
      </c>
      <c r="AF121" s="4" t="s">
        <v>1432</v>
      </c>
      <c r="AG121" s="4" t="s">
        <v>664</v>
      </c>
      <c r="AH121" s="4">
        <v>43776.374131944402</v>
      </c>
      <c r="AI121" s="4">
        <v>43776.630509259303</v>
      </c>
      <c r="AJ121" s="4" t="s">
        <v>150</v>
      </c>
      <c r="AK121" s="4" t="s">
        <v>1433</v>
      </c>
      <c r="AL121" s="4" t="s">
        <v>152</v>
      </c>
      <c r="AM121" s="4" t="s">
        <v>220</v>
      </c>
      <c r="AN121" s="4" t="s">
        <v>221</v>
      </c>
      <c r="AO121" s="4" t="s">
        <v>104</v>
      </c>
      <c r="AP121" s="4" t="s">
        <v>105</v>
      </c>
      <c r="AQ121" s="4" t="s">
        <v>104</v>
      </c>
      <c r="AR121" s="4" t="s">
        <v>220</v>
      </c>
      <c r="AS121" s="4" t="s">
        <v>221</v>
      </c>
      <c r="AT121" s="4" t="s">
        <v>172</v>
      </c>
      <c r="AU121" s="4">
        <v>43790.371145833298</v>
      </c>
      <c r="AV121" s="4"/>
      <c r="AW121" s="4">
        <v>43790.371145833298</v>
      </c>
      <c r="AX121" s="4" t="s">
        <v>173</v>
      </c>
      <c r="AY121" s="4"/>
      <c r="AZ121" s="4" t="s">
        <v>108</v>
      </c>
      <c r="BA121" s="4"/>
      <c r="BB121" s="4"/>
      <c r="BC121" s="4"/>
      <c r="BD121" s="4"/>
      <c r="BE121" s="4" t="s">
        <v>1434</v>
      </c>
      <c r="BF121" s="4" t="s">
        <v>109</v>
      </c>
      <c r="BG121" s="11">
        <v>43799.999988425901</v>
      </c>
      <c r="BH121" s="4">
        <v>0</v>
      </c>
      <c r="BI121" s="4">
        <v>111.72</v>
      </c>
      <c r="BJ121" s="4">
        <v>0</v>
      </c>
      <c r="BK121" s="4">
        <v>0</v>
      </c>
      <c r="BL121" s="4">
        <v>0</v>
      </c>
      <c r="BM121" s="4">
        <v>111.72</v>
      </c>
      <c r="BN121" s="4" t="s">
        <v>4312</v>
      </c>
      <c r="BO121" s="4"/>
      <c r="BP121" s="4" t="s">
        <v>4273</v>
      </c>
      <c r="BQ121" s="13"/>
    </row>
    <row r="122" spans="1:69" ht="27" customHeight="1">
      <c r="A122" s="4">
        <v>121</v>
      </c>
      <c r="B122" s="4">
        <v>1911</v>
      </c>
      <c r="C122" s="4" t="s">
        <v>77</v>
      </c>
      <c r="D122" s="4" t="s">
        <v>78</v>
      </c>
      <c r="E122" s="4" t="e">
        <f>VLOOKUP(F122,'11月退件信息'!B:C,2,FALSE)</f>
        <v>#N/A</v>
      </c>
      <c r="F122" s="4" t="s">
        <v>1435</v>
      </c>
      <c r="G122" s="4" t="s">
        <v>80</v>
      </c>
      <c r="H122" s="4" t="s">
        <v>81</v>
      </c>
      <c r="I122" s="4" t="s">
        <v>82</v>
      </c>
      <c r="J122" s="4" t="s">
        <v>1436</v>
      </c>
      <c r="K122" s="4" t="s">
        <v>1437</v>
      </c>
      <c r="L122" s="4" t="s">
        <v>85</v>
      </c>
      <c r="M122" s="4" t="s">
        <v>86</v>
      </c>
      <c r="N122" s="4" t="s">
        <v>87</v>
      </c>
      <c r="O122" s="4" t="s">
        <v>11</v>
      </c>
      <c r="P122" s="9">
        <v>43606</v>
      </c>
      <c r="Q122" s="9">
        <v>43736</v>
      </c>
      <c r="R122" s="4">
        <v>3727</v>
      </c>
      <c r="S122" s="4"/>
      <c r="T122" s="4" t="s">
        <v>88</v>
      </c>
      <c r="U122" s="4"/>
      <c r="V122" s="4" t="s">
        <v>140</v>
      </c>
      <c r="W122" s="4"/>
      <c r="X122" s="4"/>
      <c r="Y122" s="4" t="s">
        <v>787</v>
      </c>
      <c r="Z122" s="4" t="s">
        <v>1003</v>
      </c>
      <c r="AA122" s="4" t="s">
        <v>1438</v>
      </c>
      <c r="AB122" s="4" t="s">
        <v>335</v>
      </c>
      <c r="AC122" s="4" t="s">
        <v>1439</v>
      </c>
      <c r="AD122" s="4" t="s">
        <v>1440</v>
      </c>
      <c r="AE122" s="4" t="s">
        <v>1441</v>
      </c>
      <c r="AF122" s="4" t="s">
        <v>1442</v>
      </c>
      <c r="AG122" s="4" t="s">
        <v>1443</v>
      </c>
      <c r="AH122" s="4">
        <v>43769.7336111111</v>
      </c>
      <c r="AI122" s="4">
        <v>43770.434629629599</v>
      </c>
      <c r="AJ122" s="4" t="s">
        <v>150</v>
      </c>
      <c r="AK122" s="4" t="s">
        <v>1444</v>
      </c>
      <c r="AL122" s="4" t="s">
        <v>152</v>
      </c>
      <c r="AM122" s="4" t="s">
        <v>368</v>
      </c>
      <c r="AN122" s="4" t="s">
        <v>369</v>
      </c>
      <c r="AO122" s="4" t="s">
        <v>104</v>
      </c>
      <c r="AP122" s="4" t="s">
        <v>105</v>
      </c>
      <c r="AQ122" s="4" t="s">
        <v>104</v>
      </c>
      <c r="AR122" s="4" t="s">
        <v>319</v>
      </c>
      <c r="AS122" s="4" t="s">
        <v>103</v>
      </c>
      <c r="AT122" s="4" t="s">
        <v>172</v>
      </c>
      <c r="AU122" s="4">
        <v>43781.460138888899</v>
      </c>
      <c r="AV122" s="4"/>
      <c r="AW122" s="4">
        <v>43781.460138888899</v>
      </c>
      <c r="AX122" s="4" t="s">
        <v>478</v>
      </c>
      <c r="AY122" s="4"/>
      <c r="AZ122" s="4" t="s">
        <v>108</v>
      </c>
      <c r="BA122" s="4"/>
      <c r="BB122" s="4"/>
      <c r="BC122" s="4"/>
      <c r="BD122" s="4"/>
      <c r="BE122" s="4" t="s">
        <v>1445</v>
      </c>
      <c r="BF122" s="4" t="s">
        <v>109</v>
      </c>
      <c r="BG122" s="11">
        <v>43799.999988425901</v>
      </c>
      <c r="BH122" s="4">
        <v>0</v>
      </c>
      <c r="BI122" s="4">
        <v>223.44</v>
      </c>
      <c r="BJ122" s="4">
        <v>0</v>
      </c>
      <c r="BK122" s="4">
        <v>0</v>
      </c>
      <c r="BL122" s="4">
        <v>0</v>
      </c>
      <c r="BM122" s="4">
        <v>223.44</v>
      </c>
      <c r="BN122" s="4" t="s">
        <v>4312</v>
      </c>
      <c r="BO122" s="4"/>
      <c r="BP122" s="4" t="s">
        <v>4273</v>
      </c>
      <c r="BQ122" s="13"/>
    </row>
    <row r="123" spans="1:69" ht="27" customHeight="1">
      <c r="A123" s="4">
        <v>122</v>
      </c>
      <c r="B123" s="4">
        <v>1911</v>
      </c>
      <c r="C123" s="4" t="s">
        <v>77</v>
      </c>
      <c r="D123" s="4" t="s">
        <v>78</v>
      </c>
      <c r="E123" s="4" t="e">
        <f>VLOOKUP(F123,'11月退件信息'!B:C,2,FALSE)</f>
        <v>#N/A</v>
      </c>
      <c r="F123" s="4" t="s">
        <v>1446</v>
      </c>
      <c r="G123" s="4" t="s">
        <v>80</v>
      </c>
      <c r="H123" s="4" t="s">
        <v>81</v>
      </c>
      <c r="I123" s="4" t="s">
        <v>82</v>
      </c>
      <c r="J123" s="4" t="s">
        <v>1447</v>
      </c>
      <c r="K123" s="4" t="s">
        <v>1448</v>
      </c>
      <c r="L123" s="4" t="s">
        <v>85</v>
      </c>
      <c r="M123" s="4" t="s">
        <v>86</v>
      </c>
      <c r="N123" s="4" t="s">
        <v>114</v>
      </c>
      <c r="O123" s="4" t="s">
        <v>11</v>
      </c>
      <c r="P123" s="9">
        <v>43616</v>
      </c>
      <c r="Q123" s="9">
        <v>43644</v>
      </c>
      <c r="R123" s="4">
        <v>15778</v>
      </c>
      <c r="S123" s="4"/>
      <c r="T123" s="4" t="s">
        <v>88</v>
      </c>
      <c r="U123" s="4" t="s">
        <v>89</v>
      </c>
      <c r="V123" s="4" t="s">
        <v>116</v>
      </c>
      <c r="W123" s="4"/>
      <c r="X123" s="4"/>
      <c r="Y123" s="4" t="s">
        <v>1449</v>
      </c>
      <c r="Z123" s="4" t="s">
        <v>1450</v>
      </c>
      <c r="AA123" s="4" t="s">
        <v>1451</v>
      </c>
      <c r="AB123" s="4" t="s">
        <v>596</v>
      </c>
      <c r="AC123" s="4" t="s">
        <v>1452</v>
      </c>
      <c r="AD123" s="4" t="s">
        <v>1453</v>
      </c>
      <c r="AE123" s="4" t="s">
        <v>1454</v>
      </c>
      <c r="AF123" s="4" t="s">
        <v>1455</v>
      </c>
      <c r="AG123" s="4" t="s">
        <v>1456</v>
      </c>
      <c r="AH123" s="4">
        <v>43770.427164351902</v>
      </c>
      <c r="AI123" s="4">
        <v>43774.775243055599</v>
      </c>
      <c r="AJ123" s="4" t="s">
        <v>187</v>
      </c>
      <c r="AK123" s="4" t="s">
        <v>1457</v>
      </c>
      <c r="AL123" s="4" t="s">
        <v>189</v>
      </c>
      <c r="AM123" s="4" t="s">
        <v>129</v>
      </c>
      <c r="AN123" s="4" t="s">
        <v>103</v>
      </c>
      <c r="AO123" s="4" t="s">
        <v>104</v>
      </c>
      <c r="AP123" s="4" t="s">
        <v>105</v>
      </c>
      <c r="AQ123" s="4" t="s">
        <v>104</v>
      </c>
      <c r="AR123" s="4" t="s">
        <v>129</v>
      </c>
      <c r="AS123" s="4" t="s">
        <v>103</v>
      </c>
      <c r="AT123" s="4" t="s">
        <v>172</v>
      </c>
      <c r="AU123" s="4">
        <v>43784.365914351903</v>
      </c>
      <c r="AV123" s="4"/>
      <c r="AW123" s="4">
        <v>43784.365914351903</v>
      </c>
      <c r="AX123" s="4" t="s">
        <v>344</v>
      </c>
      <c r="AY123" s="4"/>
      <c r="AZ123" s="4" t="s">
        <v>108</v>
      </c>
      <c r="BA123" s="4"/>
      <c r="BB123" s="4"/>
      <c r="BC123" s="4"/>
      <c r="BD123" s="4"/>
      <c r="BE123" s="4"/>
      <c r="BF123" s="4" t="s">
        <v>109</v>
      </c>
      <c r="BG123" s="11">
        <v>43799.999988425901</v>
      </c>
      <c r="BH123" s="4">
        <v>0</v>
      </c>
      <c r="BI123" s="4">
        <v>123.48</v>
      </c>
      <c r="BJ123" s="4">
        <v>0</v>
      </c>
      <c r="BK123" s="4">
        <v>0</v>
      </c>
      <c r="BL123" s="4">
        <v>0</v>
      </c>
      <c r="BM123" s="4">
        <v>123.48</v>
      </c>
      <c r="BN123" s="4" t="s">
        <v>4312</v>
      </c>
      <c r="BO123" s="4"/>
      <c r="BP123" s="4" t="s">
        <v>4274</v>
      </c>
      <c r="BQ123" s="13"/>
    </row>
    <row r="124" spans="1:69" ht="27" customHeight="1">
      <c r="A124" s="4">
        <v>123</v>
      </c>
      <c r="B124" s="4">
        <v>1911</v>
      </c>
      <c r="C124" s="4" t="s">
        <v>77</v>
      </c>
      <c r="D124" s="4" t="s">
        <v>78</v>
      </c>
      <c r="E124" s="4" t="e">
        <f>VLOOKUP(F124,'11月退件信息'!B:C,2,FALSE)</f>
        <v>#N/A</v>
      </c>
      <c r="F124" s="4" t="s">
        <v>1458</v>
      </c>
      <c r="G124" s="4" t="s">
        <v>80</v>
      </c>
      <c r="H124" s="4" t="s">
        <v>81</v>
      </c>
      <c r="I124" s="4" t="s">
        <v>82</v>
      </c>
      <c r="J124" s="4" t="s">
        <v>1459</v>
      </c>
      <c r="K124" s="4" t="s">
        <v>1460</v>
      </c>
      <c r="L124" s="4" t="s">
        <v>85</v>
      </c>
      <c r="M124" s="4" t="s">
        <v>86</v>
      </c>
      <c r="N124" s="4" t="s">
        <v>114</v>
      </c>
      <c r="O124" s="4" t="s">
        <v>11</v>
      </c>
      <c r="P124" s="9">
        <v>43616</v>
      </c>
      <c r="Q124" s="9">
        <v>43644</v>
      </c>
      <c r="R124" s="4">
        <v>18557</v>
      </c>
      <c r="S124" s="4"/>
      <c r="T124" s="4" t="s">
        <v>88</v>
      </c>
      <c r="U124" s="4" t="s">
        <v>89</v>
      </c>
      <c r="V124" s="4" t="s">
        <v>116</v>
      </c>
      <c r="W124" s="4"/>
      <c r="X124" s="4"/>
      <c r="Y124" s="4" t="s">
        <v>1449</v>
      </c>
      <c r="Z124" s="4" t="s">
        <v>1450</v>
      </c>
      <c r="AA124" s="4" t="s">
        <v>1461</v>
      </c>
      <c r="AB124" s="4" t="s">
        <v>596</v>
      </c>
      <c r="AC124" s="4" t="s">
        <v>1452</v>
      </c>
      <c r="AD124" s="4" t="s">
        <v>1453</v>
      </c>
      <c r="AE124" s="4" t="s">
        <v>1454</v>
      </c>
      <c r="AF124" s="4" t="s">
        <v>1455</v>
      </c>
      <c r="AG124" s="4" t="s">
        <v>1456</v>
      </c>
      <c r="AH124" s="4">
        <v>43770.462500000001</v>
      </c>
      <c r="AI124" s="4">
        <v>43774.782118055598</v>
      </c>
      <c r="AJ124" s="4" t="s">
        <v>99</v>
      </c>
      <c r="AK124" s="4" t="s">
        <v>1462</v>
      </c>
      <c r="AL124" s="4" t="s">
        <v>101</v>
      </c>
      <c r="AM124" s="4" t="s">
        <v>129</v>
      </c>
      <c r="AN124" s="4" t="s">
        <v>103</v>
      </c>
      <c r="AO124" s="4" t="s">
        <v>104</v>
      </c>
      <c r="AP124" s="4" t="s">
        <v>105</v>
      </c>
      <c r="AQ124" s="4" t="s">
        <v>104</v>
      </c>
      <c r="AR124" s="4" t="s">
        <v>129</v>
      </c>
      <c r="AS124" s="4" t="s">
        <v>103</v>
      </c>
      <c r="AT124" s="4" t="s">
        <v>106</v>
      </c>
      <c r="AU124" s="4">
        <v>43784.364814814799</v>
      </c>
      <c r="AV124" s="4"/>
      <c r="AW124" s="4">
        <v>43784.364814814799</v>
      </c>
      <c r="AX124" s="4" t="s">
        <v>344</v>
      </c>
      <c r="AY124" s="4"/>
      <c r="AZ124" s="4" t="s">
        <v>108</v>
      </c>
      <c r="BA124" s="4"/>
      <c r="BB124" s="4"/>
      <c r="BC124" s="4"/>
      <c r="BD124" s="4"/>
      <c r="BE124" s="4"/>
      <c r="BF124" s="4" t="s">
        <v>109</v>
      </c>
      <c r="BG124" s="11">
        <v>43799.999988425901</v>
      </c>
      <c r="BH124" s="4">
        <v>0</v>
      </c>
      <c r="BI124" s="4">
        <v>246.96</v>
      </c>
      <c r="BJ124" s="4">
        <v>0</v>
      </c>
      <c r="BK124" s="4">
        <v>0</v>
      </c>
      <c r="BL124" s="4">
        <v>0</v>
      </c>
      <c r="BM124" s="4">
        <v>246.96</v>
      </c>
      <c r="BN124" s="4" t="s">
        <v>4312</v>
      </c>
      <c r="BO124" s="4"/>
      <c r="BP124" s="4" t="s">
        <v>4274</v>
      </c>
      <c r="BQ124" s="13"/>
    </row>
    <row r="125" spans="1:69" ht="27" customHeight="1">
      <c r="A125" s="4">
        <v>124</v>
      </c>
      <c r="B125" s="4">
        <v>1911</v>
      </c>
      <c r="C125" s="4" t="s">
        <v>77</v>
      </c>
      <c r="D125" s="4" t="s">
        <v>78</v>
      </c>
      <c r="E125" s="4" t="e">
        <f>VLOOKUP(F125,'11月退件信息'!B:C,2,FALSE)</f>
        <v>#N/A</v>
      </c>
      <c r="F125" s="4" t="s">
        <v>1463</v>
      </c>
      <c r="G125" s="4" t="s">
        <v>80</v>
      </c>
      <c r="H125" s="4" t="s">
        <v>81</v>
      </c>
      <c r="I125" s="4" t="s">
        <v>82</v>
      </c>
      <c r="J125" s="4" t="s">
        <v>1464</v>
      </c>
      <c r="K125" s="4" t="s">
        <v>1465</v>
      </c>
      <c r="L125" s="4" t="s">
        <v>85</v>
      </c>
      <c r="M125" s="4" t="s">
        <v>86</v>
      </c>
      <c r="N125" s="4" t="s">
        <v>114</v>
      </c>
      <c r="O125" s="4" t="s">
        <v>11</v>
      </c>
      <c r="P125" s="9">
        <v>43616</v>
      </c>
      <c r="Q125" s="9">
        <v>43655</v>
      </c>
      <c r="R125" s="4">
        <v>17791</v>
      </c>
      <c r="S125" s="4"/>
      <c r="T125" s="4" t="s">
        <v>88</v>
      </c>
      <c r="U125" s="4" t="s">
        <v>89</v>
      </c>
      <c r="V125" s="4" t="s">
        <v>116</v>
      </c>
      <c r="W125" s="4"/>
      <c r="X125" s="4"/>
      <c r="Y125" s="4" t="s">
        <v>1449</v>
      </c>
      <c r="Z125" s="4" t="s">
        <v>1450</v>
      </c>
      <c r="AA125" s="4" t="s">
        <v>1466</v>
      </c>
      <c r="AB125" s="4" t="s">
        <v>596</v>
      </c>
      <c r="AC125" s="4" t="s">
        <v>1452</v>
      </c>
      <c r="AD125" s="4" t="s">
        <v>1453</v>
      </c>
      <c r="AE125" s="4" t="s">
        <v>1454</v>
      </c>
      <c r="AF125" s="4" t="s">
        <v>1455</v>
      </c>
      <c r="AG125" s="4" t="s">
        <v>1456</v>
      </c>
      <c r="AH125" s="4">
        <v>43771.419525463003</v>
      </c>
      <c r="AI125" s="4">
        <v>43774.797928240703</v>
      </c>
      <c r="AJ125" s="4" t="s">
        <v>187</v>
      </c>
      <c r="AK125" s="4" t="s">
        <v>1467</v>
      </c>
      <c r="AL125" s="4" t="s">
        <v>189</v>
      </c>
      <c r="AM125" s="4" t="s">
        <v>129</v>
      </c>
      <c r="AN125" s="4" t="s">
        <v>103</v>
      </c>
      <c r="AO125" s="4" t="s">
        <v>104</v>
      </c>
      <c r="AP125" s="4" t="s">
        <v>105</v>
      </c>
      <c r="AQ125" s="4" t="s">
        <v>104</v>
      </c>
      <c r="AR125" s="4" t="s">
        <v>129</v>
      </c>
      <c r="AS125" s="4" t="s">
        <v>103</v>
      </c>
      <c r="AT125" s="4" t="s">
        <v>106</v>
      </c>
      <c r="AU125" s="4">
        <v>43784.364583333299</v>
      </c>
      <c r="AV125" s="4"/>
      <c r="AW125" s="4">
        <v>43784.364583333299</v>
      </c>
      <c r="AX125" s="4" t="s">
        <v>344</v>
      </c>
      <c r="AY125" s="4"/>
      <c r="AZ125" s="4" t="s">
        <v>108</v>
      </c>
      <c r="BA125" s="4"/>
      <c r="BB125" s="4"/>
      <c r="BC125" s="4"/>
      <c r="BD125" s="4"/>
      <c r="BE125" s="4"/>
      <c r="BF125" s="4" t="s">
        <v>109</v>
      </c>
      <c r="BG125" s="11">
        <v>43799.999988425901</v>
      </c>
      <c r="BH125" s="4">
        <v>0</v>
      </c>
      <c r="BI125" s="4">
        <v>123.48</v>
      </c>
      <c r="BJ125" s="4">
        <v>0</v>
      </c>
      <c r="BK125" s="4">
        <v>0</v>
      </c>
      <c r="BL125" s="4">
        <v>0</v>
      </c>
      <c r="BM125" s="4">
        <v>123.48</v>
      </c>
      <c r="BN125" s="4" t="s">
        <v>4312</v>
      </c>
      <c r="BO125" s="4"/>
      <c r="BP125" s="4" t="s">
        <v>4274</v>
      </c>
      <c r="BQ125" s="13"/>
    </row>
    <row r="126" spans="1:69" ht="27" customHeight="1">
      <c r="A126" s="4">
        <v>125</v>
      </c>
      <c r="B126" s="4">
        <v>1911</v>
      </c>
      <c r="C126" s="4" t="s">
        <v>77</v>
      </c>
      <c r="D126" s="4" t="s">
        <v>78</v>
      </c>
      <c r="E126" s="4" t="e">
        <f>VLOOKUP(F126,'11月退件信息'!B:C,2,FALSE)</f>
        <v>#N/A</v>
      </c>
      <c r="F126" s="4" t="s">
        <v>1468</v>
      </c>
      <c r="G126" s="4" t="s">
        <v>80</v>
      </c>
      <c r="H126" s="4" t="s">
        <v>81</v>
      </c>
      <c r="I126" s="4" t="s">
        <v>82</v>
      </c>
      <c r="J126" s="4" t="s">
        <v>1469</v>
      </c>
      <c r="K126" s="4" t="s">
        <v>1470</v>
      </c>
      <c r="L126" s="4" t="s">
        <v>85</v>
      </c>
      <c r="M126" s="4" t="s">
        <v>86</v>
      </c>
      <c r="N126" s="4" t="s">
        <v>114</v>
      </c>
      <c r="O126" s="4" t="s">
        <v>11</v>
      </c>
      <c r="P126" s="9">
        <v>43616</v>
      </c>
      <c r="Q126" s="9">
        <v>43644</v>
      </c>
      <c r="R126" s="4">
        <v>18062</v>
      </c>
      <c r="S126" s="4"/>
      <c r="T126" s="4" t="s">
        <v>88</v>
      </c>
      <c r="U126" s="4" t="s">
        <v>89</v>
      </c>
      <c r="V126" s="4" t="s">
        <v>116</v>
      </c>
      <c r="W126" s="4"/>
      <c r="X126" s="4"/>
      <c r="Y126" s="4" t="s">
        <v>1449</v>
      </c>
      <c r="Z126" s="4" t="s">
        <v>1450</v>
      </c>
      <c r="AA126" s="4" t="s">
        <v>1471</v>
      </c>
      <c r="AB126" s="4" t="s">
        <v>596</v>
      </c>
      <c r="AC126" s="4" t="s">
        <v>1452</v>
      </c>
      <c r="AD126" s="4" t="s">
        <v>1453</v>
      </c>
      <c r="AE126" s="4" t="s">
        <v>1454</v>
      </c>
      <c r="AF126" s="4" t="s">
        <v>1455</v>
      </c>
      <c r="AG126" s="4" t="s">
        <v>1456</v>
      </c>
      <c r="AH126" s="4">
        <v>43771.400636574101</v>
      </c>
      <c r="AI126" s="4">
        <v>43774.802662037</v>
      </c>
      <c r="AJ126" s="4" t="s">
        <v>99</v>
      </c>
      <c r="AK126" s="4" t="s">
        <v>1472</v>
      </c>
      <c r="AL126" s="4" t="s">
        <v>101</v>
      </c>
      <c r="AM126" s="4" t="s">
        <v>129</v>
      </c>
      <c r="AN126" s="4" t="s">
        <v>103</v>
      </c>
      <c r="AO126" s="4" t="s">
        <v>104</v>
      </c>
      <c r="AP126" s="4" t="s">
        <v>105</v>
      </c>
      <c r="AQ126" s="4" t="s">
        <v>104</v>
      </c>
      <c r="AR126" s="4" t="s">
        <v>129</v>
      </c>
      <c r="AS126" s="4" t="s">
        <v>103</v>
      </c>
      <c r="AT126" s="4" t="s">
        <v>172</v>
      </c>
      <c r="AU126" s="4">
        <v>43784.364120370403</v>
      </c>
      <c r="AV126" s="4"/>
      <c r="AW126" s="4">
        <v>43784.364120370403</v>
      </c>
      <c r="AX126" s="4" t="s">
        <v>344</v>
      </c>
      <c r="AY126" s="4"/>
      <c r="AZ126" s="4" t="s">
        <v>108</v>
      </c>
      <c r="BA126" s="4"/>
      <c r="BB126" s="4"/>
      <c r="BC126" s="4"/>
      <c r="BD126" s="4"/>
      <c r="BE126" s="4"/>
      <c r="BF126" s="4" t="s">
        <v>109</v>
      </c>
      <c r="BG126" s="11">
        <v>43799.999988425901</v>
      </c>
      <c r="BH126" s="4">
        <v>0</v>
      </c>
      <c r="BI126" s="4">
        <v>123.48</v>
      </c>
      <c r="BJ126" s="4">
        <v>0</v>
      </c>
      <c r="BK126" s="4">
        <v>0</v>
      </c>
      <c r="BL126" s="4">
        <v>0</v>
      </c>
      <c r="BM126" s="4">
        <v>123.48</v>
      </c>
      <c r="BN126" s="4" t="s">
        <v>4312</v>
      </c>
      <c r="BO126" s="4"/>
      <c r="BP126" s="4" t="s">
        <v>4274</v>
      </c>
      <c r="BQ126" s="13"/>
    </row>
    <row r="127" spans="1:69" ht="27" customHeight="1">
      <c r="A127" s="4">
        <v>126</v>
      </c>
      <c r="B127" s="4">
        <v>1911</v>
      </c>
      <c r="C127" s="4" t="s">
        <v>77</v>
      </c>
      <c r="D127" s="4" t="s">
        <v>78</v>
      </c>
      <c r="E127" s="4" t="e">
        <f>VLOOKUP(F127,'11月退件信息'!B:C,2,FALSE)</f>
        <v>#N/A</v>
      </c>
      <c r="F127" s="4" t="s">
        <v>1473</v>
      </c>
      <c r="G127" s="4" t="s">
        <v>80</v>
      </c>
      <c r="H127" s="4" t="s">
        <v>81</v>
      </c>
      <c r="I127" s="4" t="s">
        <v>82</v>
      </c>
      <c r="J127" s="4" t="s">
        <v>1474</v>
      </c>
      <c r="K127" s="4" t="s">
        <v>1475</v>
      </c>
      <c r="L127" s="4" t="s">
        <v>85</v>
      </c>
      <c r="M127" s="4" t="s">
        <v>86</v>
      </c>
      <c r="N127" s="4" t="s">
        <v>114</v>
      </c>
      <c r="O127" s="4" t="s">
        <v>11</v>
      </c>
      <c r="P127" s="9">
        <v>43615</v>
      </c>
      <c r="Q127" s="9">
        <v>43644</v>
      </c>
      <c r="R127" s="4">
        <v>13820</v>
      </c>
      <c r="S127" s="4"/>
      <c r="T127" s="4" t="s">
        <v>88</v>
      </c>
      <c r="U127" s="4" t="s">
        <v>89</v>
      </c>
      <c r="V127" s="4" t="s">
        <v>116</v>
      </c>
      <c r="W127" s="4"/>
      <c r="X127" s="4"/>
      <c r="Y127" s="4" t="s">
        <v>1449</v>
      </c>
      <c r="Z127" s="4" t="s">
        <v>1450</v>
      </c>
      <c r="AA127" s="4" t="s">
        <v>1476</v>
      </c>
      <c r="AB127" s="4" t="s">
        <v>596</v>
      </c>
      <c r="AC127" s="4" t="s">
        <v>1452</v>
      </c>
      <c r="AD127" s="4" t="s">
        <v>1453</v>
      </c>
      <c r="AE127" s="4" t="s">
        <v>1454</v>
      </c>
      <c r="AF127" s="4" t="s">
        <v>1455</v>
      </c>
      <c r="AG127" s="4" t="s">
        <v>1456</v>
      </c>
      <c r="AH127" s="4">
        <v>43771.465277777803</v>
      </c>
      <c r="AI127" s="4">
        <v>43774.807326388902</v>
      </c>
      <c r="AJ127" s="4" t="s">
        <v>126</v>
      </c>
      <c r="AK127" s="4" t="s">
        <v>1477</v>
      </c>
      <c r="AL127" s="4" t="s">
        <v>128</v>
      </c>
      <c r="AM127" s="4" t="s">
        <v>129</v>
      </c>
      <c r="AN127" s="4" t="s">
        <v>103</v>
      </c>
      <c r="AO127" s="4" t="s">
        <v>104</v>
      </c>
      <c r="AP127" s="4" t="s">
        <v>105</v>
      </c>
      <c r="AQ127" s="4" t="s">
        <v>104</v>
      </c>
      <c r="AR127" s="4" t="s">
        <v>129</v>
      </c>
      <c r="AS127" s="4" t="s">
        <v>103</v>
      </c>
      <c r="AT127" s="4" t="s">
        <v>172</v>
      </c>
      <c r="AU127" s="4">
        <v>43784.363831018498</v>
      </c>
      <c r="AV127" s="4"/>
      <c r="AW127" s="4">
        <v>43784.363831018498</v>
      </c>
      <c r="AX127" s="4" t="s">
        <v>344</v>
      </c>
      <c r="AY127" s="4"/>
      <c r="AZ127" s="4" t="s">
        <v>108</v>
      </c>
      <c r="BA127" s="4"/>
      <c r="BB127" s="4"/>
      <c r="BC127" s="4"/>
      <c r="BD127" s="4"/>
      <c r="BE127" s="4"/>
      <c r="BF127" s="4" t="s">
        <v>109</v>
      </c>
      <c r="BG127" s="11">
        <v>43799.999988425901</v>
      </c>
      <c r="BH127" s="4">
        <v>0</v>
      </c>
      <c r="BI127" s="4">
        <v>123.48</v>
      </c>
      <c r="BJ127" s="4">
        <v>0</v>
      </c>
      <c r="BK127" s="4">
        <v>0</v>
      </c>
      <c r="BL127" s="4">
        <v>0</v>
      </c>
      <c r="BM127" s="4">
        <v>123.48</v>
      </c>
      <c r="BN127" s="4" t="s">
        <v>4312</v>
      </c>
      <c r="BO127" s="4"/>
      <c r="BP127" s="4" t="s">
        <v>4274</v>
      </c>
      <c r="BQ127" s="13"/>
    </row>
    <row r="128" spans="1:69" ht="27" customHeight="1">
      <c r="A128" s="4">
        <v>127</v>
      </c>
      <c r="B128" s="4">
        <v>1911</v>
      </c>
      <c r="C128" s="4" t="s">
        <v>77</v>
      </c>
      <c r="D128" s="4" t="s">
        <v>78</v>
      </c>
      <c r="E128" s="4" t="str">
        <f>VLOOKUP(F128,'11月退件信息'!B:C,2,FALSE)</f>
        <v>RCMFT007243201911070001</v>
      </c>
      <c r="F128" s="4" t="s">
        <v>1478</v>
      </c>
      <c r="G128" s="4" t="s">
        <v>80</v>
      </c>
      <c r="H128" s="4" t="s">
        <v>81</v>
      </c>
      <c r="I128" s="4" t="s">
        <v>82</v>
      </c>
      <c r="J128" s="4" t="s">
        <v>1479</v>
      </c>
      <c r="K128" s="4" t="s">
        <v>1480</v>
      </c>
      <c r="L128" s="4" t="s">
        <v>85</v>
      </c>
      <c r="M128" s="4" t="s">
        <v>86</v>
      </c>
      <c r="N128" s="4" t="s">
        <v>87</v>
      </c>
      <c r="O128" s="4" t="s">
        <v>11</v>
      </c>
      <c r="P128" s="9">
        <v>43767</v>
      </c>
      <c r="Q128" s="9">
        <v>43769</v>
      </c>
      <c r="R128" s="4">
        <v>20</v>
      </c>
      <c r="S128" s="4"/>
      <c r="T128" s="4" t="s">
        <v>88</v>
      </c>
      <c r="U128" s="4" t="s">
        <v>89</v>
      </c>
      <c r="V128" s="4" t="s">
        <v>140</v>
      </c>
      <c r="W128" s="4"/>
      <c r="X128" s="4"/>
      <c r="Y128" s="4" t="s">
        <v>182</v>
      </c>
      <c r="Z128" s="4" t="s">
        <v>183</v>
      </c>
      <c r="AA128" s="4" t="s">
        <v>1481</v>
      </c>
      <c r="AB128" s="4" t="s">
        <v>827</v>
      </c>
      <c r="AC128" s="4" t="s">
        <v>1482</v>
      </c>
      <c r="AD128" s="4" t="s">
        <v>1483</v>
      </c>
      <c r="AE128" s="4" t="s">
        <v>1484</v>
      </c>
      <c r="AF128" s="4" t="s">
        <v>1485</v>
      </c>
      <c r="AG128" s="4" t="s">
        <v>1486</v>
      </c>
      <c r="AH128" s="4">
        <v>43774.641608796301</v>
      </c>
      <c r="AI128" s="4">
        <v>43776.594791666699</v>
      </c>
      <c r="AJ128" s="4" t="s">
        <v>168</v>
      </c>
      <c r="AK128" s="4" t="s">
        <v>1487</v>
      </c>
      <c r="AL128" s="4" t="s">
        <v>170</v>
      </c>
      <c r="AM128" s="4" t="s">
        <v>843</v>
      </c>
      <c r="AN128" s="4" t="s">
        <v>844</v>
      </c>
      <c r="AO128" s="4" t="s">
        <v>104</v>
      </c>
      <c r="AP128" s="4" t="s">
        <v>105</v>
      </c>
      <c r="AQ128" s="4" t="s">
        <v>104</v>
      </c>
      <c r="AR128" s="4" t="s">
        <v>843</v>
      </c>
      <c r="AS128" s="4" t="s">
        <v>844</v>
      </c>
      <c r="AT128" s="4" t="s">
        <v>106</v>
      </c>
      <c r="AU128" s="4">
        <v>43785.393981481502</v>
      </c>
      <c r="AV128" s="4"/>
      <c r="AW128" s="4">
        <v>43785.393981481502</v>
      </c>
      <c r="AX128" s="4" t="s">
        <v>254</v>
      </c>
      <c r="AY128" s="4"/>
      <c r="AZ128" s="4" t="s">
        <v>108</v>
      </c>
      <c r="BA128" s="4"/>
      <c r="BB128" s="4"/>
      <c r="BC128" s="4"/>
      <c r="BD128" s="4"/>
      <c r="BE128" s="4"/>
      <c r="BF128" s="4" t="s">
        <v>109</v>
      </c>
      <c r="BG128" s="11">
        <v>43799.999988425901</v>
      </c>
      <c r="BH128" s="4">
        <v>92.3</v>
      </c>
      <c r="BI128" s="4">
        <v>111.72</v>
      </c>
      <c r="BJ128" s="4">
        <v>0</v>
      </c>
      <c r="BK128" s="4">
        <v>14.76</v>
      </c>
      <c r="BL128" s="4">
        <v>10.15</v>
      </c>
      <c r="BM128" s="4">
        <v>228.93</v>
      </c>
      <c r="BN128" s="7" t="s">
        <v>4293</v>
      </c>
      <c r="BO128" s="4"/>
      <c r="BP128" s="4" t="s">
        <v>4273</v>
      </c>
      <c r="BQ128" s="13"/>
    </row>
    <row r="129" spans="1:69" ht="27" customHeight="1">
      <c r="A129" s="4">
        <v>128</v>
      </c>
      <c r="B129" s="4">
        <v>1911</v>
      </c>
      <c r="C129" s="4" t="s">
        <v>77</v>
      </c>
      <c r="D129" s="4" t="s">
        <v>78</v>
      </c>
      <c r="E129" s="4" t="str">
        <f>VLOOKUP(F129,'11月退件信息'!B:C,2,FALSE)</f>
        <v>RCMFT007253201911060141</v>
      </c>
      <c r="F129" s="4" t="s">
        <v>1488</v>
      </c>
      <c r="G129" s="4" t="s">
        <v>80</v>
      </c>
      <c r="H129" s="4" t="s">
        <v>81</v>
      </c>
      <c r="I129" s="4" t="s">
        <v>82</v>
      </c>
      <c r="J129" s="4" t="s">
        <v>1489</v>
      </c>
      <c r="K129" s="4" t="s">
        <v>1490</v>
      </c>
      <c r="L129" s="4" t="s">
        <v>85</v>
      </c>
      <c r="M129" s="4" t="s">
        <v>86</v>
      </c>
      <c r="N129" s="4" t="s">
        <v>87</v>
      </c>
      <c r="O129" s="4" t="s">
        <v>11</v>
      </c>
      <c r="P129" s="9">
        <v>43024</v>
      </c>
      <c r="Q129" s="9">
        <v>43278</v>
      </c>
      <c r="R129" s="4">
        <v>249114</v>
      </c>
      <c r="S129" s="4"/>
      <c r="T129" s="4" t="s">
        <v>88</v>
      </c>
      <c r="U129" s="4"/>
      <c r="V129" s="4" t="s">
        <v>86</v>
      </c>
      <c r="W129" s="4"/>
      <c r="X129" s="4" t="s">
        <v>1491</v>
      </c>
      <c r="Y129" s="4" t="s">
        <v>534</v>
      </c>
      <c r="Z129" s="4" t="s">
        <v>1492</v>
      </c>
      <c r="AA129" s="4" t="s">
        <v>1493</v>
      </c>
      <c r="AB129" s="4" t="s">
        <v>335</v>
      </c>
      <c r="AC129" s="4" t="s">
        <v>1494</v>
      </c>
      <c r="AD129" s="4" t="s">
        <v>1495</v>
      </c>
      <c r="AE129" s="4" t="s">
        <v>1496</v>
      </c>
      <c r="AF129" s="4" t="s">
        <v>1497</v>
      </c>
      <c r="AG129" s="4" t="s">
        <v>1491</v>
      </c>
      <c r="AH129" s="4">
        <v>43775.450578703698</v>
      </c>
      <c r="AI129" s="4">
        <v>43775.667303240698</v>
      </c>
      <c r="AJ129" s="4" t="s">
        <v>168</v>
      </c>
      <c r="AK129" s="4" t="s">
        <v>1498</v>
      </c>
      <c r="AL129" s="4" t="s">
        <v>170</v>
      </c>
      <c r="AM129" s="4" t="s">
        <v>1164</v>
      </c>
      <c r="AN129" s="4" t="s">
        <v>1165</v>
      </c>
      <c r="AO129" s="4" t="s">
        <v>104</v>
      </c>
      <c r="AP129" s="4" t="s">
        <v>105</v>
      </c>
      <c r="AQ129" s="4" t="s">
        <v>104</v>
      </c>
      <c r="AR129" s="4" t="s">
        <v>1499</v>
      </c>
      <c r="AS129" s="4" t="s">
        <v>103</v>
      </c>
      <c r="AT129" s="4" t="s">
        <v>172</v>
      </c>
      <c r="AU129" s="4">
        <v>43784.644988425898</v>
      </c>
      <c r="AV129" s="4"/>
      <c r="AW129" s="4">
        <v>43784.644988425898</v>
      </c>
      <c r="AX129" s="4" t="s">
        <v>193</v>
      </c>
      <c r="AY129" s="4"/>
      <c r="AZ129" s="4" t="s">
        <v>108</v>
      </c>
      <c r="BA129" s="4"/>
      <c r="BB129" s="4"/>
      <c r="BC129" s="4"/>
      <c r="BD129" s="4"/>
      <c r="BE129" s="4" t="s">
        <v>1500</v>
      </c>
      <c r="BF129" s="4" t="s">
        <v>109</v>
      </c>
      <c r="BG129" s="11">
        <v>43799.999988425901</v>
      </c>
      <c r="BH129" s="4">
        <v>342.84</v>
      </c>
      <c r="BI129" s="4">
        <v>223.44</v>
      </c>
      <c r="BJ129" s="4">
        <v>0</v>
      </c>
      <c r="BK129" s="4">
        <v>54.85</v>
      </c>
      <c r="BL129" s="4">
        <v>37.71</v>
      </c>
      <c r="BM129" s="4">
        <v>658.84</v>
      </c>
      <c r="BN129" s="7" t="s">
        <v>4286</v>
      </c>
      <c r="BO129" s="4"/>
      <c r="BP129" s="4" t="s">
        <v>4276</v>
      </c>
      <c r="BQ129" s="15" t="s">
        <v>4277</v>
      </c>
    </row>
    <row r="130" spans="1:69" ht="27" customHeight="1">
      <c r="A130" s="4">
        <v>129</v>
      </c>
      <c r="B130" s="4">
        <v>1911</v>
      </c>
      <c r="C130" s="4" t="s">
        <v>77</v>
      </c>
      <c r="D130" s="4" t="s">
        <v>78</v>
      </c>
      <c r="E130" s="4" t="str">
        <f>VLOOKUP(F130,'11月退件信息'!B:C,2,FALSE)</f>
        <v>RCMFT007253201911090001</v>
      </c>
      <c r="F130" s="4" t="s">
        <v>1501</v>
      </c>
      <c r="G130" s="4" t="s">
        <v>80</v>
      </c>
      <c r="H130" s="4" t="s">
        <v>81</v>
      </c>
      <c r="I130" s="4" t="s">
        <v>82</v>
      </c>
      <c r="J130" s="4" t="s">
        <v>1502</v>
      </c>
      <c r="K130" s="4" t="s">
        <v>1503</v>
      </c>
      <c r="L130" s="4" t="s">
        <v>85</v>
      </c>
      <c r="M130" s="4" t="s">
        <v>86</v>
      </c>
      <c r="N130" s="4" t="s">
        <v>87</v>
      </c>
      <c r="O130" s="4" t="s">
        <v>11</v>
      </c>
      <c r="P130" s="9">
        <v>43614</v>
      </c>
      <c r="Q130" s="9">
        <v>43622</v>
      </c>
      <c r="R130" s="4">
        <v>68176</v>
      </c>
      <c r="S130" s="4"/>
      <c r="T130" s="4" t="s">
        <v>88</v>
      </c>
      <c r="U130" s="4" t="s">
        <v>89</v>
      </c>
      <c r="V130" s="4" t="s">
        <v>140</v>
      </c>
      <c r="W130" s="4"/>
      <c r="X130" s="4"/>
      <c r="Y130" s="4" t="s">
        <v>971</v>
      </c>
      <c r="Z130" s="4" t="s">
        <v>535</v>
      </c>
      <c r="AA130" s="4" t="s">
        <v>1504</v>
      </c>
      <c r="AB130" s="4" t="s">
        <v>335</v>
      </c>
      <c r="AC130" s="4" t="s">
        <v>1494</v>
      </c>
      <c r="AD130" s="4" t="s">
        <v>1495</v>
      </c>
      <c r="AE130" s="4" t="s">
        <v>1496</v>
      </c>
      <c r="AF130" s="4" t="s">
        <v>1505</v>
      </c>
      <c r="AG130" s="4" t="s">
        <v>1506</v>
      </c>
      <c r="AH130" s="4">
        <v>43778.364548611098</v>
      </c>
      <c r="AI130" s="4">
        <v>43778.437083333301</v>
      </c>
      <c r="AJ130" s="4" t="s">
        <v>150</v>
      </c>
      <c r="AK130" s="4" t="s">
        <v>1507</v>
      </c>
      <c r="AL130" s="4" t="s">
        <v>152</v>
      </c>
      <c r="AM130" s="4" t="s">
        <v>677</v>
      </c>
      <c r="AN130" s="4" t="s">
        <v>445</v>
      </c>
      <c r="AO130" s="4" t="s">
        <v>104</v>
      </c>
      <c r="AP130" s="4" t="s">
        <v>105</v>
      </c>
      <c r="AQ130" s="4" t="s">
        <v>104</v>
      </c>
      <c r="AR130" s="4" t="s">
        <v>677</v>
      </c>
      <c r="AS130" s="4" t="s">
        <v>445</v>
      </c>
      <c r="AT130" s="4" t="s">
        <v>106</v>
      </c>
      <c r="AU130" s="4">
        <v>43785.386481481502</v>
      </c>
      <c r="AV130" s="4"/>
      <c r="AW130" s="4">
        <v>43785.386481481502</v>
      </c>
      <c r="AX130" s="4" t="s">
        <v>203</v>
      </c>
      <c r="AY130" s="4"/>
      <c r="AZ130" s="4" t="s">
        <v>108</v>
      </c>
      <c r="BA130" s="4"/>
      <c r="BB130" s="4"/>
      <c r="BC130" s="4"/>
      <c r="BD130" s="4"/>
      <c r="BE130" s="4" t="s">
        <v>1508</v>
      </c>
      <c r="BF130" s="4" t="s">
        <v>109</v>
      </c>
      <c r="BG130" s="11">
        <v>43799.999988425901</v>
      </c>
      <c r="BH130" s="4">
        <v>397.31</v>
      </c>
      <c r="BI130" s="4">
        <v>223.44</v>
      </c>
      <c r="BJ130" s="4">
        <v>0</v>
      </c>
      <c r="BK130" s="4">
        <v>63.56</v>
      </c>
      <c r="BL130" s="4">
        <v>43.7</v>
      </c>
      <c r="BM130" s="4">
        <v>728.01</v>
      </c>
      <c r="BN130" s="7" t="s">
        <v>4293</v>
      </c>
      <c r="BO130" s="4"/>
      <c r="BP130" s="4" t="s">
        <v>4273</v>
      </c>
      <c r="BQ130" s="13"/>
    </row>
    <row r="131" spans="1:69" ht="27" customHeight="1">
      <c r="A131" s="4">
        <v>130</v>
      </c>
      <c r="B131" s="4">
        <v>1911</v>
      </c>
      <c r="C131" s="4" t="s">
        <v>77</v>
      </c>
      <c r="D131" s="4" t="s">
        <v>78</v>
      </c>
      <c r="E131" s="4" t="str">
        <f>VLOOKUP(F131,'11月退件信息'!B:C,2,FALSE)</f>
        <v>RCMFT007253201911100184</v>
      </c>
      <c r="F131" s="4" t="s">
        <v>1509</v>
      </c>
      <c r="G131" s="4" t="s">
        <v>80</v>
      </c>
      <c r="H131" s="4" t="s">
        <v>81</v>
      </c>
      <c r="I131" s="4" t="s">
        <v>82</v>
      </c>
      <c r="J131" s="4" t="s">
        <v>1510</v>
      </c>
      <c r="K131" s="4" t="s">
        <v>1511</v>
      </c>
      <c r="L131" s="4" t="s">
        <v>85</v>
      </c>
      <c r="M131" s="4" t="s">
        <v>86</v>
      </c>
      <c r="N131" s="4" t="s">
        <v>87</v>
      </c>
      <c r="O131" s="4" t="s">
        <v>11</v>
      </c>
      <c r="P131" s="9">
        <v>43543</v>
      </c>
      <c r="Q131" s="9">
        <v>43594</v>
      </c>
      <c r="R131" s="4">
        <v>82524</v>
      </c>
      <c r="S131" s="4"/>
      <c r="T131" s="4" t="s">
        <v>88</v>
      </c>
      <c r="U131" s="4" t="s">
        <v>89</v>
      </c>
      <c r="V131" s="4" t="s">
        <v>140</v>
      </c>
      <c r="W131" s="4"/>
      <c r="X131" s="4"/>
      <c r="Y131" s="4" t="s">
        <v>971</v>
      </c>
      <c r="Z131" s="4" t="s">
        <v>535</v>
      </c>
      <c r="AA131" s="4" t="s">
        <v>1512</v>
      </c>
      <c r="AB131" s="4" t="s">
        <v>335</v>
      </c>
      <c r="AC131" s="4" t="s">
        <v>1494</v>
      </c>
      <c r="AD131" s="4" t="s">
        <v>1495</v>
      </c>
      <c r="AE131" s="4" t="s">
        <v>1496</v>
      </c>
      <c r="AF131" s="4" t="s">
        <v>1513</v>
      </c>
      <c r="AG131" s="4" t="s">
        <v>1506</v>
      </c>
      <c r="AH131" s="4">
        <v>43778.7029861111</v>
      </c>
      <c r="AI131" s="4">
        <v>43779.468692129602</v>
      </c>
      <c r="AJ131" s="4" t="s">
        <v>168</v>
      </c>
      <c r="AK131" s="4" t="s">
        <v>1514</v>
      </c>
      <c r="AL131" s="4" t="s">
        <v>170</v>
      </c>
      <c r="AM131" s="4" t="s">
        <v>444</v>
      </c>
      <c r="AN131" s="4" t="s">
        <v>445</v>
      </c>
      <c r="AO131" s="4" t="s">
        <v>104</v>
      </c>
      <c r="AP131" s="4" t="s">
        <v>105</v>
      </c>
      <c r="AQ131" s="4" t="s">
        <v>104</v>
      </c>
      <c r="AR131" s="4" t="s">
        <v>319</v>
      </c>
      <c r="AS131" s="4" t="s">
        <v>103</v>
      </c>
      <c r="AT131" s="4" t="s">
        <v>172</v>
      </c>
      <c r="AU131" s="4">
        <v>43791.704479166699</v>
      </c>
      <c r="AV131" s="4"/>
      <c r="AW131" s="4">
        <v>43791.704479166699</v>
      </c>
      <c r="AX131" s="4" t="s">
        <v>173</v>
      </c>
      <c r="AY131" s="4"/>
      <c r="AZ131" s="4" t="s">
        <v>108</v>
      </c>
      <c r="BA131" s="4"/>
      <c r="BB131" s="4"/>
      <c r="BC131" s="4"/>
      <c r="BD131" s="4"/>
      <c r="BE131" s="4" t="s">
        <v>1515</v>
      </c>
      <c r="BF131" s="4" t="s">
        <v>109</v>
      </c>
      <c r="BG131" s="11">
        <v>43799.999988425901</v>
      </c>
      <c r="BH131" s="4">
        <v>272.49</v>
      </c>
      <c r="BI131" s="4">
        <v>223.44</v>
      </c>
      <c r="BJ131" s="4">
        <v>0</v>
      </c>
      <c r="BK131" s="4">
        <v>43.59</v>
      </c>
      <c r="BL131" s="4">
        <v>29.97</v>
      </c>
      <c r="BM131" s="4">
        <v>569.49</v>
      </c>
      <c r="BN131" s="7" t="s">
        <v>4293</v>
      </c>
      <c r="BO131" s="4"/>
      <c r="BP131" s="4" t="s">
        <v>4273</v>
      </c>
      <c r="BQ131" s="13"/>
    </row>
    <row r="132" spans="1:69" ht="27" customHeight="1">
      <c r="A132" s="4">
        <v>131</v>
      </c>
      <c r="B132" s="4">
        <v>1911</v>
      </c>
      <c r="C132" s="4" t="s">
        <v>77</v>
      </c>
      <c r="D132" s="4" t="s">
        <v>78</v>
      </c>
      <c r="E132" s="4" t="str">
        <f>VLOOKUP(F132,'11月退件信息'!B:C,2,FALSE)</f>
        <v>RCMFT007645201911080104</v>
      </c>
      <c r="F132" s="4" t="s">
        <v>1516</v>
      </c>
      <c r="G132" s="4" t="s">
        <v>80</v>
      </c>
      <c r="H132" s="4" t="s">
        <v>81</v>
      </c>
      <c r="I132" s="4" t="s">
        <v>82</v>
      </c>
      <c r="J132" s="4" t="s">
        <v>1517</v>
      </c>
      <c r="K132" s="4" t="s">
        <v>1518</v>
      </c>
      <c r="L132" s="4" t="s">
        <v>85</v>
      </c>
      <c r="M132" s="4" t="s">
        <v>86</v>
      </c>
      <c r="N132" s="4" t="s">
        <v>114</v>
      </c>
      <c r="O132" s="4" t="s">
        <v>11</v>
      </c>
      <c r="P132" s="9">
        <v>43487</v>
      </c>
      <c r="Q132" s="9">
        <v>43636</v>
      </c>
      <c r="R132" s="4">
        <v>55190</v>
      </c>
      <c r="S132" s="4"/>
      <c r="T132" s="4" t="s">
        <v>88</v>
      </c>
      <c r="U132" s="4" t="s">
        <v>226</v>
      </c>
      <c r="V132" s="4" t="s">
        <v>116</v>
      </c>
      <c r="W132" s="4"/>
      <c r="X132" s="4"/>
      <c r="Y132" s="4" t="s">
        <v>504</v>
      </c>
      <c r="Z132" s="4" t="s">
        <v>349</v>
      </c>
      <c r="AA132" s="4" t="s">
        <v>1519</v>
      </c>
      <c r="AB132" s="4" t="s">
        <v>93</v>
      </c>
      <c r="AC132" s="4" t="s">
        <v>1520</v>
      </c>
      <c r="AD132" s="4" t="s">
        <v>1521</v>
      </c>
      <c r="AE132" s="4" t="s">
        <v>1522</v>
      </c>
      <c r="AF132" s="4" t="s">
        <v>1523</v>
      </c>
      <c r="AG132" s="4" t="s">
        <v>766</v>
      </c>
      <c r="AH132" s="4">
        <v>43776.400312500002</v>
      </c>
      <c r="AI132" s="4">
        <v>43778.395254629599</v>
      </c>
      <c r="AJ132" s="4" t="s">
        <v>1524</v>
      </c>
      <c r="AK132" s="4" t="s">
        <v>1525</v>
      </c>
      <c r="AL132" s="4" t="s">
        <v>1526</v>
      </c>
      <c r="AM132" s="4" t="s">
        <v>1377</v>
      </c>
      <c r="AN132" s="4" t="s">
        <v>1378</v>
      </c>
      <c r="AO132" s="4" t="s">
        <v>104</v>
      </c>
      <c r="AP132" s="4" t="s">
        <v>105</v>
      </c>
      <c r="AQ132" s="4" t="s">
        <v>104</v>
      </c>
      <c r="AR132" s="4" t="s">
        <v>1377</v>
      </c>
      <c r="AS132" s="4" t="s">
        <v>1378</v>
      </c>
      <c r="AT132" s="4" t="s">
        <v>106</v>
      </c>
      <c r="AU132" s="4">
        <v>43785.637291666702</v>
      </c>
      <c r="AV132" s="4"/>
      <c r="AW132" s="4">
        <v>43785.637291666702</v>
      </c>
      <c r="AX132" s="4" t="s">
        <v>203</v>
      </c>
      <c r="AY132" s="4"/>
      <c r="AZ132" s="4" t="s">
        <v>108</v>
      </c>
      <c r="BA132" s="4"/>
      <c r="BB132" s="4"/>
      <c r="BC132" s="4"/>
      <c r="BD132" s="4"/>
      <c r="BE132" s="4"/>
      <c r="BF132" s="4" t="s">
        <v>109</v>
      </c>
      <c r="BG132" s="11">
        <v>43799.999988425901</v>
      </c>
      <c r="BH132" s="4">
        <v>342.84</v>
      </c>
      <c r="BI132" s="4">
        <v>79.38</v>
      </c>
      <c r="BJ132" s="4">
        <v>0</v>
      </c>
      <c r="BK132" s="4">
        <v>54.85</v>
      </c>
      <c r="BL132" s="4">
        <v>37.71</v>
      </c>
      <c r="BM132" s="4">
        <v>514.78</v>
      </c>
      <c r="BN132" s="4" t="s">
        <v>4294</v>
      </c>
      <c r="BO132" s="13"/>
      <c r="BP132" s="4" t="s">
        <v>4292</v>
      </c>
      <c r="BQ132" s="13"/>
    </row>
    <row r="133" spans="1:69" ht="27" customHeight="1">
      <c r="A133" s="4">
        <v>132</v>
      </c>
      <c r="B133" s="4">
        <v>1911</v>
      </c>
      <c r="C133" s="4" t="s">
        <v>77</v>
      </c>
      <c r="D133" s="4" t="s">
        <v>78</v>
      </c>
      <c r="E133" s="4" t="str">
        <f>VLOOKUP(F133,'11月退件信息'!B:C,2,FALSE)</f>
        <v>RCMFT007645201911090018</v>
      </c>
      <c r="F133" s="4" t="s">
        <v>1527</v>
      </c>
      <c r="G133" s="4" t="s">
        <v>80</v>
      </c>
      <c r="H133" s="4" t="s">
        <v>81</v>
      </c>
      <c r="I133" s="4" t="s">
        <v>82</v>
      </c>
      <c r="J133" s="4" t="s">
        <v>1528</v>
      </c>
      <c r="K133" s="4" t="s">
        <v>1529</v>
      </c>
      <c r="L133" s="4" t="s">
        <v>85</v>
      </c>
      <c r="M133" s="4" t="s">
        <v>86</v>
      </c>
      <c r="N133" s="4" t="s">
        <v>87</v>
      </c>
      <c r="O133" s="4" t="s">
        <v>11</v>
      </c>
      <c r="P133" s="9">
        <v>43400</v>
      </c>
      <c r="Q133" s="9">
        <v>43598</v>
      </c>
      <c r="R133" s="4">
        <v>79611</v>
      </c>
      <c r="S133" s="4"/>
      <c r="T133" s="4" t="s">
        <v>88</v>
      </c>
      <c r="U133" s="4" t="s">
        <v>89</v>
      </c>
      <c r="V133" s="4" t="s">
        <v>86</v>
      </c>
      <c r="W133" s="4"/>
      <c r="X133" s="4"/>
      <c r="Y133" s="4" t="s">
        <v>90</v>
      </c>
      <c r="Z133" s="4" t="s">
        <v>142</v>
      </c>
      <c r="AA133" s="4" t="s">
        <v>1530</v>
      </c>
      <c r="AB133" s="4" t="s">
        <v>93</v>
      </c>
      <c r="AC133" s="4" t="s">
        <v>1520</v>
      </c>
      <c r="AD133" s="4" t="s">
        <v>1521</v>
      </c>
      <c r="AE133" s="4" t="s">
        <v>1522</v>
      </c>
      <c r="AF133" s="4" t="s">
        <v>1531</v>
      </c>
      <c r="AG133" s="4" t="s">
        <v>1532</v>
      </c>
      <c r="AH133" s="4">
        <v>43777.537048611099</v>
      </c>
      <c r="AI133" s="4">
        <v>43778.716689814799</v>
      </c>
      <c r="AJ133" s="4" t="s">
        <v>341</v>
      </c>
      <c r="AK133" s="4" t="s">
        <v>1533</v>
      </c>
      <c r="AL133" s="4" t="s">
        <v>343</v>
      </c>
      <c r="AM133" s="4" t="s">
        <v>319</v>
      </c>
      <c r="AN133" s="4" t="s">
        <v>103</v>
      </c>
      <c r="AO133" s="4" t="s">
        <v>104</v>
      </c>
      <c r="AP133" s="4" t="s">
        <v>105</v>
      </c>
      <c r="AQ133" s="4" t="s">
        <v>104</v>
      </c>
      <c r="AR133" s="4" t="s">
        <v>319</v>
      </c>
      <c r="AS133" s="4" t="s">
        <v>103</v>
      </c>
      <c r="AT133" s="4" t="s">
        <v>172</v>
      </c>
      <c r="AU133" s="4">
        <v>43788.599907407399</v>
      </c>
      <c r="AV133" s="4" t="s">
        <v>130</v>
      </c>
      <c r="AW133" s="4">
        <v>43788.599907407399</v>
      </c>
      <c r="AX133" s="4" t="s">
        <v>193</v>
      </c>
      <c r="AY133" s="4" t="s">
        <v>255</v>
      </c>
      <c r="AZ133" s="4" t="s">
        <v>108</v>
      </c>
      <c r="BA133" s="4"/>
      <c r="BB133" s="4"/>
      <c r="BC133" s="4"/>
      <c r="BD133" s="4"/>
      <c r="BE133" s="4"/>
      <c r="BF133" s="4" t="s">
        <v>109</v>
      </c>
      <c r="BG133" s="11">
        <v>43799.999988425901</v>
      </c>
      <c r="BH133" s="4">
        <v>2640.05</v>
      </c>
      <c r="BI133" s="4">
        <v>105.84</v>
      </c>
      <c r="BJ133" s="4">
        <v>0</v>
      </c>
      <c r="BK133" s="4">
        <v>422.4</v>
      </c>
      <c r="BL133" s="4">
        <v>290.39999999999998</v>
      </c>
      <c r="BM133" s="4">
        <v>3458.69</v>
      </c>
      <c r="BN133" s="7" t="s">
        <v>4288</v>
      </c>
      <c r="BO133" s="4"/>
      <c r="BP133" s="4" t="s">
        <v>4274</v>
      </c>
      <c r="BQ133" s="13"/>
    </row>
    <row r="134" spans="1:69" ht="27" customHeight="1">
      <c r="A134" s="4">
        <v>133</v>
      </c>
      <c r="B134" s="4">
        <v>1911</v>
      </c>
      <c r="C134" s="4" t="s">
        <v>77</v>
      </c>
      <c r="D134" s="4" t="s">
        <v>78</v>
      </c>
      <c r="E134" s="4" t="str">
        <f>VLOOKUP(F134,'11月退件信息'!B:C,2,FALSE)</f>
        <v>RCMFT009861201911040010</v>
      </c>
      <c r="F134" s="4" t="s">
        <v>1534</v>
      </c>
      <c r="G134" s="4" t="s">
        <v>80</v>
      </c>
      <c r="H134" s="4" t="s">
        <v>81</v>
      </c>
      <c r="I134" s="4" t="s">
        <v>82</v>
      </c>
      <c r="J134" s="4" t="s">
        <v>1535</v>
      </c>
      <c r="K134" s="4" t="s">
        <v>1536</v>
      </c>
      <c r="L134" s="4" t="s">
        <v>85</v>
      </c>
      <c r="M134" s="4" t="s">
        <v>86</v>
      </c>
      <c r="N134" s="4" t="s">
        <v>87</v>
      </c>
      <c r="O134" s="4" t="s">
        <v>11</v>
      </c>
      <c r="P134" s="9">
        <v>43400</v>
      </c>
      <c r="Q134" s="9">
        <v>43550</v>
      </c>
      <c r="R134" s="4">
        <v>81192</v>
      </c>
      <c r="S134" s="4"/>
      <c r="T134" s="4" t="s">
        <v>88</v>
      </c>
      <c r="U134" s="4" t="s">
        <v>181</v>
      </c>
      <c r="V134" s="4" t="s">
        <v>86</v>
      </c>
      <c r="W134" s="4"/>
      <c r="X134" s="4" t="s">
        <v>90</v>
      </c>
      <c r="Y134" s="4" t="s">
        <v>90</v>
      </c>
      <c r="Z134" s="4" t="s">
        <v>91</v>
      </c>
      <c r="AA134" s="4" t="s">
        <v>1537</v>
      </c>
      <c r="AB134" s="4" t="s">
        <v>1538</v>
      </c>
      <c r="AC134" s="4" t="s">
        <v>1539</v>
      </c>
      <c r="AD134" s="4" t="s">
        <v>1540</v>
      </c>
      <c r="AE134" s="4" t="s">
        <v>1541</v>
      </c>
      <c r="AF134" s="4" t="s">
        <v>1129</v>
      </c>
      <c r="AG134" s="4" t="s">
        <v>1542</v>
      </c>
      <c r="AH134" s="4">
        <v>43773.421481481499</v>
      </c>
      <c r="AI134" s="4">
        <v>43773.625659722202</v>
      </c>
      <c r="AJ134" s="4" t="s">
        <v>99</v>
      </c>
      <c r="AK134" s="4" t="s">
        <v>1543</v>
      </c>
      <c r="AL134" s="4" t="s">
        <v>101</v>
      </c>
      <c r="AM134" s="4" t="s">
        <v>102</v>
      </c>
      <c r="AN134" s="4" t="s">
        <v>103</v>
      </c>
      <c r="AO134" s="4" t="s">
        <v>104</v>
      </c>
      <c r="AP134" s="4" t="s">
        <v>105</v>
      </c>
      <c r="AQ134" s="4" t="s">
        <v>104</v>
      </c>
      <c r="AR134" s="4" t="s">
        <v>102</v>
      </c>
      <c r="AS134" s="4" t="s">
        <v>103</v>
      </c>
      <c r="AT134" s="4" t="s">
        <v>106</v>
      </c>
      <c r="AU134" s="4">
        <v>43784.559178240699</v>
      </c>
      <c r="AV134" s="4"/>
      <c r="AW134" s="4">
        <v>43784.559178240699</v>
      </c>
      <c r="AX134" s="4" t="s">
        <v>385</v>
      </c>
      <c r="AY134" s="4"/>
      <c r="AZ134" s="4" t="s">
        <v>108</v>
      </c>
      <c r="BA134" s="4"/>
      <c r="BB134" s="4"/>
      <c r="BC134" s="4"/>
      <c r="BD134" s="4"/>
      <c r="BE134" s="4" t="s">
        <v>1544</v>
      </c>
      <c r="BF134" s="4" t="s">
        <v>109</v>
      </c>
      <c r="BG134" s="11">
        <v>43799.999988425901</v>
      </c>
      <c r="BH134" s="4">
        <v>2155.8000000000002</v>
      </c>
      <c r="BI134" s="4">
        <v>95.76</v>
      </c>
      <c r="BJ134" s="4">
        <v>0</v>
      </c>
      <c r="BK134" s="4">
        <v>344.92</v>
      </c>
      <c r="BL134" s="4">
        <v>237.13</v>
      </c>
      <c r="BM134" s="4">
        <v>2833.61</v>
      </c>
      <c r="BN134" s="4" t="s">
        <v>3859</v>
      </c>
      <c r="BO134" s="4">
        <v>190823</v>
      </c>
      <c r="BP134" s="4" t="s">
        <v>4275</v>
      </c>
      <c r="BQ134" s="4"/>
    </row>
    <row r="135" spans="1:69" ht="27" customHeight="1">
      <c r="A135" s="4">
        <v>134</v>
      </c>
      <c r="B135" s="4">
        <v>1911</v>
      </c>
      <c r="C135" s="4" t="s">
        <v>77</v>
      </c>
      <c r="D135" s="4" t="s">
        <v>78</v>
      </c>
      <c r="E135" s="4" t="e">
        <f>VLOOKUP(F135,'11月退件信息'!B:C,2,FALSE)</f>
        <v>#N/A</v>
      </c>
      <c r="F135" s="4" t="s">
        <v>1545</v>
      </c>
      <c r="G135" s="4" t="s">
        <v>80</v>
      </c>
      <c r="H135" s="4" t="s">
        <v>81</v>
      </c>
      <c r="I135" s="4" t="s">
        <v>82</v>
      </c>
      <c r="J135" s="4" t="s">
        <v>1546</v>
      </c>
      <c r="K135" s="4" t="s">
        <v>1547</v>
      </c>
      <c r="L135" s="4" t="s">
        <v>85</v>
      </c>
      <c r="M135" s="4" t="s">
        <v>86</v>
      </c>
      <c r="N135" s="4" t="s">
        <v>114</v>
      </c>
      <c r="O135" s="4" t="s">
        <v>11</v>
      </c>
      <c r="P135" s="9">
        <v>43571</v>
      </c>
      <c r="Q135" s="9">
        <v>43598</v>
      </c>
      <c r="R135" s="4">
        <v>101337</v>
      </c>
      <c r="S135" s="4"/>
      <c r="T135" s="4" t="s">
        <v>88</v>
      </c>
      <c r="U135" s="4" t="s">
        <v>226</v>
      </c>
      <c r="V135" s="4" t="s">
        <v>116</v>
      </c>
      <c r="W135" s="4"/>
      <c r="X135" s="4"/>
      <c r="Y135" s="4" t="s">
        <v>504</v>
      </c>
      <c r="Z135" s="4" t="s">
        <v>160</v>
      </c>
      <c r="AA135" s="4" t="s">
        <v>1548</v>
      </c>
      <c r="AB135" s="4" t="s">
        <v>93</v>
      </c>
      <c r="AC135" s="4" t="s">
        <v>1549</v>
      </c>
      <c r="AD135" s="4" t="s">
        <v>1550</v>
      </c>
      <c r="AE135" s="4" t="s">
        <v>1551</v>
      </c>
      <c r="AF135" s="4" t="s">
        <v>1552</v>
      </c>
      <c r="AG135" s="4" t="s">
        <v>1553</v>
      </c>
      <c r="AH135" s="4">
        <v>43778.379270833299</v>
      </c>
      <c r="AI135" s="4">
        <v>43779.476851851898</v>
      </c>
      <c r="AJ135" s="4" t="s">
        <v>341</v>
      </c>
      <c r="AK135" s="4" t="s">
        <v>1554</v>
      </c>
      <c r="AL135" s="4" t="s">
        <v>343</v>
      </c>
      <c r="AM135" s="4" t="s">
        <v>677</v>
      </c>
      <c r="AN135" s="4" t="s">
        <v>445</v>
      </c>
      <c r="AO135" s="4" t="s">
        <v>104</v>
      </c>
      <c r="AP135" s="4" t="s">
        <v>105</v>
      </c>
      <c r="AQ135" s="4" t="s">
        <v>104</v>
      </c>
      <c r="AR135" s="4" t="s">
        <v>677</v>
      </c>
      <c r="AS135" s="4" t="s">
        <v>445</v>
      </c>
      <c r="AT135" s="4" t="s">
        <v>172</v>
      </c>
      <c r="AU135" s="4">
        <v>43791.675682870402</v>
      </c>
      <c r="AV135" s="4"/>
      <c r="AW135" s="4">
        <v>43791.675682870402</v>
      </c>
      <c r="AX135" s="4" t="s">
        <v>173</v>
      </c>
      <c r="AY135" s="4"/>
      <c r="AZ135" s="4" t="s">
        <v>108</v>
      </c>
      <c r="BA135" s="4"/>
      <c r="BB135" s="4"/>
      <c r="BC135" s="4"/>
      <c r="BD135" s="4"/>
      <c r="BE135" s="4"/>
      <c r="BF135" s="4" t="s">
        <v>109</v>
      </c>
      <c r="BG135" s="11">
        <v>43799.999988425901</v>
      </c>
      <c r="BH135" s="4">
        <v>0</v>
      </c>
      <c r="BI135" s="4">
        <v>123.48</v>
      </c>
      <c r="BJ135" s="4">
        <v>0</v>
      </c>
      <c r="BK135" s="4">
        <v>0</v>
      </c>
      <c r="BL135" s="4">
        <v>0</v>
      </c>
      <c r="BM135" s="4">
        <v>123.48</v>
      </c>
      <c r="BN135" s="4" t="s">
        <v>4312</v>
      </c>
      <c r="BO135" s="4"/>
      <c r="BP135" s="4" t="s">
        <v>4274</v>
      </c>
      <c r="BQ135" s="13"/>
    </row>
    <row r="136" spans="1:69" ht="27" customHeight="1">
      <c r="A136" s="4">
        <v>135</v>
      </c>
      <c r="B136" s="4">
        <v>1911</v>
      </c>
      <c r="C136" s="4" t="s">
        <v>77</v>
      </c>
      <c r="D136" s="4" t="s">
        <v>78</v>
      </c>
      <c r="E136" s="4" t="str">
        <f>VLOOKUP(F136,'11月退件信息'!B:C,2,FALSE)</f>
        <v>RCMFT009972201911080009</v>
      </c>
      <c r="F136" s="4" t="s">
        <v>1555</v>
      </c>
      <c r="G136" s="4" t="s">
        <v>80</v>
      </c>
      <c r="H136" s="4" t="s">
        <v>81</v>
      </c>
      <c r="I136" s="4" t="s">
        <v>82</v>
      </c>
      <c r="J136" s="4" t="s">
        <v>1556</v>
      </c>
      <c r="K136" s="4" t="s">
        <v>1557</v>
      </c>
      <c r="L136" s="4" t="s">
        <v>85</v>
      </c>
      <c r="M136" s="4" t="s">
        <v>86</v>
      </c>
      <c r="N136" s="4" t="s">
        <v>272</v>
      </c>
      <c r="O136" s="4" t="s">
        <v>11</v>
      </c>
      <c r="P136" s="9">
        <v>43036</v>
      </c>
      <c r="Q136" s="9">
        <v>43301</v>
      </c>
      <c r="R136" s="4">
        <v>159584</v>
      </c>
      <c r="S136" s="4"/>
      <c r="T136" s="4" t="s">
        <v>88</v>
      </c>
      <c r="U136" s="4" t="s">
        <v>226</v>
      </c>
      <c r="V136" s="4" t="s">
        <v>86</v>
      </c>
      <c r="W136" s="4"/>
      <c r="X136" s="4"/>
      <c r="Y136" s="4" t="s">
        <v>1558</v>
      </c>
      <c r="Z136" s="4" t="s">
        <v>142</v>
      </c>
      <c r="AA136" s="4" t="s">
        <v>1559</v>
      </c>
      <c r="AB136" s="4" t="s">
        <v>93</v>
      </c>
      <c r="AC136" s="4" t="s">
        <v>1560</v>
      </c>
      <c r="AD136" s="4" t="s">
        <v>1561</v>
      </c>
      <c r="AE136" s="4" t="s">
        <v>1562</v>
      </c>
      <c r="AF136" s="4" t="s">
        <v>902</v>
      </c>
      <c r="AG136" s="4" t="s">
        <v>1563</v>
      </c>
      <c r="AH136" s="4">
        <v>43775.668854166703</v>
      </c>
      <c r="AI136" s="4">
        <v>43777.825231481504</v>
      </c>
      <c r="AJ136" s="4" t="s">
        <v>168</v>
      </c>
      <c r="AK136" s="4" t="s">
        <v>1564</v>
      </c>
      <c r="AL136" s="4" t="s">
        <v>170</v>
      </c>
      <c r="AM136" s="4" t="s">
        <v>677</v>
      </c>
      <c r="AN136" s="4" t="s">
        <v>445</v>
      </c>
      <c r="AO136" s="4" t="s">
        <v>104</v>
      </c>
      <c r="AP136" s="4" t="s">
        <v>105</v>
      </c>
      <c r="AQ136" s="4" t="s">
        <v>104</v>
      </c>
      <c r="AR136" s="4" t="s">
        <v>677</v>
      </c>
      <c r="AS136" s="4" t="s">
        <v>445</v>
      </c>
      <c r="AT136" s="4" t="s">
        <v>172</v>
      </c>
      <c r="AU136" s="4">
        <v>43788.860717592601</v>
      </c>
      <c r="AV136" s="4"/>
      <c r="AW136" s="4">
        <v>43788.860717592601</v>
      </c>
      <c r="AX136" s="4" t="s">
        <v>155</v>
      </c>
      <c r="AY136" s="4"/>
      <c r="AZ136" s="4" t="s">
        <v>108</v>
      </c>
      <c r="BA136" s="4"/>
      <c r="BB136" s="4"/>
      <c r="BC136" s="4"/>
      <c r="BD136" s="4"/>
      <c r="BE136" s="4"/>
      <c r="BF136" s="4" t="s">
        <v>109</v>
      </c>
      <c r="BG136" s="11">
        <v>43799.999988425901</v>
      </c>
      <c r="BH136" s="4">
        <v>397.31</v>
      </c>
      <c r="BI136" s="4">
        <v>246.96</v>
      </c>
      <c r="BJ136" s="4">
        <v>0</v>
      </c>
      <c r="BK136" s="4">
        <v>63.56</v>
      </c>
      <c r="BL136" s="4">
        <v>43.7</v>
      </c>
      <c r="BM136" s="4">
        <v>751.53</v>
      </c>
      <c r="BN136" s="7" t="s">
        <v>4286</v>
      </c>
      <c r="BO136" s="4"/>
      <c r="BP136" s="4" t="s">
        <v>4276</v>
      </c>
      <c r="BQ136" s="15" t="s">
        <v>4277</v>
      </c>
    </row>
    <row r="137" spans="1:69" ht="27" customHeight="1">
      <c r="A137" s="4">
        <v>136</v>
      </c>
      <c r="B137" s="4">
        <v>1911</v>
      </c>
      <c r="C137" s="4" t="s">
        <v>77</v>
      </c>
      <c r="D137" s="4" t="s">
        <v>78</v>
      </c>
      <c r="E137" s="4" t="e">
        <f>VLOOKUP(F137,'11月退件信息'!B:C,2,FALSE)</f>
        <v>#N/A</v>
      </c>
      <c r="F137" s="4" t="s">
        <v>1565</v>
      </c>
      <c r="G137" s="4" t="s">
        <v>80</v>
      </c>
      <c r="H137" s="4" t="s">
        <v>81</v>
      </c>
      <c r="I137" s="4" t="s">
        <v>82</v>
      </c>
      <c r="J137" s="4" t="s">
        <v>1566</v>
      </c>
      <c r="K137" s="4" t="s">
        <v>1567</v>
      </c>
      <c r="L137" s="4" t="s">
        <v>85</v>
      </c>
      <c r="M137" s="4" t="s">
        <v>86</v>
      </c>
      <c r="N137" s="4" t="s">
        <v>87</v>
      </c>
      <c r="O137" s="4" t="s">
        <v>11</v>
      </c>
      <c r="P137" s="9">
        <v>43463</v>
      </c>
      <c r="Q137" s="9">
        <v>43606</v>
      </c>
      <c r="R137" s="4">
        <v>44157</v>
      </c>
      <c r="S137" s="4"/>
      <c r="T137" s="4" t="s">
        <v>88</v>
      </c>
      <c r="U137" s="4" t="s">
        <v>181</v>
      </c>
      <c r="V137" s="4" t="s">
        <v>86</v>
      </c>
      <c r="W137" s="4"/>
      <c r="X137" s="4"/>
      <c r="Y137" s="4" t="s">
        <v>681</v>
      </c>
      <c r="Z137" s="4" t="s">
        <v>118</v>
      </c>
      <c r="AA137" s="4" t="s">
        <v>1568</v>
      </c>
      <c r="AB137" s="4" t="s">
        <v>162</v>
      </c>
      <c r="AC137" s="4" t="s">
        <v>1569</v>
      </c>
      <c r="AD137" s="4" t="s">
        <v>1570</v>
      </c>
      <c r="AE137" s="4" t="s">
        <v>1571</v>
      </c>
      <c r="AF137" s="4" t="s">
        <v>1572</v>
      </c>
      <c r="AG137" s="4" t="s">
        <v>1573</v>
      </c>
      <c r="AH137" s="4">
        <v>43774.505497685197</v>
      </c>
      <c r="AI137" s="4">
        <v>43776.623171296298</v>
      </c>
      <c r="AJ137" s="4" t="s">
        <v>150</v>
      </c>
      <c r="AK137" s="4" t="s">
        <v>1574</v>
      </c>
      <c r="AL137" s="4" t="s">
        <v>152</v>
      </c>
      <c r="AM137" s="4" t="s">
        <v>712</v>
      </c>
      <c r="AN137" s="4" t="s">
        <v>103</v>
      </c>
      <c r="AO137" s="4" t="s">
        <v>104</v>
      </c>
      <c r="AP137" s="4" t="s">
        <v>105</v>
      </c>
      <c r="AQ137" s="4" t="s">
        <v>104</v>
      </c>
      <c r="AR137" s="4" t="s">
        <v>712</v>
      </c>
      <c r="AS137" s="4" t="s">
        <v>103</v>
      </c>
      <c r="AT137" s="4" t="s">
        <v>172</v>
      </c>
      <c r="AU137" s="4">
        <v>43790.438530092601</v>
      </c>
      <c r="AV137" s="4"/>
      <c r="AW137" s="4">
        <v>43790.438530092601</v>
      </c>
      <c r="AX137" s="4" t="s">
        <v>173</v>
      </c>
      <c r="AY137" s="4"/>
      <c r="AZ137" s="4" t="s">
        <v>108</v>
      </c>
      <c r="BA137" s="4"/>
      <c r="BB137" s="4"/>
      <c r="BC137" s="4"/>
      <c r="BD137" s="4"/>
      <c r="BE137" s="4" t="s">
        <v>1575</v>
      </c>
      <c r="BF137" s="4" t="s">
        <v>109</v>
      </c>
      <c r="BG137" s="11">
        <v>43799.999988425901</v>
      </c>
      <c r="BH137" s="4">
        <v>0</v>
      </c>
      <c r="BI137" s="4">
        <v>246.96</v>
      </c>
      <c r="BJ137" s="4">
        <v>0</v>
      </c>
      <c r="BK137" s="4">
        <v>0</v>
      </c>
      <c r="BL137" s="4">
        <v>0</v>
      </c>
      <c r="BM137" s="4">
        <v>246.96</v>
      </c>
      <c r="BN137" s="4" t="s">
        <v>4312</v>
      </c>
      <c r="BO137" s="4"/>
      <c r="BP137" s="4" t="s">
        <v>4273</v>
      </c>
      <c r="BQ137" s="13"/>
    </row>
    <row r="138" spans="1:69" ht="27" customHeight="1">
      <c r="A138" s="4">
        <v>137</v>
      </c>
      <c r="B138" s="4">
        <v>1911</v>
      </c>
      <c r="C138" s="4" t="s">
        <v>77</v>
      </c>
      <c r="D138" s="4" t="s">
        <v>78</v>
      </c>
      <c r="E138" s="4" t="e">
        <f>VLOOKUP(F138,'11月退件信息'!B:C,2,FALSE)</f>
        <v>#N/A</v>
      </c>
      <c r="F138" s="4" t="s">
        <v>1576</v>
      </c>
      <c r="G138" s="4" t="s">
        <v>80</v>
      </c>
      <c r="H138" s="4" t="s">
        <v>81</v>
      </c>
      <c r="I138" s="4" t="s">
        <v>82</v>
      </c>
      <c r="J138" s="4" t="s">
        <v>1577</v>
      </c>
      <c r="K138" s="4" t="s">
        <v>1578</v>
      </c>
      <c r="L138" s="4" t="s">
        <v>85</v>
      </c>
      <c r="M138" s="4" t="s">
        <v>86</v>
      </c>
      <c r="N138" s="4" t="s">
        <v>87</v>
      </c>
      <c r="O138" s="4" t="s">
        <v>11</v>
      </c>
      <c r="P138" s="9">
        <v>43524</v>
      </c>
      <c r="Q138" s="9">
        <v>43577</v>
      </c>
      <c r="R138" s="4">
        <v>81689</v>
      </c>
      <c r="S138" s="4"/>
      <c r="T138" s="4" t="s">
        <v>88</v>
      </c>
      <c r="U138" s="4" t="s">
        <v>115</v>
      </c>
      <c r="V138" s="4" t="s">
        <v>86</v>
      </c>
      <c r="W138" s="4"/>
      <c r="X138" s="4"/>
      <c r="Y138" s="4" t="s">
        <v>669</v>
      </c>
      <c r="Z138" s="4" t="s">
        <v>142</v>
      </c>
      <c r="AA138" s="4" t="s">
        <v>1579</v>
      </c>
      <c r="AB138" s="4" t="s">
        <v>569</v>
      </c>
      <c r="AC138" s="4" t="s">
        <v>1580</v>
      </c>
      <c r="AD138" s="4" t="s">
        <v>1581</v>
      </c>
      <c r="AE138" s="4" t="s">
        <v>1582</v>
      </c>
      <c r="AF138" s="4" t="s">
        <v>1583</v>
      </c>
      <c r="AG138" s="4" t="s">
        <v>1314</v>
      </c>
      <c r="AH138" s="4">
        <v>43771.641967592601</v>
      </c>
      <c r="AI138" s="4">
        <v>43772.555625000001</v>
      </c>
      <c r="AJ138" s="4" t="s">
        <v>757</v>
      </c>
      <c r="AK138" s="4" t="s">
        <v>1584</v>
      </c>
      <c r="AL138" s="4" t="s">
        <v>759</v>
      </c>
      <c r="AM138" s="4" t="s">
        <v>467</v>
      </c>
      <c r="AN138" s="4" t="s">
        <v>103</v>
      </c>
      <c r="AO138" s="4" t="s">
        <v>104</v>
      </c>
      <c r="AP138" s="4" t="s">
        <v>105</v>
      </c>
      <c r="AQ138" s="4" t="s">
        <v>104</v>
      </c>
      <c r="AR138" s="4" t="s">
        <v>467</v>
      </c>
      <c r="AS138" s="4" t="s">
        <v>103</v>
      </c>
      <c r="AT138" s="4" t="s">
        <v>106</v>
      </c>
      <c r="AU138" s="4">
        <v>43782.651192129597</v>
      </c>
      <c r="AV138" s="4"/>
      <c r="AW138" s="4">
        <v>43782.651192129597</v>
      </c>
      <c r="AX138" s="4" t="s">
        <v>193</v>
      </c>
      <c r="AY138" s="4"/>
      <c r="AZ138" s="4" t="s">
        <v>108</v>
      </c>
      <c r="BA138" s="4"/>
      <c r="BB138" s="4"/>
      <c r="BC138" s="4"/>
      <c r="BD138" s="4"/>
      <c r="BE138" s="4" t="s">
        <v>1585</v>
      </c>
      <c r="BF138" s="4" t="s">
        <v>109</v>
      </c>
      <c r="BG138" s="11">
        <v>43799.999988425901</v>
      </c>
      <c r="BH138" s="4">
        <v>0</v>
      </c>
      <c r="BI138" s="4">
        <v>123.48</v>
      </c>
      <c r="BJ138" s="4">
        <v>0</v>
      </c>
      <c r="BK138" s="4">
        <v>0</v>
      </c>
      <c r="BL138" s="4">
        <v>0</v>
      </c>
      <c r="BM138" s="4">
        <v>123.48</v>
      </c>
      <c r="BN138" s="4" t="s">
        <v>4312</v>
      </c>
      <c r="BO138" s="4"/>
      <c r="BP138" s="4" t="s">
        <v>4274</v>
      </c>
      <c r="BQ138" s="13"/>
    </row>
    <row r="139" spans="1:69" ht="27" customHeight="1">
      <c r="A139" s="4">
        <v>138</v>
      </c>
      <c r="B139" s="4">
        <v>1911</v>
      </c>
      <c r="C139" s="4" t="s">
        <v>77</v>
      </c>
      <c r="D139" s="4" t="s">
        <v>78</v>
      </c>
      <c r="E139" s="4" t="str">
        <f>VLOOKUP(F139,'11月退件信息'!B:C,2,FALSE)</f>
        <v>RCMFT010425201911040001</v>
      </c>
      <c r="F139" s="4" t="s">
        <v>1586</v>
      </c>
      <c r="G139" s="4" t="s">
        <v>80</v>
      </c>
      <c r="H139" s="4" t="s">
        <v>81</v>
      </c>
      <c r="I139" s="4" t="s">
        <v>82</v>
      </c>
      <c r="J139" s="4" t="s">
        <v>1587</v>
      </c>
      <c r="K139" s="4" t="s">
        <v>1588</v>
      </c>
      <c r="L139" s="4" t="s">
        <v>85</v>
      </c>
      <c r="M139" s="4" t="s">
        <v>86</v>
      </c>
      <c r="N139" s="4" t="s">
        <v>87</v>
      </c>
      <c r="O139" s="4" t="s">
        <v>11</v>
      </c>
      <c r="P139" s="9">
        <v>43330</v>
      </c>
      <c r="Q139" s="9">
        <v>43397</v>
      </c>
      <c r="R139" s="4">
        <v>148727</v>
      </c>
      <c r="S139" s="4"/>
      <c r="T139" s="4" t="s">
        <v>88</v>
      </c>
      <c r="U139" s="4" t="s">
        <v>181</v>
      </c>
      <c r="V139" s="4" t="s">
        <v>86</v>
      </c>
      <c r="W139" s="4"/>
      <c r="X139" s="4"/>
      <c r="Y139" s="4" t="s">
        <v>90</v>
      </c>
      <c r="Z139" s="4" t="s">
        <v>91</v>
      </c>
      <c r="AA139" s="4" t="s">
        <v>1589</v>
      </c>
      <c r="AB139" s="4" t="s">
        <v>683</v>
      </c>
      <c r="AC139" s="4" t="s">
        <v>1590</v>
      </c>
      <c r="AD139" s="4" t="s">
        <v>1591</v>
      </c>
      <c r="AE139" s="4" t="s">
        <v>1592</v>
      </c>
      <c r="AF139" s="4" t="s">
        <v>1593</v>
      </c>
      <c r="AG139" s="4" t="s">
        <v>1594</v>
      </c>
      <c r="AH139" s="4">
        <v>43773.485798611102</v>
      </c>
      <c r="AI139" s="4">
        <v>43774.860023148103</v>
      </c>
      <c r="AJ139" s="4" t="s">
        <v>341</v>
      </c>
      <c r="AK139" s="4" t="s">
        <v>1595</v>
      </c>
      <c r="AL139" s="4" t="s">
        <v>343</v>
      </c>
      <c r="AM139" s="4" t="s">
        <v>102</v>
      </c>
      <c r="AN139" s="4" t="s">
        <v>103</v>
      </c>
      <c r="AO139" s="4" t="s">
        <v>104</v>
      </c>
      <c r="AP139" s="4" t="s">
        <v>105</v>
      </c>
      <c r="AQ139" s="4" t="s">
        <v>104</v>
      </c>
      <c r="AR139" s="4" t="s">
        <v>102</v>
      </c>
      <c r="AS139" s="4" t="s">
        <v>103</v>
      </c>
      <c r="AT139" s="4" t="s">
        <v>106</v>
      </c>
      <c r="AU139" s="4">
        <v>43784.363368055601</v>
      </c>
      <c r="AV139" s="4"/>
      <c r="AW139" s="4">
        <v>43784.363368055601</v>
      </c>
      <c r="AX139" s="4" t="s">
        <v>344</v>
      </c>
      <c r="AY139" s="4"/>
      <c r="AZ139" s="4" t="s">
        <v>108</v>
      </c>
      <c r="BA139" s="4"/>
      <c r="BB139" s="4"/>
      <c r="BC139" s="4"/>
      <c r="BD139" s="4"/>
      <c r="BE139" s="4"/>
      <c r="BF139" s="4" t="s">
        <v>109</v>
      </c>
      <c r="BG139" s="11">
        <v>43799.999988425901</v>
      </c>
      <c r="BH139" s="4">
        <v>3696.11</v>
      </c>
      <c r="BI139" s="4">
        <v>105.84</v>
      </c>
      <c r="BJ139" s="4">
        <v>0</v>
      </c>
      <c r="BK139" s="4">
        <v>591.37</v>
      </c>
      <c r="BL139" s="4">
        <v>406.57</v>
      </c>
      <c r="BM139" s="4">
        <v>4799.8900000000003</v>
      </c>
      <c r="BN139" s="7" t="s">
        <v>4288</v>
      </c>
      <c r="BO139" s="4"/>
      <c r="BP139" s="4" t="s">
        <v>4274</v>
      </c>
      <c r="BQ139" s="13"/>
    </row>
    <row r="140" spans="1:69" ht="27" customHeight="1">
      <c r="A140" s="4">
        <v>139</v>
      </c>
      <c r="B140" s="4">
        <v>1911</v>
      </c>
      <c r="C140" s="4" t="s">
        <v>77</v>
      </c>
      <c r="D140" s="4" t="s">
        <v>78</v>
      </c>
      <c r="E140" s="4" t="str">
        <f>VLOOKUP(F140,'11月退件信息'!B:C,2,FALSE)</f>
        <v>RCMFT010425201911050003</v>
      </c>
      <c r="F140" s="4" t="s">
        <v>1596</v>
      </c>
      <c r="G140" s="4" t="s">
        <v>80</v>
      </c>
      <c r="H140" s="4" t="s">
        <v>81</v>
      </c>
      <c r="I140" s="4" t="s">
        <v>82</v>
      </c>
      <c r="J140" s="4" t="s">
        <v>1597</v>
      </c>
      <c r="K140" s="4" t="s">
        <v>1598</v>
      </c>
      <c r="L140" s="4" t="s">
        <v>85</v>
      </c>
      <c r="M140" s="4" t="s">
        <v>86</v>
      </c>
      <c r="N140" s="4" t="s">
        <v>87</v>
      </c>
      <c r="O140" s="4" t="s">
        <v>11</v>
      </c>
      <c r="P140" s="9">
        <v>43255</v>
      </c>
      <c r="Q140" s="9">
        <v>43280</v>
      </c>
      <c r="R140" s="4">
        <v>165741</v>
      </c>
      <c r="S140" s="4"/>
      <c r="T140" s="4" t="s">
        <v>88</v>
      </c>
      <c r="U140" s="4" t="s">
        <v>181</v>
      </c>
      <c r="V140" s="4" t="s">
        <v>86</v>
      </c>
      <c r="W140" s="4"/>
      <c r="X140" s="4"/>
      <c r="Y140" s="4" t="s">
        <v>90</v>
      </c>
      <c r="Z140" s="4" t="s">
        <v>91</v>
      </c>
      <c r="AA140" s="4" t="s">
        <v>1599</v>
      </c>
      <c r="AB140" s="4" t="s">
        <v>683</v>
      </c>
      <c r="AC140" s="4" t="s">
        <v>1590</v>
      </c>
      <c r="AD140" s="4" t="s">
        <v>1591</v>
      </c>
      <c r="AE140" s="4" t="s">
        <v>1592</v>
      </c>
      <c r="AF140" s="4" t="s">
        <v>1600</v>
      </c>
      <c r="AG140" s="4" t="s">
        <v>1594</v>
      </c>
      <c r="AH140" s="4">
        <v>43773.559722222199</v>
      </c>
      <c r="AI140" s="4">
        <v>43775.724097222199</v>
      </c>
      <c r="AJ140" s="4" t="s">
        <v>341</v>
      </c>
      <c r="AK140" s="4" t="s">
        <v>1601</v>
      </c>
      <c r="AL140" s="4" t="s">
        <v>343</v>
      </c>
      <c r="AM140" s="4" t="s">
        <v>698</v>
      </c>
      <c r="AN140" s="4" t="s">
        <v>103</v>
      </c>
      <c r="AO140" s="4" t="s">
        <v>104</v>
      </c>
      <c r="AP140" s="4" t="s">
        <v>105</v>
      </c>
      <c r="AQ140" s="4" t="s">
        <v>104</v>
      </c>
      <c r="AR140" s="4" t="s">
        <v>698</v>
      </c>
      <c r="AS140" s="4" t="s">
        <v>103</v>
      </c>
      <c r="AT140" s="4" t="s">
        <v>106</v>
      </c>
      <c r="AU140" s="4">
        <v>43784.619722222204</v>
      </c>
      <c r="AV140" s="4"/>
      <c r="AW140" s="4">
        <v>43784.619722222204</v>
      </c>
      <c r="AX140" s="4" t="s">
        <v>203</v>
      </c>
      <c r="AY140" s="4"/>
      <c r="AZ140" s="4" t="s">
        <v>108</v>
      </c>
      <c r="BA140" s="4"/>
      <c r="BB140" s="4"/>
      <c r="BC140" s="4"/>
      <c r="BD140" s="4"/>
      <c r="BE140" s="4" t="s">
        <v>1602</v>
      </c>
      <c r="BF140" s="4" t="s">
        <v>109</v>
      </c>
      <c r="BG140" s="11">
        <v>43799.999988425901</v>
      </c>
      <c r="BH140" s="4">
        <v>2307.61</v>
      </c>
      <c r="BI140" s="4">
        <v>105.84</v>
      </c>
      <c r="BJ140" s="4">
        <v>0</v>
      </c>
      <c r="BK140" s="4">
        <v>369.21</v>
      </c>
      <c r="BL140" s="4">
        <v>253.83</v>
      </c>
      <c r="BM140" s="4">
        <v>3036.49</v>
      </c>
      <c r="BN140" s="7" t="s">
        <v>4289</v>
      </c>
      <c r="BO140" s="4"/>
      <c r="BP140" s="4" t="s">
        <v>4274</v>
      </c>
      <c r="BQ140" s="13"/>
    </row>
    <row r="141" spans="1:69" ht="27" customHeight="1">
      <c r="A141" s="4">
        <v>140</v>
      </c>
      <c r="B141" s="4">
        <v>1911</v>
      </c>
      <c r="C141" s="4" t="s">
        <v>77</v>
      </c>
      <c r="D141" s="4" t="s">
        <v>78</v>
      </c>
      <c r="E141" s="4" t="e">
        <f>VLOOKUP(F141,'11月退件信息'!B:C,2,FALSE)</f>
        <v>#N/A</v>
      </c>
      <c r="F141" s="4" t="s">
        <v>1603</v>
      </c>
      <c r="G141" s="4" t="s">
        <v>80</v>
      </c>
      <c r="H141" s="4" t="s">
        <v>81</v>
      </c>
      <c r="I141" s="4" t="s">
        <v>82</v>
      </c>
      <c r="J141" s="4" t="s">
        <v>1604</v>
      </c>
      <c r="K141" s="4" t="s">
        <v>1605</v>
      </c>
      <c r="L141" s="4" t="s">
        <v>85</v>
      </c>
      <c r="M141" s="4" t="s">
        <v>86</v>
      </c>
      <c r="N141" s="4" t="s">
        <v>87</v>
      </c>
      <c r="O141" s="4" t="s">
        <v>11</v>
      </c>
      <c r="P141" s="9">
        <v>43642</v>
      </c>
      <c r="Q141" s="9">
        <v>43656</v>
      </c>
      <c r="R141" s="4">
        <v>59996</v>
      </c>
      <c r="S141" s="4"/>
      <c r="T141" s="4" t="s">
        <v>88</v>
      </c>
      <c r="U141" s="4" t="s">
        <v>181</v>
      </c>
      <c r="V141" s="4" t="s">
        <v>140</v>
      </c>
      <c r="W141" s="4"/>
      <c r="X141" s="4"/>
      <c r="Y141" s="4" t="s">
        <v>90</v>
      </c>
      <c r="Z141" s="4" t="s">
        <v>160</v>
      </c>
      <c r="AA141" s="4" t="s">
        <v>1606</v>
      </c>
      <c r="AB141" s="4" t="s">
        <v>1224</v>
      </c>
      <c r="AC141" s="4" t="s">
        <v>1607</v>
      </c>
      <c r="AD141" s="4" t="s">
        <v>1608</v>
      </c>
      <c r="AE141" s="4" t="s">
        <v>1609</v>
      </c>
      <c r="AF141" s="4" t="s">
        <v>1610</v>
      </c>
      <c r="AG141" s="4" t="s">
        <v>1611</v>
      </c>
      <c r="AH141" s="4">
        <v>43771.541099536997</v>
      </c>
      <c r="AI141" s="4">
        <v>43773.776620370401</v>
      </c>
      <c r="AJ141" s="4" t="s">
        <v>99</v>
      </c>
      <c r="AK141" s="4" t="s">
        <v>1612</v>
      </c>
      <c r="AL141" s="4" t="s">
        <v>101</v>
      </c>
      <c r="AM141" s="4" t="s">
        <v>1250</v>
      </c>
      <c r="AN141" s="4" t="s">
        <v>1251</v>
      </c>
      <c r="AO141" s="4" t="s">
        <v>104</v>
      </c>
      <c r="AP141" s="4" t="s">
        <v>105</v>
      </c>
      <c r="AQ141" s="4" t="s">
        <v>104</v>
      </c>
      <c r="AR141" s="4" t="s">
        <v>1250</v>
      </c>
      <c r="AS141" s="4" t="s">
        <v>1251</v>
      </c>
      <c r="AT141" s="4" t="s">
        <v>172</v>
      </c>
      <c r="AU141" s="4">
        <v>43787.558611111097</v>
      </c>
      <c r="AV141" s="4"/>
      <c r="AW141" s="4">
        <v>43787.558611111097</v>
      </c>
      <c r="AX141" s="4" t="s">
        <v>173</v>
      </c>
      <c r="AY141" s="4"/>
      <c r="AZ141" s="4" t="s">
        <v>108</v>
      </c>
      <c r="BA141" s="4"/>
      <c r="BB141" s="4"/>
      <c r="BC141" s="4"/>
      <c r="BD141" s="4"/>
      <c r="BE141" s="4"/>
      <c r="BF141" s="4" t="s">
        <v>109</v>
      </c>
      <c r="BG141" s="11">
        <v>43799.999988425901</v>
      </c>
      <c r="BH141" s="4">
        <v>0</v>
      </c>
      <c r="BI141" s="4">
        <v>123.48</v>
      </c>
      <c r="BJ141" s="4">
        <v>0</v>
      </c>
      <c r="BK141" s="4">
        <v>0</v>
      </c>
      <c r="BL141" s="4">
        <v>0</v>
      </c>
      <c r="BM141" s="4">
        <v>123.48</v>
      </c>
      <c r="BN141" s="4" t="s">
        <v>4312</v>
      </c>
      <c r="BO141" s="4"/>
      <c r="BP141" s="4" t="s">
        <v>4274</v>
      </c>
      <c r="BQ141" s="13"/>
    </row>
    <row r="142" spans="1:69" ht="27" customHeight="1">
      <c r="A142" s="4">
        <v>141</v>
      </c>
      <c r="B142" s="4">
        <v>1911</v>
      </c>
      <c r="C142" s="4" t="s">
        <v>77</v>
      </c>
      <c r="D142" s="4" t="s">
        <v>78</v>
      </c>
      <c r="E142" s="4" t="e">
        <f>VLOOKUP(F142,'11月退件信息'!B:C,2,FALSE)</f>
        <v>#N/A</v>
      </c>
      <c r="F142" s="4" t="s">
        <v>1613</v>
      </c>
      <c r="G142" s="4" t="s">
        <v>80</v>
      </c>
      <c r="H142" s="4" t="s">
        <v>81</v>
      </c>
      <c r="I142" s="4" t="s">
        <v>82</v>
      </c>
      <c r="J142" s="4" t="s">
        <v>1614</v>
      </c>
      <c r="K142" s="4" t="s">
        <v>1615</v>
      </c>
      <c r="L142" s="4" t="s">
        <v>85</v>
      </c>
      <c r="M142" s="4" t="s">
        <v>86</v>
      </c>
      <c r="N142" s="4" t="s">
        <v>87</v>
      </c>
      <c r="O142" s="4" t="s">
        <v>11</v>
      </c>
      <c r="P142" s="9">
        <v>43718</v>
      </c>
      <c r="Q142" s="9">
        <v>43748</v>
      </c>
      <c r="R142" s="4">
        <v>8195</v>
      </c>
      <c r="S142" s="4"/>
      <c r="T142" s="4" t="s">
        <v>88</v>
      </c>
      <c r="U142" s="4" t="s">
        <v>89</v>
      </c>
      <c r="V142" s="4" t="s">
        <v>140</v>
      </c>
      <c r="W142" s="4"/>
      <c r="X142" s="4"/>
      <c r="Y142" s="4" t="s">
        <v>559</v>
      </c>
      <c r="Z142" s="4" t="s">
        <v>160</v>
      </c>
      <c r="AA142" s="4" t="s">
        <v>1616</v>
      </c>
      <c r="AB142" s="4" t="s">
        <v>1224</v>
      </c>
      <c r="AC142" s="4" t="s">
        <v>1607</v>
      </c>
      <c r="AD142" s="4" t="s">
        <v>1608</v>
      </c>
      <c r="AE142" s="4" t="s">
        <v>1609</v>
      </c>
      <c r="AF142" s="4" t="s">
        <v>148</v>
      </c>
      <c r="AG142" s="4" t="s">
        <v>1611</v>
      </c>
      <c r="AH142" s="4">
        <v>43777.597002314797</v>
      </c>
      <c r="AI142" s="4">
        <v>43779.370648148099</v>
      </c>
      <c r="AJ142" s="4" t="s">
        <v>168</v>
      </c>
      <c r="AK142" s="4" t="s">
        <v>1617</v>
      </c>
      <c r="AL142" s="4" t="s">
        <v>170</v>
      </c>
      <c r="AM142" s="4" t="s">
        <v>1618</v>
      </c>
      <c r="AN142" s="4" t="s">
        <v>1619</v>
      </c>
      <c r="AO142" s="4" t="s">
        <v>104</v>
      </c>
      <c r="AP142" s="4" t="s">
        <v>105</v>
      </c>
      <c r="AQ142" s="4" t="s">
        <v>104</v>
      </c>
      <c r="AR142" s="4" t="s">
        <v>171</v>
      </c>
      <c r="AS142" s="4" t="s">
        <v>103</v>
      </c>
      <c r="AT142" s="4" t="s">
        <v>172</v>
      </c>
      <c r="AU142" s="4">
        <v>43788.704409722202</v>
      </c>
      <c r="AV142" s="4"/>
      <c r="AW142" s="4">
        <v>43788.704409722202</v>
      </c>
      <c r="AX142" s="4" t="s">
        <v>478</v>
      </c>
      <c r="AY142" s="4"/>
      <c r="AZ142" s="4" t="s">
        <v>108</v>
      </c>
      <c r="BA142" s="4"/>
      <c r="BB142" s="4"/>
      <c r="BC142" s="4"/>
      <c r="BD142" s="4"/>
      <c r="BE142" s="4"/>
      <c r="BF142" s="4" t="s">
        <v>109</v>
      </c>
      <c r="BG142" s="11">
        <v>43799.999988425901</v>
      </c>
      <c r="BH142" s="4">
        <v>0</v>
      </c>
      <c r="BI142" s="4">
        <v>246.96</v>
      </c>
      <c r="BJ142" s="4">
        <v>0</v>
      </c>
      <c r="BK142" s="4">
        <v>0</v>
      </c>
      <c r="BL142" s="4">
        <v>0</v>
      </c>
      <c r="BM142" s="4">
        <v>246.96</v>
      </c>
      <c r="BN142" s="4" t="s">
        <v>4279</v>
      </c>
      <c r="BO142" s="13"/>
      <c r="BP142" s="4" t="s">
        <v>4273</v>
      </c>
      <c r="BQ142" s="13"/>
    </row>
    <row r="143" spans="1:69" ht="27" customHeight="1">
      <c r="A143" s="4">
        <v>142</v>
      </c>
      <c r="B143" s="4">
        <v>1911</v>
      </c>
      <c r="C143" s="4" t="s">
        <v>77</v>
      </c>
      <c r="D143" s="4" t="s">
        <v>78</v>
      </c>
      <c r="E143" s="4" t="e">
        <f>VLOOKUP(F143,'11月退件信息'!B:C,2,FALSE)</f>
        <v>#N/A</v>
      </c>
      <c r="F143" s="4" t="s">
        <v>1620</v>
      </c>
      <c r="G143" s="4" t="s">
        <v>80</v>
      </c>
      <c r="H143" s="4" t="s">
        <v>81</v>
      </c>
      <c r="I143" s="4" t="s">
        <v>82</v>
      </c>
      <c r="J143" s="4" t="s">
        <v>1621</v>
      </c>
      <c r="K143" s="4" t="s">
        <v>1622</v>
      </c>
      <c r="L143" s="4" t="s">
        <v>85</v>
      </c>
      <c r="M143" s="4" t="s">
        <v>86</v>
      </c>
      <c r="N143" s="4" t="s">
        <v>87</v>
      </c>
      <c r="O143" s="4" t="s">
        <v>11</v>
      </c>
      <c r="P143" s="9">
        <v>43670</v>
      </c>
      <c r="Q143" s="9">
        <v>43690</v>
      </c>
      <c r="R143" s="4">
        <v>22174</v>
      </c>
      <c r="S143" s="4"/>
      <c r="T143" s="4" t="s">
        <v>88</v>
      </c>
      <c r="U143" s="4" t="s">
        <v>89</v>
      </c>
      <c r="V143" s="4" t="s">
        <v>140</v>
      </c>
      <c r="W143" s="4"/>
      <c r="X143" s="4"/>
      <c r="Y143" s="4" t="s">
        <v>90</v>
      </c>
      <c r="Z143" s="4" t="s">
        <v>142</v>
      </c>
      <c r="AA143" s="4" t="s">
        <v>1623</v>
      </c>
      <c r="AB143" s="4" t="s">
        <v>425</v>
      </c>
      <c r="AC143" s="4" t="s">
        <v>1624</v>
      </c>
      <c r="AD143" s="4" t="s">
        <v>1625</v>
      </c>
      <c r="AE143" s="4" t="s">
        <v>1626</v>
      </c>
      <c r="AF143" s="4" t="s">
        <v>1627</v>
      </c>
      <c r="AG143" s="4" t="s">
        <v>1628</v>
      </c>
      <c r="AH143" s="4">
        <v>43778.435405092598</v>
      </c>
      <c r="AI143" s="4">
        <v>43779.465613425898</v>
      </c>
      <c r="AJ143" s="4" t="s">
        <v>99</v>
      </c>
      <c r="AK143" s="4" t="s">
        <v>1629</v>
      </c>
      <c r="AL143" s="4" t="s">
        <v>101</v>
      </c>
      <c r="AM143" s="4" t="s">
        <v>1630</v>
      </c>
      <c r="AN143" s="4" t="s">
        <v>1631</v>
      </c>
      <c r="AO143" s="4" t="s">
        <v>104</v>
      </c>
      <c r="AP143" s="4" t="s">
        <v>105</v>
      </c>
      <c r="AQ143" s="4" t="s">
        <v>104</v>
      </c>
      <c r="AR143" s="4" t="s">
        <v>1630</v>
      </c>
      <c r="AS143" s="4" t="s">
        <v>1631</v>
      </c>
      <c r="AT143" s="4" t="s">
        <v>172</v>
      </c>
      <c r="AU143" s="4">
        <v>43791.713449074101</v>
      </c>
      <c r="AV143" s="4"/>
      <c r="AW143" s="4">
        <v>43791.713449074101</v>
      </c>
      <c r="AX143" s="4" t="s">
        <v>173</v>
      </c>
      <c r="AY143" s="4"/>
      <c r="AZ143" s="4" t="s">
        <v>108</v>
      </c>
      <c r="BA143" s="4"/>
      <c r="BB143" s="4"/>
      <c r="BC143" s="4"/>
      <c r="BD143" s="4"/>
      <c r="BE143" s="4"/>
      <c r="BF143" s="4" t="s">
        <v>109</v>
      </c>
      <c r="BG143" s="11">
        <v>43799.999988425901</v>
      </c>
      <c r="BH143" s="4">
        <v>0</v>
      </c>
      <c r="BI143" s="4">
        <v>111.72</v>
      </c>
      <c r="BJ143" s="4">
        <v>0</v>
      </c>
      <c r="BK143" s="4">
        <v>0</v>
      </c>
      <c r="BL143" s="4">
        <v>0</v>
      </c>
      <c r="BM143" s="4">
        <v>111.72</v>
      </c>
      <c r="BN143" s="4" t="s">
        <v>4312</v>
      </c>
      <c r="BO143" s="4"/>
      <c r="BP143" s="4" t="s">
        <v>4274</v>
      </c>
      <c r="BQ143" s="13"/>
    </row>
    <row r="144" spans="1:69" ht="27" customHeight="1">
      <c r="A144" s="4">
        <v>143</v>
      </c>
      <c r="B144" s="4">
        <v>1911</v>
      </c>
      <c r="C144" s="4" t="s">
        <v>77</v>
      </c>
      <c r="D144" s="4" t="s">
        <v>78</v>
      </c>
      <c r="E144" s="4" t="str">
        <f>VLOOKUP(F144,'11月退件信息'!B:C,2,FALSE)</f>
        <v>RCMFT010868201911070015</v>
      </c>
      <c r="F144" s="4" t="s">
        <v>1632</v>
      </c>
      <c r="G144" s="4" t="s">
        <v>80</v>
      </c>
      <c r="H144" s="4" t="s">
        <v>81</v>
      </c>
      <c r="I144" s="4" t="s">
        <v>82</v>
      </c>
      <c r="J144" s="4" t="s">
        <v>1633</v>
      </c>
      <c r="K144" s="4" t="s">
        <v>1634</v>
      </c>
      <c r="L144" s="4" t="s">
        <v>85</v>
      </c>
      <c r="M144" s="4" t="s">
        <v>86</v>
      </c>
      <c r="N144" s="4" t="s">
        <v>87</v>
      </c>
      <c r="O144" s="4" t="s">
        <v>11</v>
      </c>
      <c r="P144" s="9">
        <v>43579</v>
      </c>
      <c r="Q144" s="9">
        <v>43634</v>
      </c>
      <c r="R144" s="4">
        <v>91641</v>
      </c>
      <c r="S144" s="4"/>
      <c r="T144" s="4" t="s">
        <v>88</v>
      </c>
      <c r="U144" s="4" t="s">
        <v>89</v>
      </c>
      <c r="V144" s="4" t="s">
        <v>140</v>
      </c>
      <c r="W144" s="4"/>
      <c r="X144" s="4"/>
      <c r="Y144" s="4" t="s">
        <v>971</v>
      </c>
      <c r="Z144" s="4" t="s">
        <v>535</v>
      </c>
      <c r="AA144" s="4" t="s">
        <v>1635</v>
      </c>
      <c r="AB144" s="4" t="s">
        <v>1005</v>
      </c>
      <c r="AC144" s="4" t="s">
        <v>1636</v>
      </c>
      <c r="AD144" s="4" t="s">
        <v>1637</v>
      </c>
      <c r="AE144" s="4" t="s">
        <v>1638</v>
      </c>
      <c r="AF144" s="4" t="s">
        <v>1129</v>
      </c>
      <c r="AG144" s="4" t="s">
        <v>1506</v>
      </c>
      <c r="AH144" s="4">
        <v>43776.347592592603</v>
      </c>
      <c r="AI144" s="4">
        <v>43776.378634259301</v>
      </c>
      <c r="AJ144" s="4" t="s">
        <v>380</v>
      </c>
      <c r="AK144" s="4" t="s">
        <v>1639</v>
      </c>
      <c r="AL144" s="4" t="s">
        <v>382</v>
      </c>
      <c r="AM144" s="4" t="s">
        <v>383</v>
      </c>
      <c r="AN144" s="4" t="s">
        <v>384</v>
      </c>
      <c r="AO144" s="4" t="s">
        <v>104</v>
      </c>
      <c r="AP144" s="4" t="s">
        <v>105</v>
      </c>
      <c r="AQ144" s="4" t="s">
        <v>104</v>
      </c>
      <c r="AR144" s="4" t="s">
        <v>383</v>
      </c>
      <c r="AS144" s="4" t="s">
        <v>384</v>
      </c>
      <c r="AT144" s="4" t="s">
        <v>172</v>
      </c>
      <c r="AU144" s="4">
        <v>43784.635960648098</v>
      </c>
      <c r="AV144" s="4"/>
      <c r="AW144" s="4">
        <v>43784.635960648098</v>
      </c>
      <c r="AX144" s="4" t="s">
        <v>478</v>
      </c>
      <c r="AY144" s="4"/>
      <c r="AZ144" s="4" t="s">
        <v>108</v>
      </c>
      <c r="BA144" s="4"/>
      <c r="BB144" s="4"/>
      <c r="BC144" s="4"/>
      <c r="BD144" s="4"/>
      <c r="BE144" s="4"/>
      <c r="BF144" s="4" t="s">
        <v>109</v>
      </c>
      <c r="BG144" s="11">
        <v>43799.999988425901</v>
      </c>
      <c r="BH144" s="4">
        <v>42.2</v>
      </c>
      <c r="BI144" s="4">
        <v>95.76</v>
      </c>
      <c r="BJ144" s="4">
        <v>0</v>
      </c>
      <c r="BK144" s="4">
        <v>6.75</v>
      </c>
      <c r="BL144" s="4">
        <v>4.6399999999999997</v>
      </c>
      <c r="BM144" s="4">
        <v>149.35</v>
      </c>
      <c r="BN144" s="4" t="s">
        <v>4280</v>
      </c>
      <c r="BO144" s="13"/>
      <c r="BP144" s="4" t="s">
        <v>4273</v>
      </c>
      <c r="BQ144" s="13"/>
    </row>
    <row r="145" spans="1:69" ht="27" customHeight="1">
      <c r="A145" s="4">
        <v>144</v>
      </c>
      <c r="B145" s="4">
        <v>1911</v>
      </c>
      <c r="C145" s="4" t="s">
        <v>77</v>
      </c>
      <c r="D145" s="4" t="s">
        <v>78</v>
      </c>
      <c r="E145" s="4" t="str">
        <f>VLOOKUP(F145,'11月退件信息'!B:C,2,FALSE)</f>
        <v>RCMFT000005819201911200006</v>
      </c>
      <c r="F145" s="4" t="s">
        <v>1640</v>
      </c>
      <c r="G145" s="4" t="s">
        <v>80</v>
      </c>
      <c r="H145" s="4" t="s">
        <v>111</v>
      </c>
      <c r="I145" s="4" t="s">
        <v>82</v>
      </c>
      <c r="J145" s="4" t="s">
        <v>1641</v>
      </c>
      <c r="K145" s="4" t="s">
        <v>1642</v>
      </c>
      <c r="L145" s="4" t="s">
        <v>85</v>
      </c>
      <c r="M145" s="4" t="s">
        <v>86</v>
      </c>
      <c r="N145" s="4" t="s">
        <v>114</v>
      </c>
      <c r="O145" s="4" t="s">
        <v>11</v>
      </c>
      <c r="P145" s="9">
        <v>43730</v>
      </c>
      <c r="Q145" s="9">
        <v>43760</v>
      </c>
      <c r="R145" s="4">
        <v>2676</v>
      </c>
      <c r="S145" s="4"/>
      <c r="T145" s="4" t="s">
        <v>88</v>
      </c>
      <c r="U145" s="4" t="s">
        <v>115</v>
      </c>
      <c r="V145" s="4" t="s">
        <v>116</v>
      </c>
      <c r="W145" s="4"/>
      <c r="X145" s="4"/>
      <c r="Y145" s="4" t="s">
        <v>117</v>
      </c>
      <c r="Z145" s="4" t="s">
        <v>118</v>
      </c>
      <c r="AA145" s="4" t="s">
        <v>1643</v>
      </c>
      <c r="AB145" s="4" t="s">
        <v>120</v>
      </c>
      <c r="AC145" s="4" t="s">
        <v>121</v>
      </c>
      <c r="AD145" s="4" t="s">
        <v>122</v>
      </c>
      <c r="AE145" s="4" t="s">
        <v>123</v>
      </c>
      <c r="AF145" s="4" t="s">
        <v>1644</v>
      </c>
      <c r="AG145" s="4" t="s">
        <v>125</v>
      </c>
      <c r="AH145" s="4">
        <v>43788.477291666699</v>
      </c>
      <c r="AI145" s="4">
        <v>43789.642280092601</v>
      </c>
      <c r="AJ145" s="4" t="s">
        <v>168</v>
      </c>
      <c r="AK145" s="4" t="s">
        <v>1645</v>
      </c>
      <c r="AL145" s="4" t="s">
        <v>170</v>
      </c>
      <c r="AM145" s="4" t="s">
        <v>129</v>
      </c>
      <c r="AN145" s="4" t="s">
        <v>103</v>
      </c>
      <c r="AO145" s="4" t="s">
        <v>104</v>
      </c>
      <c r="AP145" s="4" t="s">
        <v>105</v>
      </c>
      <c r="AQ145" s="4" t="s">
        <v>104</v>
      </c>
      <c r="AR145" s="4" t="s">
        <v>129</v>
      </c>
      <c r="AS145" s="4" t="s">
        <v>103</v>
      </c>
      <c r="AT145" s="4" t="s">
        <v>106</v>
      </c>
      <c r="AU145" s="4">
        <v>43801.355416666702</v>
      </c>
      <c r="AV145" s="4"/>
      <c r="AW145" s="4">
        <v>43801.355416666702</v>
      </c>
      <c r="AX145" s="4" t="s">
        <v>206</v>
      </c>
      <c r="AY145" s="4"/>
      <c r="AZ145" s="4" t="s">
        <v>108</v>
      </c>
      <c r="BA145" s="4" t="s">
        <v>1646</v>
      </c>
      <c r="BB145" s="4" t="s">
        <v>133</v>
      </c>
      <c r="BC145" s="4" t="s">
        <v>134</v>
      </c>
      <c r="BD145" s="4" t="s">
        <v>1647</v>
      </c>
      <c r="BE145" s="4" t="s">
        <v>1648</v>
      </c>
      <c r="BF145" s="4" t="s">
        <v>109</v>
      </c>
      <c r="BG145" s="11">
        <v>43799.999988425901</v>
      </c>
      <c r="BH145" s="4">
        <v>2622.76</v>
      </c>
      <c r="BI145" s="4">
        <v>79.38</v>
      </c>
      <c r="BJ145" s="4">
        <v>427</v>
      </c>
      <c r="BK145" s="4">
        <v>419.64</v>
      </c>
      <c r="BL145" s="4">
        <v>288.5</v>
      </c>
      <c r="BM145" s="4">
        <v>3837.28</v>
      </c>
      <c r="BN145" s="4" t="s">
        <v>3859</v>
      </c>
      <c r="BO145" s="4">
        <v>1909</v>
      </c>
      <c r="BP145" s="4" t="s">
        <v>4275</v>
      </c>
      <c r="BQ145" s="4"/>
    </row>
    <row r="146" spans="1:69" ht="27" customHeight="1">
      <c r="A146" s="4">
        <v>145</v>
      </c>
      <c r="B146" s="4">
        <v>1911</v>
      </c>
      <c r="C146" s="4" t="s">
        <v>77</v>
      </c>
      <c r="D146" s="4" t="s">
        <v>78</v>
      </c>
      <c r="E146" s="4" t="str">
        <f>VLOOKUP(F146,'11月退件信息'!B:C,2,FALSE)</f>
        <v>RCMFT000008972201911180001</v>
      </c>
      <c r="F146" s="4" t="s">
        <v>1649</v>
      </c>
      <c r="G146" s="4" t="s">
        <v>80</v>
      </c>
      <c r="H146" s="4" t="s">
        <v>81</v>
      </c>
      <c r="I146" s="4" t="s">
        <v>82</v>
      </c>
      <c r="J146" s="4" t="s">
        <v>1650</v>
      </c>
      <c r="K146" s="4" t="s">
        <v>1651</v>
      </c>
      <c r="L146" s="4" t="s">
        <v>85</v>
      </c>
      <c r="M146" s="4" t="s">
        <v>86</v>
      </c>
      <c r="N146" s="4" t="s">
        <v>87</v>
      </c>
      <c r="O146" s="4" t="s">
        <v>11</v>
      </c>
      <c r="P146" s="9">
        <v>43217</v>
      </c>
      <c r="Q146" s="9">
        <v>43266</v>
      </c>
      <c r="R146" s="4">
        <v>272670</v>
      </c>
      <c r="S146" s="4"/>
      <c r="T146" s="4" t="s">
        <v>88</v>
      </c>
      <c r="U146" s="4" t="s">
        <v>181</v>
      </c>
      <c r="V146" s="4" t="s">
        <v>86</v>
      </c>
      <c r="W146" s="4"/>
      <c r="X146" s="4"/>
      <c r="Y146" s="4" t="s">
        <v>348</v>
      </c>
      <c r="Z146" s="4" t="s">
        <v>349</v>
      </c>
      <c r="AA146" s="4" t="s">
        <v>1652</v>
      </c>
      <c r="AB146" s="4" t="s">
        <v>144</v>
      </c>
      <c r="AC146" s="4" t="s">
        <v>145</v>
      </c>
      <c r="AD146" s="4" t="s">
        <v>146</v>
      </c>
      <c r="AE146" s="4" t="s">
        <v>147</v>
      </c>
      <c r="AF146" s="4" t="s">
        <v>1653</v>
      </c>
      <c r="AG146" s="4" t="s">
        <v>1654</v>
      </c>
      <c r="AH146" s="4">
        <v>43786.604479166701</v>
      </c>
      <c r="AI146" s="4">
        <v>43787.377002314803</v>
      </c>
      <c r="AJ146" s="4" t="s">
        <v>126</v>
      </c>
      <c r="AK146" s="4" t="s">
        <v>1655</v>
      </c>
      <c r="AL146" s="4" t="s">
        <v>128</v>
      </c>
      <c r="AM146" s="4" t="s">
        <v>1120</v>
      </c>
      <c r="AN146" s="4" t="s">
        <v>103</v>
      </c>
      <c r="AO146" s="4" t="s">
        <v>104</v>
      </c>
      <c r="AP146" s="4" t="s">
        <v>105</v>
      </c>
      <c r="AQ146" s="4" t="s">
        <v>104</v>
      </c>
      <c r="AR146" s="4" t="s">
        <v>1120</v>
      </c>
      <c r="AS146" s="4" t="s">
        <v>103</v>
      </c>
      <c r="AT146" s="4" t="s">
        <v>172</v>
      </c>
      <c r="AU146" s="4">
        <v>43796.800393518497</v>
      </c>
      <c r="AV146" s="4"/>
      <c r="AW146" s="4">
        <v>43796.800393518497</v>
      </c>
      <c r="AX146" s="4" t="s">
        <v>131</v>
      </c>
      <c r="AY146" s="4" t="s">
        <v>255</v>
      </c>
      <c r="AZ146" s="4" t="s">
        <v>108</v>
      </c>
      <c r="BA146" s="4"/>
      <c r="BB146" s="4"/>
      <c r="BC146" s="4"/>
      <c r="BD146" s="4"/>
      <c r="BE146" s="4"/>
      <c r="BF146" s="4" t="s">
        <v>109</v>
      </c>
      <c r="BG146" s="11">
        <v>43799.999988425901</v>
      </c>
      <c r="BH146" s="4">
        <v>2268.0500000000002</v>
      </c>
      <c r="BI146" s="4">
        <v>111.72</v>
      </c>
      <c r="BJ146" s="4">
        <v>0</v>
      </c>
      <c r="BK146" s="4">
        <v>362.88</v>
      </c>
      <c r="BL146" s="4">
        <v>249.48</v>
      </c>
      <c r="BM146" s="4">
        <v>2992.13</v>
      </c>
      <c r="BN146" s="4" t="s">
        <v>3873</v>
      </c>
      <c r="BO146" s="4"/>
      <c r="BP146" s="4" t="s">
        <v>4276</v>
      </c>
      <c r="BQ146" s="4" t="s">
        <v>4277</v>
      </c>
    </row>
    <row r="147" spans="1:69" s="1" customFormat="1" ht="27" customHeight="1">
      <c r="A147" s="6">
        <v>146</v>
      </c>
      <c r="B147" s="4">
        <v>1911</v>
      </c>
      <c r="C147" s="4" t="s">
        <v>77</v>
      </c>
      <c r="D147" s="4" t="s">
        <v>78</v>
      </c>
      <c r="E147" s="6" t="str">
        <f>VLOOKUP(F147,'11月退件信息'!B:C,2,FALSE)</f>
        <v>RCMFT000008972201911190001</v>
      </c>
      <c r="F147" s="6" t="s">
        <v>1656</v>
      </c>
      <c r="G147" s="4" t="s">
        <v>80</v>
      </c>
      <c r="H147" s="4" t="s">
        <v>81</v>
      </c>
      <c r="I147" s="4" t="s">
        <v>82</v>
      </c>
      <c r="J147" s="4" t="s">
        <v>1657</v>
      </c>
      <c r="K147" s="4" t="s">
        <v>1658</v>
      </c>
      <c r="L147" s="4" t="s">
        <v>85</v>
      </c>
      <c r="M147" s="4" t="s">
        <v>86</v>
      </c>
      <c r="N147" s="4" t="s">
        <v>87</v>
      </c>
      <c r="O147" s="4" t="s">
        <v>11</v>
      </c>
      <c r="P147" s="10">
        <v>43706</v>
      </c>
      <c r="Q147" s="10">
        <v>43731</v>
      </c>
      <c r="R147" s="6">
        <v>23024</v>
      </c>
      <c r="S147" s="4"/>
      <c r="T147" s="4" t="s">
        <v>88</v>
      </c>
      <c r="U147" s="4" t="s">
        <v>89</v>
      </c>
      <c r="V147" s="4" t="s">
        <v>140</v>
      </c>
      <c r="W147" s="4"/>
      <c r="X147" s="4"/>
      <c r="Y147" s="4" t="s">
        <v>90</v>
      </c>
      <c r="Z147" s="4" t="s">
        <v>160</v>
      </c>
      <c r="AA147" s="4" t="s">
        <v>1659</v>
      </c>
      <c r="AB147" s="4" t="s">
        <v>144</v>
      </c>
      <c r="AC147" s="4" t="s">
        <v>145</v>
      </c>
      <c r="AD147" s="4" t="s">
        <v>146</v>
      </c>
      <c r="AE147" s="4" t="s">
        <v>147</v>
      </c>
      <c r="AF147" s="4" t="s">
        <v>1660</v>
      </c>
      <c r="AG147" s="4" t="s">
        <v>1661</v>
      </c>
      <c r="AH147" s="4">
        <v>43787.677372685197</v>
      </c>
      <c r="AI147" s="4">
        <v>43788.384560185201</v>
      </c>
      <c r="AJ147" s="4" t="s">
        <v>150</v>
      </c>
      <c r="AK147" s="4" t="s">
        <v>1662</v>
      </c>
      <c r="AL147" s="6" t="s">
        <v>152</v>
      </c>
      <c r="AM147" s="6" t="s">
        <v>153</v>
      </c>
      <c r="AN147" s="6" t="s">
        <v>154</v>
      </c>
      <c r="AO147" s="4" t="s">
        <v>104</v>
      </c>
      <c r="AP147" s="4" t="s">
        <v>105</v>
      </c>
      <c r="AQ147" s="4" t="s">
        <v>104</v>
      </c>
      <c r="AR147" s="4" t="s">
        <v>153</v>
      </c>
      <c r="AS147" s="4" t="s">
        <v>154</v>
      </c>
      <c r="AT147" s="4" t="s">
        <v>172</v>
      </c>
      <c r="AU147" s="4">
        <v>43796.369895833297</v>
      </c>
      <c r="AV147" s="4"/>
      <c r="AW147" s="4">
        <v>43796.369895833297</v>
      </c>
      <c r="AX147" s="4" t="s">
        <v>478</v>
      </c>
      <c r="AY147" s="4"/>
      <c r="AZ147" s="4" t="s">
        <v>108</v>
      </c>
      <c r="BA147" s="4"/>
      <c r="BB147" s="4"/>
      <c r="BC147" s="4"/>
      <c r="BD147" s="4"/>
      <c r="BE147" s="4"/>
      <c r="BF147" s="4" t="s">
        <v>109</v>
      </c>
      <c r="BG147" s="11">
        <v>43799.999988425901</v>
      </c>
      <c r="BH147" s="4">
        <v>465.5</v>
      </c>
      <c r="BI147" s="4">
        <v>223.44</v>
      </c>
      <c r="BJ147" s="4">
        <v>0</v>
      </c>
      <c r="BK147" s="4">
        <v>74.48</v>
      </c>
      <c r="BL147" s="4">
        <v>51.2</v>
      </c>
      <c r="BM147" s="6">
        <v>814.62</v>
      </c>
      <c r="BN147" s="6" t="s">
        <v>3859</v>
      </c>
      <c r="BO147" s="14"/>
      <c r="BP147" s="6" t="s">
        <v>4275</v>
      </c>
      <c r="BQ147" s="6"/>
    </row>
    <row r="148" spans="1:69" ht="27" customHeight="1">
      <c r="A148" s="4">
        <v>147</v>
      </c>
      <c r="B148" s="4">
        <v>1911</v>
      </c>
      <c r="C148" s="4" t="s">
        <v>77</v>
      </c>
      <c r="D148" s="4" t="s">
        <v>78</v>
      </c>
      <c r="E148" s="4" t="str">
        <f>VLOOKUP(F148,'11月退件信息'!B:C,2,FALSE)</f>
        <v>RCMFT000011141201911120003</v>
      </c>
      <c r="F148" s="4" t="s">
        <v>1663</v>
      </c>
      <c r="G148" s="4" t="s">
        <v>80</v>
      </c>
      <c r="H148" s="4" t="s">
        <v>81</v>
      </c>
      <c r="I148" s="4" t="s">
        <v>82</v>
      </c>
      <c r="J148" s="4" t="s">
        <v>1664</v>
      </c>
      <c r="K148" s="4" t="s">
        <v>1665</v>
      </c>
      <c r="L148" s="4" t="s">
        <v>85</v>
      </c>
      <c r="M148" s="4" t="s">
        <v>86</v>
      </c>
      <c r="N148" s="4" t="s">
        <v>114</v>
      </c>
      <c r="O148" s="4" t="s">
        <v>11</v>
      </c>
      <c r="P148" s="8">
        <v>43055</v>
      </c>
      <c r="Q148" s="9">
        <v>43714</v>
      </c>
      <c r="R148" s="4">
        <v>16014</v>
      </c>
      <c r="S148" s="4"/>
      <c r="T148" s="4" t="s">
        <v>88</v>
      </c>
      <c r="U148" s="4" t="s">
        <v>226</v>
      </c>
      <c r="V148" s="4" t="s">
        <v>116</v>
      </c>
      <c r="W148" s="4"/>
      <c r="X148" s="4"/>
      <c r="Y148" s="4" t="s">
        <v>436</v>
      </c>
      <c r="Z148" s="4" t="s">
        <v>160</v>
      </c>
      <c r="AA148" s="4" t="s">
        <v>1666</v>
      </c>
      <c r="AB148" s="4" t="s">
        <v>162</v>
      </c>
      <c r="AC148" s="4" t="s">
        <v>163</v>
      </c>
      <c r="AD148" s="4" t="s">
        <v>164</v>
      </c>
      <c r="AE148" s="4" t="s">
        <v>165</v>
      </c>
      <c r="AF148" s="4" t="s">
        <v>1667</v>
      </c>
      <c r="AG148" s="4" t="s">
        <v>442</v>
      </c>
      <c r="AH148" s="4">
        <v>43780.623263888898</v>
      </c>
      <c r="AI148" s="4">
        <v>43781.500532407401</v>
      </c>
      <c r="AJ148" s="4" t="s">
        <v>126</v>
      </c>
      <c r="AK148" s="4" t="s">
        <v>1668</v>
      </c>
      <c r="AL148" s="4" t="s">
        <v>128</v>
      </c>
      <c r="AM148" s="4" t="s">
        <v>677</v>
      </c>
      <c r="AN148" s="4" t="s">
        <v>445</v>
      </c>
      <c r="AO148" s="4" t="s">
        <v>104</v>
      </c>
      <c r="AP148" s="4" t="s">
        <v>105</v>
      </c>
      <c r="AQ148" s="4" t="s">
        <v>104</v>
      </c>
      <c r="AR148" s="4" t="s">
        <v>677</v>
      </c>
      <c r="AS148" s="4" t="s">
        <v>445</v>
      </c>
      <c r="AT148" s="4" t="s">
        <v>172</v>
      </c>
      <c r="AU148" s="4">
        <v>43789.519976851901</v>
      </c>
      <c r="AV148" s="4"/>
      <c r="AW148" s="4">
        <v>43789.519976851901</v>
      </c>
      <c r="AX148" s="4" t="s">
        <v>203</v>
      </c>
      <c r="AY148" s="4"/>
      <c r="AZ148" s="4" t="s">
        <v>108</v>
      </c>
      <c r="BA148" s="4"/>
      <c r="BB148" s="4"/>
      <c r="BC148" s="4"/>
      <c r="BD148" s="4"/>
      <c r="BE148" s="4" t="s">
        <v>1669</v>
      </c>
      <c r="BF148" s="4" t="s">
        <v>109</v>
      </c>
      <c r="BG148" s="11">
        <v>43799.999988425901</v>
      </c>
      <c r="BH148" s="4">
        <v>397.31</v>
      </c>
      <c r="BI148" s="4">
        <v>326.33999999999997</v>
      </c>
      <c r="BJ148" s="4">
        <v>0</v>
      </c>
      <c r="BK148" s="4">
        <v>63.56</v>
      </c>
      <c r="BL148" s="4">
        <v>43.7</v>
      </c>
      <c r="BM148" s="4">
        <v>830.91</v>
      </c>
      <c r="BN148" s="7" t="s">
        <v>3916</v>
      </c>
      <c r="BO148" s="4"/>
      <c r="BP148" s="4" t="s">
        <v>4278</v>
      </c>
      <c r="BQ148" s="4" t="s">
        <v>4277</v>
      </c>
    </row>
    <row r="149" spans="1:69" ht="27" customHeight="1">
      <c r="A149" s="4">
        <v>148</v>
      </c>
      <c r="B149" s="4">
        <v>1911</v>
      </c>
      <c r="C149" s="4" t="s">
        <v>77</v>
      </c>
      <c r="D149" s="4" t="s">
        <v>78</v>
      </c>
      <c r="E149" s="4" t="str">
        <f>VLOOKUP(F149,'11月退件信息'!B:C,2,FALSE)</f>
        <v>RCMFT000011816201911100024</v>
      </c>
      <c r="F149" s="4" t="s">
        <v>1670</v>
      </c>
      <c r="G149" s="4" t="s">
        <v>80</v>
      </c>
      <c r="H149" s="4" t="s">
        <v>81</v>
      </c>
      <c r="I149" s="4" t="s">
        <v>82</v>
      </c>
      <c r="J149" s="4" t="s">
        <v>1671</v>
      </c>
      <c r="K149" s="4" t="s">
        <v>1672</v>
      </c>
      <c r="L149" s="4" t="s">
        <v>85</v>
      </c>
      <c r="M149" s="4" t="s">
        <v>86</v>
      </c>
      <c r="N149" s="4" t="s">
        <v>114</v>
      </c>
      <c r="O149" s="4" t="s">
        <v>11</v>
      </c>
      <c r="P149" s="9">
        <v>43696</v>
      </c>
      <c r="Q149" s="9">
        <v>43749</v>
      </c>
      <c r="R149" s="4">
        <v>5420</v>
      </c>
      <c r="S149" s="4"/>
      <c r="T149" s="4" t="s">
        <v>88</v>
      </c>
      <c r="U149" s="4" t="s">
        <v>89</v>
      </c>
      <c r="V149" s="4" t="s">
        <v>116</v>
      </c>
      <c r="W149" s="4"/>
      <c r="X149" s="4"/>
      <c r="Y149" s="4" t="s">
        <v>517</v>
      </c>
      <c r="Z149" s="4" t="s">
        <v>518</v>
      </c>
      <c r="AA149" s="4" t="s">
        <v>1673</v>
      </c>
      <c r="AB149" s="4" t="s">
        <v>520</v>
      </c>
      <c r="AC149" s="4" t="s">
        <v>1674</v>
      </c>
      <c r="AD149" s="4" t="s">
        <v>1675</v>
      </c>
      <c r="AE149" s="4" t="s">
        <v>1676</v>
      </c>
      <c r="AF149" s="4" t="s">
        <v>1677</v>
      </c>
      <c r="AG149" s="4" t="s">
        <v>525</v>
      </c>
      <c r="AH149" s="4">
        <v>43778.737256944398</v>
      </c>
      <c r="AI149" s="4">
        <v>43782.449594907397</v>
      </c>
      <c r="AJ149" s="4" t="s">
        <v>168</v>
      </c>
      <c r="AK149" s="4" t="s">
        <v>1678</v>
      </c>
      <c r="AL149" s="4" t="s">
        <v>170</v>
      </c>
      <c r="AM149" s="4" t="s">
        <v>129</v>
      </c>
      <c r="AN149" s="4" t="s">
        <v>103</v>
      </c>
      <c r="AO149" s="4" t="s">
        <v>104</v>
      </c>
      <c r="AP149" s="4" t="s">
        <v>105</v>
      </c>
      <c r="AQ149" s="4" t="s">
        <v>104</v>
      </c>
      <c r="AR149" s="4" t="s">
        <v>129</v>
      </c>
      <c r="AS149" s="4" t="s">
        <v>103</v>
      </c>
      <c r="AT149" s="4" t="s">
        <v>172</v>
      </c>
      <c r="AU149" s="4">
        <v>43789.447581018503</v>
      </c>
      <c r="AV149" s="4" t="s">
        <v>1106</v>
      </c>
      <c r="AW149" s="4">
        <v>43789.447581018503</v>
      </c>
      <c r="AX149" s="4" t="s">
        <v>478</v>
      </c>
      <c r="AY149" s="4" t="s">
        <v>255</v>
      </c>
      <c r="AZ149" s="4" t="s">
        <v>108</v>
      </c>
      <c r="BA149" s="4"/>
      <c r="BB149" s="4"/>
      <c r="BC149" s="4"/>
      <c r="BD149" s="4"/>
      <c r="BE149" s="4"/>
      <c r="BF149" s="4" t="s">
        <v>109</v>
      </c>
      <c r="BG149" s="11">
        <v>43799.999988425901</v>
      </c>
      <c r="BH149" s="4">
        <v>3445.1</v>
      </c>
      <c r="BI149" s="4">
        <v>79.38</v>
      </c>
      <c r="BJ149" s="4">
        <v>0</v>
      </c>
      <c r="BK149" s="4">
        <v>551.21</v>
      </c>
      <c r="BL149" s="4">
        <v>378.96</v>
      </c>
      <c r="BM149" s="4">
        <v>4454.6499999999996</v>
      </c>
      <c r="BN149" s="4" t="s">
        <v>3870</v>
      </c>
      <c r="BO149" s="4">
        <v>190813</v>
      </c>
      <c r="BP149" s="4" t="s">
        <v>4273</v>
      </c>
      <c r="BQ149" s="13"/>
    </row>
    <row r="150" spans="1:69" ht="27" customHeight="1">
      <c r="A150" s="4">
        <v>149</v>
      </c>
      <c r="B150" s="4">
        <v>1911</v>
      </c>
      <c r="C150" s="4" t="s">
        <v>77</v>
      </c>
      <c r="D150" s="4" t="s">
        <v>78</v>
      </c>
      <c r="E150" s="4" t="str">
        <f>VLOOKUP(F150,'11月退件信息'!B:C,2,FALSE)</f>
        <v>RCMFT000013108201911170011</v>
      </c>
      <c r="F150" s="4" t="s">
        <v>1679</v>
      </c>
      <c r="G150" s="4" t="s">
        <v>80</v>
      </c>
      <c r="H150" s="4" t="s">
        <v>111</v>
      </c>
      <c r="I150" s="4" t="s">
        <v>82</v>
      </c>
      <c r="J150" s="4" t="s">
        <v>1680</v>
      </c>
      <c r="K150" s="4" t="s">
        <v>1681</v>
      </c>
      <c r="L150" s="4" t="s">
        <v>85</v>
      </c>
      <c r="M150" s="4" t="s">
        <v>86</v>
      </c>
      <c r="N150" s="4" t="s">
        <v>114</v>
      </c>
      <c r="O150" s="4" t="s">
        <v>11</v>
      </c>
      <c r="P150" s="9">
        <v>43562</v>
      </c>
      <c r="Q150" s="9">
        <v>43594</v>
      </c>
      <c r="R150" s="4">
        <v>24743</v>
      </c>
      <c r="S150" s="4"/>
      <c r="T150" s="4" t="s">
        <v>88</v>
      </c>
      <c r="U150" s="4" t="s">
        <v>181</v>
      </c>
      <c r="V150" s="4" t="s">
        <v>116</v>
      </c>
      <c r="W150" s="4"/>
      <c r="X150" s="4"/>
      <c r="Y150" s="4" t="s">
        <v>593</v>
      </c>
      <c r="Z150" s="4" t="s">
        <v>1682</v>
      </c>
      <c r="AA150" s="4" t="s">
        <v>1683</v>
      </c>
      <c r="AB150" s="4" t="s">
        <v>247</v>
      </c>
      <c r="AC150" s="4" t="s">
        <v>248</v>
      </c>
      <c r="AD150" s="4" t="s">
        <v>249</v>
      </c>
      <c r="AE150" s="4" t="s">
        <v>250</v>
      </c>
      <c r="AF150" s="4" t="s">
        <v>1684</v>
      </c>
      <c r="AG150" s="4" t="s">
        <v>1685</v>
      </c>
      <c r="AH150" s="4">
        <v>43786.4375462963</v>
      </c>
      <c r="AI150" s="4">
        <v>43786.667858796303</v>
      </c>
      <c r="AJ150" s="4" t="s">
        <v>99</v>
      </c>
      <c r="AK150" s="4" t="s">
        <v>1686</v>
      </c>
      <c r="AL150" s="4" t="s">
        <v>101</v>
      </c>
      <c r="AM150" s="4" t="s">
        <v>129</v>
      </c>
      <c r="AN150" s="4" t="s">
        <v>103</v>
      </c>
      <c r="AO150" s="4" t="s">
        <v>104</v>
      </c>
      <c r="AP150" s="4" t="s">
        <v>105</v>
      </c>
      <c r="AQ150" s="4" t="s">
        <v>104</v>
      </c>
      <c r="AR150" s="4" t="s">
        <v>129</v>
      </c>
      <c r="AS150" s="4" t="s">
        <v>103</v>
      </c>
      <c r="AT150" s="4" t="s">
        <v>172</v>
      </c>
      <c r="AU150" s="4">
        <v>43791.469085648103</v>
      </c>
      <c r="AV150" s="4" t="s">
        <v>1687</v>
      </c>
      <c r="AW150" s="4">
        <v>43791.469085648103</v>
      </c>
      <c r="AX150" s="4" t="s">
        <v>545</v>
      </c>
      <c r="AY150" s="4" t="s">
        <v>255</v>
      </c>
      <c r="AZ150" s="4" t="s">
        <v>108</v>
      </c>
      <c r="BA150" s="4" t="s">
        <v>1688</v>
      </c>
      <c r="BB150" s="4" t="s">
        <v>133</v>
      </c>
      <c r="BC150" s="4" t="s">
        <v>1689</v>
      </c>
      <c r="BD150" s="4" t="s">
        <v>1690</v>
      </c>
      <c r="BE150" s="4" t="s">
        <v>1691</v>
      </c>
      <c r="BF150" s="4" t="s">
        <v>109</v>
      </c>
      <c r="BG150" s="11">
        <v>43799.999988425901</v>
      </c>
      <c r="BH150" s="4">
        <v>3445.1</v>
      </c>
      <c r="BI150" s="4">
        <v>79.38</v>
      </c>
      <c r="BJ150" s="4">
        <v>670</v>
      </c>
      <c r="BK150" s="4">
        <v>551.21</v>
      </c>
      <c r="BL150" s="4">
        <v>378.96</v>
      </c>
      <c r="BM150" s="4">
        <v>5124.6499999999996</v>
      </c>
      <c r="BN150" s="4" t="s">
        <v>3894</v>
      </c>
      <c r="BO150" s="4"/>
      <c r="BP150" s="4" t="s">
        <v>4273</v>
      </c>
      <c r="BQ150" s="13"/>
    </row>
    <row r="151" spans="1:69" ht="27" customHeight="1">
      <c r="A151" s="4">
        <v>150</v>
      </c>
      <c r="B151" s="4">
        <v>1911</v>
      </c>
      <c r="C151" s="4" t="s">
        <v>77</v>
      </c>
      <c r="D151" s="4" t="s">
        <v>78</v>
      </c>
      <c r="E151" s="4" t="str">
        <f>VLOOKUP(F151,'11月退件信息'!B:C,2,FALSE)</f>
        <v>RCMFT000014251201911160008</v>
      </c>
      <c r="F151" s="4" t="s">
        <v>1692</v>
      </c>
      <c r="G151" s="4" t="s">
        <v>80</v>
      </c>
      <c r="H151" s="4" t="s">
        <v>81</v>
      </c>
      <c r="I151" s="4" t="s">
        <v>82</v>
      </c>
      <c r="J151" s="4" t="s">
        <v>1693</v>
      </c>
      <c r="K151" s="4" t="s">
        <v>1694</v>
      </c>
      <c r="L151" s="4" t="s">
        <v>85</v>
      </c>
      <c r="M151" s="4" t="s">
        <v>86</v>
      </c>
      <c r="N151" s="4" t="s">
        <v>87</v>
      </c>
      <c r="O151" s="4" t="s">
        <v>11</v>
      </c>
      <c r="P151" s="9">
        <v>43419</v>
      </c>
      <c r="Q151" s="9">
        <v>43423</v>
      </c>
      <c r="R151" s="4">
        <v>65942</v>
      </c>
      <c r="S151" s="4"/>
      <c r="T151" s="4" t="s">
        <v>88</v>
      </c>
      <c r="U151" s="4" t="s">
        <v>181</v>
      </c>
      <c r="V151" s="4" t="s">
        <v>86</v>
      </c>
      <c r="W151" s="4"/>
      <c r="X151" s="4"/>
      <c r="Y151" s="4" t="s">
        <v>90</v>
      </c>
      <c r="Z151" s="4" t="s">
        <v>91</v>
      </c>
      <c r="AA151" s="4" t="s">
        <v>1695</v>
      </c>
      <c r="AB151" s="4" t="s">
        <v>274</v>
      </c>
      <c r="AC151" s="4" t="s">
        <v>1696</v>
      </c>
      <c r="AD151" s="4" t="s">
        <v>1697</v>
      </c>
      <c r="AE151" s="4" t="s">
        <v>1698</v>
      </c>
      <c r="AF151" s="4" t="s">
        <v>148</v>
      </c>
      <c r="AG151" s="4" t="s">
        <v>1072</v>
      </c>
      <c r="AH151" s="4">
        <v>43784.661400463003</v>
      </c>
      <c r="AI151" s="4">
        <v>43785.686053240701</v>
      </c>
      <c r="AJ151" s="4" t="s">
        <v>757</v>
      </c>
      <c r="AK151" s="4" t="s">
        <v>1699</v>
      </c>
      <c r="AL151" s="4" t="s">
        <v>759</v>
      </c>
      <c r="AM151" s="4" t="s">
        <v>102</v>
      </c>
      <c r="AN151" s="4" t="s">
        <v>103</v>
      </c>
      <c r="AO151" s="4" t="s">
        <v>104</v>
      </c>
      <c r="AP151" s="4" t="s">
        <v>105</v>
      </c>
      <c r="AQ151" s="4" t="s">
        <v>104</v>
      </c>
      <c r="AR151" s="4" t="s">
        <v>102</v>
      </c>
      <c r="AS151" s="4" t="s">
        <v>103</v>
      </c>
      <c r="AT151" s="4" t="s">
        <v>172</v>
      </c>
      <c r="AU151" s="4">
        <v>43796.4078240741</v>
      </c>
      <c r="AV151" s="4" t="s">
        <v>946</v>
      </c>
      <c r="AW151" s="4">
        <v>43796.4078240741</v>
      </c>
      <c r="AX151" s="4" t="s">
        <v>173</v>
      </c>
      <c r="AY151" s="4" t="s">
        <v>255</v>
      </c>
      <c r="AZ151" s="4" t="s">
        <v>108</v>
      </c>
      <c r="BA151" s="4"/>
      <c r="BB151" s="4"/>
      <c r="BC151" s="4"/>
      <c r="BD151" s="4"/>
      <c r="BE151" s="4"/>
      <c r="BF151" s="4" t="s">
        <v>109</v>
      </c>
      <c r="BG151" s="11">
        <v>43799.999988425901</v>
      </c>
      <c r="BH151" s="4">
        <v>2806.3</v>
      </c>
      <c r="BI151" s="4">
        <v>105.84</v>
      </c>
      <c r="BJ151" s="4">
        <v>0</v>
      </c>
      <c r="BK151" s="4">
        <v>449</v>
      </c>
      <c r="BL151" s="4">
        <v>308.69</v>
      </c>
      <c r="BM151" s="4">
        <v>3669.83</v>
      </c>
      <c r="BN151" s="4" t="s">
        <v>3895</v>
      </c>
      <c r="BO151" s="4" t="s">
        <v>3861</v>
      </c>
      <c r="BP151" s="4" t="s">
        <v>4273</v>
      </c>
      <c r="BQ151" s="13"/>
    </row>
    <row r="152" spans="1:69" ht="27" customHeight="1">
      <c r="A152" s="4">
        <v>151</v>
      </c>
      <c r="B152" s="4">
        <v>1911</v>
      </c>
      <c r="C152" s="4" t="s">
        <v>77</v>
      </c>
      <c r="D152" s="4" t="s">
        <v>78</v>
      </c>
      <c r="E152" s="4" t="str">
        <f>VLOOKUP(F152,'11月退件信息'!B:C,2,FALSE)</f>
        <v>RCMFT000020072201911170005</v>
      </c>
      <c r="F152" s="4" t="s">
        <v>1700</v>
      </c>
      <c r="G152" s="4" t="s">
        <v>80</v>
      </c>
      <c r="H152" s="4" t="s">
        <v>81</v>
      </c>
      <c r="I152" s="4" t="s">
        <v>82</v>
      </c>
      <c r="J152" s="4" t="s">
        <v>1701</v>
      </c>
      <c r="K152" s="4" t="s">
        <v>1702</v>
      </c>
      <c r="L152" s="4" t="s">
        <v>85</v>
      </c>
      <c r="M152" s="4" t="s">
        <v>86</v>
      </c>
      <c r="N152" s="4" t="s">
        <v>87</v>
      </c>
      <c r="O152" s="4" t="s">
        <v>11</v>
      </c>
      <c r="P152" s="9">
        <v>43569</v>
      </c>
      <c r="Q152" s="9">
        <v>43650</v>
      </c>
      <c r="R152" s="4">
        <v>30640</v>
      </c>
      <c r="S152" s="4"/>
      <c r="T152" s="4" t="s">
        <v>88</v>
      </c>
      <c r="U152" s="4" t="s">
        <v>181</v>
      </c>
      <c r="V152" s="4" t="s">
        <v>140</v>
      </c>
      <c r="W152" s="4"/>
      <c r="X152" s="4"/>
      <c r="Y152" s="4" t="s">
        <v>182</v>
      </c>
      <c r="Z152" s="4" t="s">
        <v>183</v>
      </c>
      <c r="AA152" s="4" t="s">
        <v>1703</v>
      </c>
      <c r="AB152" s="4" t="s">
        <v>144</v>
      </c>
      <c r="AC152" s="4" t="s">
        <v>1704</v>
      </c>
      <c r="AD152" s="4" t="s">
        <v>1705</v>
      </c>
      <c r="AE152" s="4" t="s">
        <v>1706</v>
      </c>
      <c r="AF152" s="4" t="s">
        <v>1707</v>
      </c>
      <c r="AG152" s="4" t="s">
        <v>186</v>
      </c>
      <c r="AH152" s="4">
        <v>43786.3745949074</v>
      </c>
      <c r="AI152" s="4">
        <v>43786.465613425898</v>
      </c>
      <c r="AJ152" s="4" t="s">
        <v>168</v>
      </c>
      <c r="AK152" s="4" t="s">
        <v>1708</v>
      </c>
      <c r="AL152" s="4" t="s">
        <v>170</v>
      </c>
      <c r="AM152" s="4" t="s">
        <v>843</v>
      </c>
      <c r="AN152" s="4" t="s">
        <v>844</v>
      </c>
      <c r="AO152" s="4" t="s">
        <v>104</v>
      </c>
      <c r="AP152" s="4" t="s">
        <v>105</v>
      </c>
      <c r="AQ152" s="4" t="s">
        <v>104</v>
      </c>
      <c r="AR152" s="4" t="s">
        <v>843</v>
      </c>
      <c r="AS152" s="4" t="s">
        <v>844</v>
      </c>
      <c r="AT152" s="4" t="s">
        <v>172</v>
      </c>
      <c r="AU152" s="4">
        <v>43794.738831018498</v>
      </c>
      <c r="AV152" s="4"/>
      <c r="AW152" s="4">
        <v>43794.738831018498</v>
      </c>
      <c r="AX152" s="4" t="s">
        <v>344</v>
      </c>
      <c r="AY152" s="4"/>
      <c r="AZ152" s="4" t="s">
        <v>108</v>
      </c>
      <c r="BA152" s="4"/>
      <c r="BB152" s="4"/>
      <c r="BC152" s="4"/>
      <c r="BD152" s="4"/>
      <c r="BE152" s="4"/>
      <c r="BF152" s="4" t="s">
        <v>109</v>
      </c>
      <c r="BG152" s="11">
        <v>43799.999988425901</v>
      </c>
      <c r="BH152" s="4">
        <v>92.3</v>
      </c>
      <c r="BI152" s="4">
        <v>223.44</v>
      </c>
      <c r="BJ152" s="4">
        <v>0</v>
      </c>
      <c r="BK152" s="4">
        <v>14.76</v>
      </c>
      <c r="BL152" s="4">
        <v>10.15</v>
      </c>
      <c r="BM152" s="4">
        <v>340.65</v>
      </c>
      <c r="BN152" s="7" t="s">
        <v>4293</v>
      </c>
      <c r="BO152" s="4"/>
      <c r="BP152" s="4" t="s">
        <v>4273</v>
      </c>
      <c r="BQ152" s="13"/>
    </row>
    <row r="153" spans="1:69" ht="27" customHeight="1">
      <c r="A153" s="4">
        <v>152</v>
      </c>
      <c r="B153" s="4">
        <v>1911</v>
      </c>
      <c r="C153" s="4" t="s">
        <v>77</v>
      </c>
      <c r="D153" s="4" t="s">
        <v>78</v>
      </c>
      <c r="E153" s="4" t="str">
        <f>VLOOKUP(F153,'11月退件信息'!B:C,2,FALSE)</f>
        <v>RCMFT000020072201911150193</v>
      </c>
      <c r="F153" s="4" t="s">
        <v>1709</v>
      </c>
      <c r="G153" s="4" t="s">
        <v>80</v>
      </c>
      <c r="H153" s="4" t="s">
        <v>81</v>
      </c>
      <c r="I153" s="4" t="s">
        <v>82</v>
      </c>
      <c r="J153" s="4" t="s">
        <v>1710</v>
      </c>
      <c r="K153" s="4" t="s">
        <v>1711</v>
      </c>
      <c r="L153" s="4" t="s">
        <v>85</v>
      </c>
      <c r="M153" s="4" t="s">
        <v>86</v>
      </c>
      <c r="N153" s="4" t="s">
        <v>87</v>
      </c>
      <c r="O153" s="4" t="s">
        <v>11</v>
      </c>
      <c r="P153" s="9">
        <v>43569</v>
      </c>
      <c r="Q153" s="9">
        <v>43650</v>
      </c>
      <c r="R153" s="4">
        <v>28259</v>
      </c>
      <c r="S153" s="4"/>
      <c r="T153" s="4" t="s">
        <v>88</v>
      </c>
      <c r="U153" s="4" t="s">
        <v>181</v>
      </c>
      <c r="V153" s="4" t="s">
        <v>140</v>
      </c>
      <c r="W153" s="4"/>
      <c r="X153" s="4"/>
      <c r="Y153" s="4" t="s">
        <v>182</v>
      </c>
      <c r="Z153" s="4" t="s">
        <v>183</v>
      </c>
      <c r="AA153" s="4" t="s">
        <v>1712</v>
      </c>
      <c r="AB153" s="4" t="s">
        <v>144</v>
      </c>
      <c r="AC153" s="4" t="s">
        <v>1704</v>
      </c>
      <c r="AD153" s="4" t="s">
        <v>1705</v>
      </c>
      <c r="AE153" s="4" t="s">
        <v>1706</v>
      </c>
      <c r="AF153" s="4" t="s">
        <v>1713</v>
      </c>
      <c r="AG153" s="4" t="s">
        <v>186</v>
      </c>
      <c r="AH153" s="4">
        <v>43784.644085648099</v>
      </c>
      <c r="AI153" s="4">
        <v>43788.618009259299</v>
      </c>
      <c r="AJ153" s="4" t="s">
        <v>1714</v>
      </c>
      <c r="AK153" s="4" t="s">
        <v>1715</v>
      </c>
      <c r="AL153" s="4" t="s">
        <v>1716</v>
      </c>
      <c r="AM153" s="4" t="s">
        <v>843</v>
      </c>
      <c r="AN153" s="4" t="s">
        <v>844</v>
      </c>
      <c r="AO153" s="4" t="s">
        <v>104</v>
      </c>
      <c r="AP153" s="4" t="s">
        <v>105</v>
      </c>
      <c r="AQ153" s="4" t="s">
        <v>104</v>
      </c>
      <c r="AR153" s="4" t="s">
        <v>843</v>
      </c>
      <c r="AS153" s="4" t="s">
        <v>844</v>
      </c>
      <c r="AT153" s="4" t="s">
        <v>106</v>
      </c>
      <c r="AU153" s="4">
        <v>43801.759259259299</v>
      </c>
      <c r="AV153" s="4"/>
      <c r="AW153" s="4">
        <v>43801.759259259299</v>
      </c>
      <c r="AX153" s="4" t="s">
        <v>385</v>
      </c>
      <c r="AY153" s="4"/>
      <c r="AZ153" s="4" t="s">
        <v>108</v>
      </c>
      <c r="BA153" s="4"/>
      <c r="BB153" s="4"/>
      <c r="BC153" s="4"/>
      <c r="BD153" s="4"/>
      <c r="BE153" s="4"/>
      <c r="BF153" s="4" t="s">
        <v>109</v>
      </c>
      <c r="BG153" s="11">
        <v>43799.999988425901</v>
      </c>
      <c r="BH153" s="4">
        <v>92.3</v>
      </c>
      <c r="BI153" s="4">
        <v>223.44</v>
      </c>
      <c r="BJ153" s="4">
        <v>0</v>
      </c>
      <c r="BK153" s="4">
        <v>14.76</v>
      </c>
      <c r="BL153" s="4">
        <v>10.15</v>
      </c>
      <c r="BM153" s="4">
        <v>340.65</v>
      </c>
      <c r="BN153" s="7" t="s">
        <v>4295</v>
      </c>
      <c r="BO153" s="4"/>
      <c r="BP153" s="4" t="s">
        <v>4273</v>
      </c>
      <c r="BQ153" s="13"/>
    </row>
    <row r="154" spans="1:69" ht="27" customHeight="1">
      <c r="A154" s="4">
        <v>153</v>
      </c>
      <c r="B154" s="4">
        <v>1911</v>
      </c>
      <c r="C154" s="4" t="s">
        <v>77</v>
      </c>
      <c r="D154" s="4" t="s">
        <v>78</v>
      </c>
      <c r="E154" s="4" t="str">
        <f>VLOOKUP(F154,'11月退件信息'!B:C,2,FALSE)</f>
        <v>RCMFT000021201911160004</v>
      </c>
      <c r="F154" s="4" t="s">
        <v>1717</v>
      </c>
      <c r="G154" s="4" t="s">
        <v>80</v>
      </c>
      <c r="H154" s="4" t="s">
        <v>81</v>
      </c>
      <c r="I154" s="4" t="s">
        <v>82</v>
      </c>
      <c r="J154" s="4" t="s">
        <v>1718</v>
      </c>
      <c r="K154" s="4" t="s">
        <v>1719</v>
      </c>
      <c r="L154" s="4" t="s">
        <v>85</v>
      </c>
      <c r="M154" s="4" t="s">
        <v>86</v>
      </c>
      <c r="N154" s="4" t="s">
        <v>87</v>
      </c>
      <c r="O154" s="4" t="s">
        <v>11</v>
      </c>
      <c r="P154" s="8">
        <v>43488</v>
      </c>
      <c r="Q154" s="9">
        <v>43662</v>
      </c>
      <c r="R154" s="4">
        <v>22815</v>
      </c>
      <c r="S154" s="4"/>
      <c r="T154" s="4" t="s">
        <v>88</v>
      </c>
      <c r="U154" s="4" t="s">
        <v>181</v>
      </c>
      <c r="V154" s="4" t="s">
        <v>140</v>
      </c>
      <c r="W154" s="4"/>
      <c r="X154" s="4"/>
      <c r="Y154" s="4" t="s">
        <v>90</v>
      </c>
      <c r="Z154" s="4" t="s">
        <v>160</v>
      </c>
      <c r="AA154" s="4" t="s">
        <v>1720</v>
      </c>
      <c r="AB154" s="4" t="s">
        <v>520</v>
      </c>
      <c r="AC154" s="4" t="s">
        <v>1721</v>
      </c>
      <c r="AD154" s="4" t="s">
        <v>1722</v>
      </c>
      <c r="AE154" s="4" t="s">
        <v>1723</v>
      </c>
      <c r="AF154" s="4" t="s">
        <v>1724</v>
      </c>
      <c r="AG154" s="4" t="s">
        <v>1611</v>
      </c>
      <c r="AH154" s="4">
        <v>43782.570486111101</v>
      </c>
      <c r="AI154" s="4">
        <v>43785.636527777802</v>
      </c>
      <c r="AJ154" s="4" t="s">
        <v>99</v>
      </c>
      <c r="AK154" s="4" t="s">
        <v>1725</v>
      </c>
      <c r="AL154" s="4" t="s">
        <v>101</v>
      </c>
      <c r="AM154" s="4" t="s">
        <v>319</v>
      </c>
      <c r="AN154" s="4" t="s">
        <v>103</v>
      </c>
      <c r="AO154" s="4" t="s">
        <v>104</v>
      </c>
      <c r="AP154" s="4" t="s">
        <v>105</v>
      </c>
      <c r="AQ154" s="4" t="s">
        <v>104</v>
      </c>
      <c r="AR154" s="4" t="s">
        <v>319</v>
      </c>
      <c r="AS154" s="4" t="s">
        <v>103</v>
      </c>
      <c r="AT154" s="4" t="s">
        <v>172</v>
      </c>
      <c r="AU154" s="4">
        <v>43796.671168981498</v>
      </c>
      <c r="AV154" s="4" t="s">
        <v>1726</v>
      </c>
      <c r="AW154" s="4">
        <v>43796.671168981498</v>
      </c>
      <c r="AX154" s="4" t="s">
        <v>173</v>
      </c>
      <c r="AY154" s="4" t="s">
        <v>255</v>
      </c>
      <c r="AZ154" s="4" t="s">
        <v>108</v>
      </c>
      <c r="BA154" s="4"/>
      <c r="BB154" s="4"/>
      <c r="BC154" s="4"/>
      <c r="BD154" s="4"/>
      <c r="BE154" s="4"/>
      <c r="BF154" s="4" t="s">
        <v>109</v>
      </c>
      <c r="BG154" s="11">
        <v>43799.999988425901</v>
      </c>
      <c r="BH154" s="4">
        <v>2640.05</v>
      </c>
      <c r="BI154" s="4">
        <v>105.84</v>
      </c>
      <c r="BJ154" s="4">
        <v>0</v>
      </c>
      <c r="BK154" s="4">
        <v>422.4</v>
      </c>
      <c r="BL154" s="4">
        <v>290.39999999999998</v>
      </c>
      <c r="BM154" s="4">
        <v>3458.69</v>
      </c>
      <c r="BN154" s="4" t="s">
        <v>3896</v>
      </c>
      <c r="BO154" s="4" t="s">
        <v>3861</v>
      </c>
      <c r="BP154" s="4" t="s">
        <v>4278</v>
      </c>
      <c r="BQ154" s="4" t="s">
        <v>4277</v>
      </c>
    </row>
    <row r="155" spans="1:69" ht="27" customHeight="1">
      <c r="A155" s="4">
        <v>154</v>
      </c>
      <c r="B155" s="4">
        <v>1911</v>
      </c>
      <c r="C155" s="4" t="s">
        <v>77</v>
      </c>
      <c r="D155" s="4" t="s">
        <v>78</v>
      </c>
      <c r="E155" s="4" t="str">
        <f>VLOOKUP(F155,'11月退件信息'!B:C,2,FALSE)</f>
        <v>RCMFT000021201911160012</v>
      </c>
      <c r="F155" s="4" t="s">
        <v>1727</v>
      </c>
      <c r="G155" s="4" t="s">
        <v>80</v>
      </c>
      <c r="H155" s="4" t="s">
        <v>81</v>
      </c>
      <c r="I155" s="4" t="s">
        <v>82</v>
      </c>
      <c r="J155" s="4" t="s">
        <v>1728</v>
      </c>
      <c r="K155" s="4" t="s">
        <v>1729</v>
      </c>
      <c r="L155" s="4" t="s">
        <v>85</v>
      </c>
      <c r="M155" s="4" t="s">
        <v>86</v>
      </c>
      <c r="N155" s="4" t="s">
        <v>87</v>
      </c>
      <c r="O155" s="4" t="s">
        <v>11</v>
      </c>
      <c r="P155" s="9">
        <v>43494</v>
      </c>
      <c r="Q155" s="9">
        <v>43677</v>
      </c>
      <c r="R155" s="4">
        <v>20084</v>
      </c>
      <c r="S155" s="4"/>
      <c r="T155" s="4" t="s">
        <v>88</v>
      </c>
      <c r="U155" s="4" t="s">
        <v>89</v>
      </c>
      <c r="V155" s="4" t="s">
        <v>140</v>
      </c>
      <c r="W155" s="4"/>
      <c r="X155" s="4"/>
      <c r="Y155" s="4" t="s">
        <v>90</v>
      </c>
      <c r="Z155" s="4" t="s">
        <v>142</v>
      </c>
      <c r="AA155" s="4" t="s">
        <v>1730</v>
      </c>
      <c r="AB155" s="4" t="s">
        <v>520</v>
      </c>
      <c r="AC155" s="4" t="s">
        <v>1721</v>
      </c>
      <c r="AD155" s="4" t="s">
        <v>1722</v>
      </c>
      <c r="AE155" s="4" t="s">
        <v>1723</v>
      </c>
      <c r="AF155" s="4" t="s">
        <v>1731</v>
      </c>
      <c r="AG155" s="4" t="s">
        <v>487</v>
      </c>
      <c r="AH155" s="4">
        <v>43783.671342592599</v>
      </c>
      <c r="AI155" s="4">
        <v>43785.695497685199</v>
      </c>
      <c r="AJ155" s="4" t="s">
        <v>1732</v>
      </c>
      <c r="AK155" s="4" t="s">
        <v>1733</v>
      </c>
      <c r="AL155" s="4" t="s">
        <v>1734</v>
      </c>
      <c r="AM155" s="4" t="s">
        <v>1735</v>
      </c>
      <c r="AN155" s="4" t="s">
        <v>1736</v>
      </c>
      <c r="AO155" s="4" t="s">
        <v>104</v>
      </c>
      <c r="AP155" s="4" t="s">
        <v>105</v>
      </c>
      <c r="AQ155" s="4" t="s">
        <v>104</v>
      </c>
      <c r="AR155" s="4" t="s">
        <v>1735</v>
      </c>
      <c r="AS155" s="4" t="s">
        <v>1736</v>
      </c>
      <c r="AT155" s="4" t="s">
        <v>172</v>
      </c>
      <c r="AU155" s="4">
        <v>43799.405671296299</v>
      </c>
      <c r="AV155" s="4"/>
      <c r="AW155" s="4">
        <v>43799.405671296299</v>
      </c>
      <c r="AX155" s="4" t="s">
        <v>385</v>
      </c>
      <c r="AY155" s="4"/>
      <c r="AZ155" s="4" t="s">
        <v>108</v>
      </c>
      <c r="BA155" s="4"/>
      <c r="BB155" s="4"/>
      <c r="BC155" s="4"/>
      <c r="BD155" s="4"/>
      <c r="BE155" s="4"/>
      <c r="BF155" s="4" t="s">
        <v>109</v>
      </c>
      <c r="BG155" s="11">
        <v>43799.999988425901</v>
      </c>
      <c r="BH155" s="4">
        <v>1002.16</v>
      </c>
      <c r="BI155" s="4">
        <v>79.38</v>
      </c>
      <c r="BJ155" s="4">
        <v>0</v>
      </c>
      <c r="BK155" s="4">
        <v>160.34</v>
      </c>
      <c r="BL155" s="4">
        <v>110.23</v>
      </c>
      <c r="BM155" s="4">
        <v>1352.11</v>
      </c>
      <c r="BN155" s="4" t="s">
        <v>4296</v>
      </c>
      <c r="BO155" s="13"/>
      <c r="BP155" s="4" t="s">
        <v>4273</v>
      </c>
      <c r="BQ155" s="13"/>
    </row>
    <row r="156" spans="1:69" ht="27" customHeight="1">
      <c r="A156" s="4">
        <v>155</v>
      </c>
      <c r="B156" s="4">
        <v>1911</v>
      </c>
      <c r="C156" s="4" t="s">
        <v>77</v>
      </c>
      <c r="D156" s="4" t="s">
        <v>78</v>
      </c>
      <c r="E156" s="4" t="e">
        <f>VLOOKUP(F156,'11月退件信息'!B:C,2,FALSE)</f>
        <v>#N/A</v>
      </c>
      <c r="F156" s="4" t="s">
        <v>1737</v>
      </c>
      <c r="G156" s="4" t="s">
        <v>80</v>
      </c>
      <c r="H156" s="4" t="s">
        <v>656</v>
      </c>
      <c r="I156" s="4" t="s">
        <v>82</v>
      </c>
      <c r="J156" s="4" t="s">
        <v>1738</v>
      </c>
      <c r="K156" s="4" t="s">
        <v>1739</v>
      </c>
      <c r="L156" s="4" t="s">
        <v>85</v>
      </c>
      <c r="M156" s="4" t="s">
        <v>86</v>
      </c>
      <c r="N156" s="4" t="s">
        <v>87</v>
      </c>
      <c r="O156" s="4" t="s">
        <v>11</v>
      </c>
      <c r="P156" s="9">
        <v>43602</v>
      </c>
      <c r="Q156" s="9">
        <v>43635</v>
      </c>
      <c r="R156" s="4">
        <v>61554</v>
      </c>
      <c r="S156" s="4"/>
      <c r="T156" s="4" t="s">
        <v>88</v>
      </c>
      <c r="U156" s="4" t="s">
        <v>285</v>
      </c>
      <c r="V156" s="4" t="s">
        <v>140</v>
      </c>
      <c r="W156" s="4"/>
      <c r="X156" s="4"/>
      <c r="Y156" s="4" t="s">
        <v>286</v>
      </c>
      <c r="Z156" s="4" t="s">
        <v>287</v>
      </c>
      <c r="AA156" s="4" t="s">
        <v>1740</v>
      </c>
      <c r="AB156" s="4" t="s">
        <v>247</v>
      </c>
      <c r="AC156" s="4" t="s">
        <v>289</v>
      </c>
      <c r="AD156" s="4" t="s">
        <v>290</v>
      </c>
      <c r="AE156" s="4" t="s">
        <v>291</v>
      </c>
      <c r="AF156" s="4" t="s">
        <v>1741</v>
      </c>
      <c r="AG156" s="4" t="s">
        <v>293</v>
      </c>
      <c r="AH156" s="4">
        <v>43779.3821412037</v>
      </c>
      <c r="AI156" s="4">
        <v>43780.708680555603</v>
      </c>
      <c r="AJ156" s="4" t="s">
        <v>150</v>
      </c>
      <c r="AK156" s="4" t="s">
        <v>294</v>
      </c>
      <c r="AL156" s="4" t="s">
        <v>152</v>
      </c>
      <c r="AM156" s="4" t="s">
        <v>201</v>
      </c>
      <c r="AN156" s="4" t="s">
        <v>202</v>
      </c>
      <c r="AO156" s="4" t="s">
        <v>104</v>
      </c>
      <c r="AP156" s="4" t="s">
        <v>105</v>
      </c>
      <c r="AQ156" s="4" t="s">
        <v>104</v>
      </c>
      <c r="AR156" s="4" t="s">
        <v>171</v>
      </c>
      <c r="AS156" s="4" t="s">
        <v>103</v>
      </c>
      <c r="AT156" s="4" t="s">
        <v>106</v>
      </c>
      <c r="AU156" s="4">
        <v>43787.593946759298</v>
      </c>
      <c r="AV156" s="4"/>
      <c r="AW156" s="4">
        <v>43787.593946759298</v>
      </c>
      <c r="AX156" s="4" t="s">
        <v>545</v>
      </c>
      <c r="AY156" s="4"/>
      <c r="AZ156" s="4" t="s">
        <v>108</v>
      </c>
      <c r="BA156" s="4"/>
      <c r="BB156" s="4"/>
      <c r="BC156" s="4"/>
      <c r="BD156" s="4"/>
      <c r="BE156" s="4" t="s">
        <v>301</v>
      </c>
      <c r="BF156" s="4" t="s">
        <v>109</v>
      </c>
      <c r="BG156" s="11">
        <v>43799.999988425901</v>
      </c>
      <c r="BH156" s="4">
        <v>0</v>
      </c>
      <c r="BI156" s="4">
        <v>246.96</v>
      </c>
      <c r="BJ156" s="4">
        <v>0</v>
      </c>
      <c r="BK156" s="4">
        <v>0</v>
      </c>
      <c r="BL156" s="4">
        <v>0</v>
      </c>
      <c r="BM156" s="4">
        <v>246.96</v>
      </c>
      <c r="BN156" s="4" t="s">
        <v>4312</v>
      </c>
      <c r="BO156" s="4"/>
      <c r="BP156" s="4" t="s">
        <v>4273</v>
      </c>
      <c r="BQ156" s="13"/>
    </row>
    <row r="157" spans="1:69" ht="27" customHeight="1">
      <c r="A157" s="4">
        <v>156</v>
      </c>
      <c r="B157" s="4">
        <v>1911</v>
      </c>
      <c r="C157" s="4" t="s">
        <v>77</v>
      </c>
      <c r="D157" s="4" t="s">
        <v>78</v>
      </c>
      <c r="E157" s="4" t="e">
        <f>VLOOKUP(F157,'11月退件信息'!B:C,2,FALSE)</f>
        <v>#N/A</v>
      </c>
      <c r="F157" s="4" t="s">
        <v>1742</v>
      </c>
      <c r="G157" s="4" t="s">
        <v>80</v>
      </c>
      <c r="H157" s="4" t="s">
        <v>81</v>
      </c>
      <c r="I157" s="4" t="s">
        <v>82</v>
      </c>
      <c r="J157" s="4" t="s">
        <v>1743</v>
      </c>
      <c r="K157" s="4" t="s">
        <v>1744</v>
      </c>
      <c r="L157" s="4" t="s">
        <v>85</v>
      </c>
      <c r="M157" s="4" t="s">
        <v>86</v>
      </c>
      <c r="N157" s="4" t="s">
        <v>87</v>
      </c>
      <c r="O157" s="4" t="s">
        <v>11</v>
      </c>
      <c r="P157" s="9">
        <v>43595</v>
      </c>
      <c r="Q157" s="9">
        <v>43727</v>
      </c>
      <c r="R157" s="4">
        <v>6817</v>
      </c>
      <c r="S157" s="4"/>
      <c r="T157" s="4" t="s">
        <v>88</v>
      </c>
      <c r="U157" s="4" t="s">
        <v>786</v>
      </c>
      <c r="V157" s="4" t="s">
        <v>140</v>
      </c>
      <c r="W157" s="4"/>
      <c r="X157" s="4"/>
      <c r="Y157" s="4" t="s">
        <v>286</v>
      </c>
      <c r="Z157" s="4" t="s">
        <v>287</v>
      </c>
      <c r="AA157" s="4" t="s">
        <v>1745</v>
      </c>
      <c r="AB157" s="4" t="s">
        <v>247</v>
      </c>
      <c r="AC157" s="4" t="s">
        <v>289</v>
      </c>
      <c r="AD157" s="4" t="s">
        <v>290</v>
      </c>
      <c r="AE157" s="4" t="s">
        <v>291</v>
      </c>
      <c r="AF157" s="4" t="s">
        <v>1746</v>
      </c>
      <c r="AG157" s="4" t="s">
        <v>293</v>
      </c>
      <c r="AH157" s="4">
        <v>43784.736828703702</v>
      </c>
      <c r="AI157" s="4">
        <v>43785.740983796299</v>
      </c>
      <c r="AJ157" s="4" t="s">
        <v>150</v>
      </c>
      <c r="AK157" s="4" t="s">
        <v>307</v>
      </c>
      <c r="AL157" s="4" t="s">
        <v>152</v>
      </c>
      <c r="AM157" s="4" t="s">
        <v>171</v>
      </c>
      <c r="AN157" s="4" t="s">
        <v>103</v>
      </c>
      <c r="AO157" s="4" t="s">
        <v>104</v>
      </c>
      <c r="AP157" s="4" t="s">
        <v>105</v>
      </c>
      <c r="AQ157" s="4" t="s">
        <v>104</v>
      </c>
      <c r="AR157" s="4" t="s">
        <v>171</v>
      </c>
      <c r="AS157" s="4" t="s">
        <v>103</v>
      </c>
      <c r="AT157" s="4" t="s">
        <v>172</v>
      </c>
      <c r="AU157" s="4">
        <v>43798.538842592599</v>
      </c>
      <c r="AV157" s="4"/>
      <c r="AW157" s="4">
        <v>43798.538842592599</v>
      </c>
      <c r="AX157" s="4" t="s">
        <v>385</v>
      </c>
      <c r="AY157" s="4"/>
      <c r="AZ157" s="4" t="s">
        <v>108</v>
      </c>
      <c r="BA157" s="4"/>
      <c r="BB157" s="4"/>
      <c r="BC157" s="4"/>
      <c r="BD157" s="4"/>
      <c r="BE157" s="4" t="s">
        <v>301</v>
      </c>
      <c r="BF157" s="4" t="s">
        <v>109</v>
      </c>
      <c r="BG157" s="11">
        <v>43799.999988425901</v>
      </c>
      <c r="BH157" s="4">
        <v>0</v>
      </c>
      <c r="BI157" s="4">
        <v>246.96</v>
      </c>
      <c r="BJ157" s="4">
        <v>0</v>
      </c>
      <c r="BK157" s="4">
        <v>0</v>
      </c>
      <c r="BL157" s="4">
        <v>0</v>
      </c>
      <c r="BM157" s="4">
        <v>246.96</v>
      </c>
      <c r="BN157" s="4" t="s">
        <v>4312</v>
      </c>
      <c r="BO157" s="4"/>
      <c r="BP157" s="4" t="s">
        <v>4273</v>
      </c>
      <c r="BQ157" s="13"/>
    </row>
    <row r="158" spans="1:69" ht="27" customHeight="1">
      <c r="A158" s="4">
        <v>157</v>
      </c>
      <c r="B158" s="4">
        <v>1911</v>
      </c>
      <c r="C158" s="4" t="s">
        <v>77</v>
      </c>
      <c r="D158" s="4" t="s">
        <v>78</v>
      </c>
      <c r="E158" s="4" t="str">
        <f>VLOOKUP(F158,'11月退件信息'!B:C,2,FALSE)</f>
        <v>RCMFT000029531201911150003</v>
      </c>
      <c r="F158" s="4" t="s">
        <v>1747</v>
      </c>
      <c r="G158" s="4" t="s">
        <v>80</v>
      </c>
      <c r="H158" s="4" t="s">
        <v>81</v>
      </c>
      <c r="I158" s="4" t="s">
        <v>82</v>
      </c>
      <c r="J158" s="4" t="s">
        <v>1748</v>
      </c>
      <c r="K158" s="4" t="s">
        <v>1749</v>
      </c>
      <c r="L158" s="4" t="s">
        <v>85</v>
      </c>
      <c r="M158" s="4" t="s">
        <v>86</v>
      </c>
      <c r="N158" s="4" t="s">
        <v>87</v>
      </c>
      <c r="O158" s="4" t="s">
        <v>11</v>
      </c>
      <c r="P158" s="8">
        <v>43563</v>
      </c>
      <c r="Q158" s="9">
        <v>43565</v>
      </c>
      <c r="R158" s="4">
        <v>98796</v>
      </c>
      <c r="S158" s="4"/>
      <c r="T158" s="4" t="s">
        <v>88</v>
      </c>
      <c r="U158" s="4" t="s">
        <v>89</v>
      </c>
      <c r="V158" s="4" t="s">
        <v>140</v>
      </c>
      <c r="W158" s="4"/>
      <c r="X158" s="4"/>
      <c r="Y158" s="4" t="s">
        <v>90</v>
      </c>
      <c r="Z158" s="4" t="s">
        <v>142</v>
      </c>
      <c r="AA158" s="4" t="s">
        <v>1750</v>
      </c>
      <c r="AB158" s="4" t="s">
        <v>335</v>
      </c>
      <c r="AC158" s="4" t="s">
        <v>336</v>
      </c>
      <c r="AD158" s="4" t="s">
        <v>337</v>
      </c>
      <c r="AE158" s="4" t="s">
        <v>338</v>
      </c>
      <c r="AF158" s="4" t="s">
        <v>1751</v>
      </c>
      <c r="AG158" s="4" t="s">
        <v>340</v>
      </c>
      <c r="AH158" s="4">
        <v>43783.613182870402</v>
      </c>
      <c r="AI158" s="4">
        <v>43784.411134259302</v>
      </c>
      <c r="AJ158" s="4" t="s">
        <v>150</v>
      </c>
      <c r="AK158" s="4" t="s">
        <v>1752</v>
      </c>
      <c r="AL158" s="4" t="s">
        <v>152</v>
      </c>
      <c r="AM158" s="4" t="s">
        <v>153</v>
      </c>
      <c r="AN158" s="4" t="s">
        <v>154</v>
      </c>
      <c r="AO158" s="4" t="s">
        <v>104</v>
      </c>
      <c r="AP158" s="4" t="s">
        <v>105</v>
      </c>
      <c r="AQ158" s="4" t="s">
        <v>104</v>
      </c>
      <c r="AR158" s="4" t="s">
        <v>153</v>
      </c>
      <c r="AS158" s="4" t="s">
        <v>154</v>
      </c>
      <c r="AT158" s="4" t="s">
        <v>172</v>
      </c>
      <c r="AU158" s="4">
        <v>43790.709884259297</v>
      </c>
      <c r="AV158" s="4"/>
      <c r="AW158" s="4">
        <v>43790.709884259297</v>
      </c>
      <c r="AX158" s="4" t="s">
        <v>107</v>
      </c>
      <c r="AY158" s="4"/>
      <c r="AZ158" s="4" t="s">
        <v>108</v>
      </c>
      <c r="BA158" s="4"/>
      <c r="BB158" s="4"/>
      <c r="BC158" s="4"/>
      <c r="BD158" s="4"/>
      <c r="BE158" s="4"/>
      <c r="BF158" s="4" t="s">
        <v>109</v>
      </c>
      <c r="BG158" s="11">
        <v>43799.999988425901</v>
      </c>
      <c r="BH158" s="4">
        <v>465.5</v>
      </c>
      <c r="BI158" s="4">
        <v>223.44</v>
      </c>
      <c r="BJ158" s="4">
        <v>0</v>
      </c>
      <c r="BK158" s="4">
        <v>74.48</v>
      </c>
      <c r="BL158" s="4">
        <v>51.2</v>
      </c>
      <c r="BM158" s="4">
        <v>814.62</v>
      </c>
      <c r="BN158" s="4" t="s">
        <v>3859</v>
      </c>
      <c r="BO158" s="13"/>
      <c r="BP158" s="4" t="s">
        <v>4278</v>
      </c>
      <c r="BQ158" s="4" t="s">
        <v>4277</v>
      </c>
    </row>
    <row r="159" spans="1:69" ht="27" customHeight="1">
      <c r="A159" s="4">
        <v>158</v>
      </c>
      <c r="B159" s="4">
        <v>1911</v>
      </c>
      <c r="C159" s="4" t="s">
        <v>77</v>
      </c>
      <c r="D159" s="4" t="s">
        <v>78</v>
      </c>
      <c r="E159" s="4" t="str">
        <f>VLOOKUP(F159,'11月退件信息'!B:C,2,FALSE)</f>
        <v>RCMFT000032858201911200003</v>
      </c>
      <c r="F159" s="4" t="s">
        <v>1753</v>
      </c>
      <c r="G159" s="4" t="s">
        <v>80</v>
      </c>
      <c r="H159" s="4" t="s">
        <v>81</v>
      </c>
      <c r="I159" s="4" t="s">
        <v>82</v>
      </c>
      <c r="J159" s="4" t="s">
        <v>1754</v>
      </c>
      <c r="K159" s="4" t="s">
        <v>1755</v>
      </c>
      <c r="L159" s="4" t="s">
        <v>85</v>
      </c>
      <c r="M159" s="4" t="s">
        <v>86</v>
      </c>
      <c r="N159" s="4" t="s">
        <v>114</v>
      </c>
      <c r="O159" s="4" t="s">
        <v>11</v>
      </c>
      <c r="P159" s="9">
        <v>43532</v>
      </c>
      <c r="Q159" s="9">
        <v>43725</v>
      </c>
      <c r="R159" s="4">
        <v>5100</v>
      </c>
      <c r="S159" s="4"/>
      <c r="T159" s="4" t="s">
        <v>88</v>
      </c>
      <c r="U159" s="4" t="s">
        <v>226</v>
      </c>
      <c r="V159" s="4" t="s">
        <v>116</v>
      </c>
      <c r="W159" s="4"/>
      <c r="X159" s="4"/>
      <c r="Y159" s="4" t="s">
        <v>389</v>
      </c>
      <c r="Z159" s="4" t="s">
        <v>349</v>
      </c>
      <c r="AA159" s="4" t="s">
        <v>1756</v>
      </c>
      <c r="AB159" s="4" t="s">
        <v>683</v>
      </c>
      <c r="AC159" s="4" t="s">
        <v>1757</v>
      </c>
      <c r="AD159" s="4" t="s">
        <v>1758</v>
      </c>
      <c r="AE159" s="4" t="s">
        <v>1759</v>
      </c>
      <c r="AF159" s="4" t="s">
        <v>1760</v>
      </c>
      <c r="AG159" s="4" t="s">
        <v>893</v>
      </c>
      <c r="AH159" s="4">
        <v>43787.539212962998</v>
      </c>
      <c r="AI159" s="4">
        <v>43789.6429166667</v>
      </c>
      <c r="AJ159" s="4" t="s">
        <v>150</v>
      </c>
      <c r="AK159" s="4" t="s">
        <v>1761</v>
      </c>
      <c r="AL159" s="4" t="s">
        <v>152</v>
      </c>
      <c r="AM159" s="4" t="s">
        <v>1264</v>
      </c>
      <c r="AN159" s="4" t="s">
        <v>1265</v>
      </c>
      <c r="AO159" s="4" t="s">
        <v>104</v>
      </c>
      <c r="AP159" s="4" t="s">
        <v>105</v>
      </c>
      <c r="AQ159" s="4" t="s">
        <v>104</v>
      </c>
      <c r="AR159" s="4" t="s">
        <v>1264</v>
      </c>
      <c r="AS159" s="4" t="s">
        <v>1265</v>
      </c>
      <c r="AT159" s="4" t="s">
        <v>106</v>
      </c>
      <c r="AU159" s="4">
        <v>43799.687743055598</v>
      </c>
      <c r="AV159" s="4"/>
      <c r="AW159" s="4">
        <v>43799.687743055598</v>
      </c>
      <c r="AX159" s="4" t="s">
        <v>206</v>
      </c>
      <c r="AY159" s="4"/>
      <c r="AZ159" s="4" t="s">
        <v>108</v>
      </c>
      <c r="BA159" s="4"/>
      <c r="BB159" s="4"/>
      <c r="BC159" s="4"/>
      <c r="BD159" s="4"/>
      <c r="BE159" s="4"/>
      <c r="BF159" s="4" t="s">
        <v>109</v>
      </c>
      <c r="BG159" s="11">
        <v>43799.999988425901</v>
      </c>
      <c r="BH159" s="4">
        <v>191.2</v>
      </c>
      <c r="BI159" s="4">
        <v>246.96</v>
      </c>
      <c r="BJ159" s="4">
        <v>0</v>
      </c>
      <c r="BK159" s="4">
        <v>30.59</v>
      </c>
      <c r="BL159" s="4">
        <v>21.03</v>
      </c>
      <c r="BM159" s="4">
        <v>489.78</v>
      </c>
      <c r="BN159" s="7" t="s">
        <v>4297</v>
      </c>
      <c r="BO159" s="4"/>
      <c r="BP159" s="4" t="s">
        <v>4273</v>
      </c>
      <c r="BQ159" s="13"/>
    </row>
    <row r="160" spans="1:69" ht="27" customHeight="1">
      <c r="A160" s="4">
        <v>159</v>
      </c>
      <c r="B160" s="4">
        <v>1911</v>
      </c>
      <c r="C160" s="4" t="s">
        <v>77</v>
      </c>
      <c r="D160" s="4" t="s">
        <v>78</v>
      </c>
      <c r="E160" s="4" t="str">
        <f>VLOOKUP(F160,'11月退件信息'!B:C,2,FALSE)</f>
        <v>RCMFT000036794201911180005</v>
      </c>
      <c r="F160" s="4" t="s">
        <v>1762</v>
      </c>
      <c r="G160" s="4" t="s">
        <v>80</v>
      </c>
      <c r="H160" s="4" t="s">
        <v>81</v>
      </c>
      <c r="I160" s="4" t="s">
        <v>82</v>
      </c>
      <c r="J160" s="4" t="s">
        <v>1763</v>
      </c>
      <c r="K160" s="4" t="s">
        <v>1764</v>
      </c>
      <c r="L160" s="4" t="s">
        <v>85</v>
      </c>
      <c r="M160" s="4" t="s">
        <v>86</v>
      </c>
      <c r="N160" s="4" t="s">
        <v>87</v>
      </c>
      <c r="O160" s="4" t="s">
        <v>11</v>
      </c>
      <c r="P160" s="8">
        <v>43539</v>
      </c>
      <c r="Q160" s="9">
        <v>43607</v>
      </c>
      <c r="R160" s="4">
        <v>33019</v>
      </c>
      <c r="S160" s="4"/>
      <c r="T160" s="4" t="s">
        <v>88</v>
      </c>
      <c r="U160" s="4" t="s">
        <v>89</v>
      </c>
      <c r="V160" s="4" t="s">
        <v>86</v>
      </c>
      <c r="W160" s="4"/>
      <c r="X160" s="4"/>
      <c r="Y160" s="4" t="s">
        <v>1002</v>
      </c>
      <c r="Z160" s="4" t="s">
        <v>1003</v>
      </c>
      <c r="AA160" s="4" t="s">
        <v>1765</v>
      </c>
      <c r="AB160" s="4" t="s">
        <v>1766</v>
      </c>
      <c r="AC160" s="4" t="s">
        <v>1767</v>
      </c>
      <c r="AD160" s="4" t="s">
        <v>1768</v>
      </c>
      <c r="AE160" s="4" t="s">
        <v>1769</v>
      </c>
      <c r="AF160" s="4" t="s">
        <v>1770</v>
      </c>
      <c r="AG160" s="4" t="s">
        <v>1771</v>
      </c>
      <c r="AH160" s="4">
        <v>43783.649189814802</v>
      </c>
      <c r="AI160" s="4">
        <v>43787.624768518501</v>
      </c>
      <c r="AJ160" s="4" t="s">
        <v>168</v>
      </c>
      <c r="AK160" s="4" t="s">
        <v>1772</v>
      </c>
      <c r="AL160" s="4" t="s">
        <v>170</v>
      </c>
      <c r="AM160" s="4" t="s">
        <v>153</v>
      </c>
      <c r="AN160" s="4" t="s">
        <v>154</v>
      </c>
      <c r="AO160" s="4" t="s">
        <v>104</v>
      </c>
      <c r="AP160" s="4" t="s">
        <v>105</v>
      </c>
      <c r="AQ160" s="4" t="s">
        <v>104</v>
      </c>
      <c r="AR160" s="4" t="s">
        <v>153</v>
      </c>
      <c r="AS160" s="4" t="s">
        <v>154</v>
      </c>
      <c r="AT160" s="4" t="s">
        <v>172</v>
      </c>
      <c r="AU160" s="4">
        <v>43795.4752546296</v>
      </c>
      <c r="AV160" s="4"/>
      <c r="AW160" s="4">
        <v>43795.4752546296</v>
      </c>
      <c r="AX160" s="4" t="s">
        <v>107</v>
      </c>
      <c r="AY160" s="4"/>
      <c r="AZ160" s="4" t="s">
        <v>108</v>
      </c>
      <c r="BA160" s="4"/>
      <c r="BB160" s="4"/>
      <c r="BC160" s="4"/>
      <c r="BD160" s="4"/>
      <c r="BE160" s="4" t="s">
        <v>1773</v>
      </c>
      <c r="BF160" s="4" t="s">
        <v>109</v>
      </c>
      <c r="BG160" s="11">
        <v>43799.999988425901</v>
      </c>
      <c r="BH160" s="4">
        <v>465.5</v>
      </c>
      <c r="BI160" s="4">
        <v>123.48</v>
      </c>
      <c r="BJ160" s="4">
        <v>0</v>
      </c>
      <c r="BK160" s="4">
        <v>74.48</v>
      </c>
      <c r="BL160" s="4">
        <v>51.2</v>
      </c>
      <c r="BM160" s="4">
        <v>714.66</v>
      </c>
      <c r="BN160" s="4" t="s">
        <v>3859</v>
      </c>
      <c r="BO160" s="13"/>
      <c r="BP160" s="4" t="s">
        <v>4278</v>
      </c>
      <c r="BQ160" s="4" t="s">
        <v>4277</v>
      </c>
    </row>
    <row r="161" spans="1:69" ht="27" customHeight="1">
      <c r="A161" s="4">
        <v>160</v>
      </c>
      <c r="B161" s="4">
        <v>1911</v>
      </c>
      <c r="C161" s="4" t="s">
        <v>77</v>
      </c>
      <c r="D161" s="4" t="s">
        <v>78</v>
      </c>
      <c r="E161" s="4" t="str">
        <f>VLOOKUP(F161,'11月退件信息'!B:C,2,FALSE)</f>
        <v>RCMFT000039225201911110005</v>
      </c>
      <c r="F161" s="4" t="s">
        <v>1774</v>
      </c>
      <c r="G161" s="4" t="s">
        <v>80</v>
      </c>
      <c r="H161" s="4" t="s">
        <v>81</v>
      </c>
      <c r="I161" s="4" t="s">
        <v>82</v>
      </c>
      <c r="J161" s="4" t="s">
        <v>1775</v>
      </c>
      <c r="K161" s="4" t="s">
        <v>1776</v>
      </c>
      <c r="L161" s="4" t="s">
        <v>85</v>
      </c>
      <c r="M161" s="4" t="s">
        <v>86</v>
      </c>
      <c r="N161" s="4" t="s">
        <v>87</v>
      </c>
      <c r="O161" s="4" t="s">
        <v>11</v>
      </c>
      <c r="P161" s="9">
        <v>43452</v>
      </c>
      <c r="Q161" s="9">
        <v>43616</v>
      </c>
      <c r="R161" s="4">
        <v>47885</v>
      </c>
      <c r="S161" s="4"/>
      <c r="T161" s="4" t="s">
        <v>88</v>
      </c>
      <c r="U161" s="4" t="s">
        <v>89</v>
      </c>
      <c r="V161" s="4" t="s">
        <v>140</v>
      </c>
      <c r="W161" s="4"/>
      <c r="X161" s="4"/>
      <c r="Y161" s="4" t="s">
        <v>874</v>
      </c>
      <c r="Z161" s="4" t="s">
        <v>875</v>
      </c>
      <c r="AA161" s="4" t="s">
        <v>1777</v>
      </c>
      <c r="AB161" s="4" t="s">
        <v>335</v>
      </c>
      <c r="AC161" s="4" t="s">
        <v>1778</v>
      </c>
      <c r="AD161" s="4" t="s">
        <v>1779</v>
      </c>
      <c r="AE161" s="4" t="s">
        <v>1780</v>
      </c>
      <c r="AF161" s="4" t="s">
        <v>1781</v>
      </c>
      <c r="AG161" s="4" t="s">
        <v>1782</v>
      </c>
      <c r="AH161" s="4">
        <v>43776.458333333299</v>
      </c>
      <c r="AI161" s="4">
        <v>43780.692638888897</v>
      </c>
      <c r="AJ161" s="4" t="s">
        <v>1783</v>
      </c>
      <c r="AK161" s="4" t="s">
        <v>1784</v>
      </c>
      <c r="AL161" s="4" t="s">
        <v>1785</v>
      </c>
      <c r="AM161" s="4" t="s">
        <v>843</v>
      </c>
      <c r="AN161" s="4" t="s">
        <v>844</v>
      </c>
      <c r="AO161" s="4" t="s">
        <v>104</v>
      </c>
      <c r="AP161" s="4" t="s">
        <v>105</v>
      </c>
      <c r="AQ161" s="4" t="s">
        <v>104</v>
      </c>
      <c r="AR161" s="4" t="s">
        <v>843</v>
      </c>
      <c r="AS161" s="4" t="s">
        <v>844</v>
      </c>
      <c r="AT161" s="4" t="s">
        <v>172</v>
      </c>
      <c r="AU161" s="4">
        <v>43791.705034722203</v>
      </c>
      <c r="AV161" s="4"/>
      <c r="AW161" s="4">
        <v>43791.705034722203</v>
      </c>
      <c r="AX161" s="4" t="s">
        <v>155</v>
      </c>
      <c r="AY161" s="4"/>
      <c r="AZ161" s="4" t="s">
        <v>108</v>
      </c>
      <c r="BA161" s="4"/>
      <c r="BB161" s="4"/>
      <c r="BC161" s="4"/>
      <c r="BD161" s="4"/>
      <c r="BE161" s="4" t="s">
        <v>1786</v>
      </c>
      <c r="BF161" s="4" t="s">
        <v>109</v>
      </c>
      <c r="BG161" s="11">
        <v>43799.999988425901</v>
      </c>
      <c r="BH161" s="4">
        <v>92.3</v>
      </c>
      <c r="BI161" s="4">
        <v>111.72</v>
      </c>
      <c r="BJ161" s="4">
        <v>0</v>
      </c>
      <c r="BK161" s="4">
        <v>14.76</v>
      </c>
      <c r="BL161" s="4">
        <v>10.15</v>
      </c>
      <c r="BM161" s="4">
        <v>228.93</v>
      </c>
      <c r="BN161" s="7" t="s">
        <v>4293</v>
      </c>
      <c r="BO161" s="4"/>
      <c r="BP161" s="4" t="s">
        <v>4273</v>
      </c>
      <c r="BQ161" s="13"/>
    </row>
    <row r="162" spans="1:69" ht="27" customHeight="1">
      <c r="A162" s="4">
        <v>161</v>
      </c>
      <c r="B162" s="4">
        <v>1911</v>
      </c>
      <c r="C162" s="4" t="s">
        <v>77</v>
      </c>
      <c r="D162" s="4" t="s">
        <v>78</v>
      </c>
      <c r="E162" s="4" t="str">
        <f>VLOOKUP(F162,'11月退件信息'!B:C,2,FALSE)</f>
        <v>RCMFT000048201911130006</v>
      </c>
      <c r="F162" s="4" t="s">
        <v>1787</v>
      </c>
      <c r="G162" s="4" t="s">
        <v>80</v>
      </c>
      <c r="H162" s="4" t="s">
        <v>81</v>
      </c>
      <c r="I162" s="4" t="s">
        <v>82</v>
      </c>
      <c r="J162" s="4" t="s">
        <v>1788</v>
      </c>
      <c r="K162" s="4" t="s">
        <v>1789</v>
      </c>
      <c r="L162" s="4" t="s">
        <v>85</v>
      </c>
      <c r="M162" s="4" t="s">
        <v>86</v>
      </c>
      <c r="N162" s="4" t="s">
        <v>272</v>
      </c>
      <c r="O162" s="4" t="s">
        <v>11</v>
      </c>
      <c r="P162" s="9">
        <v>43226</v>
      </c>
      <c r="Q162" s="9">
        <v>43243</v>
      </c>
      <c r="R162" s="4">
        <v>94813</v>
      </c>
      <c r="S162" s="4"/>
      <c r="T162" s="4" t="s">
        <v>88</v>
      </c>
      <c r="U162" s="4" t="s">
        <v>181</v>
      </c>
      <c r="V162" s="4" t="s">
        <v>86</v>
      </c>
      <c r="W162" s="4"/>
      <c r="X162" s="4"/>
      <c r="Y162" s="4" t="s">
        <v>407</v>
      </c>
      <c r="Z162" s="4" t="s">
        <v>908</v>
      </c>
      <c r="AA162" s="4" t="s">
        <v>1790</v>
      </c>
      <c r="AB162" s="4" t="s">
        <v>374</v>
      </c>
      <c r="AC162" s="4" t="s">
        <v>1791</v>
      </c>
      <c r="AD162" s="4" t="s">
        <v>1792</v>
      </c>
      <c r="AE162" s="4" t="s">
        <v>1793</v>
      </c>
      <c r="AF162" s="4" t="s">
        <v>1794</v>
      </c>
      <c r="AG162" s="4" t="s">
        <v>1795</v>
      </c>
      <c r="AH162" s="4">
        <v>43782.431134259299</v>
      </c>
      <c r="AI162" s="4">
        <v>43782.665891203702</v>
      </c>
      <c r="AJ162" s="4" t="s">
        <v>150</v>
      </c>
      <c r="AK162" s="4" t="s">
        <v>1796</v>
      </c>
      <c r="AL162" s="4" t="s">
        <v>152</v>
      </c>
      <c r="AM162" s="4" t="s">
        <v>1797</v>
      </c>
      <c r="AN162" s="4" t="s">
        <v>1798</v>
      </c>
      <c r="AO162" s="4" t="s">
        <v>104</v>
      </c>
      <c r="AP162" s="4" t="s">
        <v>105</v>
      </c>
      <c r="AQ162" s="4" t="s">
        <v>104</v>
      </c>
      <c r="AR162" s="4" t="s">
        <v>1797</v>
      </c>
      <c r="AS162" s="4" t="s">
        <v>1798</v>
      </c>
      <c r="AT162" s="4" t="s">
        <v>172</v>
      </c>
      <c r="AU162" s="4">
        <v>43792.534398148098</v>
      </c>
      <c r="AV162" s="4"/>
      <c r="AW162" s="4">
        <v>43792.534398148098</v>
      </c>
      <c r="AX162" s="4" t="s">
        <v>254</v>
      </c>
      <c r="AY162" s="4"/>
      <c r="AZ162" s="4" t="s">
        <v>108</v>
      </c>
      <c r="BA162" s="4"/>
      <c r="BB162" s="4"/>
      <c r="BC162" s="4"/>
      <c r="BD162" s="4"/>
      <c r="BE162" s="4"/>
      <c r="BF162" s="4" t="s">
        <v>109</v>
      </c>
      <c r="BG162" s="11">
        <v>43799.999988425901</v>
      </c>
      <c r="BH162" s="4">
        <v>82.24</v>
      </c>
      <c r="BI162" s="4">
        <v>223.44</v>
      </c>
      <c r="BJ162" s="4">
        <v>0</v>
      </c>
      <c r="BK162" s="4">
        <v>13.15</v>
      </c>
      <c r="BL162" s="4">
        <v>9.0399999999999991</v>
      </c>
      <c r="BM162" s="4">
        <v>327.87</v>
      </c>
      <c r="BN162" s="7" t="s">
        <v>3870</v>
      </c>
      <c r="BO162" s="4"/>
      <c r="BP162" s="4" t="s">
        <v>4273</v>
      </c>
      <c r="BQ162" s="13"/>
    </row>
    <row r="163" spans="1:69" ht="27" customHeight="1">
      <c r="A163" s="4">
        <v>162</v>
      </c>
      <c r="B163" s="4">
        <v>1911</v>
      </c>
      <c r="C163" s="4" t="s">
        <v>77</v>
      </c>
      <c r="D163" s="4" t="s">
        <v>78</v>
      </c>
      <c r="E163" s="4" t="e">
        <f>VLOOKUP(F163,'11月退件信息'!B:C,2,FALSE)</f>
        <v>#N/A</v>
      </c>
      <c r="F163" s="4" t="s">
        <v>1799</v>
      </c>
      <c r="G163" s="4" t="s">
        <v>80</v>
      </c>
      <c r="H163" s="4" t="s">
        <v>81</v>
      </c>
      <c r="I163" s="4" t="s">
        <v>82</v>
      </c>
      <c r="J163" s="4" t="s">
        <v>1800</v>
      </c>
      <c r="K163" s="4" t="s">
        <v>1801</v>
      </c>
      <c r="L163" s="4" t="s">
        <v>85</v>
      </c>
      <c r="M163" s="4" t="s">
        <v>86</v>
      </c>
      <c r="N163" s="4" t="s">
        <v>87</v>
      </c>
      <c r="O163" s="4" t="s">
        <v>11</v>
      </c>
      <c r="P163" s="9">
        <v>43601</v>
      </c>
      <c r="Q163" s="9">
        <v>43712</v>
      </c>
      <c r="R163" s="4">
        <v>32276</v>
      </c>
      <c r="S163" s="4"/>
      <c r="T163" s="4" t="s">
        <v>88</v>
      </c>
      <c r="U163" s="4" t="s">
        <v>89</v>
      </c>
      <c r="V163" s="4" t="s">
        <v>140</v>
      </c>
      <c r="W163" s="4"/>
      <c r="X163" s="4"/>
      <c r="Y163" s="4" t="s">
        <v>90</v>
      </c>
      <c r="Z163" s="4" t="s">
        <v>91</v>
      </c>
      <c r="AA163" s="4" t="s">
        <v>1802</v>
      </c>
      <c r="AB163" s="4" t="s">
        <v>361</v>
      </c>
      <c r="AC163" s="4" t="s">
        <v>1803</v>
      </c>
      <c r="AD163" s="4" t="s">
        <v>1804</v>
      </c>
      <c r="AE163" s="4" t="s">
        <v>1805</v>
      </c>
      <c r="AF163" s="4" t="s">
        <v>1806</v>
      </c>
      <c r="AG163" s="4" t="s">
        <v>1807</v>
      </c>
      <c r="AH163" s="4">
        <v>43787.4039583333</v>
      </c>
      <c r="AI163" s="4">
        <v>43787.6863773148</v>
      </c>
      <c r="AJ163" s="4" t="s">
        <v>168</v>
      </c>
      <c r="AK163" s="4" t="s">
        <v>1808</v>
      </c>
      <c r="AL163" s="4" t="s">
        <v>170</v>
      </c>
      <c r="AM163" s="4" t="s">
        <v>467</v>
      </c>
      <c r="AN163" s="4" t="s">
        <v>103</v>
      </c>
      <c r="AO163" s="4" t="s">
        <v>104</v>
      </c>
      <c r="AP163" s="4" t="s">
        <v>105</v>
      </c>
      <c r="AQ163" s="4" t="s">
        <v>104</v>
      </c>
      <c r="AR163" s="4" t="s">
        <v>467</v>
      </c>
      <c r="AS163" s="4" t="s">
        <v>103</v>
      </c>
      <c r="AT163" s="4" t="s">
        <v>172</v>
      </c>
      <c r="AU163" s="4">
        <v>43794.636446759301</v>
      </c>
      <c r="AV163" s="4"/>
      <c r="AW163" s="4">
        <v>43794.636446759301</v>
      </c>
      <c r="AX163" s="4" t="s">
        <v>107</v>
      </c>
      <c r="AY163" s="4"/>
      <c r="AZ163" s="4" t="s">
        <v>108</v>
      </c>
      <c r="BA163" s="4"/>
      <c r="BB163" s="4"/>
      <c r="BC163" s="4"/>
      <c r="BD163" s="4"/>
      <c r="BE163" s="4" t="s">
        <v>1809</v>
      </c>
      <c r="BF163" s="4" t="s">
        <v>109</v>
      </c>
      <c r="BG163" s="11">
        <v>43799.999988425901</v>
      </c>
      <c r="BH163" s="4">
        <v>0</v>
      </c>
      <c r="BI163" s="4">
        <v>105.84</v>
      </c>
      <c r="BJ163" s="4">
        <v>0</v>
      </c>
      <c r="BK163" s="4">
        <v>0</v>
      </c>
      <c r="BL163" s="4">
        <v>0</v>
      </c>
      <c r="BM163" s="4">
        <v>105.84</v>
      </c>
      <c r="BN163" s="4" t="s">
        <v>4312</v>
      </c>
      <c r="BO163" s="4"/>
      <c r="BP163" s="4" t="s">
        <v>4274</v>
      </c>
      <c r="BQ163" s="13"/>
    </row>
    <row r="164" spans="1:69" ht="27" customHeight="1">
      <c r="A164" s="4">
        <v>163</v>
      </c>
      <c r="B164" s="4">
        <v>1911</v>
      </c>
      <c r="C164" s="4" t="s">
        <v>77</v>
      </c>
      <c r="D164" s="4" t="s">
        <v>78</v>
      </c>
      <c r="E164" s="4" t="str">
        <f>VLOOKUP(F164,'11月退件信息'!B:C,2,FALSE)</f>
        <v>RCMFT000059001201911140003</v>
      </c>
      <c r="F164" s="4" t="s">
        <v>1810</v>
      </c>
      <c r="G164" s="4" t="s">
        <v>80</v>
      </c>
      <c r="H164" s="4" t="s">
        <v>81</v>
      </c>
      <c r="I164" s="4" t="s">
        <v>82</v>
      </c>
      <c r="J164" s="4" t="s">
        <v>1811</v>
      </c>
      <c r="K164" s="4" t="s">
        <v>1812</v>
      </c>
      <c r="L164" s="4" t="s">
        <v>85</v>
      </c>
      <c r="M164" s="4" t="s">
        <v>86</v>
      </c>
      <c r="N164" s="4" t="s">
        <v>87</v>
      </c>
      <c r="O164" s="4" t="s">
        <v>11</v>
      </c>
      <c r="P164" s="9">
        <v>43645</v>
      </c>
      <c r="Q164" s="9">
        <v>43670</v>
      </c>
      <c r="R164" s="4">
        <v>51909</v>
      </c>
      <c r="S164" s="4"/>
      <c r="T164" s="4" t="s">
        <v>88</v>
      </c>
      <c r="U164" s="4" t="s">
        <v>89</v>
      </c>
      <c r="V164" s="4" t="s">
        <v>140</v>
      </c>
      <c r="W164" s="4"/>
      <c r="X164" s="4"/>
      <c r="Y164" s="4" t="s">
        <v>141</v>
      </c>
      <c r="Z164" s="4" t="s">
        <v>91</v>
      </c>
      <c r="AA164" s="4" t="s">
        <v>1813</v>
      </c>
      <c r="AB164" s="4" t="s">
        <v>93</v>
      </c>
      <c r="AC164" s="4" t="s">
        <v>1814</v>
      </c>
      <c r="AD164" s="4" t="s">
        <v>1815</v>
      </c>
      <c r="AE164" s="4" t="s">
        <v>1816</v>
      </c>
      <c r="AF164" s="4" t="s">
        <v>1817</v>
      </c>
      <c r="AG164" s="4" t="s">
        <v>1818</v>
      </c>
      <c r="AH164" s="4">
        <v>43781.463414351798</v>
      </c>
      <c r="AI164" s="4">
        <v>43783.5022916667</v>
      </c>
      <c r="AJ164" s="4" t="s">
        <v>380</v>
      </c>
      <c r="AK164" s="4" t="s">
        <v>382</v>
      </c>
      <c r="AL164" s="4" t="s">
        <v>382</v>
      </c>
      <c r="AM164" s="4" t="s">
        <v>383</v>
      </c>
      <c r="AN164" s="4" t="s">
        <v>384</v>
      </c>
      <c r="AO164" s="4" t="s">
        <v>104</v>
      </c>
      <c r="AP164" s="4" t="s">
        <v>105</v>
      </c>
      <c r="AQ164" s="4" t="s">
        <v>104</v>
      </c>
      <c r="AR164" s="4" t="s">
        <v>383</v>
      </c>
      <c r="AS164" s="4" t="s">
        <v>384</v>
      </c>
      <c r="AT164" s="4" t="s">
        <v>172</v>
      </c>
      <c r="AU164" s="4">
        <v>43790.6538194444</v>
      </c>
      <c r="AV164" s="4"/>
      <c r="AW164" s="4">
        <v>43790.6538194444</v>
      </c>
      <c r="AX164" s="4" t="s">
        <v>545</v>
      </c>
      <c r="AY164" s="4"/>
      <c r="AZ164" s="4" t="s">
        <v>108</v>
      </c>
      <c r="BA164" s="4"/>
      <c r="BB164" s="4"/>
      <c r="BC164" s="4"/>
      <c r="BD164" s="4"/>
      <c r="BE164" s="4"/>
      <c r="BF164" s="4" t="s">
        <v>109</v>
      </c>
      <c r="BG164" s="11">
        <v>43799.999988425901</v>
      </c>
      <c r="BH164" s="4">
        <v>42.2</v>
      </c>
      <c r="BI164" s="4">
        <v>105.84</v>
      </c>
      <c r="BJ164" s="4">
        <v>0</v>
      </c>
      <c r="BK164" s="4">
        <v>6.75</v>
      </c>
      <c r="BL164" s="4">
        <v>4.6399999999999997</v>
      </c>
      <c r="BM164" s="4">
        <v>159.43</v>
      </c>
      <c r="BN164" s="4" t="s">
        <v>4280</v>
      </c>
      <c r="BO164" s="13"/>
      <c r="BP164" s="4" t="s">
        <v>4273</v>
      </c>
      <c r="BQ164" s="13"/>
    </row>
    <row r="165" spans="1:69" ht="27" customHeight="1">
      <c r="A165" s="4">
        <v>164</v>
      </c>
      <c r="B165" s="4">
        <v>1911</v>
      </c>
      <c r="C165" s="4" t="s">
        <v>77</v>
      </c>
      <c r="D165" s="4" t="s">
        <v>78</v>
      </c>
      <c r="E165" s="4" t="str">
        <f>VLOOKUP(F165,'11月退件信息'!B:C,2,FALSE)</f>
        <v>RCMFT000066825201911120001</v>
      </c>
      <c r="F165" s="4" t="s">
        <v>1819</v>
      </c>
      <c r="G165" s="4" t="s">
        <v>80</v>
      </c>
      <c r="H165" s="4" t="s">
        <v>111</v>
      </c>
      <c r="I165" s="4" t="s">
        <v>1820</v>
      </c>
      <c r="J165" s="4" t="s">
        <v>1821</v>
      </c>
      <c r="K165" s="4" t="s">
        <v>1822</v>
      </c>
      <c r="L165" s="4" t="s">
        <v>85</v>
      </c>
      <c r="M165" s="4" t="s">
        <v>1823</v>
      </c>
      <c r="N165" s="4" t="s">
        <v>272</v>
      </c>
      <c r="O165" s="4" t="s">
        <v>11</v>
      </c>
      <c r="P165" s="9">
        <v>43441</v>
      </c>
      <c r="Q165" s="9">
        <v>43525</v>
      </c>
      <c r="R165" s="4">
        <v>20229</v>
      </c>
      <c r="S165" s="4"/>
      <c r="T165" s="4" t="s">
        <v>88</v>
      </c>
      <c r="U165" s="4"/>
      <c r="V165" s="4" t="s">
        <v>86</v>
      </c>
      <c r="W165" s="4"/>
      <c r="X165" s="4" t="s">
        <v>1823</v>
      </c>
      <c r="Y165" s="4"/>
      <c r="Z165" s="4" t="s">
        <v>287</v>
      </c>
      <c r="AA165" s="4" t="s">
        <v>1824</v>
      </c>
      <c r="AB165" s="4" t="s">
        <v>274</v>
      </c>
      <c r="AC165" s="4" t="s">
        <v>1825</v>
      </c>
      <c r="AD165" s="4" t="s">
        <v>1826</v>
      </c>
      <c r="AE165" s="4" t="s">
        <v>1827</v>
      </c>
      <c r="AF165" s="4" t="s">
        <v>1828</v>
      </c>
      <c r="AG165" s="4" t="s">
        <v>1829</v>
      </c>
      <c r="AH165" s="4">
        <v>43780.392233796301</v>
      </c>
      <c r="AI165" s="4">
        <v>43783.422905092601</v>
      </c>
      <c r="AJ165" s="4" t="s">
        <v>1247</v>
      </c>
      <c r="AK165" s="4" t="s">
        <v>1830</v>
      </c>
      <c r="AL165" s="4" t="s">
        <v>1249</v>
      </c>
      <c r="AM165" s="4" t="s">
        <v>1164</v>
      </c>
      <c r="AN165" s="4" t="s">
        <v>1165</v>
      </c>
      <c r="AO165" s="4" t="s">
        <v>104</v>
      </c>
      <c r="AP165" s="4" t="s">
        <v>105</v>
      </c>
      <c r="AQ165" s="4" t="s">
        <v>104</v>
      </c>
      <c r="AR165" s="4" t="s">
        <v>1499</v>
      </c>
      <c r="AS165" s="4" t="s">
        <v>103</v>
      </c>
      <c r="AT165" s="4" t="s">
        <v>172</v>
      </c>
      <c r="AU165" s="4">
        <v>43794.708043981504</v>
      </c>
      <c r="AV165" s="4"/>
      <c r="AW165" s="4">
        <v>43794.708043981504</v>
      </c>
      <c r="AX165" s="4" t="s">
        <v>206</v>
      </c>
      <c r="AY165" s="4"/>
      <c r="AZ165" s="4" t="s">
        <v>108</v>
      </c>
      <c r="BA165" s="4" t="s">
        <v>1831</v>
      </c>
      <c r="BB165" s="4" t="s">
        <v>133</v>
      </c>
      <c r="BC165" s="4" t="s">
        <v>1833</v>
      </c>
      <c r="BD165" s="4" t="s">
        <v>1834</v>
      </c>
      <c r="BE165" s="4" t="s">
        <v>1835</v>
      </c>
      <c r="BF165" s="4" t="s">
        <v>109</v>
      </c>
      <c r="BG165" s="11">
        <v>43799.999988425901</v>
      </c>
      <c r="BH165" s="4">
        <v>342.84</v>
      </c>
      <c r="BI165" s="4">
        <v>246.96</v>
      </c>
      <c r="BJ165" s="4">
        <v>1890</v>
      </c>
      <c r="BK165" s="4">
        <v>54.85</v>
      </c>
      <c r="BL165" s="4">
        <v>37.71</v>
      </c>
      <c r="BM165" s="4">
        <v>2572.36</v>
      </c>
      <c r="BN165" s="7" t="s">
        <v>4286</v>
      </c>
      <c r="BO165" s="4"/>
      <c r="BP165" s="4" t="s">
        <v>4276</v>
      </c>
      <c r="BQ165" s="15" t="s">
        <v>4277</v>
      </c>
    </row>
    <row r="166" spans="1:69" ht="27" customHeight="1">
      <c r="A166" s="4">
        <v>165</v>
      </c>
      <c r="B166" s="4">
        <v>1911</v>
      </c>
      <c r="C166" s="4" t="s">
        <v>77</v>
      </c>
      <c r="D166" s="4" t="s">
        <v>78</v>
      </c>
      <c r="E166" s="4" t="str">
        <f>VLOOKUP(F166,'11月退件信息'!B:C,2,FALSE)</f>
        <v>RCMFT000071408201911110001</v>
      </c>
      <c r="F166" s="4" t="s">
        <v>1836</v>
      </c>
      <c r="G166" s="4" t="s">
        <v>80</v>
      </c>
      <c r="H166" s="4" t="s">
        <v>81</v>
      </c>
      <c r="I166" s="4" t="s">
        <v>82</v>
      </c>
      <c r="J166" s="4" t="s">
        <v>1837</v>
      </c>
      <c r="K166" s="4" t="s">
        <v>1838</v>
      </c>
      <c r="L166" s="4" t="s">
        <v>85</v>
      </c>
      <c r="M166" s="4" t="s">
        <v>86</v>
      </c>
      <c r="N166" s="4" t="s">
        <v>114</v>
      </c>
      <c r="O166" s="4" t="s">
        <v>11</v>
      </c>
      <c r="P166" s="9">
        <v>43726</v>
      </c>
      <c r="Q166" s="9">
        <v>43746</v>
      </c>
      <c r="R166" s="4">
        <v>36649</v>
      </c>
      <c r="S166" s="4"/>
      <c r="T166" s="4" t="s">
        <v>88</v>
      </c>
      <c r="U166" s="4" t="s">
        <v>226</v>
      </c>
      <c r="V166" s="4" t="s">
        <v>116</v>
      </c>
      <c r="W166" s="4"/>
      <c r="X166" s="4" t="s">
        <v>1839</v>
      </c>
      <c r="Y166" s="4" t="s">
        <v>436</v>
      </c>
      <c r="Z166" s="4" t="s">
        <v>160</v>
      </c>
      <c r="AA166" s="4" t="s">
        <v>1840</v>
      </c>
      <c r="AB166" s="4" t="s">
        <v>93</v>
      </c>
      <c r="AC166" s="4" t="s">
        <v>438</v>
      </c>
      <c r="AD166" s="4" t="s">
        <v>439</v>
      </c>
      <c r="AE166" s="4" t="s">
        <v>440</v>
      </c>
      <c r="AF166" s="4" t="s">
        <v>441</v>
      </c>
      <c r="AG166" s="4" t="s">
        <v>442</v>
      </c>
      <c r="AH166" s="4">
        <v>43780.386527777802</v>
      </c>
      <c r="AI166" s="4">
        <v>43780.628356481502</v>
      </c>
      <c r="AJ166" s="4" t="s">
        <v>126</v>
      </c>
      <c r="AK166" s="4" t="s">
        <v>1841</v>
      </c>
      <c r="AL166" s="4" t="s">
        <v>128</v>
      </c>
      <c r="AM166" s="4" t="s">
        <v>444</v>
      </c>
      <c r="AN166" s="4" t="s">
        <v>445</v>
      </c>
      <c r="AO166" s="4" t="s">
        <v>104</v>
      </c>
      <c r="AP166" s="4" t="s">
        <v>105</v>
      </c>
      <c r="AQ166" s="4" t="s">
        <v>104</v>
      </c>
      <c r="AR166" s="4" t="s">
        <v>444</v>
      </c>
      <c r="AS166" s="4" t="s">
        <v>445</v>
      </c>
      <c r="AT166" s="4" t="s">
        <v>172</v>
      </c>
      <c r="AU166" s="4">
        <v>43792.564675925903</v>
      </c>
      <c r="AV166" s="4"/>
      <c r="AW166" s="4">
        <v>43792.564675925903</v>
      </c>
      <c r="AX166" s="4" t="s">
        <v>155</v>
      </c>
      <c r="AY166" s="4"/>
      <c r="AZ166" s="4" t="s">
        <v>108</v>
      </c>
      <c r="BA166" s="4"/>
      <c r="BB166" s="4"/>
      <c r="BC166" s="4"/>
      <c r="BD166" s="4"/>
      <c r="BE166" s="4"/>
      <c r="BF166" s="4" t="s">
        <v>109</v>
      </c>
      <c r="BG166" s="11">
        <v>43799.999988425901</v>
      </c>
      <c r="BH166" s="4">
        <v>272.49</v>
      </c>
      <c r="BI166" s="4">
        <v>123.48</v>
      </c>
      <c r="BJ166" s="4">
        <v>0</v>
      </c>
      <c r="BK166" s="4">
        <v>43.59</v>
      </c>
      <c r="BL166" s="4">
        <v>29.97</v>
      </c>
      <c r="BM166" s="4">
        <v>469.53</v>
      </c>
      <c r="BN166" s="7" t="s">
        <v>4288</v>
      </c>
      <c r="BO166" s="4"/>
      <c r="BP166" s="4" t="s">
        <v>4274</v>
      </c>
      <c r="BQ166" s="13"/>
    </row>
    <row r="167" spans="1:69" ht="27" customHeight="1">
      <c r="A167" s="4">
        <v>166</v>
      </c>
      <c r="B167" s="4">
        <v>1911</v>
      </c>
      <c r="C167" s="4" t="s">
        <v>77</v>
      </c>
      <c r="D167" s="4" t="s">
        <v>78</v>
      </c>
      <c r="E167" s="4" t="str">
        <f>VLOOKUP(F167,'11月退件信息'!B:C,2,FALSE)</f>
        <v>RCMFT000071408201911180020</v>
      </c>
      <c r="F167" s="4" t="s">
        <v>1842</v>
      </c>
      <c r="G167" s="4" t="s">
        <v>80</v>
      </c>
      <c r="H167" s="4" t="s">
        <v>81</v>
      </c>
      <c r="I167" s="4" t="s">
        <v>82</v>
      </c>
      <c r="J167" s="4" t="s">
        <v>1843</v>
      </c>
      <c r="K167" s="4" t="s">
        <v>1844</v>
      </c>
      <c r="L167" s="4" t="s">
        <v>85</v>
      </c>
      <c r="M167" s="4" t="s">
        <v>86</v>
      </c>
      <c r="N167" s="4" t="s">
        <v>114</v>
      </c>
      <c r="O167" s="4" t="s">
        <v>11</v>
      </c>
      <c r="P167" s="9">
        <v>43574</v>
      </c>
      <c r="Q167" s="9">
        <v>43622</v>
      </c>
      <c r="R167" s="4">
        <v>123451</v>
      </c>
      <c r="S167" s="4"/>
      <c r="T167" s="4" t="s">
        <v>88</v>
      </c>
      <c r="U167" s="4" t="s">
        <v>226</v>
      </c>
      <c r="V167" s="4" t="s">
        <v>116</v>
      </c>
      <c r="W167" s="4"/>
      <c r="X167" s="4"/>
      <c r="Y167" s="4" t="s">
        <v>436</v>
      </c>
      <c r="Z167" s="4" t="s">
        <v>160</v>
      </c>
      <c r="AA167" s="4" t="s">
        <v>1845</v>
      </c>
      <c r="AB167" s="4" t="s">
        <v>93</v>
      </c>
      <c r="AC167" s="4" t="s">
        <v>438</v>
      </c>
      <c r="AD167" s="4" t="s">
        <v>439</v>
      </c>
      <c r="AE167" s="4" t="s">
        <v>440</v>
      </c>
      <c r="AF167" s="4" t="s">
        <v>1846</v>
      </c>
      <c r="AG167" s="4" t="s">
        <v>442</v>
      </c>
      <c r="AH167" s="4">
        <v>43787.3416782407</v>
      </c>
      <c r="AI167" s="4">
        <v>43787.6413888889</v>
      </c>
      <c r="AJ167" s="4" t="s">
        <v>126</v>
      </c>
      <c r="AK167" s="4" t="s">
        <v>1847</v>
      </c>
      <c r="AL167" s="4" t="s">
        <v>128</v>
      </c>
      <c r="AM167" s="4" t="s">
        <v>444</v>
      </c>
      <c r="AN167" s="4" t="s">
        <v>445</v>
      </c>
      <c r="AO167" s="4" t="s">
        <v>104</v>
      </c>
      <c r="AP167" s="4" t="s">
        <v>105</v>
      </c>
      <c r="AQ167" s="4" t="s">
        <v>104</v>
      </c>
      <c r="AR167" s="4" t="s">
        <v>444</v>
      </c>
      <c r="AS167" s="4" t="s">
        <v>445</v>
      </c>
      <c r="AT167" s="4" t="s">
        <v>172</v>
      </c>
      <c r="AU167" s="4">
        <v>43795.474664351903</v>
      </c>
      <c r="AV167" s="4"/>
      <c r="AW167" s="4">
        <v>43795.474664351903</v>
      </c>
      <c r="AX167" s="4" t="s">
        <v>107</v>
      </c>
      <c r="AY167" s="4"/>
      <c r="AZ167" s="4" t="s">
        <v>108</v>
      </c>
      <c r="BA167" s="4"/>
      <c r="BB167" s="4"/>
      <c r="BC167" s="4"/>
      <c r="BD167" s="4"/>
      <c r="BE167" s="4"/>
      <c r="BF167" s="4" t="s">
        <v>109</v>
      </c>
      <c r="BG167" s="11">
        <v>43799.999988425901</v>
      </c>
      <c r="BH167" s="4">
        <v>272.49</v>
      </c>
      <c r="BI167" s="4">
        <v>246.96</v>
      </c>
      <c r="BJ167" s="4">
        <v>0</v>
      </c>
      <c r="BK167" s="4">
        <v>43.59</v>
      </c>
      <c r="BL167" s="4">
        <v>29.97</v>
      </c>
      <c r="BM167" s="4">
        <v>593.01</v>
      </c>
      <c r="BN167" s="7" t="s">
        <v>4286</v>
      </c>
      <c r="BO167" s="4"/>
      <c r="BP167" s="4" t="s">
        <v>4276</v>
      </c>
      <c r="BQ167" s="15" t="s">
        <v>4277</v>
      </c>
    </row>
    <row r="168" spans="1:69" ht="27" customHeight="1">
      <c r="A168" s="4">
        <v>167</v>
      </c>
      <c r="B168" s="4">
        <v>1911</v>
      </c>
      <c r="C168" s="4" t="s">
        <v>77</v>
      </c>
      <c r="D168" s="4" t="s">
        <v>78</v>
      </c>
      <c r="E168" s="4" t="str">
        <f>VLOOKUP(F168,'11月退件信息'!B:C,2,FALSE)</f>
        <v>RCMFT000071408201911200010</v>
      </c>
      <c r="F168" s="4" t="s">
        <v>1848</v>
      </c>
      <c r="G168" s="4" t="s">
        <v>80</v>
      </c>
      <c r="H168" s="4" t="s">
        <v>81</v>
      </c>
      <c r="I168" s="4" t="s">
        <v>82</v>
      </c>
      <c r="J168" s="4" t="s">
        <v>1849</v>
      </c>
      <c r="K168" s="4" t="s">
        <v>1850</v>
      </c>
      <c r="L168" s="4" t="s">
        <v>85</v>
      </c>
      <c r="M168" s="4" t="s">
        <v>86</v>
      </c>
      <c r="N168" s="4" t="s">
        <v>114</v>
      </c>
      <c r="O168" s="4" t="s">
        <v>11</v>
      </c>
      <c r="P168" s="9">
        <v>43575</v>
      </c>
      <c r="Q168" s="9">
        <v>43612</v>
      </c>
      <c r="R168" s="4">
        <v>101520</v>
      </c>
      <c r="S168" s="4"/>
      <c r="T168" s="4" t="s">
        <v>88</v>
      </c>
      <c r="U168" s="4" t="s">
        <v>226</v>
      </c>
      <c r="V168" s="4" t="s">
        <v>116</v>
      </c>
      <c r="W168" s="4"/>
      <c r="X168" s="4" t="s">
        <v>435</v>
      </c>
      <c r="Y168" s="4" t="s">
        <v>436</v>
      </c>
      <c r="Z168" s="4" t="s">
        <v>160</v>
      </c>
      <c r="AA168" s="4" t="s">
        <v>1851</v>
      </c>
      <c r="AB168" s="4" t="s">
        <v>93</v>
      </c>
      <c r="AC168" s="4" t="s">
        <v>438</v>
      </c>
      <c r="AD168" s="4" t="s">
        <v>439</v>
      </c>
      <c r="AE168" s="4" t="s">
        <v>440</v>
      </c>
      <c r="AF168" s="4" t="s">
        <v>450</v>
      </c>
      <c r="AG168" s="4" t="s">
        <v>442</v>
      </c>
      <c r="AH168" s="4">
        <v>43787.4067476852</v>
      </c>
      <c r="AI168" s="4">
        <v>43789.391273148103</v>
      </c>
      <c r="AJ168" s="4" t="s">
        <v>126</v>
      </c>
      <c r="AK168" s="4" t="s">
        <v>1852</v>
      </c>
      <c r="AL168" s="4" t="s">
        <v>128</v>
      </c>
      <c r="AM168" s="4" t="s">
        <v>444</v>
      </c>
      <c r="AN168" s="4" t="s">
        <v>445</v>
      </c>
      <c r="AO168" s="4" t="s">
        <v>104</v>
      </c>
      <c r="AP168" s="4" t="s">
        <v>105</v>
      </c>
      <c r="AQ168" s="4" t="s">
        <v>104</v>
      </c>
      <c r="AR168" s="4" t="s">
        <v>444</v>
      </c>
      <c r="AS168" s="4" t="s">
        <v>445</v>
      </c>
      <c r="AT168" s="4" t="s">
        <v>106</v>
      </c>
      <c r="AU168" s="4">
        <v>43798.446736111102</v>
      </c>
      <c r="AV168" s="4"/>
      <c r="AW168" s="4">
        <v>43798.446736111102</v>
      </c>
      <c r="AX168" s="4" t="s">
        <v>344</v>
      </c>
      <c r="AY168" s="4"/>
      <c r="AZ168" s="4" t="s">
        <v>108</v>
      </c>
      <c r="BA168" s="4"/>
      <c r="BB168" s="4"/>
      <c r="BC168" s="4"/>
      <c r="BD168" s="4"/>
      <c r="BE168" s="4"/>
      <c r="BF168" s="4" t="s">
        <v>109</v>
      </c>
      <c r="BG168" s="11">
        <v>43799.999988425901</v>
      </c>
      <c r="BH168" s="4">
        <v>272.49</v>
      </c>
      <c r="BI168" s="4">
        <v>246.96</v>
      </c>
      <c r="BJ168" s="4">
        <v>0</v>
      </c>
      <c r="BK168" s="4">
        <v>43.59</v>
      </c>
      <c r="BL168" s="4">
        <v>29.97</v>
      </c>
      <c r="BM168" s="4">
        <v>593.01</v>
      </c>
      <c r="BN168" s="7" t="s">
        <v>4288</v>
      </c>
      <c r="BO168" s="4"/>
      <c r="BP168" s="4" t="s">
        <v>4274</v>
      </c>
      <c r="BQ168" s="13"/>
    </row>
    <row r="169" spans="1:69" ht="27" customHeight="1">
      <c r="A169" s="4">
        <v>168</v>
      </c>
      <c r="B169" s="4">
        <v>1911</v>
      </c>
      <c r="C169" s="4" t="s">
        <v>77</v>
      </c>
      <c r="D169" s="4" t="s">
        <v>78</v>
      </c>
      <c r="E169" s="4" t="e">
        <f>VLOOKUP(F169,'11月退件信息'!B:C,2,FALSE)</f>
        <v>#N/A</v>
      </c>
      <c r="F169" s="4" t="s">
        <v>1853</v>
      </c>
      <c r="G169" s="4" t="s">
        <v>80</v>
      </c>
      <c r="H169" s="4" t="s">
        <v>81</v>
      </c>
      <c r="I169" s="4" t="s">
        <v>82</v>
      </c>
      <c r="J169" s="4" t="s">
        <v>1854</v>
      </c>
      <c r="K169" s="4" t="s">
        <v>1855</v>
      </c>
      <c r="L169" s="4" t="s">
        <v>85</v>
      </c>
      <c r="M169" s="4" t="s">
        <v>86</v>
      </c>
      <c r="N169" s="4" t="s">
        <v>114</v>
      </c>
      <c r="O169" s="4" t="s">
        <v>11</v>
      </c>
      <c r="P169" s="9">
        <v>43621</v>
      </c>
      <c r="Q169" s="9">
        <v>43661</v>
      </c>
      <c r="R169" s="4">
        <v>7533</v>
      </c>
      <c r="S169" s="4"/>
      <c r="T169" s="4" t="s">
        <v>88</v>
      </c>
      <c r="U169" s="4" t="s">
        <v>226</v>
      </c>
      <c r="V169" s="4" t="s">
        <v>116</v>
      </c>
      <c r="W169" s="4"/>
      <c r="X169" s="4"/>
      <c r="Y169" s="4" t="s">
        <v>1856</v>
      </c>
      <c r="Z169" s="4" t="s">
        <v>1857</v>
      </c>
      <c r="AA169" s="4" t="s">
        <v>1858</v>
      </c>
      <c r="AB169" s="4" t="s">
        <v>247</v>
      </c>
      <c r="AC169" s="4" t="s">
        <v>1859</v>
      </c>
      <c r="AD169" s="4" t="s">
        <v>1860</v>
      </c>
      <c r="AE169" s="4" t="s">
        <v>1861</v>
      </c>
      <c r="AF169" s="4" t="s">
        <v>1862</v>
      </c>
      <c r="AG169" s="4" t="s">
        <v>1863</v>
      </c>
      <c r="AH169" s="4">
        <v>43782.6250925926</v>
      </c>
      <c r="AI169" s="4">
        <v>43786.469085648103</v>
      </c>
      <c r="AJ169" s="4" t="s">
        <v>150</v>
      </c>
      <c r="AK169" s="4" t="s">
        <v>1864</v>
      </c>
      <c r="AL169" s="4" t="s">
        <v>152</v>
      </c>
      <c r="AM169" s="4" t="s">
        <v>129</v>
      </c>
      <c r="AN169" s="4" t="s">
        <v>103</v>
      </c>
      <c r="AO169" s="4" t="s">
        <v>104</v>
      </c>
      <c r="AP169" s="4" t="s">
        <v>105</v>
      </c>
      <c r="AQ169" s="4" t="s">
        <v>104</v>
      </c>
      <c r="AR169" s="4" t="s">
        <v>129</v>
      </c>
      <c r="AS169" s="4" t="s">
        <v>103</v>
      </c>
      <c r="AT169" s="4" t="s">
        <v>172</v>
      </c>
      <c r="AU169" s="4">
        <v>43794.738587963002</v>
      </c>
      <c r="AV169" s="4"/>
      <c r="AW169" s="4">
        <v>43794.738587963002</v>
      </c>
      <c r="AX169" s="4" t="s">
        <v>344</v>
      </c>
      <c r="AY169" s="4"/>
      <c r="AZ169" s="4" t="s">
        <v>108</v>
      </c>
      <c r="BA169" s="4"/>
      <c r="BB169" s="4"/>
      <c r="BC169" s="4"/>
      <c r="BD169" s="4"/>
      <c r="BE169" s="4"/>
      <c r="BF169" s="4" t="s">
        <v>109</v>
      </c>
      <c r="BG169" s="11">
        <v>43799.999988425901</v>
      </c>
      <c r="BH169" s="4">
        <v>0</v>
      </c>
      <c r="BI169" s="4">
        <v>246.96</v>
      </c>
      <c r="BJ169" s="4">
        <v>0</v>
      </c>
      <c r="BK169" s="4">
        <v>0</v>
      </c>
      <c r="BL169" s="4">
        <v>0</v>
      </c>
      <c r="BM169" s="4">
        <v>246.96</v>
      </c>
      <c r="BN169" s="4" t="s">
        <v>4312</v>
      </c>
      <c r="BO169" s="4"/>
      <c r="BP169" s="4" t="s">
        <v>4273</v>
      </c>
      <c r="BQ169" s="13"/>
    </row>
    <row r="170" spans="1:69" s="1" customFormat="1" ht="27" customHeight="1">
      <c r="A170" s="6">
        <v>169</v>
      </c>
      <c r="B170" s="4">
        <v>1911</v>
      </c>
      <c r="C170" s="4" t="s">
        <v>77</v>
      </c>
      <c r="D170" s="4" t="s">
        <v>78</v>
      </c>
      <c r="E170" s="6" t="str">
        <f>VLOOKUP(F170,'11月退件信息'!B:C,2,FALSE)</f>
        <v>RCMFT000077510201911120001</v>
      </c>
      <c r="F170" s="6" t="s">
        <v>1865</v>
      </c>
      <c r="G170" s="4" t="s">
        <v>80</v>
      </c>
      <c r="H170" s="4" t="s">
        <v>81</v>
      </c>
      <c r="I170" s="4" t="s">
        <v>82</v>
      </c>
      <c r="J170" s="4" t="s">
        <v>1866</v>
      </c>
      <c r="K170" s="4" t="s">
        <v>1867</v>
      </c>
      <c r="L170" s="4" t="s">
        <v>85</v>
      </c>
      <c r="M170" s="4" t="s">
        <v>86</v>
      </c>
      <c r="N170" s="4" t="s">
        <v>87</v>
      </c>
      <c r="O170" s="4" t="s">
        <v>11</v>
      </c>
      <c r="P170" s="10">
        <v>43699</v>
      </c>
      <c r="Q170" s="10">
        <v>43728</v>
      </c>
      <c r="R170" s="6">
        <v>41141</v>
      </c>
      <c r="S170" s="4"/>
      <c r="T170" s="4" t="s">
        <v>88</v>
      </c>
      <c r="U170" s="4" t="s">
        <v>89</v>
      </c>
      <c r="V170" s="4" t="s">
        <v>140</v>
      </c>
      <c r="W170" s="4"/>
      <c r="X170" s="4"/>
      <c r="Y170" s="4" t="s">
        <v>141</v>
      </c>
      <c r="Z170" s="4" t="s">
        <v>91</v>
      </c>
      <c r="AA170" s="4" t="s">
        <v>1868</v>
      </c>
      <c r="AB170" s="4" t="s">
        <v>410</v>
      </c>
      <c r="AC170" s="4" t="s">
        <v>483</v>
      </c>
      <c r="AD170" s="4" t="s">
        <v>484</v>
      </c>
      <c r="AE170" s="4" t="s">
        <v>485</v>
      </c>
      <c r="AF170" s="4" t="s">
        <v>1869</v>
      </c>
      <c r="AG170" s="4" t="s">
        <v>1870</v>
      </c>
      <c r="AH170" s="4">
        <v>43781.337650463</v>
      </c>
      <c r="AI170" s="4">
        <v>43781.704768518503</v>
      </c>
      <c r="AJ170" s="4" t="s">
        <v>150</v>
      </c>
      <c r="AK170" s="4" t="s">
        <v>1871</v>
      </c>
      <c r="AL170" s="6" t="s">
        <v>152</v>
      </c>
      <c r="AM170" s="6" t="s">
        <v>153</v>
      </c>
      <c r="AN170" s="6" t="s">
        <v>154</v>
      </c>
      <c r="AO170" s="4" t="s">
        <v>104</v>
      </c>
      <c r="AP170" s="4" t="s">
        <v>105</v>
      </c>
      <c r="AQ170" s="4" t="s">
        <v>104</v>
      </c>
      <c r="AR170" s="4" t="s">
        <v>153</v>
      </c>
      <c r="AS170" s="4" t="s">
        <v>154</v>
      </c>
      <c r="AT170" s="4" t="s">
        <v>172</v>
      </c>
      <c r="AU170" s="4">
        <v>43789.443912037001</v>
      </c>
      <c r="AV170" s="4" t="s">
        <v>130</v>
      </c>
      <c r="AW170" s="4">
        <v>43789.443912037001</v>
      </c>
      <c r="AX170" s="4" t="s">
        <v>131</v>
      </c>
      <c r="AY170" s="4"/>
      <c r="AZ170" s="4" t="s">
        <v>108</v>
      </c>
      <c r="BA170" s="4"/>
      <c r="BB170" s="4"/>
      <c r="BC170" s="4"/>
      <c r="BD170" s="4"/>
      <c r="BE170" s="4"/>
      <c r="BF170" s="4" t="s">
        <v>109</v>
      </c>
      <c r="BG170" s="11">
        <v>43799.999988425901</v>
      </c>
      <c r="BH170" s="4">
        <v>465.5</v>
      </c>
      <c r="BI170" s="4">
        <v>223.44</v>
      </c>
      <c r="BJ170" s="4">
        <v>0</v>
      </c>
      <c r="BK170" s="4">
        <v>74.48</v>
      </c>
      <c r="BL170" s="4">
        <v>51.2</v>
      </c>
      <c r="BM170" s="6">
        <v>814.62</v>
      </c>
      <c r="BN170" s="6" t="s">
        <v>3859</v>
      </c>
      <c r="BO170" s="14"/>
      <c r="BP170" s="6" t="s">
        <v>4275</v>
      </c>
      <c r="BQ170" s="6"/>
    </row>
    <row r="171" spans="1:69" ht="27" customHeight="1">
      <c r="A171" s="4">
        <v>170</v>
      </c>
      <c r="B171" s="4">
        <v>1911</v>
      </c>
      <c r="C171" s="4" t="s">
        <v>77</v>
      </c>
      <c r="D171" s="4" t="s">
        <v>78</v>
      </c>
      <c r="E171" s="4" t="str">
        <f>VLOOKUP(F171,'11月退件信息'!B:C,2,FALSE)</f>
        <v>RCMFT000077511201911120004</v>
      </c>
      <c r="F171" s="4" t="s">
        <v>1872</v>
      </c>
      <c r="G171" s="4" t="s">
        <v>80</v>
      </c>
      <c r="H171" s="4" t="s">
        <v>81</v>
      </c>
      <c r="I171" s="4" t="s">
        <v>82</v>
      </c>
      <c r="J171" s="4" t="s">
        <v>1873</v>
      </c>
      <c r="K171" s="4" t="s">
        <v>1874</v>
      </c>
      <c r="L171" s="4" t="s">
        <v>85</v>
      </c>
      <c r="M171" s="4" t="s">
        <v>86</v>
      </c>
      <c r="N171" s="4" t="s">
        <v>87</v>
      </c>
      <c r="O171" s="4" t="s">
        <v>11</v>
      </c>
      <c r="P171" s="8">
        <v>43524</v>
      </c>
      <c r="Q171" s="9">
        <v>43692</v>
      </c>
      <c r="R171" s="4">
        <v>44168</v>
      </c>
      <c r="S171" s="4"/>
      <c r="T171" s="4" t="s">
        <v>88</v>
      </c>
      <c r="U171" s="4" t="s">
        <v>89</v>
      </c>
      <c r="V171" s="4" t="s">
        <v>140</v>
      </c>
      <c r="W171" s="4"/>
      <c r="X171" s="4"/>
      <c r="Y171" s="4" t="s">
        <v>141</v>
      </c>
      <c r="Z171" s="4" t="s">
        <v>91</v>
      </c>
      <c r="AA171" s="4" t="s">
        <v>1875</v>
      </c>
      <c r="AB171" s="4" t="s">
        <v>410</v>
      </c>
      <c r="AC171" s="4" t="s">
        <v>1876</v>
      </c>
      <c r="AD171" s="4" t="s">
        <v>1877</v>
      </c>
      <c r="AE171" s="4" t="s">
        <v>1878</v>
      </c>
      <c r="AF171" s="4" t="s">
        <v>148</v>
      </c>
      <c r="AG171" s="4" t="s">
        <v>1870</v>
      </c>
      <c r="AH171" s="4">
        <v>43781.345578703702</v>
      </c>
      <c r="AI171" s="4">
        <v>43782.431006944404</v>
      </c>
      <c r="AJ171" s="4" t="s">
        <v>150</v>
      </c>
      <c r="AK171" s="4" t="s">
        <v>1879</v>
      </c>
      <c r="AL171" s="4" t="s">
        <v>152</v>
      </c>
      <c r="AM171" s="4" t="s">
        <v>467</v>
      </c>
      <c r="AN171" s="4" t="s">
        <v>103</v>
      </c>
      <c r="AO171" s="4" t="s">
        <v>104</v>
      </c>
      <c r="AP171" s="4" t="s">
        <v>105</v>
      </c>
      <c r="AQ171" s="4" t="s">
        <v>104</v>
      </c>
      <c r="AR171" s="4" t="s">
        <v>467</v>
      </c>
      <c r="AS171" s="4" t="s">
        <v>103</v>
      </c>
      <c r="AT171" s="4" t="s">
        <v>172</v>
      </c>
      <c r="AU171" s="4">
        <v>43789.633587962999</v>
      </c>
      <c r="AV171" s="4" t="s">
        <v>1106</v>
      </c>
      <c r="AW171" s="4">
        <v>43789.633587962999</v>
      </c>
      <c r="AX171" s="4" t="s">
        <v>478</v>
      </c>
      <c r="AY171" s="4" t="s">
        <v>255</v>
      </c>
      <c r="AZ171" s="4" t="s">
        <v>108</v>
      </c>
      <c r="BA171" s="4"/>
      <c r="BB171" s="4"/>
      <c r="BC171" s="4"/>
      <c r="BD171" s="4"/>
      <c r="BE171" s="4" t="s">
        <v>1880</v>
      </c>
      <c r="BF171" s="4" t="s">
        <v>109</v>
      </c>
      <c r="BG171" s="11">
        <v>43799.999988425901</v>
      </c>
      <c r="BH171" s="4">
        <v>3696.11</v>
      </c>
      <c r="BI171" s="4">
        <v>95.76</v>
      </c>
      <c r="BJ171" s="4">
        <v>0</v>
      </c>
      <c r="BK171" s="4">
        <v>591.37</v>
      </c>
      <c r="BL171" s="4">
        <v>406.57</v>
      </c>
      <c r="BM171" s="4">
        <v>4789.8100000000004</v>
      </c>
      <c r="BN171" s="4" t="s">
        <v>3897</v>
      </c>
      <c r="BO171" s="4">
        <v>190223</v>
      </c>
      <c r="BP171" s="4" t="s">
        <v>4278</v>
      </c>
      <c r="BQ171" s="4" t="s">
        <v>4277</v>
      </c>
    </row>
    <row r="172" spans="1:69" ht="27" customHeight="1">
      <c r="A172" s="4">
        <v>171</v>
      </c>
      <c r="B172" s="4">
        <v>1911</v>
      </c>
      <c r="C172" s="4" t="s">
        <v>77</v>
      </c>
      <c r="D172" s="4" t="s">
        <v>78</v>
      </c>
      <c r="E172" s="4" t="str">
        <f>VLOOKUP(F172,'11月退件信息'!B:C,2,FALSE)</f>
        <v>RCMFT000077514201911110001</v>
      </c>
      <c r="F172" s="4" t="s">
        <v>1881</v>
      </c>
      <c r="G172" s="4" t="s">
        <v>80</v>
      </c>
      <c r="H172" s="4" t="s">
        <v>81</v>
      </c>
      <c r="I172" s="4" t="s">
        <v>82</v>
      </c>
      <c r="J172" s="4" t="s">
        <v>1882</v>
      </c>
      <c r="K172" s="4" t="s">
        <v>1883</v>
      </c>
      <c r="L172" s="4" t="s">
        <v>85</v>
      </c>
      <c r="M172" s="4" t="s">
        <v>86</v>
      </c>
      <c r="N172" s="4" t="s">
        <v>87</v>
      </c>
      <c r="O172" s="4" t="s">
        <v>11</v>
      </c>
      <c r="P172" s="9">
        <v>43700</v>
      </c>
      <c r="Q172" s="9">
        <v>43773</v>
      </c>
      <c r="R172" s="4">
        <v>13321</v>
      </c>
      <c r="S172" s="4"/>
      <c r="T172" s="4" t="s">
        <v>88</v>
      </c>
      <c r="U172" s="4" t="s">
        <v>89</v>
      </c>
      <c r="V172" s="4" t="s">
        <v>140</v>
      </c>
      <c r="W172" s="4"/>
      <c r="X172" s="4"/>
      <c r="Y172" s="4" t="s">
        <v>492</v>
      </c>
      <c r="Z172" s="4" t="s">
        <v>91</v>
      </c>
      <c r="AA172" s="4" t="s">
        <v>1884</v>
      </c>
      <c r="AB172" s="4" t="s">
        <v>229</v>
      </c>
      <c r="AC172" s="4" t="s">
        <v>494</v>
      </c>
      <c r="AD172" s="4" t="s">
        <v>495</v>
      </c>
      <c r="AE172" s="4" t="s">
        <v>496</v>
      </c>
      <c r="AF172" s="4" t="s">
        <v>1885</v>
      </c>
      <c r="AG172" s="4" t="s">
        <v>498</v>
      </c>
      <c r="AH172" s="4">
        <v>43780.387743055602</v>
      </c>
      <c r="AI172" s="4">
        <v>43780.755219907398</v>
      </c>
      <c r="AJ172" s="4" t="s">
        <v>99</v>
      </c>
      <c r="AK172" s="4" t="s">
        <v>1886</v>
      </c>
      <c r="AL172" s="4" t="s">
        <v>101</v>
      </c>
      <c r="AM172" s="4" t="s">
        <v>171</v>
      </c>
      <c r="AN172" s="4" t="s">
        <v>103</v>
      </c>
      <c r="AO172" s="4" t="s">
        <v>104</v>
      </c>
      <c r="AP172" s="4" t="s">
        <v>105</v>
      </c>
      <c r="AQ172" s="4" t="s">
        <v>104</v>
      </c>
      <c r="AR172" s="4" t="s">
        <v>171</v>
      </c>
      <c r="AS172" s="4" t="s">
        <v>103</v>
      </c>
      <c r="AT172" s="4" t="s">
        <v>172</v>
      </c>
      <c r="AU172" s="4">
        <v>43789.542395833298</v>
      </c>
      <c r="AV172" s="4" t="s">
        <v>1887</v>
      </c>
      <c r="AW172" s="4">
        <v>43789.542395833298</v>
      </c>
      <c r="AX172" s="4" t="s">
        <v>545</v>
      </c>
      <c r="AY172" s="4" t="s">
        <v>255</v>
      </c>
      <c r="AZ172" s="4" t="s">
        <v>108</v>
      </c>
      <c r="BA172" s="4"/>
      <c r="BB172" s="4"/>
      <c r="BC172" s="4"/>
      <c r="BD172" s="4"/>
      <c r="BE172" s="4" t="s">
        <v>1888</v>
      </c>
      <c r="BF172" s="4" t="s">
        <v>109</v>
      </c>
      <c r="BG172" s="11">
        <v>43799.999988425901</v>
      </c>
      <c r="BH172" s="4">
        <v>3025.06</v>
      </c>
      <c r="BI172" s="4">
        <v>105.84</v>
      </c>
      <c r="BJ172" s="4">
        <v>0</v>
      </c>
      <c r="BK172" s="4">
        <v>484</v>
      </c>
      <c r="BL172" s="4">
        <v>332.75</v>
      </c>
      <c r="BM172" s="4">
        <v>3947.65</v>
      </c>
      <c r="BN172" s="7" t="s">
        <v>4290</v>
      </c>
      <c r="BO172" s="4"/>
      <c r="BP172" s="4" t="s">
        <v>4273</v>
      </c>
      <c r="BQ172" s="13"/>
    </row>
    <row r="173" spans="1:69" ht="27" customHeight="1">
      <c r="A173" s="4">
        <v>172</v>
      </c>
      <c r="B173" s="4">
        <v>1911</v>
      </c>
      <c r="C173" s="4" t="s">
        <v>77</v>
      </c>
      <c r="D173" s="4" t="s">
        <v>78</v>
      </c>
      <c r="E173" s="4" t="str">
        <f>VLOOKUP(F173,'11月退件信息'!B:C,2,FALSE)</f>
        <v>RCMFT000083074201911130002</v>
      </c>
      <c r="F173" s="4" t="s">
        <v>1889</v>
      </c>
      <c r="G173" s="4" t="s">
        <v>80</v>
      </c>
      <c r="H173" s="4" t="s">
        <v>81</v>
      </c>
      <c r="I173" s="4" t="s">
        <v>82</v>
      </c>
      <c r="J173" s="4" t="s">
        <v>1890</v>
      </c>
      <c r="K173" s="4" t="s">
        <v>1891</v>
      </c>
      <c r="L173" s="4" t="s">
        <v>85</v>
      </c>
      <c r="M173" s="4" t="s">
        <v>86</v>
      </c>
      <c r="N173" s="4" t="s">
        <v>87</v>
      </c>
      <c r="O173" s="4" t="s">
        <v>11</v>
      </c>
      <c r="P173" s="8">
        <v>43521</v>
      </c>
      <c r="Q173" s="9">
        <v>43577</v>
      </c>
      <c r="R173" s="4">
        <v>112905</v>
      </c>
      <c r="S173" s="4"/>
      <c r="T173" s="4" t="s">
        <v>88</v>
      </c>
      <c r="U173" s="4" t="s">
        <v>181</v>
      </c>
      <c r="V173" s="4" t="s">
        <v>86</v>
      </c>
      <c r="W173" s="4"/>
      <c r="X173" s="4"/>
      <c r="Y173" s="4" t="s">
        <v>90</v>
      </c>
      <c r="Z173" s="4" t="s">
        <v>91</v>
      </c>
      <c r="AA173" s="4" t="s">
        <v>1892</v>
      </c>
      <c r="AB173" s="4" t="s">
        <v>569</v>
      </c>
      <c r="AC173" s="4" t="s">
        <v>1893</v>
      </c>
      <c r="AD173" s="4" t="s">
        <v>1894</v>
      </c>
      <c r="AE173" s="4" t="s">
        <v>1895</v>
      </c>
      <c r="AF173" s="4" t="s">
        <v>86</v>
      </c>
      <c r="AG173" s="4" t="s">
        <v>252</v>
      </c>
      <c r="AH173" s="4">
        <v>43777.550439814797</v>
      </c>
      <c r="AI173" s="4">
        <v>43782.381087962996</v>
      </c>
      <c r="AJ173" s="4" t="s">
        <v>99</v>
      </c>
      <c r="AK173" s="4" t="s">
        <v>1896</v>
      </c>
      <c r="AL173" s="4" t="s">
        <v>101</v>
      </c>
      <c r="AM173" s="4" t="s">
        <v>467</v>
      </c>
      <c r="AN173" s="4" t="s">
        <v>103</v>
      </c>
      <c r="AO173" s="4" t="s">
        <v>104</v>
      </c>
      <c r="AP173" s="4" t="s">
        <v>105</v>
      </c>
      <c r="AQ173" s="4" t="s">
        <v>104</v>
      </c>
      <c r="AR173" s="4" t="s">
        <v>467</v>
      </c>
      <c r="AS173" s="4" t="s">
        <v>103</v>
      </c>
      <c r="AT173" s="4" t="s">
        <v>172</v>
      </c>
      <c r="AU173" s="4">
        <v>43790.679212962998</v>
      </c>
      <c r="AV173" s="4" t="s">
        <v>1106</v>
      </c>
      <c r="AW173" s="4">
        <v>43790.679212962998</v>
      </c>
      <c r="AX173" s="4" t="s">
        <v>478</v>
      </c>
      <c r="AY173" s="4" t="s">
        <v>255</v>
      </c>
      <c r="AZ173" s="4" t="s">
        <v>108</v>
      </c>
      <c r="BA173" s="4"/>
      <c r="BB173" s="4"/>
      <c r="BC173" s="4"/>
      <c r="BD173" s="4"/>
      <c r="BE173" s="4"/>
      <c r="BF173" s="4" t="s">
        <v>109</v>
      </c>
      <c r="BG173" s="11">
        <v>43799.999988425901</v>
      </c>
      <c r="BH173" s="4">
        <v>3696.11</v>
      </c>
      <c r="BI173" s="4">
        <v>105.84</v>
      </c>
      <c r="BJ173" s="4">
        <v>0</v>
      </c>
      <c r="BK173" s="4">
        <v>591.37</v>
      </c>
      <c r="BL173" s="4">
        <v>406.57</v>
      </c>
      <c r="BM173" s="4">
        <v>4799.8900000000003</v>
      </c>
      <c r="BN173" s="4" t="s">
        <v>3859</v>
      </c>
      <c r="BO173" s="4"/>
      <c r="BP173" s="4" t="s">
        <v>4278</v>
      </c>
      <c r="BQ173" s="4" t="s">
        <v>4277</v>
      </c>
    </row>
    <row r="174" spans="1:69" ht="27" customHeight="1">
      <c r="A174" s="4">
        <v>173</v>
      </c>
      <c r="B174" s="4">
        <v>1911</v>
      </c>
      <c r="C174" s="4" t="s">
        <v>77</v>
      </c>
      <c r="D174" s="4" t="s">
        <v>78</v>
      </c>
      <c r="E174" s="4" t="str">
        <f>VLOOKUP(F174,'11月退件信息'!B:C,2,FALSE)</f>
        <v>RCMFT000083074201911150006</v>
      </c>
      <c r="F174" s="4" t="s">
        <v>1897</v>
      </c>
      <c r="G174" s="4" t="s">
        <v>80</v>
      </c>
      <c r="H174" s="4" t="s">
        <v>81</v>
      </c>
      <c r="I174" s="4" t="s">
        <v>82</v>
      </c>
      <c r="J174" s="4" t="s">
        <v>1898</v>
      </c>
      <c r="K174" s="4" t="s">
        <v>1899</v>
      </c>
      <c r="L174" s="4" t="s">
        <v>85</v>
      </c>
      <c r="M174" s="4" t="s">
        <v>86</v>
      </c>
      <c r="N174" s="4" t="s">
        <v>87</v>
      </c>
      <c r="O174" s="4" t="s">
        <v>11</v>
      </c>
      <c r="P174" s="9">
        <v>43645</v>
      </c>
      <c r="Q174" s="9">
        <v>43664</v>
      </c>
      <c r="R174" s="4">
        <v>36480</v>
      </c>
      <c r="S174" s="4"/>
      <c r="T174" s="4" t="s">
        <v>88</v>
      </c>
      <c r="U174" s="4" t="s">
        <v>1900</v>
      </c>
      <c r="V174" s="4" t="s">
        <v>421</v>
      </c>
      <c r="W174" s="4"/>
      <c r="X174" s="4"/>
      <c r="Y174" s="4" t="s">
        <v>1901</v>
      </c>
      <c r="Z174" s="4" t="s">
        <v>1450</v>
      </c>
      <c r="AA174" s="4" t="s">
        <v>1902</v>
      </c>
      <c r="AB174" s="4" t="s">
        <v>569</v>
      </c>
      <c r="AC174" s="4" t="s">
        <v>1893</v>
      </c>
      <c r="AD174" s="4" t="s">
        <v>1894</v>
      </c>
      <c r="AE174" s="4" t="s">
        <v>1895</v>
      </c>
      <c r="AF174" s="4" t="s">
        <v>148</v>
      </c>
      <c r="AG174" s="4" t="s">
        <v>1903</v>
      </c>
      <c r="AH174" s="4">
        <v>43783.377060185201</v>
      </c>
      <c r="AI174" s="4">
        <v>43784.392337963</v>
      </c>
      <c r="AJ174" s="4" t="s">
        <v>99</v>
      </c>
      <c r="AK174" s="4" t="s">
        <v>1896</v>
      </c>
      <c r="AL174" s="4" t="s">
        <v>101</v>
      </c>
      <c r="AM174" s="4" t="s">
        <v>712</v>
      </c>
      <c r="AN174" s="4" t="s">
        <v>103</v>
      </c>
      <c r="AO174" s="4" t="s">
        <v>104</v>
      </c>
      <c r="AP174" s="4" t="s">
        <v>105</v>
      </c>
      <c r="AQ174" s="4" t="s">
        <v>104</v>
      </c>
      <c r="AR174" s="4" t="s">
        <v>712</v>
      </c>
      <c r="AS174" s="4" t="s">
        <v>103</v>
      </c>
      <c r="AT174" s="4" t="s">
        <v>172</v>
      </c>
      <c r="AU174" s="4">
        <v>43792.656689814801</v>
      </c>
      <c r="AV174" s="4" t="s">
        <v>130</v>
      </c>
      <c r="AW174" s="4">
        <v>43792.656689814801</v>
      </c>
      <c r="AX174" s="4" t="s">
        <v>107</v>
      </c>
      <c r="AY174" s="4" t="s">
        <v>255</v>
      </c>
      <c r="AZ174" s="4" t="s">
        <v>108</v>
      </c>
      <c r="BA174" s="4"/>
      <c r="BB174" s="4"/>
      <c r="BC174" s="4"/>
      <c r="BD174" s="4"/>
      <c r="BE174" s="4"/>
      <c r="BF174" s="4" t="s">
        <v>109</v>
      </c>
      <c r="BG174" s="11">
        <v>43799.999988425901</v>
      </c>
      <c r="BH174" s="4">
        <v>1555.99</v>
      </c>
      <c r="BI174" s="4">
        <v>105.84</v>
      </c>
      <c r="BJ174" s="4">
        <v>0</v>
      </c>
      <c r="BK174" s="4">
        <v>248.95</v>
      </c>
      <c r="BL174" s="4">
        <v>171.15</v>
      </c>
      <c r="BM174" s="4">
        <v>2081.9299999999998</v>
      </c>
      <c r="BN174" s="4" t="s">
        <v>3898</v>
      </c>
      <c r="BO174" s="4" t="s">
        <v>3899</v>
      </c>
      <c r="BP174" s="4" t="s">
        <v>4276</v>
      </c>
      <c r="BQ174" s="4" t="s">
        <v>4277</v>
      </c>
    </row>
    <row r="175" spans="1:69" ht="27" customHeight="1">
      <c r="A175" s="4">
        <v>174</v>
      </c>
      <c r="B175" s="4">
        <v>1911</v>
      </c>
      <c r="C175" s="4" t="s">
        <v>77</v>
      </c>
      <c r="D175" s="4" t="s">
        <v>78</v>
      </c>
      <c r="E175" s="4" t="str">
        <f>VLOOKUP(F175,'11月退件信息'!B:C,2,FALSE)</f>
        <v>RCMFT000083074201911150008</v>
      </c>
      <c r="F175" s="4" t="s">
        <v>1904</v>
      </c>
      <c r="G175" s="4" t="s">
        <v>80</v>
      </c>
      <c r="H175" s="4" t="s">
        <v>81</v>
      </c>
      <c r="I175" s="4" t="s">
        <v>82</v>
      </c>
      <c r="J175" s="4" t="s">
        <v>1905</v>
      </c>
      <c r="K175" s="4" t="s">
        <v>1906</v>
      </c>
      <c r="L175" s="4" t="s">
        <v>85</v>
      </c>
      <c r="M175" s="4" t="s">
        <v>86</v>
      </c>
      <c r="N175" s="4" t="s">
        <v>87</v>
      </c>
      <c r="O175" s="4" t="s">
        <v>11</v>
      </c>
      <c r="P175" s="9">
        <v>43215</v>
      </c>
      <c r="Q175" s="9">
        <v>43373</v>
      </c>
      <c r="R175" s="4">
        <v>205737</v>
      </c>
      <c r="S175" s="4"/>
      <c r="T175" s="4" t="s">
        <v>88</v>
      </c>
      <c r="U175" s="4" t="s">
        <v>420</v>
      </c>
      <c r="V175" s="4" t="s">
        <v>86</v>
      </c>
      <c r="W175" s="4"/>
      <c r="X175" s="4"/>
      <c r="Y175" s="4" t="s">
        <v>1907</v>
      </c>
      <c r="Z175" s="4" t="s">
        <v>1908</v>
      </c>
      <c r="AA175" s="4" t="s">
        <v>1909</v>
      </c>
      <c r="AB175" s="4" t="s">
        <v>569</v>
      </c>
      <c r="AC175" s="4" t="s">
        <v>1893</v>
      </c>
      <c r="AD175" s="4" t="s">
        <v>1894</v>
      </c>
      <c r="AE175" s="4" t="s">
        <v>1895</v>
      </c>
      <c r="AF175" s="4" t="s">
        <v>1910</v>
      </c>
      <c r="AG175" s="4" t="s">
        <v>1911</v>
      </c>
      <c r="AH175" s="4">
        <v>43783.705474536997</v>
      </c>
      <c r="AI175" s="4">
        <v>43784.417245370401</v>
      </c>
      <c r="AJ175" s="4" t="s">
        <v>99</v>
      </c>
      <c r="AK175" s="4" t="s">
        <v>1896</v>
      </c>
      <c r="AL175" s="4" t="s">
        <v>101</v>
      </c>
      <c r="AM175" s="4" t="s">
        <v>240</v>
      </c>
      <c r="AN175" s="4" t="s">
        <v>241</v>
      </c>
      <c r="AO175" s="4" t="s">
        <v>104</v>
      </c>
      <c r="AP175" s="4" t="s">
        <v>105</v>
      </c>
      <c r="AQ175" s="4" t="s">
        <v>104</v>
      </c>
      <c r="AR175" s="4" t="s">
        <v>240</v>
      </c>
      <c r="AS175" s="4" t="s">
        <v>241</v>
      </c>
      <c r="AT175" s="4" t="s">
        <v>172</v>
      </c>
      <c r="AU175" s="4">
        <v>43790.730694444399</v>
      </c>
      <c r="AV175" s="4" t="s">
        <v>1106</v>
      </c>
      <c r="AW175" s="4">
        <v>43790.730694444399</v>
      </c>
      <c r="AX175" s="4" t="s">
        <v>107</v>
      </c>
      <c r="AY175" s="4" t="s">
        <v>255</v>
      </c>
      <c r="AZ175" s="4" t="s">
        <v>108</v>
      </c>
      <c r="BA175" s="4"/>
      <c r="BB175" s="4"/>
      <c r="BC175" s="4"/>
      <c r="BD175" s="4"/>
      <c r="BE175" s="4"/>
      <c r="BF175" s="4" t="s">
        <v>109</v>
      </c>
      <c r="BG175" s="11">
        <v>43799.999988425901</v>
      </c>
      <c r="BH175" s="4">
        <v>2268.0500000000002</v>
      </c>
      <c r="BI175" s="4">
        <v>105.84</v>
      </c>
      <c r="BJ175" s="4">
        <v>0</v>
      </c>
      <c r="BK175" s="4">
        <v>362.88</v>
      </c>
      <c r="BL175" s="4">
        <v>249.48</v>
      </c>
      <c r="BM175" s="4">
        <v>2986.25</v>
      </c>
      <c r="BN175" s="4" t="s">
        <v>3900</v>
      </c>
      <c r="BO175" s="4"/>
      <c r="BP175" s="4" t="s">
        <v>4273</v>
      </c>
      <c r="BQ175" s="13"/>
    </row>
    <row r="176" spans="1:69" ht="27" customHeight="1">
      <c r="A176" s="4">
        <v>175</v>
      </c>
      <c r="B176" s="4">
        <v>1911</v>
      </c>
      <c r="C176" s="4" t="s">
        <v>77</v>
      </c>
      <c r="D176" s="4" t="s">
        <v>78</v>
      </c>
      <c r="E176" s="4" t="str">
        <f>VLOOKUP(F176,'11月退件信息'!B:C,2,FALSE)</f>
        <v>RCMFT000083074201911180018</v>
      </c>
      <c r="F176" s="4" t="s">
        <v>1912</v>
      </c>
      <c r="G176" s="4" t="s">
        <v>80</v>
      </c>
      <c r="H176" s="4" t="s">
        <v>81</v>
      </c>
      <c r="I176" s="4" t="s">
        <v>82</v>
      </c>
      <c r="J176" s="4" t="s">
        <v>1913</v>
      </c>
      <c r="K176" s="4" t="s">
        <v>1914</v>
      </c>
      <c r="L176" s="4" t="s">
        <v>85</v>
      </c>
      <c r="M176" s="4" t="s">
        <v>86</v>
      </c>
      <c r="N176" s="4" t="s">
        <v>87</v>
      </c>
      <c r="O176" s="4" t="s">
        <v>11</v>
      </c>
      <c r="P176" s="8">
        <v>43553</v>
      </c>
      <c r="Q176" s="9">
        <v>43777</v>
      </c>
      <c r="R176" s="4">
        <v>7793</v>
      </c>
      <c r="S176" s="4"/>
      <c r="T176" s="4" t="s">
        <v>88</v>
      </c>
      <c r="U176" s="4" t="s">
        <v>1915</v>
      </c>
      <c r="V176" s="4" t="s">
        <v>421</v>
      </c>
      <c r="W176" s="4"/>
      <c r="X176" s="4"/>
      <c r="Y176" s="4" t="s">
        <v>1907</v>
      </c>
      <c r="Z176" s="4" t="s">
        <v>1908</v>
      </c>
      <c r="AA176" s="4" t="s">
        <v>1916</v>
      </c>
      <c r="AB176" s="4" t="s">
        <v>569</v>
      </c>
      <c r="AC176" s="4" t="s">
        <v>1893</v>
      </c>
      <c r="AD176" s="4" t="s">
        <v>1894</v>
      </c>
      <c r="AE176" s="4" t="s">
        <v>1895</v>
      </c>
      <c r="AF176" s="4" t="s">
        <v>1917</v>
      </c>
      <c r="AG176" s="4" t="s">
        <v>1911</v>
      </c>
      <c r="AH176" s="4">
        <v>43784.542187500003</v>
      </c>
      <c r="AI176" s="4">
        <v>43787.696354166699</v>
      </c>
      <c r="AJ176" s="4" t="s">
        <v>99</v>
      </c>
      <c r="AK176" s="4" t="s">
        <v>1896</v>
      </c>
      <c r="AL176" s="4" t="s">
        <v>101</v>
      </c>
      <c r="AM176" s="4" t="s">
        <v>171</v>
      </c>
      <c r="AN176" s="4" t="s">
        <v>103</v>
      </c>
      <c r="AO176" s="4" t="s">
        <v>104</v>
      </c>
      <c r="AP176" s="4" t="s">
        <v>105</v>
      </c>
      <c r="AQ176" s="4" t="s">
        <v>104</v>
      </c>
      <c r="AR176" s="4" t="s">
        <v>171</v>
      </c>
      <c r="AS176" s="4" t="s">
        <v>103</v>
      </c>
      <c r="AT176" s="4" t="s">
        <v>172</v>
      </c>
      <c r="AU176" s="4">
        <v>43794.6635185185</v>
      </c>
      <c r="AV176" s="4" t="s">
        <v>130</v>
      </c>
      <c r="AW176" s="4">
        <v>43794.6635185185</v>
      </c>
      <c r="AX176" s="4" t="s">
        <v>107</v>
      </c>
      <c r="AY176" s="4" t="s">
        <v>255</v>
      </c>
      <c r="AZ176" s="4" t="s">
        <v>108</v>
      </c>
      <c r="BA176" s="4"/>
      <c r="BB176" s="4"/>
      <c r="BC176" s="4"/>
      <c r="BD176" s="4"/>
      <c r="BE176" s="4"/>
      <c r="BF176" s="4" t="s">
        <v>109</v>
      </c>
      <c r="BG176" s="11">
        <v>43799.999988425901</v>
      </c>
      <c r="BH176" s="4">
        <v>3696.11</v>
      </c>
      <c r="BI176" s="4">
        <v>105.84</v>
      </c>
      <c r="BJ176" s="4">
        <v>0</v>
      </c>
      <c r="BK176" s="4">
        <v>591.37</v>
      </c>
      <c r="BL176" s="4">
        <v>406.57</v>
      </c>
      <c r="BM176" s="4">
        <v>4799.8900000000003</v>
      </c>
      <c r="BN176" s="4" t="s">
        <v>3867</v>
      </c>
      <c r="BO176" s="4">
        <v>190321</v>
      </c>
      <c r="BP176" s="4" t="s">
        <v>4278</v>
      </c>
      <c r="BQ176" s="4" t="s">
        <v>4277</v>
      </c>
    </row>
    <row r="177" spans="1:69" ht="27" customHeight="1">
      <c r="A177" s="4">
        <v>176</v>
      </c>
      <c r="B177" s="4">
        <v>1911</v>
      </c>
      <c r="C177" s="4" t="s">
        <v>77</v>
      </c>
      <c r="D177" s="4" t="s">
        <v>78</v>
      </c>
      <c r="E177" s="4" t="str">
        <f>VLOOKUP(F177,'11月退件信息'!B:C,2,FALSE)</f>
        <v>RCMFT000085570201911100012</v>
      </c>
      <c r="F177" s="4" t="s">
        <v>1918</v>
      </c>
      <c r="G177" s="4" t="s">
        <v>80</v>
      </c>
      <c r="H177" s="4" t="s">
        <v>81</v>
      </c>
      <c r="I177" s="4" t="s">
        <v>82</v>
      </c>
      <c r="J177" s="4" t="s">
        <v>1919</v>
      </c>
      <c r="K177" s="4" t="s">
        <v>1920</v>
      </c>
      <c r="L177" s="4" t="s">
        <v>85</v>
      </c>
      <c r="M177" s="4" t="s">
        <v>86</v>
      </c>
      <c r="N177" s="4" t="s">
        <v>114</v>
      </c>
      <c r="O177" s="4" t="s">
        <v>11</v>
      </c>
      <c r="P177" s="9">
        <v>43457</v>
      </c>
      <c r="Q177" s="9">
        <v>43575</v>
      </c>
      <c r="R177" s="4">
        <v>27032</v>
      </c>
      <c r="S177" s="4"/>
      <c r="T177" s="4" t="s">
        <v>88</v>
      </c>
      <c r="U177" s="4"/>
      <c r="V177" s="4" t="s">
        <v>86</v>
      </c>
      <c r="W177" s="4"/>
      <c r="X177" s="4"/>
      <c r="Y177" s="4" t="s">
        <v>750</v>
      </c>
      <c r="Z177" s="4" t="s">
        <v>611</v>
      </c>
      <c r="AA177" s="4" t="s">
        <v>1921</v>
      </c>
      <c r="AB177" s="4" t="s">
        <v>335</v>
      </c>
      <c r="AC177" s="4" t="s">
        <v>1922</v>
      </c>
      <c r="AD177" s="4" t="s">
        <v>1923</v>
      </c>
      <c r="AE177" s="4" t="s">
        <v>1924</v>
      </c>
      <c r="AF177" s="4" t="s">
        <v>1925</v>
      </c>
      <c r="AG177" s="4" t="s">
        <v>756</v>
      </c>
      <c r="AH177" s="4">
        <v>43778.637013888903</v>
      </c>
      <c r="AI177" s="4">
        <v>43781.415393518502</v>
      </c>
      <c r="AJ177" s="4" t="s">
        <v>150</v>
      </c>
      <c r="AK177" s="4" t="s">
        <v>1926</v>
      </c>
      <c r="AL177" s="4" t="s">
        <v>152</v>
      </c>
      <c r="AM177" s="4" t="s">
        <v>1927</v>
      </c>
      <c r="AN177" s="4" t="s">
        <v>1928</v>
      </c>
      <c r="AO177" s="4" t="s">
        <v>104</v>
      </c>
      <c r="AP177" s="4" t="s">
        <v>105</v>
      </c>
      <c r="AQ177" s="4" t="s">
        <v>104</v>
      </c>
      <c r="AR177" s="4" t="s">
        <v>1927</v>
      </c>
      <c r="AS177" s="4" t="s">
        <v>1928</v>
      </c>
      <c r="AT177" s="4" t="s">
        <v>172</v>
      </c>
      <c r="AU177" s="4">
        <v>43790.681898148097</v>
      </c>
      <c r="AV177" s="4"/>
      <c r="AW177" s="4">
        <v>43790.681898148097</v>
      </c>
      <c r="AX177" s="4" t="s">
        <v>203</v>
      </c>
      <c r="AY177" s="4"/>
      <c r="AZ177" s="4" t="s">
        <v>108</v>
      </c>
      <c r="BA177" s="4"/>
      <c r="BB177" s="4"/>
      <c r="BC177" s="4"/>
      <c r="BD177" s="4"/>
      <c r="BE177" s="4"/>
      <c r="BF177" s="4" t="s">
        <v>109</v>
      </c>
      <c r="BG177" s="11">
        <v>43799.999988425901</v>
      </c>
      <c r="BH177" s="4">
        <v>118.68</v>
      </c>
      <c r="BI177" s="4">
        <v>123.48</v>
      </c>
      <c r="BJ177" s="4">
        <v>0</v>
      </c>
      <c r="BK177" s="4">
        <v>18.98</v>
      </c>
      <c r="BL177" s="4">
        <v>13.05</v>
      </c>
      <c r="BM177" s="4">
        <v>274.19</v>
      </c>
      <c r="BN177" s="7" t="s">
        <v>4297</v>
      </c>
      <c r="BO177" s="4"/>
      <c r="BP177" s="4" t="s">
        <v>4273</v>
      </c>
      <c r="BQ177" s="13"/>
    </row>
    <row r="178" spans="1:69" ht="27" customHeight="1">
      <c r="A178" s="4">
        <v>177</v>
      </c>
      <c r="B178" s="4">
        <v>1911</v>
      </c>
      <c r="C178" s="4" t="s">
        <v>77</v>
      </c>
      <c r="D178" s="4" t="s">
        <v>78</v>
      </c>
      <c r="E178" s="4" t="str">
        <f>VLOOKUP(F178,'11月退件信息'!B:C,2,FALSE)</f>
        <v>RCMFT000854201911100001</v>
      </c>
      <c r="F178" s="4" t="s">
        <v>1929</v>
      </c>
      <c r="G178" s="4" t="s">
        <v>80</v>
      </c>
      <c r="H178" s="4" t="s">
        <v>81</v>
      </c>
      <c r="I178" s="4" t="s">
        <v>82</v>
      </c>
      <c r="J178" s="4" t="s">
        <v>1930</v>
      </c>
      <c r="K178" s="4" t="s">
        <v>1931</v>
      </c>
      <c r="L178" s="4" t="s">
        <v>85</v>
      </c>
      <c r="M178" s="4" t="s">
        <v>86</v>
      </c>
      <c r="N178" s="4" t="s">
        <v>87</v>
      </c>
      <c r="O178" s="4" t="s">
        <v>11</v>
      </c>
      <c r="P178" s="9">
        <v>43198</v>
      </c>
      <c r="Q178" s="9">
        <v>43242</v>
      </c>
      <c r="R178" s="4">
        <v>237028</v>
      </c>
      <c r="S178" s="4"/>
      <c r="T178" s="4" t="s">
        <v>88</v>
      </c>
      <c r="U178" s="4" t="s">
        <v>181</v>
      </c>
      <c r="V178" s="4" t="s">
        <v>86</v>
      </c>
      <c r="W178" s="4"/>
      <c r="X178" s="4"/>
      <c r="Y178" s="4" t="s">
        <v>681</v>
      </c>
      <c r="Z178" s="4" t="s">
        <v>160</v>
      </c>
      <c r="AA178" s="4" t="s">
        <v>1932</v>
      </c>
      <c r="AB178" s="4" t="s">
        <v>623</v>
      </c>
      <c r="AC178" s="4" t="s">
        <v>1933</v>
      </c>
      <c r="AD178" s="4" t="s">
        <v>1934</v>
      </c>
      <c r="AE178" s="4" t="s">
        <v>1935</v>
      </c>
      <c r="AF178" s="4" t="s">
        <v>1936</v>
      </c>
      <c r="AG178" s="4" t="s">
        <v>1937</v>
      </c>
      <c r="AH178" s="4">
        <v>43779.4065625</v>
      </c>
      <c r="AI178" s="4">
        <v>43780.368217592601</v>
      </c>
      <c r="AJ178" s="4" t="s">
        <v>168</v>
      </c>
      <c r="AK178" s="4" t="s">
        <v>1938</v>
      </c>
      <c r="AL178" s="4" t="s">
        <v>170</v>
      </c>
      <c r="AM178" s="4" t="s">
        <v>1939</v>
      </c>
      <c r="AN178" s="4" t="s">
        <v>1940</v>
      </c>
      <c r="AO178" s="4" t="s">
        <v>104</v>
      </c>
      <c r="AP178" s="4" t="s">
        <v>105</v>
      </c>
      <c r="AQ178" s="4" t="s">
        <v>104</v>
      </c>
      <c r="AR178" s="4" t="s">
        <v>712</v>
      </c>
      <c r="AS178" s="4" t="s">
        <v>103</v>
      </c>
      <c r="AT178" s="4" t="s">
        <v>172</v>
      </c>
      <c r="AU178" s="4">
        <v>43789.681990740697</v>
      </c>
      <c r="AV178" s="4"/>
      <c r="AW178" s="4">
        <v>43789.681990740697</v>
      </c>
      <c r="AX178" s="4" t="s">
        <v>206</v>
      </c>
      <c r="AY178" s="4"/>
      <c r="AZ178" s="4" t="s">
        <v>108</v>
      </c>
      <c r="BA178" s="4"/>
      <c r="BB178" s="4"/>
      <c r="BC178" s="4"/>
      <c r="BD178" s="4"/>
      <c r="BE178" s="4"/>
      <c r="BF178" s="4" t="s">
        <v>109</v>
      </c>
      <c r="BG178" s="11">
        <v>43799.999988425901</v>
      </c>
      <c r="BH178" s="4">
        <v>419.33</v>
      </c>
      <c r="BI178" s="4">
        <v>246.96</v>
      </c>
      <c r="BJ178" s="4">
        <v>0</v>
      </c>
      <c r="BK178" s="4">
        <v>67.09</v>
      </c>
      <c r="BL178" s="4">
        <v>46.12</v>
      </c>
      <c r="BM178" s="4">
        <v>779.5</v>
      </c>
      <c r="BN178" s="7" t="s">
        <v>3887</v>
      </c>
      <c r="BO178" s="4"/>
      <c r="BP178" s="4" t="s">
        <v>4274</v>
      </c>
      <c r="BQ178" s="13" t="s">
        <v>4298</v>
      </c>
    </row>
    <row r="179" spans="1:69" ht="27" customHeight="1">
      <c r="A179" s="4">
        <v>178</v>
      </c>
      <c r="B179" s="4">
        <v>1911</v>
      </c>
      <c r="C179" s="4" t="s">
        <v>77</v>
      </c>
      <c r="D179" s="4" t="s">
        <v>78</v>
      </c>
      <c r="E179" s="4" t="str">
        <f>VLOOKUP(F179,'11月退件信息'!B:C,2,FALSE)</f>
        <v>RCMFT001682201911110014</v>
      </c>
      <c r="F179" s="4" t="s">
        <v>1941</v>
      </c>
      <c r="G179" s="4" t="s">
        <v>80</v>
      </c>
      <c r="H179" s="4" t="s">
        <v>81</v>
      </c>
      <c r="I179" s="4" t="s">
        <v>82</v>
      </c>
      <c r="J179" s="4" t="s">
        <v>1942</v>
      </c>
      <c r="K179" s="4" t="s">
        <v>1943</v>
      </c>
      <c r="L179" s="4" t="s">
        <v>85</v>
      </c>
      <c r="M179" s="4" t="s">
        <v>86</v>
      </c>
      <c r="N179" s="4" t="s">
        <v>87</v>
      </c>
      <c r="O179" s="4" t="s">
        <v>11</v>
      </c>
      <c r="P179" s="8">
        <v>43607</v>
      </c>
      <c r="Q179" s="9">
        <v>43621</v>
      </c>
      <c r="R179" s="4">
        <v>75701</v>
      </c>
      <c r="S179" s="4"/>
      <c r="T179" s="4" t="s">
        <v>88</v>
      </c>
      <c r="U179" s="4" t="s">
        <v>181</v>
      </c>
      <c r="V179" s="4" t="s">
        <v>140</v>
      </c>
      <c r="W179" s="4"/>
      <c r="X179" s="4"/>
      <c r="Y179" s="4" t="s">
        <v>90</v>
      </c>
      <c r="Z179" s="4" t="s">
        <v>160</v>
      </c>
      <c r="AA179" s="4" t="s">
        <v>1944</v>
      </c>
      <c r="AB179" s="4" t="s">
        <v>374</v>
      </c>
      <c r="AC179" s="4" t="s">
        <v>550</v>
      </c>
      <c r="AD179" s="4" t="s">
        <v>551</v>
      </c>
      <c r="AE179" s="4" t="s">
        <v>552</v>
      </c>
      <c r="AF179" s="4" t="s">
        <v>1945</v>
      </c>
      <c r="AG179" s="4" t="s">
        <v>1946</v>
      </c>
      <c r="AH179" s="4">
        <v>43779.4835648148</v>
      </c>
      <c r="AI179" s="4">
        <v>43780.459525462997</v>
      </c>
      <c r="AJ179" s="4" t="s">
        <v>168</v>
      </c>
      <c r="AK179" s="4" t="s">
        <v>1947</v>
      </c>
      <c r="AL179" s="4" t="s">
        <v>170</v>
      </c>
      <c r="AM179" s="4" t="s">
        <v>153</v>
      </c>
      <c r="AN179" s="4" t="s">
        <v>154</v>
      </c>
      <c r="AO179" s="4" t="s">
        <v>104</v>
      </c>
      <c r="AP179" s="4" t="s">
        <v>105</v>
      </c>
      <c r="AQ179" s="4" t="s">
        <v>104</v>
      </c>
      <c r="AR179" s="4" t="s">
        <v>153</v>
      </c>
      <c r="AS179" s="4" t="s">
        <v>154</v>
      </c>
      <c r="AT179" s="4" t="s">
        <v>172</v>
      </c>
      <c r="AU179" s="4">
        <v>43790.415243055599</v>
      </c>
      <c r="AV179" s="4"/>
      <c r="AW179" s="4">
        <v>43790.415243055599</v>
      </c>
      <c r="AX179" s="4" t="s">
        <v>206</v>
      </c>
      <c r="AY179" s="4"/>
      <c r="AZ179" s="4" t="s">
        <v>108</v>
      </c>
      <c r="BA179" s="4"/>
      <c r="BB179" s="4"/>
      <c r="BC179" s="4"/>
      <c r="BD179" s="4"/>
      <c r="BE179" s="4"/>
      <c r="BF179" s="4" t="s">
        <v>109</v>
      </c>
      <c r="BG179" s="11">
        <v>43799.999988425901</v>
      </c>
      <c r="BH179" s="4">
        <v>465.5</v>
      </c>
      <c r="BI179" s="4">
        <v>111.72</v>
      </c>
      <c r="BJ179" s="4">
        <v>0</v>
      </c>
      <c r="BK179" s="4">
        <v>74.48</v>
      </c>
      <c r="BL179" s="4">
        <v>51.2</v>
      </c>
      <c r="BM179" s="4">
        <v>702.9</v>
      </c>
      <c r="BN179" s="4" t="s">
        <v>3859</v>
      </c>
      <c r="BO179" s="13"/>
      <c r="BP179" s="4" t="s">
        <v>4278</v>
      </c>
      <c r="BQ179" s="4" t="s">
        <v>4277</v>
      </c>
    </row>
    <row r="180" spans="1:69" ht="27" customHeight="1">
      <c r="A180" s="4">
        <v>179</v>
      </c>
      <c r="B180" s="4">
        <v>1911</v>
      </c>
      <c r="C180" s="4" t="s">
        <v>77</v>
      </c>
      <c r="D180" s="4" t="s">
        <v>78</v>
      </c>
      <c r="E180" s="4" t="str">
        <f>VLOOKUP(F180,'11月退件信息'!B:C,2,FALSE)</f>
        <v>RCMFT001682201911180012</v>
      </c>
      <c r="F180" s="4" t="s">
        <v>1948</v>
      </c>
      <c r="G180" s="4" t="s">
        <v>80</v>
      </c>
      <c r="H180" s="4" t="s">
        <v>81</v>
      </c>
      <c r="I180" s="4" t="s">
        <v>82</v>
      </c>
      <c r="J180" s="4" t="s">
        <v>1949</v>
      </c>
      <c r="K180" s="4" t="s">
        <v>1950</v>
      </c>
      <c r="L180" s="4" t="s">
        <v>85</v>
      </c>
      <c r="M180" s="4" t="s">
        <v>86</v>
      </c>
      <c r="N180" s="4" t="s">
        <v>87</v>
      </c>
      <c r="O180" s="4" t="s">
        <v>11</v>
      </c>
      <c r="P180" s="8">
        <v>43524</v>
      </c>
      <c r="Q180" s="9">
        <v>43749</v>
      </c>
      <c r="R180" s="4">
        <v>12682</v>
      </c>
      <c r="S180" s="4"/>
      <c r="T180" s="4" t="s">
        <v>88</v>
      </c>
      <c r="U180" s="4" t="s">
        <v>89</v>
      </c>
      <c r="V180" s="4" t="s">
        <v>140</v>
      </c>
      <c r="W180" s="4"/>
      <c r="X180" s="4"/>
      <c r="Y180" s="4" t="s">
        <v>787</v>
      </c>
      <c r="Z180" s="4" t="s">
        <v>349</v>
      </c>
      <c r="AA180" s="4" t="s">
        <v>787</v>
      </c>
      <c r="AB180" s="4" t="s">
        <v>374</v>
      </c>
      <c r="AC180" s="4" t="s">
        <v>550</v>
      </c>
      <c r="AD180" s="4" t="s">
        <v>551</v>
      </c>
      <c r="AE180" s="4" t="s">
        <v>552</v>
      </c>
      <c r="AF180" s="4" t="s">
        <v>148</v>
      </c>
      <c r="AG180" s="4" t="s">
        <v>355</v>
      </c>
      <c r="AH180" s="4">
        <v>43787.701724537001</v>
      </c>
      <c r="AI180" s="4">
        <v>43787.751354166699</v>
      </c>
      <c r="AJ180" s="4" t="s">
        <v>168</v>
      </c>
      <c r="AK180" s="4" t="s">
        <v>1951</v>
      </c>
      <c r="AL180" s="4" t="s">
        <v>170</v>
      </c>
      <c r="AM180" s="4" t="s">
        <v>153</v>
      </c>
      <c r="AN180" s="4" t="s">
        <v>154</v>
      </c>
      <c r="AO180" s="4" t="s">
        <v>104</v>
      </c>
      <c r="AP180" s="4" t="s">
        <v>105</v>
      </c>
      <c r="AQ180" s="4" t="s">
        <v>104</v>
      </c>
      <c r="AR180" s="4" t="s">
        <v>153</v>
      </c>
      <c r="AS180" s="4" t="s">
        <v>154</v>
      </c>
      <c r="AT180" s="4" t="s">
        <v>172</v>
      </c>
      <c r="AU180" s="4">
        <v>43795.522592592599</v>
      </c>
      <c r="AV180" s="4"/>
      <c r="AW180" s="4">
        <v>43795.522592592599</v>
      </c>
      <c r="AX180" s="4" t="s">
        <v>203</v>
      </c>
      <c r="AY180" s="4"/>
      <c r="AZ180" s="4" t="s">
        <v>108</v>
      </c>
      <c r="BA180" s="4"/>
      <c r="BB180" s="4"/>
      <c r="BC180" s="4"/>
      <c r="BD180" s="4"/>
      <c r="BE180" s="4"/>
      <c r="BF180" s="4" t="s">
        <v>109</v>
      </c>
      <c r="BG180" s="11">
        <v>43799.999988425901</v>
      </c>
      <c r="BH180" s="4">
        <v>465.5</v>
      </c>
      <c r="BI180" s="4">
        <v>111.72</v>
      </c>
      <c r="BJ180" s="4">
        <v>0</v>
      </c>
      <c r="BK180" s="4">
        <v>74.48</v>
      </c>
      <c r="BL180" s="4">
        <v>51.2</v>
      </c>
      <c r="BM180" s="4">
        <v>702.9</v>
      </c>
      <c r="BN180" s="4" t="s">
        <v>3859</v>
      </c>
      <c r="BO180" s="13"/>
      <c r="BP180" s="4" t="s">
        <v>4278</v>
      </c>
      <c r="BQ180" s="4" t="s">
        <v>4277</v>
      </c>
    </row>
    <row r="181" spans="1:69" ht="27" customHeight="1">
      <c r="A181" s="4">
        <v>180</v>
      </c>
      <c r="B181" s="4">
        <v>1911</v>
      </c>
      <c r="C181" s="4" t="s">
        <v>77</v>
      </c>
      <c r="D181" s="4" t="s">
        <v>78</v>
      </c>
      <c r="E181" s="4" t="str">
        <f>VLOOKUP(F181,'11月退件信息'!B:C,2,FALSE)</f>
        <v>RCMFT001873201911170002</v>
      </c>
      <c r="F181" s="4" t="s">
        <v>1952</v>
      </c>
      <c r="G181" s="4" t="s">
        <v>80</v>
      </c>
      <c r="H181" s="4" t="s">
        <v>81</v>
      </c>
      <c r="I181" s="4" t="s">
        <v>82</v>
      </c>
      <c r="J181" s="4" t="s">
        <v>1953</v>
      </c>
      <c r="K181" s="4" t="s">
        <v>1954</v>
      </c>
      <c r="L181" s="4" t="s">
        <v>85</v>
      </c>
      <c r="M181" s="4" t="s">
        <v>86</v>
      </c>
      <c r="N181" s="4" t="s">
        <v>114</v>
      </c>
      <c r="O181" s="4" t="s">
        <v>11</v>
      </c>
      <c r="P181" s="9">
        <v>43592</v>
      </c>
      <c r="Q181" s="9">
        <v>43655</v>
      </c>
      <c r="R181" s="4">
        <v>29047</v>
      </c>
      <c r="S181" s="4"/>
      <c r="T181" s="4" t="s">
        <v>88</v>
      </c>
      <c r="U181" s="4" t="s">
        <v>181</v>
      </c>
      <c r="V181" s="4" t="s">
        <v>116</v>
      </c>
      <c r="W181" s="4"/>
      <c r="X181" s="4" t="s">
        <v>593</v>
      </c>
      <c r="Y181" s="4" t="s">
        <v>593</v>
      </c>
      <c r="Z181" s="4" t="s">
        <v>1682</v>
      </c>
      <c r="AA181" s="4" t="s">
        <v>1955</v>
      </c>
      <c r="AB181" s="4" t="s">
        <v>596</v>
      </c>
      <c r="AC181" s="4" t="s">
        <v>597</v>
      </c>
      <c r="AD181" s="4" t="s">
        <v>598</v>
      </c>
      <c r="AE181" s="4" t="s">
        <v>599</v>
      </c>
      <c r="AF181" s="4" t="s">
        <v>1956</v>
      </c>
      <c r="AG181" s="4" t="s">
        <v>1685</v>
      </c>
      <c r="AH181" s="4">
        <v>43785.682581018496</v>
      </c>
      <c r="AI181" s="4">
        <v>43786.423935185201</v>
      </c>
      <c r="AJ181" s="4" t="s">
        <v>1957</v>
      </c>
      <c r="AK181" s="4" t="s">
        <v>1958</v>
      </c>
      <c r="AL181" s="4" t="s">
        <v>1959</v>
      </c>
      <c r="AM181" s="4" t="s">
        <v>1960</v>
      </c>
      <c r="AN181" s="4" t="s">
        <v>1961</v>
      </c>
      <c r="AO181" s="4" t="s">
        <v>104</v>
      </c>
      <c r="AP181" s="4" t="s">
        <v>105</v>
      </c>
      <c r="AQ181" s="4" t="s">
        <v>104</v>
      </c>
      <c r="AR181" s="4" t="s">
        <v>1960</v>
      </c>
      <c r="AS181" s="4" t="s">
        <v>1961</v>
      </c>
      <c r="AT181" s="4" t="s">
        <v>172</v>
      </c>
      <c r="AU181" s="4">
        <v>43794.740335648203</v>
      </c>
      <c r="AV181" s="4"/>
      <c r="AW181" s="4">
        <v>43794.740335648203</v>
      </c>
      <c r="AX181" s="4" t="s">
        <v>344</v>
      </c>
      <c r="AY181" s="4"/>
      <c r="AZ181" s="4" t="s">
        <v>108</v>
      </c>
      <c r="BA181" s="4"/>
      <c r="BB181" s="4"/>
      <c r="BC181" s="4"/>
      <c r="BD181" s="4"/>
      <c r="BE181" s="4" t="s">
        <v>1962</v>
      </c>
      <c r="BF181" s="4" t="s">
        <v>109</v>
      </c>
      <c r="BG181" s="11">
        <v>43799.999988425901</v>
      </c>
      <c r="BH181" s="4">
        <v>61.9</v>
      </c>
      <c r="BI181" s="4">
        <v>52.92</v>
      </c>
      <c r="BJ181" s="4">
        <v>0</v>
      </c>
      <c r="BK181" s="4">
        <v>9.9</v>
      </c>
      <c r="BL181" s="4">
        <v>6.8</v>
      </c>
      <c r="BM181" s="4">
        <v>131.52000000000001</v>
      </c>
      <c r="BN181" s="4" t="s">
        <v>4299</v>
      </c>
      <c r="BO181" s="13"/>
      <c r="BP181" s="4" t="s">
        <v>4273</v>
      </c>
      <c r="BQ181" s="13"/>
    </row>
    <row r="182" spans="1:69" ht="27" customHeight="1">
      <c r="A182" s="4">
        <v>181</v>
      </c>
      <c r="B182" s="4">
        <v>1911</v>
      </c>
      <c r="C182" s="4" t="s">
        <v>77</v>
      </c>
      <c r="D182" s="4" t="s">
        <v>78</v>
      </c>
      <c r="E182" s="4" t="str">
        <f>VLOOKUP(F182,'11月退件信息'!B:C,2,FALSE)</f>
        <v>RCMFT001873201911180001</v>
      </c>
      <c r="F182" s="4" t="s">
        <v>1963</v>
      </c>
      <c r="G182" s="4" t="s">
        <v>80</v>
      </c>
      <c r="H182" s="4" t="s">
        <v>81</v>
      </c>
      <c r="I182" s="4" t="s">
        <v>82</v>
      </c>
      <c r="J182" s="4" t="s">
        <v>1964</v>
      </c>
      <c r="K182" s="4" t="s">
        <v>1965</v>
      </c>
      <c r="L182" s="4" t="s">
        <v>85</v>
      </c>
      <c r="M182" s="4" t="s">
        <v>86</v>
      </c>
      <c r="N182" s="4" t="s">
        <v>114</v>
      </c>
      <c r="O182" s="4" t="s">
        <v>11</v>
      </c>
      <c r="P182" s="8">
        <v>43643</v>
      </c>
      <c r="Q182" s="9">
        <v>43705</v>
      </c>
      <c r="R182" s="4">
        <v>21468</v>
      </c>
      <c r="S182" s="4"/>
      <c r="T182" s="4" t="s">
        <v>88</v>
      </c>
      <c r="U182" s="4" t="s">
        <v>181</v>
      </c>
      <c r="V182" s="4" t="s">
        <v>116</v>
      </c>
      <c r="W182" s="4"/>
      <c r="X182" s="4"/>
      <c r="Y182" s="4" t="s">
        <v>593</v>
      </c>
      <c r="Z182" s="4" t="s">
        <v>594</v>
      </c>
      <c r="AA182" s="4" t="s">
        <v>1966</v>
      </c>
      <c r="AB182" s="4" t="s">
        <v>596</v>
      </c>
      <c r="AC182" s="4" t="s">
        <v>597</v>
      </c>
      <c r="AD182" s="4" t="s">
        <v>598</v>
      </c>
      <c r="AE182" s="4" t="s">
        <v>599</v>
      </c>
      <c r="AF182" s="4" t="s">
        <v>1967</v>
      </c>
      <c r="AG182" s="4" t="s">
        <v>601</v>
      </c>
      <c r="AH182" s="4">
        <v>43785.7584837963</v>
      </c>
      <c r="AI182" s="4">
        <v>43787.417719907397</v>
      </c>
      <c r="AJ182" s="4" t="s">
        <v>1968</v>
      </c>
      <c r="AK182" s="4" t="s">
        <v>1969</v>
      </c>
      <c r="AL182" s="4" t="s">
        <v>1970</v>
      </c>
      <c r="AM182" s="4" t="s">
        <v>129</v>
      </c>
      <c r="AN182" s="4" t="s">
        <v>103</v>
      </c>
      <c r="AO182" s="4" t="s">
        <v>104</v>
      </c>
      <c r="AP182" s="4" t="s">
        <v>105</v>
      </c>
      <c r="AQ182" s="4" t="s">
        <v>104</v>
      </c>
      <c r="AR182" s="4" t="s">
        <v>129</v>
      </c>
      <c r="AS182" s="4" t="s">
        <v>103</v>
      </c>
      <c r="AT182" s="4" t="s">
        <v>172</v>
      </c>
      <c r="AU182" s="4">
        <v>43796.710474537002</v>
      </c>
      <c r="AV182" s="4" t="s">
        <v>130</v>
      </c>
      <c r="AW182" s="4">
        <v>43796.710474537002</v>
      </c>
      <c r="AX182" s="4" t="s">
        <v>131</v>
      </c>
      <c r="AY182" s="4" t="s">
        <v>255</v>
      </c>
      <c r="AZ182" s="4" t="s">
        <v>108</v>
      </c>
      <c r="BA182" s="4"/>
      <c r="BB182" s="4"/>
      <c r="BC182" s="4"/>
      <c r="BD182" s="4"/>
      <c r="BE182" s="4" t="s">
        <v>1971</v>
      </c>
      <c r="BF182" s="4" t="s">
        <v>109</v>
      </c>
      <c r="BG182" s="11">
        <v>43799.999988425901</v>
      </c>
      <c r="BH182" s="4">
        <v>3445.1</v>
      </c>
      <c r="BI182" s="4">
        <v>79.38</v>
      </c>
      <c r="BJ182" s="4">
        <v>0</v>
      </c>
      <c r="BK182" s="4">
        <v>551.21</v>
      </c>
      <c r="BL182" s="4">
        <v>378.96</v>
      </c>
      <c r="BM182" s="4">
        <v>4454.6499999999996</v>
      </c>
      <c r="BN182" s="4" t="s">
        <v>3901</v>
      </c>
      <c r="BO182" s="4">
        <v>190621</v>
      </c>
      <c r="BP182" s="4" t="s">
        <v>4278</v>
      </c>
      <c r="BQ182" s="4" t="s">
        <v>4277</v>
      </c>
    </row>
    <row r="183" spans="1:69" ht="27" customHeight="1">
      <c r="A183" s="4">
        <v>182</v>
      </c>
      <c r="B183" s="4">
        <v>1911</v>
      </c>
      <c r="C183" s="4" t="s">
        <v>77</v>
      </c>
      <c r="D183" s="4" t="s">
        <v>78</v>
      </c>
      <c r="E183" s="4" t="str">
        <f>VLOOKUP(F183,'11月退件信息'!B:C,2,FALSE)</f>
        <v>RCMFT002205201911200001</v>
      </c>
      <c r="F183" s="4" t="s">
        <v>1972</v>
      </c>
      <c r="G183" s="4" t="s">
        <v>80</v>
      </c>
      <c r="H183" s="4" t="s">
        <v>81</v>
      </c>
      <c r="I183" s="4" t="s">
        <v>82</v>
      </c>
      <c r="J183" s="4" t="s">
        <v>1973</v>
      </c>
      <c r="K183" s="4" t="s">
        <v>1974</v>
      </c>
      <c r="L183" s="4" t="s">
        <v>85</v>
      </c>
      <c r="M183" s="4" t="s">
        <v>86</v>
      </c>
      <c r="N183" s="4" t="s">
        <v>87</v>
      </c>
      <c r="O183" s="4" t="s">
        <v>11</v>
      </c>
      <c r="P183" s="9">
        <v>43707</v>
      </c>
      <c r="Q183" s="9">
        <v>43766</v>
      </c>
      <c r="R183" s="4">
        <v>6597</v>
      </c>
      <c r="S183" s="4"/>
      <c r="T183" s="4" t="s">
        <v>88</v>
      </c>
      <c r="U183" s="4" t="s">
        <v>115</v>
      </c>
      <c r="V183" s="4" t="s">
        <v>421</v>
      </c>
      <c r="W183" s="4"/>
      <c r="X183" s="4"/>
      <c r="Y183" s="4" t="s">
        <v>260</v>
      </c>
      <c r="Z183" s="4" t="s">
        <v>118</v>
      </c>
      <c r="AA183" s="4" t="s">
        <v>1975</v>
      </c>
      <c r="AB183" s="4" t="s">
        <v>569</v>
      </c>
      <c r="AC183" s="4" t="s">
        <v>1976</v>
      </c>
      <c r="AD183" s="4" t="s">
        <v>1977</v>
      </c>
      <c r="AE183" s="4" t="s">
        <v>1978</v>
      </c>
      <c r="AF183" s="4" t="s">
        <v>1979</v>
      </c>
      <c r="AG183" s="4" t="s">
        <v>1980</v>
      </c>
      <c r="AH183" s="4">
        <v>43787.680115740703</v>
      </c>
      <c r="AI183" s="4">
        <v>43789.340671296297</v>
      </c>
      <c r="AJ183" s="4" t="s">
        <v>150</v>
      </c>
      <c r="AK183" s="4" t="s">
        <v>1981</v>
      </c>
      <c r="AL183" s="4" t="s">
        <v>152</v>
      </c>
      <c r="AM183" s="4" t="s">
        <v>368</v>
      </c>
      <c r="AN183" s="4" t="s">
        <v>369</v>
      </c>
      <c r="AO183" s="4" t="s">
        <v>104</v>
      </c>
      <c r="AP183" s="4" t="s">
        <v>105</v>
      </c>
      <c r="AQ183" s="4" t="s">
        <v>104</v>
      </c>
      <c r="AR183" s="4" t="s">
        <v>368</v>
      </c>
      <c r="AS183" s="4" t="s">
        <v>369</v>
      </c>
      <c r="AT183" s="4" t="s">
        <v>106</v>
      </c>
      <c r="AU183" s="4">
        <v>43795.684780092597</v>
      </c>
      <c r="AV183" s="4"/>
      <c r="AW183" s="4">
        <v>43795.684780092597</v>
      </c>
      <c r="AX183" s="4" t="s">
        <v>344</v>
      </c>
      <c r="AY183" s="4"/>
      <c r="AZ183" s="4" t="s">
        <v>108</v>
      </c>
      <c r="BA183" s="4"/>
      <c r="BB183" s="4"/>
      <c r="BC183" s="4"/>
      <c r="BD183" s="4"/>
      <c r="BE183" s="4" t="s">
        <v>1982</v>
      </c>
      <c r="BF183" s="4" t="s">
        <v>109</v>
      </c>
      <c r="BG183" s="11">
        <v>43799.999988425901</v>
      </c>
      <c r="BH183" s="4">
        <v>151.03</v>
      </c>
      <c r="BI183" s="4">
        <v>246.96</v>
      </c>
      <c r="BJ183" s="4">
        <v>0</v>
      </c>
      <c r="BK183" s="4">
        <v>24.16</v>
      </c>
      <c r="BL183" s="4">
        <v>16.61</v>
      </c>
      <c r="BM183" s="4">
        <v>438.76</v>
      </c>
      <c r="BN183" s="7" t="s">
        <v>4285</v>
      </c>
      <c r="BO183" s="4"/>
      <c r="BP183" s="4" t="s">
        <v>4273</v>
      </c>
      <c r="BQ183" s="13"/>
    </row>
    <row r="184" spans="1:69" ht="27" customHeight="1">
      <c r="A184" s="4">
        <v>183</v>
      </c>
      <c r="B184" s="4">
        <v>1911</v>
      </c>
      <c r="C184" s="4" t="s">
        <v>77</v>
      </c>
      <c r="D184" s="4" t="s">
        <v>78</v>
      </c>
      <c r="E184" s="4" t="str">
        <f>VLOOKUP(F184,'11月退件信息'!B:C,2,FALSE)</f>
        <v>RCMFT002251201911190001</v>
      </c>
      <c r="F184" s="4" t="s">
        <v>1983</v>
      </c>
      <c r="G184" s="4" t="s">
        <v>80</v>
      </c>
      <c r="H184" s="4" t="s">
        <v>81</v>
      </c>
      <c r="I184" s="4" t="s">
        <v>82</v>
      </c>
      <c r="J184" s="4" t="s">
        <v>1984</v>
      </c>
      <c r="K184" s="4" t="s">
        <v>1985</v>
      </c>
      <c r="L184" s="4" t="s">
        <v>85</v>
      </c>
      <c r="M184" s="4" t="s">
        <v>86</v>
      </c>
      <c r="N184" s="4" t="s">
        <v>87</v>
      </c>
      <c r="O184" s="4" t="s">
        <v>11</v>
      </c>
      <c r="P184" s="9">
        <v>43673</v>
      </c>
      <c r="Q184" s="9">
        <v>43718</v>
      </c>
      <c r="R184" s="4">
        <v>40492</v>
      </c>
      <c r="S184" s="4"/>
      <c r="T184" s="4" t="s">
        <v>88</v>
      </c>
      <c r="U184" s="4" t="s">
        <v>226</v>
      </c>
      <c r="V184" s="4" t="s">
        <v>421</v>
      </c>
      <c r="W184" s="4"/>
      <c r="X184" s="4"/>
      <c r="Y184" s="4" t="s">
        <v>260</v>
      </c>
      <c r="Z184" s="4" t="s">
        <v>160</v>
      </c>
      <c r="AA184" s="4" t="s">
        <v>1986</v>
      </c>
      <c r="AB184" s="4" t="s">
        <v>1987</v>
      </c>
      <c r="AC184" s="4" t="s">
        <v>1988</v>
      </c>
      <c r="AD184" s="4" t="s">
        <v>1989</v>
      </c>
      <c r="AE184" s="4" t="s">
        <v>1990</v>
      </c>
      <c r="AF184" s="4" t="s">
        <v>1991</v>
      </c>
      <c r="AG184" s="4" t="s">
        <v>267</v>
      </c>
      <c r="AH184" s="4">
        <v>43788.357164351903</v>
      </c>
      <c r="AI184" s="4">
        <v>43789.356655092597</v>
      </c>
      <c r="AJ184" s="4" t="s">
        <v>757</v>
      </c>
      <c r="AK184" s="4" t="s">
        <v>1992</v>
      </c>
      <c r="AL184" s="4" t="s">
        <v>759</v>
      </c>
      <c r="AM184" s="4" t="s">
        <v>467</v>
      </c>
      <c r="AN184" s="4" t="s">
        <v>103</v>
      </c>
      <c r="AO184" s="4" t="s">
        <v>104</v>
      </c>
      <c r="AP184" s="4" t="s">
        <v>105</v>
      </c>
      <c r="AQ184" s="4" t="s">
        <v>104</v>
      </c>
      <c r="AR184" s="4" t="s">
        <v>467</v>
      </c>
      <c r="AS184" s="4" t="s">
        <v>103</v>
      </c>
      <c r="AT184" s="4" t="s">
        <v>106</v>
      </c>
      <c r="AU184" s="4">
        <v>43795.684201388904</v>
      </c>
      <c r="AV184" s="4"/>
      <c r="AW184" s="4">
        <v>43795.684201388904</v>
      </c>
      <c r="AX184" s="4" t="s">
        <v>344</v>
      </c>
      <c r="AY184" s="4"/>
      <c r="AZ184" s="4" t="s">
        <v>108</v>
      </c>
      <c r="BA184" s="4"/>
      <c r="BB184" s="4"/>
      <c r="BC184" s="4"/>
      <c r="BD184" s="4"/>
      <c r="BE184" s="4" t="s">
        <v>1993</v>
      </c>
      <c r="BF184" s="4" t="s">
        <v>109</v>
      </c>
      <c r="BG184" s="11">
        <v>43799.999988425901</v>
      </c>
      <c r="BH184" s="4">
        <v>3696.11</v>
      </c>
      <c r="BI184" s="4">
        <v>105.84</v>
      </c>
      <c r="BJ184" s="4">
        <v>0</v>
      </c>
      <c r="BK184" s="4">
        <v>591.37</v>
      </c>
      <c r="BL184" s="4">
        <v>406.57</v>
      </c>
      <c r="BM184" s="4">
        <v>4799.8900000000003</v>
      </c>
      <c r="BN184" s="4" t="s">
        <v>3902</v>
      </c>
      <c r="BO184" s="4"/>
      <c r="BP184" s="4" t="s">
        <v>4273</v>
      </c>
      <c r="BQ184" s="13"/>
    </row>
    <row r="185" spans="1:69" ht="27" customHeight="1">
      <c r="A185" s="4">
        <v>184</v>
      </c>
      <c r="B185" s="4">
        <v>1911</v>
      </c>
      <c r="C185" s="4" t="s">
        <v>77</v>
      </c>
      <c r="D185" s="4" t="s">
        <v>78</v>
      </c>
      <c r="E185" s="4" t="e">
        <f>VLOOKUP(F185,'11月退件信息'!B:C,2,FALSE)</f>
        <v>#N/A</v>
      </c>
      <c r="F185" s="4" t="s">
        <v>1994</v>
      </c>
      <c r="G185" s="4" t="s">
        <v>80</v>
      </c>
      <c r="H185" s="4" t="s">
        <v>111</v>
      </c>
      <c r="I185" s="4" t="s">
        <v>82</v>
      </c>
      <c r="J185" s="4" t="s">
        <v>1995</v>
      </c>
      <c r="K185" s="4" t="s">
        <v>1996</v>
      </c>
      <c r="L185" s="4" t="s">
        <v>85</v>
      </c>
      <c r="M185" s="4" t="s">
        <v>86</v>
      </c>
      <c r="N185" s="4" t="s">
        <v>114</v>
      </c>
      <c r="O185" s="4" t="s">
        <v>11</v>
      </c>
      <c r="P185" s="9">
        <v>43570</v>
      </c>
      <c r="Q185" s="9">
        <v>43635</v>
      </c>
      <c r="R185" s="4">
        <v>6880</v>
      </c>
      <c r="S185" s="4"/>
      <c r="T185" s="4" t="s">
        <v>88</v>
      </c>
      <c r="U185" s="4" t="s">
        <v>226</v>
      </c>
      <c r="V185" s="4" t="s">
        <v>116</v>
      </c>
      <c r="W185" s="4"/>
      <c r="X185" s="4"/>
      <c r="Y185" s="4" t="s">
        <v>1997</v>
      </c>
      <c r="Z185" s="4" t="s">
        <v>118</v>
      </c>
      <c r="AA185" s="4" t="s">
        <v>1998</v>
      </c>
      <c r="AB185" s="4" t="s">
        <v>1224</v>
      </c>
      <c r="AC185" s="4" t="s">
        <v>1999</v>
      </c>
      <c r="AD185" s="4" t="s">
        <v>2000</v>
      </c>
      <c r="AE185" s="4" t="s">
        <v>2001</v>
      </c>
      <c r="AF185" s="4" t="s">
        <v>2002</v>
      </c>
      <c r="AG185" s="4" t="s">
        <v>2003</v>
      </c>
      <c r="AH185" s="4">
        <v>43787.575937499998</v>
      </c>
      <c r="AI185" s="4">
        <v>43788.712662037004</v>
      </c>
      <c r="AJ185" s="4" t="s">
        <v>150</v>
      </c>
      <c r="AK185" s="4" t="s">
        <v>2004</v>
      </c>
      <c r="AL185" s="4" t="s">
        <v>152</v>
      </c>
      <c r="AM185" s="4" t="s">
        <v>2005</v>
      </c>
      <c r="AN185" s="4" t="s">
        <v>103</v>
      </c>
      <c r="AO185" s="4" t="s">
        <v>104</v>
      </c>
      <c r="AP185" s="4" t="s">
        <v>105</v>
      </c>
      <c r="AQ185" s="4" t="s">
        <v>104</v>
      </c>
      <c r="AR185" s="4" t="s">
        <v>2005</v>
      </c>
      <c r="AS185" s="4" t="s">
        <v>103</v>
      </c>
      <c r="AT185" s="4" t="s">
        <v>106</v>
      </c>
      <c r="AU185" s="4">
        <v>43801.450648148202</v>
      </c>
      <c r="AV185" s="4"/>
      <c r="AW185" s="4">
        <v>43801.450648148202</v>
      </c>
      <c r="AX185" s="4" t="s">
        <v>254</v>
      </c>
      <c r="AY185" s="4"/>
      <c r="AZ185" s="4" t="s">
        <v>108</v>
      </c>
      <c r="BA185" s="4" t="s">
        <v>2006</v>
      </c>
      <c r="BB185" s="4" t="s">
        <v>133</v>
      </c>
      <c r="BC185" s="4" t="s">
        <v>2007</v>
      </c>
      <c r="BD185" s="4" t="s">
        <v>2008</v>
      </c>
      <c r="BE185" s="4" t="s">
        <v>2009</v>
      </c>
      <c r="BF185" s="4" t="s">
        <v>109</v>
      </c>
      <c r="BG185" s="11">
        <v>43799.999988425901</v>
      </c>
      <c r="BH185" s="4">
        <v>0</v>
      </c>
      <c r="BI185" s="4">
        <v>246.96</v>
      </c>
      <c r="BJ185" s="4">
        <v>140</v>
      </c>
      <c r="BK185" s="4">
        <v>0</v>
      </c>
      <c r="BL185" s="4">
        <v>0</v>
      </c>
      <c r="BM185" s="4">
        <v>386.96</v>
      </c>
      <c r="BN185" s="4" t="s">
        <v>4312</v>
      </c>
      <c r="BO185" s="4"/>
      <c r="BP185" s="4" t="s">
        <v>4273</v>
      </c>
      <c r="BQ185" s="13"/>
    </row>
    <row r="186" spans="1:69" ht="27" customHeight="1">
      <c r="A186" s="4">
        <v>185</v>
      </c>
      <c r="B186" s="4">
        <v>1911</v>
      </c>
      <c r="C186" s="4" t="s">
        <v>77</v>
      </c>
      <c r="D186" s="4" t="s">
        <v>78</v>
      </c>
      <c r="E186" s="4" t="str">
        <f>VLOOKUP(F186,'11月退件信息'!B:C,2,FALSE)</f>
        <v>RCMFT002385201911110001</v>
      </c>
      <c r="F186" s="4" t="s">
        <v>2010</v>
      </c>
      <c r="G186" s="4" t="s">
        <v>80</v>
      </c>
      <c r="H186" s="4" t="s">
        <v>81</v>
      </c>
      <c r="I186" s="4" t="s">
        <v>82</v>
      </c>
      <c r="J186" s="4" t="s">
        <v>2011</v>
      </c>
      <c r="K186" s="4" t="s">
        <v>2012</v>
      </c>
      <c r="L186" s="4" t="s">
        <v>85</v>
      </c>
      <c r="M186" s="4" t="s">
        <v>86</v>
      </c>
      <c r="N186" s="4" t="s">
        <v>114</v>
      </c>
      <c r="O186" s="4" t="s">
        <v>11</v>
      </c>
      <c r="P186" s="9">
        <v>43518</v>
      </c>
      <c r="Q186" s="9">
        <v>43605</v>
      </c>
      <c r="R186" s="4">
        <v>37863</v>
      </c>
      <c r="S186" s="4"/>
      <c r="T186" s="4" t="s">
        <v>88</v>
      </c>
      <c r="U186" s="4" t="s">
        <v>226</v>
      </c>
      <c r="V186" s="4" t="s">
        <v>86</v>
      </c>
      <c r="W186" s="4"/>
      <c r="X186" s="4"/>
      <c r="Y186" s="4" t="s">
        <v>504</v>
      </c>
      <c r="Z186" s="4" t="s">
        <v>349</v>
      </c>
      <c r="AA186" s="4" t="s">
        <v>2013</v>
      </c>
      <c r="AB186" s="4" t="s">
        <v>581</v>
      </c>
      <c r="AC186" s="4" t="s">
        <v>2014</v>
      </c>
      <c r="AD186" s="4" t="s">
        <v>2015</v>
      </c>
      <c r="AE186" s="4" t="s">
        <v>2016</v>
      </c>
      <c r="AF186" s="4" t="s">
        <v>2017</v>
      </c>
      <c r="AG186" s="4" t="s">
        <v>766</v>
      </c>
      <c r="AH186" s="4">
        <v>43780.354895833298</v>
      </c>
      <c r="AI186" s="4">
        <v>43780.678738425901</v>
      </c>
      <c r="AJ186" s="4" t="s">
        <v>150</v>
      </c>
      <c r="AK186" s="4" t="s">
        <v>2018</v>
      </c>
      <c r="AL186" s="4" t="s">
        <v>152</v>
      </c>
      <c r="AM186" s="4" t="s">
        <v>201</v>
      </c>
      <c r="AN186" s="4" t="s">
        <v>202</v>
      </c>
      <c r="AO186" s="4" t="s">
        <v>104</v>
      </c>
      <c r="AP186" s="4" t="s">
        <v>105</v>
      </c>
      <c r="AQ186" s="4" t="s">
        <v>104</v>
      </c>
      <c r="AR186" s="4" t="s">
        <v>201</v>
      </c>
      <c r="AS186" s="4" t="s">
        <v>202</v>
      </c>
      <c r="AT186" s="4" t="s">
        <v>172</v>
      </c>
      <c r="AU186" s="4">
        <v>43791.713900463001</v>
      </c>
      <c r="AV186" s="4"/>
      <c r="AW186" s="4">
        <v>43791.713900463001</v>
      </c>
      <c r="AX186" s="4" t="s">
        <v>155</v>
      </c>
      <c r="AY186" s="4"/>
      <c r="AZ186" s="4" t="s">
        <v>108</v>
      </c>
      <c r="BA186" s="4"/>
      <c r="BB186" s="4"/>
      <c r="BC186" s="4"/>
      <c r="BD186" s="4"/>
      <c r="BE186" s="4"/>
      <c r="BF186" s="4" t="s">
        <v>109</v>
      </c>
      <c r="BG186" s="11">
        <v>43799.999988425901</v>
      </c>
      <c r="BH186" s="4">
        <v>191.2</v>
      </c>
      <c r="BI186" s="4">
        <v>246.96</v>
      </c>
      <c r="BJ186" s="4">
        <v>0</v>
      </c>
      <c r="BK186" s="4">
        <v>30.59</v>
      </c>
      <c r="BL186" s="4">
        <v>21.03</v>
      </c>
      <c r="BM186" s="4">
        <v>489.78</v>
      </c>
      <c r="BN186" s="7" t="s">
        <v>4297</v>
      </c>
      <c r="BO186" s="4"/>
      <c r="BP186" s="4" t="s">
        <v>4273</v>
      </c>
      <c r="BQ186" s="13"/>
    </row>
    <row r="187" spans="1:69" ht="27" customHeight="1">
      <c r="A187" s="4">
        <v>186</v>
      </c>
      <c r="B187" s="4">
        <v>1911</v>
      </c>
      <c r="C187" s="4" t="s">
        <v>77</v>
      </c>
      <c r="D187" s="4" t="s">
        <v>78</v>
      </c>
      <c r="E187" s="4" t="str">
        <f>VLOOKUP(F187,'11月退件信息'!B:C,2,FALSE)</f>
        <v>RCMFT002415201911170004</v>
      </c>
      <c r="F187" s="4" t="s">
        <v>2019</v>
      </c>
      <c r="G187" s="4" t="s">
        <v>80</v>
      </c>
      <c r="H187" s="4" t="s">
        <v>81</v>
      </c>
      <c r="I187" s="4" t="s">
        <v>82</v>
      </c>
      <c r="J187" s="4" t="s">
        <v>2020</v>
      </c>
      <c r="K187" s="4" t="s">
        <v>2021</v>
      </c>
      <c r="L187" s="4" t="s">
        <v>85</v>
      </c>
      <c r="M187" s="4" t="s">
        <v>86</v>
      </c>
      <c r="N187" s="4" t="s">
        <v>87</v>
      </c>
      <c r="O187" s="4" t="s">
        <v>11</v>
      </c>
      <c r="P187" s="8">
        <v>43635</v>
      </c>
      <c r="Q187" s="9">
        <v>43645</v>
      </c>
      <c r="R187" s="4">
        <v>33774</v>
      </c>
      <c r="S187" s="4"/>
      <c r="T187" s="4" t="s">
        <v>88</v>
      </c>
      <c r="U187" s="4" t="s">
        <v>181</v>
      </c>
      <c r="V187" s="4" t="s">
        <v>140</v>
      </c>
      <c r="W187" s="4"/>
      <c r="X187" s="4"/>
      <c r="Y187" s="4" t="s">
        <v>407</v>
      </c>
      <c r="Z187" s="4" t="s">
        <v>1298</v>
      </c>
      <c r="AA187" s="4" t="s">
        <v>2022</v>
      </c>
      <c r="AB187" s="4" t="s">
        <v>2023</v>
      </c>
      <c r="AC187" s="4" t="s">
        <v>2024</v>
      </c>
      <c r="AD187" s="4" t="s">
        <v>2025</v>
      </c>
      <c r="AE187" s="4" t="s">
        <v>2026</v>
      </c>
      <c r="AF187" s="4" t="s">
        <v>2027</v>
      </c>
      <c r="AG187" s="4" t="s">
        <v>2028</v>
      </c>
      <c r="AH187" s="4">
        <v>43785.620046296302</v>
      </c>
      <c r="AI187" s="4">
        <v>43786.562662037002</v>
      </c>
      <c r="AJ187" s="4" t="s">
        <v>168</v>
      </c>
      <c r="AK187" s="4" t="s">
        <v>2029</v>
      </c>
      <c r="AL187" s="4" t="s">
        <v>170</v>
      </c>
      <c r="AM187" s="4" t="s">
        <v>153</v>
      </c>
      <c r="AN187" s="4" t="s">
        <v>154</v>
      </c>
      <c r="AO187" s="4" t="s">
        <v>104</v>
      </c>
      <c r="AP187" s="4" t="s">
        <v>105</v>
      </c>
      <c r="AQ187" s="4" t="s">
        <v>104</v>
      </c>
      <c r="AR187" s="4" t="s">
        <v>153</v>
      </c>
      <c r="AS187" s="4" t="s">
        <v>154</v>
      </c>
      <c r="AT187" s="4" t="s">
        <v>172</v>
      </c>
      <c r="AU187" s="4">
        <v>43791.806226851899</v>
      </c>
      <c r="AV187" s="4"/>
      <c r="AW187" s="4">
        <v>43791.806226851899</v>
      </c>
      <c r="AX187" s="4" t="s">
        <v>545</v>
      </c>
      <c r="AY187" s="4"/>
      <c r="AZ187" s="4" t="s">
        <v>108</v>
      </c>
      <c r="BA187" s="4"/>
      <c r="BB187" s="4"/>
      <c r="BC187" s="4"/>
      <c r="BD187" s="4"/>
      <c r="BE187" s="4"/>
      <c r="BF187" s="4" t="s">
        <v>109</v>
      </c>
      <c r="BG187" s="11">
        <v>43799.999988425901</v>
      </c>
      <c r="BH187" s="4">
        <v>465.5</v>
      </c>
      <c r="BI187" s="4">
        <v>111.72</v>
      </c>
      <c r="BJ187" s="4">
        <v>0</v>
      </c>
      <c r="BK187" s="4">
        <v>74.48</v>
      </c>
      <c r="BL187" s="4">
        <v>51.2</v>
      </c>
      <c r="BM187" s="4">
        <v>702.9</v>
      </c>
      <c r="BN187" s="4" t="s">
        <v>3859</v>
      </c>
      <c r="BO187" s="13"/>
      <c r="BP187" s="4" t="s">
        <v>4278</v>
      </c>
      <c r="BQ187" s="4" t="s">
        <v>4277</v>
      </c>
    </row>
    <row r="188" spans="1:69" ht="27" customHeight="1">
      <c r="A188" s="4">
        <v>187</v>
      </c>
      <c r="B188" s="4">
        <v>1911</v>
      </c>
      <c r="C188" s="4" t="s">
        <v>77</v>
      </c>
      <c r="D188" s="4" t="s">
        <v>78</v>
      </c>
      <c r="E188" s="4" t="str">
        <f>VLOOKUP(F188,'11月退件信息'!B:C,2,FALSE)</f>
        <v>RCMFT002552201911140001</v>
      </c>
      <c r="F188" s="4" t="s">
        <v>2030</v>
      </c>
      <c r="G188" s="4" t="s">
        <v>80</v>
      </c>
      <c r="H188" s="4" t="s">
        <v>81</v>
      </c>
      <c r="I188" s="4" t="s">
        <v>82</v>
      </c>
      <c r="J188" s="4" t="s">
        <v>2031</v>
      </c>
      <c r="K188" s="4" t="s">
        <v>2032</v>
      </c>
      <c r="L188" s="4" t="s">
        <v>85</v>
      </c>
      <c r="M188" s="4" t="s">
        <v>86</v>
      </c>
      <c r="N188" s="4" t="s">
        <v>87</v>
      </c>
      <c r="O188" s="4" t="s">
        <v>11</v>
      </c>
      <c r="P188" s="9">
        <v>43644</v>
      </c>
      <c r="Q188" s="9">
        <v>43655</v>
      </c>
      <c r="R188" s="4">
        <v>48809</v>
      </c>
      <c r="S188" s="4"/>
      <c r="T188" s="4" t="s">
        <v>88</v>
      </c>
      <c r="U188" s="4" t="s">
        <v>181</v>
      </c>
      <c r="V188" s="4" t="s">
        <v>140</v>
      </c>
      <c r="W188" s="4"/>
      <c r="X188" s="4"/>
      <c r="Y188" s="4" t="s">
        <v>90</v>
      </c>
      <c r="Z188" s="4" t="s">
        <v>160</v>
      </c>
      <c r="AA188" s="4" t="s">
        <v>2033</v>
      </c>
      <c r="AB188" s="4" t="s">
        <v>361</v>
      </c>
      <c r="AC188" s="4" t="s">
        <v>2034</v>
      </c>
      <c r="AD188" s="4" t="s">
        <v>2035</v>
      </c>
      <c r="AE188" s="4" t="s">
        <v>2036</v>
      </c>
      <c r="AF188" s="4" t="s">
        <v>2037</v>
      </c>
      <c r="AG188" s="4" t="s">
        <v>1946</v>
      </c>
      <c r="AH188" s="4">
        <v>43781.8577083333</v>
      </c>
      <c r="AI188" s="4">
        <v>43783.405300925901</v>
      </c>
      <c r="AJ188" s="4" t="s">
        <v>168</v>
      </c>
      <c r="AK188" s="4" t="s">
        <v>2038</v>
      </c>
      <c r="AL188" s="4" t="s">
        <v>170</v>
      </c>
      <c r="AM188" s="4" t="s">
        <v>171</v>
      </c>
      <c r="AN188" s="4" t="s">
        <v>103</v>
      </c>
      <c r="AO188" s="4" t="s">
        <v>104</v>
      </c>
      <c r="AP188" s="4" t="s">
        <v>105</v>
      </c>
      <c r="AQ188" s="4" t="s">
        <v>104</v>
      </c>
      <c r="AR188" s="4" t="s">
        <v>171</v>
      </c>
      <c r="AS188" s="4" t="s">
        <v>103</v>
      </c>
      <c r="AT188" s="4" t="s">
        <v>172</v>
      </c>
      <c r="AU188" s="4">
        <v>43793.704328703701</v>
      </c>
      <c r="AV188" s="4" t="s">
        <v>2039</v>
      </c>
      <c r="AW188" s="4">
        <v>43793.704328703701</v>
      </c>
      <c r="AX188" s="4" t="s">
        <v>206</v>
      </c>
      <c r="AY188" s="4" t="s">
        <v>255</v>
      </c>
      <c r="AZ188" s="4" t="s">
        <v>108</v>
      </c>
      <c r="BA188" s="4"/>
      <c r="BB188" s="4"/>
      <c r="BC188" s="4"/>
      <c r="BD188" s="4"/>
      <c r="BE188" s="4"/>
      <c r="BF188" s="4" t="s">
        <v>109</v>
      </c>
      <c r="BG188" s="11">
        <v>43799.999988425901</v>
      </c>
      <c r="BH188" s="4">
        <v>3448.7</v>
      </c>
      <c r="BI188" s="4">
        <v>95.76</v>
      </c>
      <c r="BJ188" s="4">
        <v>0</v>
      </c>
      <c r="BK188" s="4">
        <v>551.79</v>
      </c>
      <c r="BL188" s="4">
        <v>379.35</v>
      </c>
      <c r="BM188" s="4">
        <v>4475.6000000000004</v>
      </c>
      <c r="BN188" s="4" t="s">
        <v>3892</v>
      </c>
      <c r="BO188" s="4">
        <v>190628</v>
      </c>
      <c r="BP188" s="4" t="s">
        <v>4275</v>
      </c>
      <c r="BQ188" s="13"/>
    </row>
    <row r="189" spans="1:69" ht="27" customHeight="1">
      <c r="A189" s="4">
        <v>188</v>
      </c>
      <c r="B189" s="4">
        <v>1911</v>
      </c>
      <c r="C189" s="4" t="s">
        <v>77</v>
      </c>
      <c r="D189" s="4" t="s">
        <v>78</v>
      </c>
      <c r="E189" s="4" t="e">
        <f>VLOOKUP(F189,'11月退件信息'!B:C,2,FALSE)</f>
        <v>#N/A</v>
      </c>
      <c r="F189" s="4" t="s">
        <v>2040</v>
      </c>
      <c r="G189" s="4" t="s">
        <v>80</v>
      </c>
      <c r="H189" s="4" t="s">
        <v>81</v>
      </c>
      <c r="I189" s="4" t="s">
        <v>82</v>
      </c>
      <c r="J189" s="4" t="s">
        <v>2041</v>
      </c>
      <c r="K189" s="4" t="s">
        <v>2042</v>
      </c>
      <c r="L189" s="4" t="s">
        <v>85</v>
      </c>
      <c r="M189" s="4" t="s">
        <v>86</v>
      </c>
      <c r="N189" s="4" t="s">
        <v>87</v>
      </c>
      <c r="O189" s="4" t="s">
        <v>11</v>
      </c>
      <c r="P189" s="9">
        <v>43571</v>
      </c>
      <c r="Q189" s="9">
        <v>43672</v>
      </c>
      <c r="R189" s="4">
        <v>17731</v>
      </c>
      <c r="S189" s="4"/>
      <c r="T189" s="4" t="s">
        <v>88</v>
      </c>
      <c r="U189" s="4" t="s">
        <v>89</v>
      </c>
      <c r="V189" s="4" t="s">
        <v>140</v>
      </c>
      <c r="W189" s="4"/>
      <c r="X189" s="4"/>
      <c r="Y189" s="4" t="s">
        <v>90</v>
      </c>
      <c r="Z189" s="4" t="s">
        <v>142</v>
      </c>
      <c r="AA189" s="4" t="s">
        <v>2043</v>
      </c>
      <c r="AB189" s="4" t="s">
        <v>683</v>
      </c>
      <c r="AC189" s="4" t="s">
        <v>684</v>
      </c>
      <c r="AD189" s="4" t="s">
        <v>685</v>
      </c>
      <c r="AE189" s="4" t="s">
        <v>686</v>
      </c>
      <c r="AF189" s="4" t="s">
        <v>2044</v>
      </c>
      <c r="AG189" s="4" t="s">
        <v>340</v>
      </c>
      <c r="AH189" s="4">
        <v>43786.612488425897</v>
      </c>
      <c r="AI189" s="4">
        <v>43787.423009259299</v>
      </c>
      <c r="AJ189" s="4" t="s">
        <v>168</v>
      </c>
      <c r="AK189" s="4" t="s">
        <v>2045</v>
      </c>
      <c r="AL189" s="4" t="s">
        <v>170</v>
      </c>
      <c r="AM189" s="4" t="s">
        <v>171</v>
      </c>
      <c r="AN189" s="4" t="s">
        <v>103</v>
      </c>
      <c r="AO189" s="4" t="s">
        <v>104</v>
      </c>
      <c r="AP189" s="4" t="s">
        <v>105</v>
      </c>
      <c r="AQ189" s="4" t="s">
        <v>104</v>
      </c>
      <c r="AR189" s="4" t="s">
        <v>171</v>
      </c>
      <c r="AS189" s="4" t="s">
        <v>103</v>
      </c>
      <c r="AT189" s="4" t="s">
        <v>172</v>
      </c>
      <c r="AU189" s="4">
        <v>43796.680833333303</v>
      </c>
      <c r="AV189" s="4" t="s">
        <v>2046</v>
      </c>
      <c r="AW189" s="4">
        <v>43796.680833333303</v>
      </c>
      <c r="AX189" s="4" t="s">
        <v>131</v>
      </c>
      <c r="AY189" s="4"/>
      <c r="AZ189" s="4" t="s">
        <v>108</v>
      </c>
      <c r="BA189" s="4"/>
      <c r="BB189" s="4"/>
      <c r="BC189" s="4"/>
      <c r="BD189" s="4"/>
      <c r="BE189" s="4" t="s">
        <v>699</v>
      </c>
      <c r="BF189" s="4" t="s">
        <v>109</v>
      </c>
      <c r="BG189" s="11">
        <v>43799.999988425901</v>
      </c>
      <c r="BH189" s="4">
        <v>0</v>
      </c>
      <c r="BI189" s="4">
        <v>105.84</v>
      </c>
      <c r="BJ189" s="4">
        <v>0</v>
      </c>
      <c r="BK189" s="4">
        <v>0</v>
      </c>
      <c r="BL189" s="4">
        <v>0</v>
      </c>
      <c r="BM189" s="4">
        <v>105.84</v>
      </c>
      <c r="BN189" s="4" t="s">
        <v>4312</v>
      </c>
      <c r="BO189" s="4"/>
      <c r="BP189" s="4" t="s">
        <v>4274</v>
      </c>
      <c r="BQ189" s="13"/>
    </row>
    <row r="190" spans="1:69" ht="27" customHeight="1">
      <c r="A190" s="4">
        <v>189</v>
      </c>
      <c r="B190" s="4">
        <v>1911</v>
      </c>
      <c r="C190" s="4" t="s">
        <v>77</v>
      </c>
      <c r="D190" s="4" t="s">
        <v>78</v>
      </c>
      <c r="E190" s="4" t="e">
        <f>VLOOKUP(F190,'11月退件信息'!B:C,2,FALSE)</f>
        <v>#N/A</v>
      </c>
      <c r="F190" s="4" t="s">
        <v>2047</v>
      </c>
      <c r="G190" s="4" t="s">
        <v>80</v>
      </c>
      <c r="H190" s="4" t="s">
        <v>81</v>
      </c>
      <c r="I190" s="4" t="s">
        <v>82</v>
      </c>
      <c r="J190" s="4" t="s">
        <v>2048</v>
      </c>
      <c r="K190" s="4" t="s">
        <v>2049</v>
      </c>
      <c r="L190" s="4" t="s">
        <v>85</v>
      </c>
      <c r="M190" s="4" t="s">
        <v>86</v>
      </c>
      <c r="N190" s="4" t="s">
        <v>87</v>
      </c>
      <c r="O190" s="4" t="s">
        <v>11</v>
      </c>
      <c r="P190" s="9">
        <v>43570</v>
      </c>
      <c r="Q190" s="9">
        <v>43679</v>
      </c>
      <c r="R190" s="4">
        <v>16978</v>
      </c>
      <c r="S190" s="4"/>
      <c r="T190" s="4" t="s">
        <v>88</v>
      </c>
      <c r="U190" s="4" t="s">
        <v>89</v>
      </c>
      <c r="V190" s="4" t="s">
        <v>140</v>
      </c>
      <c r="W190" s="4"/>
      <c r="X190" s="4"/>
      <c r="Y190" s="4" t="s">
        <v>90</v>
      </c>
      <c r="Z190" s="4" t="s">
        <v>142</v>
      </c>
      <c r="AA190" s="4" t="s">
        <v>2050</v>
      </c>
      <c r="AB190" s="4" t="s">
        <v>683</v>
      </c>
      <c r="AC190" s="4" t="s">
        <v>684</v>
      </c>
      <c r="AD190" s="4" t="s">
        <v>685</v>
      </c>
      <c r="AE190" s="4" t="s">
        <v>686</v>
      </c>
      <c r="AF190" s="4" t="s">
        <v>148</v>
      </c>
      <c r="AG190" s="4" t="s">
        <v>340</v>
      </c>
      <c r="AH190" s="4">
        <v>43786.726342592599</v>
      </c>
      <c r="AI190" s="4">
        <v>43787.424062500002</v>
      </c>
      <c r="AJ190" s="4" t="s">
        <v>168</v>
      </c>
      <c r="AK190" s="4" t="s">
        <v>2051</v>
      </c>
      <c r="AL190" s="4" t="s">
        <v>170</v>
      </c>
      <c r="AM190" s="4" t="s">
        <v>171</v>
      </c>
      <c r="AN190" s="4" t="s">
        <v>103</v>
      </c>
      <c r="AO190" s="4" t="s">
        <v>104</v>
      </c>
      <c r="AP190" s="4" t="s">
        <v>105</v>
      </c>
      <c r="AQ190" s="4" t="s">
        <v>104</v>
      </c>
      <c r="AR190" s="4" t="s">
        <v>171</v>
      </c>
      <c r="AS190" s="4" t="s">
        <v>103</v>
      </c>
      <c r="AT190" s="4" t="s">
        <v>172</v>
      </c>
      <c r="AU190" s="4">
        <v>43796.674479166701</v>
      </c>
      <c r="AV190" s="4"/>
      <c r="AW190" s="4">
        <v>43796.674479166701</v>
      </c>
      <c r="AX190" s="4" t="s">
        <v>131</v>
      </c>
      <c r="AY190" s="4"/>
      <c r="AZ190" s="4" t="s">
        <v>108</v>
      </c>
      <c r="BA190" s="4"/>
      <c r="BB190" s="4"/>
      <c r="BC190" s="4"/>
      <c r="BD190" s="4"/>
      <c r="BE190" s="4" t="s">
        <v>2052</v>
      </c>
      <c r="BF190" s="4" t="s">
        <v>109</v>
      </c>
      <c r="BG190" s="11">
        <v>43799.999988425901</v>
      </c>
      <c r="BH190" s="4">
        <v>0</v>
      </c>
      <c r="BI190" s="4">
        <v>229.32</v>
      </c>
      <c r="BJ190" s="4">
        <v>0</v>
      </c>
      <c r="BK190" s="4">
        <v>0</v>
      </c>
      <c r="BL190" s="4">
        <v>0</v>
      </c>
      <c r="BM190" s="4">
        <v>229.32</v>
      </c>
      <c r="BN190" s="4" t="s">
        <v>4312</v>
      </c>
      <c r="BO190" s="4"/>
      <c r="BP190" s="4" t="s">
        <v>4274</v>
      </c>
      <c r="BQ190" s="13"/>
    </row>
    <row r="191" spans="1:69" ht="27" customHeight="1">
      <c r="A191" s="4">
        <v>190</v>
      </c>
      <c r="B191" s="4">
        <v>1911</v>
      </c>
      <c r="C191" s="4" t="s">
        <v>77</v>
      </c>
      <c r="D191" s="4" t="s">
        <v>78</v>
      </c>
      <c r="E191" s="4" t="e">
        <f>VLOOKUP(F191,'11月退件信息'!B:C,2,FALSE)</f>
        <v>#N/A</v>
      </c>
      <c r="F191" s="4" t="s">
        <v>2053</v>
      </c>
      <c r="G191" s="4" t="s">
        <v>80</v>
      </c>
      <c r="H191" s="4" t="s">
        <v>81</v>
      </c>
      <c r="I191" s="4" t="s">
        <v>82</v>
      </c>
      <c r="J191" s="4" t="s">
        <v>2054</v>
      </c>
      <c r="K191" s="4" t="s">
        <v>2055</v>
      </c>
      <c r="L191" s="4" t="s">
        <v>85</v>
      </c>
      <c r="M191" s="4" t="s">
        <v>86</v>
      </c>
      <c r="N191" s="4" t="s">
        <v>87</v>
      </c>
      <c r="O191" s="4" t="s">
        <v>11</v>
      </c>
      <c r="P191" s="9">
        <v>43571</v>
      </c>
      <c r="Q191" s="9">
        <v>43606</v>
      </c>
      <c r="R191" s="4">
        <v>76283</v>
      </c>
      <c r="S191" s="4"/>
      <c r="T191" s="4" t="s">
        <v>88</v>
      </c>
      <c r="U191" s="4" t="s">
        <v>89</v>
      </c>
      <c r="V191" s="4" t="s">
        <v>140</v>
      </c>
      <c r="W191" s="4"/>
      <c r="X191" s="4"/>
      <c r="Y191" s="4" t="s">
        <v>90</v>
      </c>
      <c r="Z191" s="4" t="s">
        <v>91</v>
      </c>
      <c r="AA191" s="4" t="s">
        <v>2056</v>
      </c>
      <c r="AB191" s="4" t="s">
        <v>683</v>
      </c>
      <c r="AC191" s="4" t="s">
        <v>684</v>
      </c>
      <c r="AD191" s="4" t="s">
        <v>685</v>
      </c>
      <c r="AE191" s="4" t="s">
        <v>686</v>
      </c>
      <c r="AF191" s="4" t="s">
        <v>2057</v>
      </c>
      <c r="AG191" s="4" t="s">
        <v>98</v>
      </c>
      <c r="AH191" s="4">
        <v>43786.598136574103</v>
      </c>
      <c r="AI191" s="4">
        <v>43787.678043981497</v>
      </c>
      <c r="AJ191" s="4" t="s">
        <v>168</v>
      </c>
      <c r="AK191" s="4" t="s">
        <v>2058</v>
      </c>
      <c r="AL191" s="4" t="s">
        <v>170</v>
      </c>
      <c r="AM191" s="4" t="s">
        <v>467</v>
      </c>
      <c r="AN191" s="4" t="s">
        <v>103</v>
      </c>
      <c r="AO191" s="4" t="s">
        <v>104</v>
      </c>
      <c r="AP191" s="4" t="s">
        <v>105</v>
      </c>
      <c r="AQ191" s="4" t="s">
        <v>104</v>
      </c>
      <c r="AR191" s="4" t="s">
        <v>467</v>
      </c>
      <c r="AS191" s="4" t="s">
        <v>103</v>
      </c>
      <c r="AT191" s="4" t="s">
        <v>172</v>
      </c>
      <c r="AU191" s="4">
        <v>43794.727754629603</v>
      </c>
      <c r="AV191" s="4"/>
      <c r="AW191" s="4">
        <v>43794.727754629603</v>
      </c>
      <c r="AX191" s="4" t="s">
        <v>107</v>
      </c>
      <c r="AY191" s="4"/>
      <c r="AZ191" s="4" t="s">
        <v>108</v>
      </c>
      <c r="BA191" s="4"/>
      <c r="BB191" s="4"/>
      <c r="BC191" s="4"/>
      <c r="BD191" s="4"/>
      <c r="BE191" s="4" t="s">
        <v>2052</v>
      </c>
      <c r="BF191" s="4" t="s">
        <v>109</v>
      </c>
      <c r="BG191" s="11">
        <v>43799.999988425901</v>
      </c>
      <c r="BH191" s="4">
        <v>0</v>
      </c>
      <c r="BI191" s="4">
        <v>123.48</v>
      </c>
      <c r="BJ191" s="4">
        <v>0</v>
      </c>
      <c r="BK191" s="4">
        <v>0</v>
      </c>
      <c r="BL191" s="4">
        <v>0</v>
      </c>
      <c r="BM191" s="4">
        <v>123.48</v>
      </c>
      <c r="BN191" s="4" t="s">
        <v>4312</v>
      </c>
      <c r="BO191" s="4"/>
      <c r="BP191" s="4" t="s">
        <v>4274</v>
      </c>
      <c r="BQ191" s="13"/>
    </row>
    <row r="192" spans="1:69" ht="27" customHeight="1">
      <c r="A192" s="4">
        <v>191</v>
      </c>
      <c r="B192" s="4">
        <v>1911</v>
      </c>
      <c r="C192" s="4" t="s">
        <v>77</v>
      </c>
      <c r="D192" s="4" t="s">
        <v>78</v>
      </c>
      <c r="E192" s="4" t="str">
        <f>VLOOKUP(F192,'11月退件信息'!B:C,2,FALSE)</f>
        <v>RCMFT003760201911150020</v>
      </c>
      <c r="F192" s="4" t="s">
        <v>2059</v>
      </c>
      <c r="G192" s="4" t="s">
        <v>80</v>
      </c>
      <c r="H192" s="4" t="s">
        <v>81</v>
      </c>
      <c r="I192" s="4" t="s">
        <v>82</v>
      </c>
      <c r="J192" s="4" t="s">
        <v>2060</v>
      </c>
      <c r="K192" s="4" t="s">
        <v>2061</v>
      </c>
      <c r="L192" s="4" t="s">
        <v>85</v>
      </c>
      <c r="M192" s="4" t="s">
        <v>86</v>
      </c>
      <c r="N192" s="4" t="s">
        <v>87</v>
      </c>
      <c r="O192" s="4" t="s">
        <v>11</v>
      </c>
      <c r="P192" s="9">
        <v>43720</v>
      </c>
      <c r="Q192" s="9">
        <v>43761</v>
      </c>
      <c r="R192" s="4">
        <v>6836</v>
      </c>
      <c r="S192" s="4"/>
      <c r="T192" s="4" t="s">
        <v>88</v>
      </c>
      <c r="U192" s="4" t="s">
        <v>89</v>
      </c>
      <c r="V192" s="4" t="s">
        <v>140</v>
      </c>
      <c r="W192" s="4"/>
      <c r="X192" s="4"/>
      <c r="Y192" s="4" t="s">
        <v>559</v>
      </c>
      <c r="Z192" s="4" t="s">
        <v>160</v>
      </c>
      <c r="AA192" s="4" t="s">
        <v>2062</v>
      </c>
      <c r="AB192" s="4" t="s">
        <v>569</v>
      </c>
      <c r="AC192" s="4" t="s">
        <v>706</v>
      </c>
      <c r="AD192" s="4" t="s">
        <v>707</v>
      </c>
      <c r="AE192" s="4" t="s">
        <v>708</v>
      </c>
      <c r="AF192" s="4" t="s">
        <v>2063</v>
      </c>
      <c r="AG192" s="4" t="s">
        <v>1628</v>
      </c>
      <c r="AH192" s="4">
        <v>43784.5765509259</v>
      </c>
      <c r="AI192" s="4">
        <v>43784.710312499999</v>
      </c>
      <c r="AJ192" s="4" t="s">
        <v>168</v>
      </c>
      <c r="AK192" s="4" t="s">
        <v>2064</v>
      </c>
      <c r="AL192" s="4" t="s">
        <v>170</v>
      </c>
      <c r="AM192" s="4" t="s">
        <v>153</v>
      </c>
      <c r="AN192" s="4" t="s">
        <v>154</v>
      </c>
      <c r="AO192" s="4" t="s">
        <v>104</v>
      </c>
      <c r="AP192" s="4" t="s">
        <v>105</v>
      </c>
      <c r="AQ192" s="4" t="s">
        <v>104</v>
      </c>
      <c r="AR192" s="4" t="s">
        <v>171</v>
      </c>
      <c r="AS192" s="4" t="s">
        <v>103</v>
      </c>
      <c r="AT192" s="4" t="s">
        <v>172</v>
      </c>
      <c r="AU192" s="4">
        <v>43791.429965277799</v>
      </c>
      <c r="AV192" s="4"/>
      <c r="AW192" s="4">
        <v>43791.429965277799</v>
      </c>
      <c r="AX192" s="4" t="s">
        <v>203</v>
      </c>
      <c r="AY192" s="4"/>
      <c r="AZ192" s="4" t="s">
        <v>108</v>
      </c>
      <c r="BA192" s="4"/>
      <c r="BB192" s="4"/>
      <c r="BC192" s="4"/>
      <c r="BD192" s="4"/>
      <c r="BE192" s="4" t="s">
        <v>2065</v>
      </c>
      <c r="BF192" s="4" t="s">
        <v>109</v>
      </c>
      <c r="BG192" s="11">
        <v>43799.999988425901</v>
      </c>
      <c r="BH192" s="4">
        <v>465.5</v>
      </c>
      <c r="BI192" s="4">
        <v>123.48</v>
      </c>
      <c r="BJ192" s="4">
        <v>0</v>
      </c>
      <c r="BK192" s="4">
        <v>74.48</v>
      </c>
      <c r="BL192" s="4">
        <v>51.2</v>
      </c>
      <c r="BM192" s="4">
        <v>714.66</v>
      </c>
      <c r="BN192" s="4" t="s">
        <v>3859</v>
      </c>
      <c r="BO192" s="13"/>
      <c r="BP192" s="4" t="s">
        <v>4275</v>
      </c>
      <c r="BQ192" s="4"/>
    </row>
    <row r="193" spans="1:69" ht="27" customHeight="1">
      <c r="A193" s="4">
        <v>192</v>
      </c>
      <c r="B193" s="4">
        <v>1911</v>
      </c>
      <c r="C193" s="4" t="s">
        <v>77</v>
      </c>
      <c r="D193" s="4" t="s">
        <v>78</v>
      </c>
      <c r="E193" s="4" t="str">
        <f>VLOOKUP(F193,'11月退件信息'!B:C,2,FALSE)</f>
        <v>RCMFT003761201911200031</v>
      </c>
      <c r="F193" s="4" t="s">
        <v>2066</v>
      </c>
      <c r="G193" s="4" t="s">
        <v>80</v>
      </c>
      <c r="H193" s="4" t="s">
        <v>81</v>
      </c>
      <c r="I193" s="4" t="s">
        <v>82</v>
      </c>
      <c r="J193" s="4" t="s">
        <v>2067</v>
      </c>
      <c r="K193" s="4" t="s">
        <v>2068</v>
      </c>
      <c r="L193" s="4" t="s">
        <v>85</v>
      </c>
      <c r="M193" s="4" t="s">
        <v>86</v>
      </c>
      <c r="N193" s="4" t="s">
        <v>87</v>
      </c>
      <c r="O193" s="4" t="s">
        <v>11</v>
      </c>
      <c r="P193" s="8">
        <v>43636</v>
      </c>
      <c r="Q193" s="9">
        <v>43648</v>
      </c>
      <c r="R193" s="4">
        <v>40335</v>
      </c>
      <c r="S193" s="4"/>
      <c r="T193" s="4" t="s">
        <v>88</v>
      </c>
      <c r="U193" s="4" t="s">
        <v>181</v>
      </c>
      <c r="V193" s="4" t="s">
        <v>140</v>
      </c>
      <c r="W193" s="4"/>
      <c r="X193" s="4"/>
      <c r="Y193" s="4" t="s">
        <v>348</v>
      </c>
      <c r="Z193" s="4" t="s">
        <v>349</v>
      </c>
      <c r="AA193" s="4" t="s">
        <v>2069</v>
      </c>
      <c r="AB193" s="4" t="s">
        <v>569</v>
      </c>
      <c r="AC193" s="4" t="s">
        <v>718</v>
      </c>
      <c r="AD193" s="4" t="s">
        <v>719</v>
      </c>
      <c r="AE193" s="4" t="s">
        <v>720</v>
      </c>
      <c r="AF193" s="4" t="s">
        <v>2070</v>
      </c>
      <c r="AG193" s="4" t="s">
        <v>355</v>
      </c>
      <c r="AH193" s="4">
        <v>43788.6549421296</v>
      </c>
      <c r="AI193" s="4">
        <v>43789.745833333298</v>
      </c>
      <c r="AJ193" s="4" t="s">
        <v>168</v>
      </c>
      <c r="AK193" s="4" t="s">
        <v>2071</v>
      </c>
      <c r="AL193" s="4" t="s">
        <v>170</v>
      </c>
      <c r="AM193" s="4" t="s">
        <v>153</v>
      </c>
      <c r="AN193" s="4" t="s">
        <v>154</v>
      </c>
      <c r="AO193" s="4" t="s">
        <v>104</v>
      </c>
      <c r="AP193" s="4" t="s">
        <v>105</v>
      </c>
      <c r="AQ193" s="4" t="s">
        <v>104</v>
      </c>
      <c r="AR193" s="4" t="s">
        <v>153</v>
      </c>
      <c r="AS193" s="4" t="s">
        <v>154</v>
      </c>
      <c r="AT193" s="4" t="s">
        <v>106</v>
      </c>
      <c r="AU193" s="4">
        <v>43796.689467592601</v>
      </c>
      <c r="AV193" s="4"/>
      <c r="AW193" s="4">
        <v>43796.689467592601</v>
      </c>
      <c r="AX193" s="4" t="s">
        <v>545</v>
      </c>
      <c r="AY193" s="4"/>
      <c r="AZ193" s="4" t="s">
        <v>108</v>
      </c>
      <c r="BA193" s="4"/>
      <c r="BB193" s="4"/>
      <c r="BC193" s="4"/>
      <c r="BD193" s="4"/>
      <c r="BE193" s="4" t="s">
        <v>2072</v>
      </c>
      <c r="BF193" s="4" t="s">
        <v>109</v>
      </c>
      <c r="BG193" s="11">
        <v>43799.999988425901</v>
      </c>
      <c r="BH193" s="4">
        <v>465.5</v>
      </c>
      <c r="BI193" s="4">
        <v>123.48</v>
      </c>
      <c r="BJ193" s="4">
        <v>0</v>
      </c>
      <c r="BK193" s="4">
        <v>74.48</v>
      </c>
      <c r="BL193" s="4">
        <v>51.2</v>
      </c>
      <c r="BM193" s="4">
        <v>714.66</v>
      </c>
      <c r="BN193" s="4" t="s">
        <v>3859</v>
      </c>
      <c r="BO193" s="13"/>
      <c r="BP193" s="4" t="s">
        <v>4278</v>
      </c>
      <c r="BQ193" s="4" t="s">
        <v>4277</v>
      </c>
    </row>
    <row r="194" spans="1:69" ht="27" customHeight="1">
      <c r="A194" s="4">
        <v>193</v>
      </c>
      <c r="B194" s="4">
        <v>1911</v>
      </c>
      <c r="C194" s="4" t="s">
        <v>77</v>
      </c>
      <c r="D194" s="4" t="s">
        <v>78</v>
      </c>
      <c r="E194" s="4" t="str">
        <f>VLOOKUP(F194,'11月退件信息'!B:C,2,FALSE)</f>
        <v>RCMFT003767201911140002</v>
      </c>
      <c r="F194" s="4" t="s">
        <v>2073</v>
      </c>
      <c r="G194" s="4" t="s">
        <v>80</v>
      </c>
      <c r="H194" s="4" t="s">
        <v>111</v>
      </c>
      <c r="I194" s="4" t="s">
        <v>82</v>
      </c>
      <c r="J194" s="4" t="s">
        <v>2074</v>
      </c>
      <c r="K194" s="4" t="s">
        <v>2075</v>
      </c>
      <c r="L194" s="4" t="s">
        <v>85</v>
      </c>
      <c r="M194" s="4" t="s">
        <v>86</v>
      </c>
      <c r="N194" s="4" t="s">
        <v>272</v>
      </c>
      <c r="O194" s="4" t="s">
        <v>11</v>
      </c>
      <c r="P194" s="8">
        <v>43571</v>
      </c>
      <c r="Q194" s="9">
        <v>43607</v>
      </c>
      <c r="R194" s="4">
        <v>9527</v>
      </c>
      <c r="S194" s="4"/>
      <c r="T194" s="4" t="s">
        <v>88</v>
      </c>
      <c r="U194" s="4" t="s">
        <v>181</v>
      </c>
      <c r="V194" s="4" t="s">
        <v>140</v>
      </c>
      <c r="W194" s="4"/>
      <c r="X194" s="4"/>
      <c r="Y194" s="4" t="s">
        <v>407</v>
      </c>
      <c r="Z194" s="4" t="s">
        <v>908</v>
      </c>
      <c r="AA194" s="4" t="s">
        <v>2076</v>
      </c>
      <c r="AB194" s="4" t="s">
        <v>740</v>
      </c>
      <c r="AC194" s="4" t="s">
        <v>741</v>
      </c>
      <c r="AD194" s="4" t="s">
        <v>742</v>
      </c>
      <c r="AE194" s="4" t="s">
        <v>743</v>
      </c>
      <c r="AF194" s="4" t="s">
        <v>2077</v>
      </c>
      <c r="AG194" s="4" t="s">
        <v>2078</v>
      </c>
      <c r="AH194" s="4">
        <v>43782.652893518498</v>
      </c>
      <c r="AI194" s="4">
        <v>43783.616458333301</v>
      </c>
      <c r="AJ194" s="4" t="s">
        <v>168</v>
      </c>
      <c r="AK194" s="4" t="s">
        <v>2079</v>
      </c>
      <c r="AL194" s="4" t="s">
        <v>170</v>
      </c>
      <c r="AM194" s="4" t="s">
        <v>171</v>
      </c>
      <c r="AN194" s="4" t="s">
        <v>103</v>
      </c>
      <c r="AO194" s="4" t="s">
        <v>104</v>
      </c>
      <c r="AP194" s="4" t="s">
        <v>105</v>
      </c>
      <c r="AQ194" s="4" t="s">
        <v>104</v>
      </c>
      <c r="AR194" s="4" t="s">
        <v>171</v>
      </c>
      <c r="AS194" s="4" t="s">
        <v>103</v>
      </c>
      <c r="AT194" s="4" t="s">
        <v>172</v>
      </c>
      <c r="AU194" s="4">
        <v>43790.385393518503</v>
      </c>
      <c r="AV194" s="4" t="s">
        <v>2080</v>
      </c>
      <c r="AW194" s="4">
        <v>43790.385393518503</v>
      </c>
      <c r="AX194" s="4" t="s">
        <v>545</v>
      </c>
      <c r="AY194" s="4" t="s">
        <v>255</v>
      </c>
      <c r="AZ194" s="4" t="s">
        <v>108</v>
      </c>
      <c r="BA194" s="4"/>
      <c r="BB194" s="4"/>
      <c r="BC194" s="4"/>
      <c r="BD194" s="4"/>
      <c r="BE194" s="4" t="s">
        <v>2081</v>
      </c>
      <c r="BF194" s="4" t="s">
        <v>109</v>
      </c>
      <c r="BG194" s="11">
        <v>43799.999988425901</v>
      </c>
      <c r="BH194" s="4">
        <v>3448.7</v>
      </c>
      <c r="BI194" s="4">
        <v>79.38</v>
      </c>
      <c r="BJ194" s="4">
        <v>0</v>
      </c>
      <c r="BK194" s="4">
        <v>551.79</v>
      </c>
      <c r="BL194" s="4">
        <v>379.35</v>
      </c>
      <c r="BM194" s="4">
        <v>4459.22</v>
      </c>
      <c r="BN194" s="4" t="s">
        <v>3903</v>
      </c>
      <c r="BO194" s="4">
        <v>190413</v>
      </c>
      <c r="BP194" s="4" t="s">
        <v>4278</v>
      </c>
      <c r="BQ194" s="4" t="s">
        <v>4277</v>
      </c>
    </row>
    <row r="195" spans="1:69" ht="27" customHeight="1">
      <c r="A195" s="4">
        <v>194</v>
      </c>
      <c r="B195" s="4">
        <v>1911</v>
      </c>
      <c r="C195" s="4" t="s">
        <v>77</v>
      </c>
      <c r="D195" s="4" t="s">
        <v>78</v>
      </c>
      <c r="E195" s="4" t="str">
        <f>VLOOKUP(F195,'11月退件信息'!B:C,2,FALSE)</f>
        <v>RCMFT003775201911170056</v>
      </c>
      <c r="F195" s="4" t="s">
        <v>2082</v>
      </c>
      <c r="G195" s="4" t="s">
        <v>80</v>
      </c>
      <c r="H195" s="4" t="s">
        <v>81</v>
      </c>
      <c r="I195" s="4" t="s">
        <v>82</v>
      </c>
      <c r="J195" s="4" t="s">
        <v>2083</v>
      </c>
      <c r="K195" s="4" t="s">
        <v>2084</v>
      </c>
      <c r="L195" s="4" t="s">
        <v>85</v>
      </c>
      <c r="M195" s="4" t="s">
        <v>86</v>
      </c>
      <c r="N195" s="4" t="s">
        <v>87</v>
      </c>
      <c r="O195" s="4" t="s">
        <v>11</v>
      </c>
      <c r="P195" s="8">
        <v>43400</v>
      </c>
      <c r="Q195" s="9">
        <v>43538</v>
      </c>
      <c r="R195" s="4">
        <v>136055</v>
      </c>
      <c r="S195" s="4"/>
      <c r="T195" s="4" t="s">
        <v>88</v>
      </c>
      <c r="U195" s="4" t="s">
        <v>226</v>
      </c>
      <c r="V195" s="4" t="s">
        <v>86</v>
      </c>
      <c r="W195" s="4"/>
      <c r="X195" s="4"/>
      <c r="Y195" s="4" t="s">
        <v>669</v>
      </c>
      <c r="Z195" s="4" t="s">
        <v>142</v>
      </c>
      <c r="AA195" s="4" t="s">
        <v>2085</v>
      </c>
      <c r="AB195" s="4" t="s">
        <v>581</v>
      </c>
      <c r="AC195" s="4" t="s">
        <v>752</v>
      </c>
      <c r="AD195" s="4" t="s">
        <v>753</v>
      </c>
      <c r="AE195" s="4" t="s">
        <v>754</v>
      </c>
      <c r="AF195" s="4" t="s">
        <v>2086</v>
      </c>
      <c r="AG195" s="4" t="s">
        <v>1090</v>
      </c>
      <c r="AH195" s="4">
        <v>43786.608460648102</v>
      </c>
      <c r="AI195" s="4">
        <v>43786.624942129602</v>
      </c>
      <c r="AJ195" s="4" t="s">
        <v>168</v>
      </c>
      <c r="AK195" s="4" t="s">
        <v>2087</v>
      </c>
      <c r="AL195" s="4" t="s">
        <v>170</v>
      </c>
      <c r="AM195" s="4" t="s">
        <v>153</v>
      </c>
      <c r="AN195" s="4" t="s">
        <v>154</v>
      </c>
      <c r="AO195" s="4" t="s">
        <v>104</v>
      </c>
      <c r="AP195" s="4" t="s">
        <v>105</v>
      </c>
      <c r="AQ195" s="4" t="s">
        <v>104</v>
      </c>
      <c r="AR195" s="4" t="s">
        <v>153</v>
      </c>
      <c r="AS195" s="4" t="s">
        <v>154</v>
      </c>
      <c r="AT195" s="4" t="s">
        <v>172</v>
      </c>
      <c r="AU195" s="4">
        <v>43791.802060185197</v>
      </c>
      <c r="AV195" s="4"/>
      <c r="AW195" s="4">
        <v>43791.802060185197</v>
      </c>
      <c r="AX195" s="4" t="s">
        <v>545</v>
      </c>
      <c r="AY195" s="4"/>
      <c r="AZ195" s="4" t="s">
        <v>108</v>
      </c>
      <c r="BA195" s="4"/>
      <c r="BB195" s="4"/>
      <c r="BC195" s="4"/>
      <c r="BD195" s="4"/>
      <c r="BE195" s="4" t="s">
        <v>792</v>
      </c>
      <c r="BF195" s="4" t="s">
        <v>109</v>
      </c>
      <c r="BG195" s="11">
        <v>43799.999988425901</v>
      </c>
      <c r="BH195" s="4">
        <v>465.5</v>
      </c>
      <c r="BI195" s="4">
        <v>123.48</v>
      </c>
      <c r="BJ195" s="4">
        <v>0</v>
      </c>
      <c r="BK195" s="4">
        <v>74.48</v>
      </c>
      <c r="BL195" s="4">
        <v>51.2</v>
      </c>
      <c r="BM195" s="4">
        <v>714.66</v>
      </c>
      <c r="BN195" s="4" t="s">
        <v>3859</v>
      </c>
      <c r="BO195" s="13"/>
      <c r="BP195" s="4" t="s">
        <v>4278</v>
      </c>
      <c r="BQ195" s="4" t="s">
        <v>4277</v>
      </c>
    </row>
    <row r="196" spans="1:69" ht="27" customHeight="1">
      <c r="A196" s="4">
        <v>195</v>
      </c>
      <c r="B196" s="4">
        <v>1911</v>
      </c>
      <c r="C196" s="4" t="s">
        <v>77</v>
      </c>
      <c r="D196" s="4" t="s">
        <v>78</v>
      </c>
      <c r="E196" s="4" t="str">
        <f>VLOOKUP(F196,'11月退件信息'!B:C,2,FALSE)</f>
        <v>RCMFT003775201911170059</v>
      </c>
      <c r="F196" s="4" t="s">
        <v>2088</v>
      </c>
      <c r="G196" s="4" t="s">
        <v>80</v>
      </c>
      <c r="H196" s="4" t="s">
        <v>81</v>
      </c>
      <c r="I196" s="4" t="s">
        <v>82</v>
      </c>
      <c r="J196" s="4" t="s">
        <v>2089</v>
      </c>
      <c r="K196" s="4" t="s">
        <v>2090</v>
      </c>
      <c r="L196" s="4" t="s">
        <v>85</v>
      </c>
      <c r="M196" s="4" t="s">
        <v>86</v>
      </c>
      <c r="N196" s="4" t="s">
        <v>114</v>
      </c>
      <c r="O196" s="4" t="s">
        <v>11</v>
      </c>
      <c r="P196" s="9">
        <v>43567</v>
      </c>
      <c r="Q196" s="9">
        <v>43629</v>
      </c>
      <c r="R196" s="4">
        <v>45578</v>
      </c>
      <c r="S196" s="4"/>
      <c r="T196" s="4" t="s">
        <v>88</v>
      </c>
      <c r="U196" s="4" t="s">
        <v>181</v>
      </c>
      <c r="V196" s="4" t="s">
        <v>116</v>
      </c>
      <c r="W196" s="4"/>
      <c r="X196" s="4"/>
      <c r="Y196" s="4" t="s">
        <v>1256</v>
      </c>
      <c r="Z196" s="4" t="s">
        <v>594</v>
      </c>
      <c r="AA196" s="4" t="s">
        <v>2091</v>
      </c>
      <c r="AB196" s="4" t="s">
        <v>581</v>
      </c>
      <c r="AC196" s="4" t="s">
        <v>752</v>
      </c>
      <c r="AD196" s="4" t="s">
        <v>753</v>
      </c>
      <c r="AE196" s="4" t="s">
        <v>754</v>
      </c>
      <c r="AF196" s="4" t="s">
        <v>2092</v>
      </c>
      <c r="AG196" s="4" t="s">
        <v>2093</v>
      </c>
      <c r="AH196" s="4">
        <v>43782.463738425897</v>
      </c>
      <c r="AI196" s="4">
        <v>43786.628287036998</v>
      </c>
      <c r="AJ196" s="4" t="s">
        <v>168</v>
      </c>
      <c r="AK196" s="4" t="s">
        <v>791</v>
      </c>
      <c r="AL196" s="4" t="s">
        <v>170</v>
      </c>
      <c r="AM196" s="4" t="s">
        <v>201</v>
      </c>
      <c r="AN196" s="4" t="s">
        <v>202</v>
      </c>
      <c r="AO196" s="4" t="s">
        <v>104</v>
      </c>
      <c r="AP196" s="4" t="s">
        <v>105</v>
      </c>
      <c r="AQ196" s="4" t="s">
        <v>104</v>
      </c>
      <c r="AR196" s="4" t="s">
        <v>201</v>
      </c>
      <c r="AS196" s="4" t="s">
        <v>202</v>
      </c>
      <c r="AT196" s="4" t="s">
        <v>172</v>
      </c>
      <c r="AU196" s="4">
        <v>43791.733854166698</v>
      </c>
      <c r="AV196" s="4"/>
      <c r="AW196" s="4">
        <v>43791.733854166698</v>
      </c>
      <c r="AX196" s="4" t="s">
        <v>545</v>
      </c>
      <c r="AY196" s="4"/>
      <c r="AZ196" s="4" t="s">
        <v>108</v>
      </c>
      <c r="BA196" s="4"/>
      <c r="BB196" s="4"/>
      <c r="BC196" s="4"/>
      <c r="BD196" s="4"/>
      <c r="BE196" s="4" t="s">
        <v>2094</v>
      </c>
      <c r="BF196" s="4" t="s">
        <v>109</v>
      </c>
      <c r="BG196" s="11">
        <v>43799.999988425901</v>
      </c>
      <c r="BH196" s="4">
        <v>465.5</v>
      </c>
      <c r="BI196" s="4">
        <v>123.48</v>
      </c>
      <c r="BJ196" s="4">
        <v>0</v>
      </c>
      <c r="BK196" s="4">
        <v>74.48</v>
      </c>
      <c r="BL196" s="4">
        <v>51.2</v>
      </c>
      <c r="BM196" s="4">
        <v>714.66</v>
      </c>
      <c r="BN196" s="7" t="s">
        <v>4297</v>
      </c>
      <c r="BO196" s="4"/>
      <c r="BP196" s="4" t="s">
        <v>4273</v>
      </c>
      <c r="BQ196" s="13"/>
    </row>
    <row r="197" spans="1:69" ht="27" customHeight="1">
      <c r="A197" s="4">
        <v>196</v>
      </c>
      <c r="B197" s="4">
        <v>1911</v>
      </c>
      <c r="C197" s="4" t="s">
        <v>77</v>
      </c>
      <c r="D197" s="4" t="s">
        <v>78</v>
      </c>
      <c r="E197" s="4" t="str">
        <f>VLOOKUP(F197,'11月退件信息'!B:C,2,FALSE)</f>
        <v>RCMFT003775201911190102</v>
      </c>
      <c r="F197" s="4" t="s">
        <v>2095</v>
      </c>
      <c r="G197" s="4" t="s">
        <v>80</v>
      </c>
      <c r="H197" s="4" t="s">
        <v>81</v>
      </c>
      <c r="I197" s="4" t="s">
        <v>82</v>
      </c>
      <c r="J197" s="4" t="s">
        <v>2096</v>
      </c>
      <c r="K197" s="4" t="s">
        <v>2097</v>
      </c>
      <c r="L197" s="4" t="s">
        <v>85</v>
      </c>
      <c r="M197" s="4" t="s">
        <v>86</v>
      </c>
      <c r="N197" s="4" t="s">
        <v>87</v>
      </c>
      <c r="O197" s="4" t="s">
        <v>11</v>
      </c>
      <c r="P197" s="8">
        <v>43458</v>
      </c>
      <c r="Q197" s="9">
        <v>43479</v>
      </c>
      <c r="R197" s="4">
        <v>151445</v>
      </c>
      <c r="S197" s="4"/>
      <c r="T197" s="4" t="s">
        <v>88</v>
      </c>
      <c r="U197" s="4" t="s">
        <v>115</v>
      </c>
      <c r="V197" s="4" t="s">
        <v>86</v>
      </c>
      <c r="W197" s="4"/>
      <c r="X197" s="4" t="s">
        <v>2098</v>
      </c>
      <c r="Y197" s="4" t="s">
        <v>323</v>
      </c>
      <c r="Z197" s="4" t="s">
        <v>160</v>
      </c>
      <c r="AA197" s="4" t="s">
        <v>2099</v>
      </c>
      <c r="AB197" s="4" t="s">
        <v>581</v>
      </c>
      <c r="AC197" s="4" t="s">
        <v>752</v>
      </c>
      <c r="AD197" s="4" t="s">
        <v>753</v>
      </c>
      <c r="AE197" s="4" t="s">
        <v>754</v>
      </c>
      <c r="AF197" s="4" t="s">
        <v>2100</v>
      </c>
      <c r="AG197" s="4" t="s">
        <v>329</v>
      </c>
      <c r="AH197" s="4">
        <v>43787.433472222197</v>
      </c>
      <c r="AI197" s="4">
        <v>43788.5915046296</v>
      </c>
      <c r="AJ197" s="4" t="s">
        <v>168</v>
      </c>
      <c r="AK197" s="4" t="s">
        <v>2101</v>
      </c>
      <c r="AL197" s="4" t="s">
        <v>170</v>
      </c>
      <c r="AM197" s="4" t="s">
        <v>153</v>
      </c>
      <c r="AN197" s="4" t="s">
        <v>154</v>
      </c>
      <c r="AO197" s="4" t="s">
        <v>104</v>
      </c>
      <c r="AP197" s="4" t="s">
        <v>105</v>
      </c>
      <c r="AQ197" s="4" t="s">
        <v>104</v>
      </c>
      <c r="AR197" s="4" t="s">
        <v>153</v>
      </c>
      <c r="AS197" s="4" t="s">
        <v>154</v>
      </c>
      <c r="AT197" s="4" t="s">
        <v>106</v>
      </c>
      <c r="AU197" s="4">
        <v>43801.371979166703</v>
      </c>
      <c r="AV197" s="4"/>
      <c r="AW197" s="4">
        <v>43801.371979166703</v>
      </c>
      <c r="AX197" s="4" t="s">
        <v>173</v>
      </c>
      <c r="AY197" s="4"/>
      <c r="AZ197" s="4" t="s">
        <v>108</v>
      </c>
      <c r="BA197" s="4"/>
      <c r="BB197" s="4"/>
      <c r="BC197" s="4"/>
      <c r="BD197" s="4"/>
      <c r="BE197" s="4" t="s">
        <v>792</v>
      </c>
      <c r="BF197" s="4" t="s">
        <v>109</v>
      </c>
      <c r="BG197" s="11">
        <v>43799.999988425901</v>
      </c>
      <c r="BH197" s="4">
        <v>465.5</v>
      </c>
      <c r="BI197" s="4">
        <v>123.48</v>
      </c>
      <c r="BJ197" s="4">
        <v>0</v>
      </c>
      <c r="BK197" s="4">
        <v>74.48</v>
      </c>
      <c r="BL197" s="4">
        <v>51.2</v>
      </c>
      <c r="BM197" s="4">
        <v>714.66</v>
      </c>
      <c r="BN197" s="4" t="s">
        <v>3859</v>
      </c>
      <c r="BO197" s="13"/>
      <c r="BP197" s="4" t="s">
        <v>4278</v>
      </c>
      <c r="BQ197" s="4" t="s">
        <v>4277</v>
      </c>
    </row>
    <row r="198" spans="1:69" ht="27" customHeight="1">
      <c r="A198" s="4">
        <v>197</v>
      </c>
      <c r="B198" s="4">
        <v>1911</v>
      </c>
      <c r="C198" s="4" t="s">
        <v>77</v>
      </c>
      <c r="D198" s="4" t="s">
        <v>78</v>
      </c>
      <c r="E198" s="4" t="str">
        <f>VLOOKUP(F198,'11月退件信息'!B:C,2,FALSE)</f>
        <v>RCMFT003783201911170025</v>
      </c>
      <c r="F198" s="4" t="s">
        <v>2102</v>
      </c>
      <c r="G198" s="4" t="s">
        <v>80</v>
      </c>
      <c r="H198" s="4" t="s">
        <v>81</v>
      </c>
      <c r="I198" s="4" t="s">
        <v>82</v>
      </c>
      <c r="J198" s="4" t="s">
        <v>2103</v>
      </c>
      <c r="K198" s="4" t="s">
        <v>2104</v>
      </c>
      <c r="L198" s="4" t="s">
        <v>85</v>
      </c>
      <c r="M198" s="4" t="s">
        <v>86</v>
      </c>
      <c r="N198" s="4" t="s">
        <v>114</v>
      </c>
      <c r="O198" s="4" t="s">
        <v>11</v>
      </c>
      <c r="P198" s="9">
        <v>43518</v>
      </c>
      <c r="Q198" s="9">
        <v>43678</v>
      </c>
      <c r="R198" s="4">
        <v>63669</v>
      </c>
      <c r="S198" s="4"/>
      <c r="T198" s="4" t="s">
        <v>88</v>
      </c>
      <c r="U198" s="4" t="s">
        <v>226</v>
      </c>
      <c r="V198" s="4" t="s">
        <v>86</v>
      </c>
      <c r="W198" s="4"/>
      <c r="X198" s="4"/>
      <c r="Y198" s="4" t="s">
        <v>504</v>
      </c>
      <c r="Z198" s="4" t="s">
        <v>349</v>
      </c>
      <c r="AA198" s="4" t="s">
        <v>2105</v>
      </c>
      <c r="AB198" s="4" t="s">
        <v>581</v>
      </c>
      <c r="AC198" s="4" t="s">
        <v>2106</v>
      </c>
      <c r="AD198" s="4" t="s">
        <v>2107</v>
      </c>
      <c r="AE198" s="4" t="s">
        <v>2108</v>
      </c>
      <c r="AF198" s="4" t="s">
        <v>2109</v>
      </c>
      <c r="AG198" s="4" t="s">
        <v>766</v>
      </c>
      <c r="AH198" s="4">
        <v>43783.513587963003</v>
      </c>
      <c r="AI198" s="4">
        <v>43786.434490740699</v>
      </c>
      <c r="AJ198" s="4" t="s">
        <v>99</v>
      </c>
      <c r="AK198" s="4" t="s">
        <v>2110</v>
      </c>
      <c r="AL198" s="4" t="s">
        <v>101</v>
      </c>
      <c r="AM198" s="4" t="s">
        <v>129</v>
      </c>
      <c r="AN198" s="4" t="s">
        <v>103</v>
      </c>
      <c r="AO198" s="4" t="s">
        <v>104</v>
      </c>
      <c r="AP198" s="4" t="s">
        <v>105</v>
      </c>
      <c r="AQ198" s="4" t="s">
        <v>104</v>
      </c>
      <c r="AR198" s="4" t="s">
        <v>129</v>
      </c>
      <c r="AS198" s="4" t="s">
        <v>103</v>
      </c>
      <c r="AT198" s="4" t="s">
        <v>172</v>
      </c>
      <c r="AU198" s="4">
        <v>43794.739953703698</v>
      </c>
      <c r="AV198" s="4" t="s">
        <v>130</v>
      </c>
      <c r="AW198" s="4">
        <v>43794.739953703698</v>
      </c>
      <c r="AX198" s="4" t="s">
        <v>344</v>
      </c>
      <c r="AY198" s="4" t="s">
        <v>255</v>
      </c>
      <c r="AZ198" s="4" t="s">
        <v>108</v>
      </c>
      <c r="BA198" s="4"/>
      <c r="BB198" s="4"/>
      <c r="BC198" s="4"/>
      <c r="BD198" s="4"/>
      <c r="BE198" s="4"/>
      <c r="BF198" s="4" t="s">
        <v>109</v>
      </c>
      <c r="BG198" s="11">
        <v>43799.999988425901</v>
      </c>
      <c r="BH198" s="4">
        <v>3445.1</v>
      </c>
      <c r="BI198" s="4">
        <v>79.38</v>
      </c>
      <c r="BJ198" s="4">
        <v>0</v>
      </c>
      <c r="BK198" s="4">
        <v>551.21</v>
      </c>
      <c r="BL198" s="4">
        <v>378.96</v>
      </c>
      <c r="BM198" s="4">
        <v>4454.6499999999996</v>
      </c>
      <c r="BN198" s="7" t="s">
        <v>4290</v>
      </c>
      <c r="BO198" s="4"/>
      <c r="BP198" s="4" t="s">
        <v>4273</v>
      </c>
      <c r="BQ198" s="13"/>
    </row>
    <row r="199" spans="1:69" ht="27" customHeight="1">
      <c r="A199" s="4">
        <v>198</v>
      </c>
      <c r="B199" s="4">
        <v>1911</v>
      </c>
      <c r="C199" s="4" t="s">
        <v>77</v>
      </c>
      <c r="D199" s="4" t="s">
        <v>78</v>
      </c>
      <c r="E199" s="4" t="str">
        <f>VLOOKUP(F199,'11月退件信息'!B:C,2,FALSE)</f>
        <v>RCMFT003856201911200010</v>
      </c>
      <c r="F199" s="4" t="s">
        <v>2111</v>
      </c>
      <c r="G199" s="4" t="s">
        <v>80</v>
      </c>
      <c r="H199" s="4" t="s">
        <v>81</v>
      </c>
      <c r="I199" s="4" t="s">
        <v>82</v>
      </c>
      <c r="J199" s="4" t="s">
        <v>2112</v>
      </c>
      <c r="K199" s="4" t="s">
        <v>2113</v>
      </c>
      <c r="L199" s="4" t="s">
        <v>85</v>
      </c>
      <c r="M199" s="4" t="s">
        <v>86</v>
      </c>
      <c r="N199" s="4" t="s">
        <v>87</v>
      </c>
      <c r="O199" s="4" t="s">
        <v>11</v>
      </c>
      <c r="P199" s="9">
        <v>43644</v>
      </c>
      <c r="Q199" s="9">
        <v>43668</v>
      </c>
      <c r="R199" s="4">
        <v>67501</v>
      </c>
      <c r="S199" s="4"/>
      <c r="T199" s="4" t="s">
        <v>88</v>
      </c>
      <c r="U199" s="4" t="s">
        <v>226</v>
      </c>
      <c r="V199" s="4" t="s">
        <v>421</v>
      </c>
      <c r="W199" s="4"/>
      <c r="X199" s="4"/>
      <c r="Y199" s="4" t="s">
        <v>260</v>
      </c>
      <c r="Z199" s="4" t="s">
        <v>160</v>
      </c>
      <c r="AA199" s="4" t="s">
        <v>2114</v>
      </c>
      <c r="AB199" s="4" t="s">
        <v>274</v>
      </c>
      <c r="AC199" s="4" t="s">
        <v>2115</v>
      </c>
      <c r="AD199" s="4" t="s">
        <v>2116</v>
      </c>
      <c r="AE199" s="4" t="s">
        <v>2117</v>
      </c>
      <c r="AF199" s="4" t="s">
        <v>2118</v>
      </c>
      <c r="AG199" s="4" t="s">
        <v>2119</v>
      </c>
      <c r="AH199" s="4">
        <v>43788.689131944397</v>
      </c>
      <c r="AI199" s="4">
        <v>43789.425601851799</v>
      </c>
      <c r="AJ199" s="4" t="s">
        <v>168</v>
      </c>
      <c r="AK199" s="4" t="s">
        <v>2120</v>
      </c>
      <c r="AL199" s="4" t="s">
        <v>170</v>
      </c>
      <c r="AM199" s="4" t="s">
        <v>368</v>
      </c>
      <c r="AN199" s="4" t="s">
        <v>369</v>
      </c>
      <c r="AO199" s="4" t="s">
        <v>104</v>
      </c>
      <c r="AP199" s="4" t="s">
        <v>105</v>
      </c>
      <c r="AQ199" s="4" t="s">
        <v>104</v>
      </c>
      <c r="AR199" s="4" t="s">
        <v>368</v>
      </c>
      <c r="AS199" s="4" t="s">
        <v>369</v>
      </c>
      <c r="AT199" s="4" t="s">
        <v>106</v>
      </c>
      <c r="AU199" s="4">
        <v>43795.7269675926</v>
      </c>
      <c r="AV199" s="4"/>
      <c r="AW199" s="4">
        <v>43795.7269675926</v>
      </c>
      <c r="AX199" s="4" t="s">
        <v>344</v>
      </c>
      <c r="AY199" s="4"/>
      <c r="AZ199" s="4" t="s">
        <v>108</v>
      </c>
      <c r="BA199" s="4"/>
      <c r="BB199" s="4"/>
      <c r="BC199" s="4"/>
      <c r="BD199" s="4"/>
      <c r="BE199" s="4"/>
      <c r="BF199" s="4" t="s">
        <v>109</v>
      </c>
      <c r="BG199" s="11">
        <v>43799.999988425901</v>
      </c>
      <c r="BH199" s="4">
        <v>151.03</v>
      </c>
      <c r="BI199" s="4">
        <v>123.48</v>
      </c>
      <c r="BJ199" s="4">
        <v>0</v>
      </c>
      <c r="BK199" s="4">
        <v>24.16</v>
      </c>
      <c r="BL199" s="4">
        <v>16.61</v>
      </c>
      <c r="BM199" s="4">
        <v>315.27999999999997</v>
      </c>
      <c r="BN199" s="7" t="s">
        <v>4285</v>
      </c>
      <c r="BO199" s="4"/>
      <c r="BP199" s="4" t="s">
        <v>4273</v>
      </c>
      <c r="BQ199" s="13"/>
    </row>
    <row r="200" spans="1:69" ht="27" customHeight="1">
      <c r="A200" s="4">
        <v>199</v>
      </c>
      <c r="B200" s="4">
        <v>1911</v>
      </c>
      <c r="C200" s="4" t="s">
        <v>77</v>
      </c>
      <c r="D200" s="4" t="s">
        <v>78</v>
      </c>
      <c r="E200" s="4" t="str">
        <f>VLOOKUP(F200,'11月退件信息'!B:C,2,FALSE)</f>
        <v>RCMFT003872201911110030</v>
      </c>
      <c r="F200" s="4" t="s">
        <v>2121</v>
      </c>
      <c r="G200" s="4" t="s">
        <v>80</v>
      </c>
      <c r="H200" s="4" t="s">
        <v>111</v>
      </c>
      <c r="I200" s="4" t="s">
        <v>82</v>
      </c>
      <c r="J200" s="4" t="s">
        <v>2122</v>
      </c>
      <c r="K200" s="4" t="s">
        <v>2123</v>
      </c>
      <c r="L200" s="4" t="s">
        <v>85</v>
      </c>
      <c r="M200" s="4" t="s">
        <v>86</v>
      </c>
      <c r="N200" s="4" t="s">
        <v>114</v>
      </c>
      <c r="O200" s="4" t="s">
        <v>11</v>
      </c>
      <c r="P200" s="9">
        <v>43454</v>
      </c>
      <c r="Q200" s="9">
        <v>43747</v>
      </c>
      <c r="R200" s="4">
        <v>6725</v>
      </c>
      <c r="S200" s="4"/>
      <c r="T200" s="4" t="s">
        <v>88</v>
      </c>
      <c r="U200" s="4" t="s">
        <v>226</v>
      </c>
      <c r="V200" s="4" t="s">
        <v>116</v>
      </c>
      <c r="W200" s="4"/>
      <c r="X200" s="4"/>
      <c r="Y200" s="4" t="s">
        <v>2124</v>
      </c>
      <c r="Z200" s="4" t="s">
        <v>118</v>
      </c>
      <c r="AA200" s="4" t="s">
        <v>2125</v>
      </c>
      <c r="AB200" s="4" t="s">
        <v>410</v>
      </c>
      <c r="AC200" s="4" t="s">
        <v>837</v>
      </c>
      <c r="AD200" s="4" t="s">
        <v>838</v>
      </c>
      <c r="AE200" s="4" t="s">
        <v>839</v>
      </c>
      <c r="AF200" s="4" t="s">
        <v>687</v>
      </c>
      <c r="AG200" s="4" t="s">
        <v>2126</v>
      </c>
      <c r="AH200" s="4">
        <v>43776.547974537003</v>
      </c>
      <c r="AI200" s="4">
        <v>43780.423622685201</v>
      </c>
      <c r="AJ200" s="4" t="s">
        <v>168</v>
      </c>
      <c r="AK200" s="4" t="s">
        <v>2127</v>
      </c>
      <c r="AL200" s="4" t="s">
        <v>170</v>
      </c>
      <c r="AM200" s="4" t="s">
        <v>190</v>
      </c>
      <c r="AN200" s="4" t="s">
        <v>191</v>
      </c>
      <c r="AO200" s="4" t="s">
        <v>104</v>
      </c>
      <c r="AP200" s="4" t="s">
        <v>105</v>
      </c>
      <c r="AQ200" s="4" t="s">
        <v>104</v>
      </c>
      <c r="AR200" s="4" t="s">
        <v>190</v>
      </c>
      <c r="AS200" s="4" t="s">
        <v>191</v>
      </c>
      <c r="AT200" s="4" t="s">
        <v>172</v>
      </c>
      <c r="AU200" s="4">
        <v>43790.661909722199</v>
      </c>
      <c r="AV200" s="4"/>
      <c r="AW200" s="4">
        <v>43790.661909722199</v>
      </c>
      <c r="AX200" s="4" t="s">
        <v>206</v>
      </c>
      <c r="AY200" s="4"/>
      <c r="AZ200" s="4" t="s">
        <v>108</v>
      </c>
      <c r="BA200" s="4"/>
      <c r="BB200" s="4"/>
      <c r="BC200" s="4"/>
      <c r="BD200" s="4"/>
      <c r="BE200" s="4" t="s">
        <v>2129</v>
      </c>
      <c r="BF200" s="4" t="s">
        <v>109</v>
      </c>
      <c r="BG200" s="11">
        <v>43799.999988425901</v>
      </c>
      <c r="BH200" s="4">
        <v>759.53</v>
      </c>
      <c r="BI200" s="4">
        <v>111.72</v>
      </c>
      <c r="BJ200" s="4">
        <v>0</v>
      </c>
      <c r="BK200" s="4">
        <v>121.52</v>
      </c>
      <c r="BL200" s="4">
        <v>83.54</v>
      </c>
      <c r="BM200" s="4">
        <v>1076.31</v>
      </c>
      <c r="BN200" s="7" t="s">
        <v>3898</v>
      </c>
      <c r="BO200" s="4"/>
      <c r="BP200" s="4" t="s">
        <v>4276</v>
      </c>
      <c r="BQ200" s="4" t="s">
        <v>4277</v>
      </c>
    </row>
    <row r="201" spans="1:69" ht="27" customHeight="1">
      <c r="A201" s="4">
        <v>200</v>
      </c>
      <c r="B201" s="4">
        <v>1911</v>
      </c>
      <c r="C201" s="4" t="s">
        <v>77</v>
      </c>
      <c r="D201" s="4" t="s">
        <v>78</v>
      </c>
      <c r="E201" s="4" t="str">
        <f>VLOOKUP(F201,'11月退件信息'!B:C,2,FALSE)</f>
        <v>RCMFT003872201911190043</v>
      </c>
      <c r="F201" s="4" t="s">
        <v>2130</v>
      </c>
      <c r="G201" s="4" t="s">
        <v>80</v>
      </c>
      <c r="H201" s="4" t="s">
        <v>81</v>
      </c>
      <c r="I201" s="4" t="s">
        <v>82</v>
      </c>
      <c r="J201" s="4" t="s">
        <v>2131</v>
      </c>
      <c r="K201" s="4" t="s">
        <v>2132</v>
      </c>
      <c r="L201" s="4" t="s">
        <v>85</v>
      </c>
      <c r="M201" s="4" t="s">
        <v>86</v>
      </c>
      <c r="N201" s="4" t="s">
        <v>87</v>
      </c>
      <c r="O201" s="4" t="s">
        <v>11</v>
      </c>
      <c r="P201" s="9">
        <v>43602</v>
      </c>
      <c r="Q201" s="9">
        <v>43625</v>
      </c>
      <c r="R201" s="4">
        <v>54416</v>
      </c>
      <c r="S201" s="4"/>
      <c r="T201" s="4" t="s">
        <v>88</v>
      </c>
      <c r="U201" s="4" t="s">
        <v>181</v>
      </c>
      <c r="V201" s="4" t="s">
        <v>140</v>
      </c>
      <c r="W201" s="4"/>
      <c r="X201" s="4"/>
      <c r="Y201" s="4" t="s">
        <v>681</v>
      </c>
      <c r="Z201" s="4" t="s">
        <v>118</v>
      </c>
      <c r="AA201" s="4" t="s">
        <v>2133</v>
      </c>
      <c r="AB201" s="4" t="s">
        <v>410</v>
      </c>
      <c r="AC201" s="4" t="s">
        <v>837</v>
      </c>
      <c r="AD201" s="4" t="s">
        <v>838</v>
      </c>
      <c r="AE201" s="4" t="s">
        <v>839</v>
      </c>
      <c r="AF201" s="4" t="s">
        <v>2134</v>
      </c>
      <c r="AG201" s="4" t="s">
        <v>841</v>
      </c>
      <c r="AH201" s="4">
        <v>43787.353460648097</v>
      </c>
      <c r="AI201" s="4">
        <v>43788.463750000003</v>
      </c>
      <c r="AJ201" s="4" t="s">
        <v>168</v>
      </c>
      <c r="AK201" s="4" t="s">
        <v>2135</v>
      </c>
      <c r="AL201" s="4" t="s">
        <v>170</v>
      </c>
      <c r="AM201" s="4" t="s">
        <v>588</v>
      </c>
      <c r="AN201" s="4" t="s">
        <v>589</v>
      </c>
      <c r="AO201" s="4" t="s">
        <v>104</v>
      </c>
      <c r="AP201" s="4" t="s">
        <v>105</v>
      </c>
      <c r="AQ201" s="4" t="s">
        <v>104</v>
      </c>
      <c r="AR201" s="4" t="s">
        <v>588</v>
      </c>
      <c r="AS201" s="4" t="s">
        <v>589</v>
      </c>
      <c r="AT201" s="4" t="s">
        <v>172</v>
      </c>
      <c r="AU201" s="4">
        <v>43799.566030092603</v>
      </c>
      <c r="AV201" s="4"/>
      <c r="AW201" s="4">
        <v>43799.566030092603</v>
      </c>
      <c r="AX201" s="4" t="s">
        <v>173</v>
      </c>
      <c r="AY201" s="4"/>
      <c r="AZ201" s="4" t="s">
        <v>108</v>
      </c>
      <c r="BA201" s="4"/>
      <c r="BB201" s="4"/>
      <c r="BC201" s="4"/>
      <c r="BD201" s="4"/>
      <c r="BE201" s="4" t="s">
        <v>2136</v>
      </c>
      <c r="BF201" s="4" t="s">
        <v>109</v>
      </c>
      <c r="BG201" s="11">
        <v>43799.999988425901</v>
      </c>
      <c r="BH201" s="4">
        <v>369.22</v>
      </c>
      <c r="BI201" s="4">
        <v>223.44</v>
      </c>
      <c r="BJ201" s="4">
        <v>0</v>
      </c>
      <c r="BK201" s="4">
        <v>59.07</v>
      </c>
      <c r="BL201" s="4">
        <v>40.61</v>
      </c>
      <c r="BM201" s="4">
        <v>692.34</v>
      </c>
      <c r="BN201" s="7" t="s">
        <v>3875</v>
      </c>
      <c r="BO201" s="4"/>
      <c r="BP201" s="4" t="s">
        <v>4276</v>
      </c>
      <c r="BQ201" s="15" t="s">
        <v>4277</v>
      </c>
    </row>
    <row r="202" spans="1:69" ht="27" customHeight="1">
      <c r="A202" s="4">
        <v>201</v>
      </c>
      <c r="B202" s="4">
        <v>1911</v>
      </c>
      <c r="C202" s="4" t="s">
        <v>77</v>
      </c>
      <c r="D202" s="4" t="s">
        <v>78</v>
      </c>
      <c r="E202" s="4" t="str">
        <f>VLOOKUP(F202,'11月退件信息'!B:C,2,FALSE)</f>
        <v>RCMFT003956201911160004</v>
      </c>
      <c r="F202" s="4" t="s">
        <v>2137</v>
      </c>
      <c r="G202" s="4" t="s">
        <v>80</v>
      </c>
      <c r="H202" s="4" t="s">
        <v>81</v>
      </c>
      <c r="I202" s="4" t="s">
        <v>82</v>
      </c>
      <c r="J202" s="4" t="s">
        <v>2138</v>
      </c>
      <c r="K202" s="4" t="s">
        <v>2139</v>
      </c>
      <c r="L202" s="4" t="s">
        <v>85</v>
      </c>
      <c r="M202" s="4" t="s">
        <v>86</v>
      </c>
      <c r="N202" s="4" t="s">
        <v>114</v>
      </c>
      <c r="O202" s="4" t="s">
        <v>11</v>
      </c>
      <c r="P202" s="8">
        <v>43612</v>
      </c>
      <c r="Q202" s="9">
        <v>43657</v>
      </c>
      <c r="R202" s="4">
        <v>5377</v>
      </c>
      <c r="S202" s="4"/>
      <c r="T202" s="4" t="s">
        <v>88</v>
      </c>
      <c r="U202" s="4" t="s">
        <v>226</v>
      </c>
      <c r="V202" s="4" t="s">
        <v>116</v>
      </c>
      <c r="W202" s="4"/>
      <c r="X202" s="4"/>
      <c r="Y202" s="4" t="s">
        <v>796</v>
      </c>
      <c r="Z202" s="4" t="s">
        <v>160</v>
      </c>
      <c r="AA202" s="4" t="s">
        <v>2140</v>
      </c>
      <c r="AB202" s="4" t="s">
        <v>683</v>
      </c>
      <c r="AC202" s="4" t="s">
        <v>889</v>
      </c>
      <c r="AD202" s="4" t="s">
        <v>890</v>
      </c>
      <c r="AE202" s="4" t="s">
        <v>891</v>
      </c>
      <c r="AF202" s="4" t="s">
        <v>2141</v>
      </c>
      <c r="AG202" s="4" t="s">
        <v>2142</v>
      </c>
      <c r="AH202" s="4">
        <v>43785.672800925902</v>
      </c>
      <c r="AI202" s="4">
        <v>43787.409375000003</v>
      </c>
      <c r="AJ202" s="4" t="s">
        <v>150</v>
      </c>
      <c r="AK202" s="4" t="s">
        <v>2143</v>
      </c>
      <c r="AL202" s="4" t="s">
        <v>152</v>
      </c>
      <c r="AM202" s="4" t="s">
        <v>153</v>
      </c>
      <c r="AN202" s="4" t="s">
        <v>154</v>
      </c>
      <c r="AO202" s="4" t="s">
        <v>104</v>
      </c>
      <c r="AP202" s="4" t="s">
        <v>105</v>
      </c>
      <c r="AQ202" s="4" t="s">
        <v>104</v>
      </c>
      <c r="AR202" s="4" t="s">
        <v>129</v>
      </c>
      <c r="AS202" s="4" t="s">
        <v>103</v>
      </c>
      <c r="AT202" s="4" t="s">
        <v>172</v>
      </c>
      <c r="AU202" s="4">
        <v>43796.725949074098</v>
      </c>
      <c r="AV202" s="4"/>
      <c r="AW202" s="4">
        <v>43796.725949074098</v>
      </c>
      <c r="AX202" s="4" t="s">
        <v>131</v>
      </c>
      <c r="AY202" s="4"/>
      <c r="AZ202" s="4" t="s">
        <v>108</v>
      </c>
      <c r="BA202" s="4"/>
      <c r="BB202" s="4"/>
      <c r="BC202" s="4"/>
      <c r="BD202" s="4"/>
      <c r="BE202" s="4"/>
      <c r="BF202" s="4" t="s">
        <v>109</v>
      </c>
      <c r="BG202" s="11">
        <v>43799.999988425901</v>
      </c>
      <c r="BH202" s="4">
        <v>465.5</v>
      </c>
      <c r="BI202" s="4">
        <v>246.96</v>
      </c>
      <c r="BJ202" s="4">
        <v>0</v>
      </c>
      <c r="BK202" s="4">
        <v>74.48</v>
      </c>
      <c r="BL202" s="4">
        <v>51.2</v>
      </c>
      <c r="BM202" s="4">
        <v>838.14</v>
      </c>
      <c r="BN202" s="4" t="s">
        <v>3859</v>
      </c>
      <c r="BO202" s="13"/>
      <c r="BP202" s="4" t="s">
        <v>4278</v>
      </c>
      <c r="BQ202" s="4" t="s">
        <v>4277</v>
      </c>
    </row>
    <row r="203" spans="1:69" ht="27" customHeight="1">
      <c r="A203" s="4">
        <v>202</v>
      </c>
      <c r="B203" s="4">
        <v>1911</v>
      </c>
      <c r="C203" s="4" t="s">
        <v>77</v>
      </c>
      <c r="D203" s="4" t="s">
        <v>78</v>
      </c>
      <c r="E203" s="4" t="e">
        <f>VLOOKUP(F203,'11月退件信息'!B:C,2,FALSE)</f>
        <v>#N/A</v>
      </c>
      <c r="F203" s="4" t="s">
        <v>2144</v>
      </c>
      <c r="G203" s="4" t="s">
        <v>80</v>
      </c>
      <c r="H203" s="4" t="s">
        <v>81</v>
      </c>
      <c r="I203" s="4" t="s">
        <v>82</v>
      </c>
      <c r="J203" s="4" t="s">
        <v>2145</v>
      </c>
      <c r="K203" s="4" t="s">
        <v>2146</v>
      </c>
      <c r="L203" s="4" t="s">
        <v>85</v>
      </c>
      <c r="M203" s="4" t="s">
        <v>86</v>
      </c>
      <c r="N203" s="4" t="s">
        <v>114</v>
      </c>
      <c r="O203" s="4" t="s">
        <v>11</v>
      </c>
      <c r="P203" s="9">
        <v>43677</v>
      </c>
      <c r="Q203" s="9">
        <v>43720</v>
      </c>
      <c r="R203" s="4">
        <v>10891</v>
      </c>
      <c r="S203" s="4"/>
      <c r="T203" s="4" t="s">
        <v>88</v>
      </c>
      <c r="U203" s="4" t="s">
        <v>89</v>
      </c>
      <c r="V203" s="4" t="s">
        <v>116</v>
      </c>
      <c r="W203" s="4"/>
      <c r="X203" s="4"/>
      <c r="Y203" s="4" t="s">
        <v>787</v>
      </c>
      <c r="Z203" s="4" t="s">
        <v>787</v>
      </c>
      <c r="AA203" s="4" t="s">
        <v>787</v>
      </c>
      <c r="AB203" s="4" t="s">
        <v>520</v>
      </c>
      <c r="AC203" s="4" t="s">
        <v>922</v>
      </c>
      <c r="AD203" s="4" t="s">
        <v>923</v>
      </c>
      <c r="AE203" s="4" t="s">
        <v>924</v>
      </c>
      <c r="AF203" s="4" t="s">
        <v>2147</v>
      </c>
      <c r="AG203" s="4" t="s">
        <v>525</v>
      </c>
      <c r="AH203" s="4">
        <v>43782.514930555597</v>
      </c>
      <c r="AI203" s="4">
        <v>43785.355590277803</v>
      </c>
      <c r="AJ203" s="4" t="s">
        <v>150</v>
      </c>
      <c r="AK203" s="4" t="s">
        <v>2148</v>
      </c>
      <c r="AL203" s="4" t="s">
        <v>152</v>
      </c>
      <c r="AM203" s="4" t="s">
        <v>2149</v>
      </c>
      <c r="AN203" s="4" t="s">
        <v>2150</v>
      </c>
      <c r="AO203" s="4" t="s">
        <v>104</v>
      </c>
      <c r="AP203" s="4" t="s">
        <v>105</v>
      </c>
      <c r="AQ203" s="4" t="s">
        <v>104</v>
      </c>
      <c r="AR203" s="4" t="s">
        <v>2149</v>
      </c>
      <c r="AS203" s="4" t="s">
        <v>2150</v>
      </c>
      <c r="AT203" s="4" t="s">
        <v>172</v>
      </c>
      <c r="AU203" s="4">
        <v>43791.705682870401</v>
      </c>
      <c r="AV203" s="4"/>
      <c r="AW203" s="4">
        <v>43791.705682870401</v>
      </c>
      <c r="AX203" s="4" t="s">
        <v>478</v>
      </c>
      <c r="AY203" s="4"/>
      <c r="AZ203" s="4" t="s">
        <v>108</v>
      </c>
      <c r="BA203" s="4"/>
      <c r="BB203" s="4"/>
      <c r="BC203" s="4"/>
      <c r="BD203" s="4"/>
      <c r="BE203" s="4"/>
      <c r="BF203" s="4" t="s">
        <v>109</v>
      </c>
      <c r="BG203" s="11">
        <v>43799.999988425901</v>
      </c>
      <c r="BH203" s="4">
        <v>0</v>
      </c>
      <c r="BI203" s="4">
        <v>123.48</v>
      </c>
      <c r="BJ203" s="4">
        <v>0</v>
      </c>
      <c r="BK203" s="4">
        <v>0</v>
      </c>
      <c r="BL203" s="4">
        <v>0</v>
      </c>
      <c r="BM203" s="4">
        <v>123.48</v>
      </c>
      <c r="BN203" s="4" t="s">
        <v>4312</v>
      </c>
      <c r="BO203" s="4"/>
      <c r="BP203" s="4" t="s">
        <v>4273</v>
      </c>
      <c r="BQ203" s="13"/>
    </row>
    <row r="204" spans="1:69" ht="27" customHeight="1">
      <c r="A204" s="4">
        <v>203</v>
      </c>
      <c r="B204" s="4">
        <v>1911</v>
      </c>
      <c r="C204" s="4" t="s">
        <v>77</v>
      </c>
      <c r="D204" s="4" t="s">
        <v>78</v>
      </c>
      <c r="E204" s="4" t="str">
        <f>VLOOKUP(F204,'11月退件信息'!B:C,2,FALSE)</f>
        <v>RCMFT004864201911190023</v>
      </c>
      <c r="F204" s="4" t="s">
        <v>2151</v>
      </c>
      <c r="G204" s="4" t="s">
        <v>80</v>
      </c>
      <c r="H204" s="4" t="s">
        <v>81</v>
      </c>
      <c r="I204" s="4" t="s">
        <v>82</v>
      </c>
      <c r="J204" s="4" t="s">
        <v>2152</v>
      </c>
      <c r="K204" s="4" t="s">
        <v>2153</v>
      </c>
      <c r="L204" s="4" t="s">
        <v>85</v>
      </c>
      <c r="M204" s="4" t="s">
        <v>86</v>
      </c>
      <c r="N204" s="4" t="s">
        <v>114</v>
      </c>
      <c r="O204" s="4" t="s">
        <v>11</v>
      </c>
      <c r="P204" s="9">
        <v>43578</v>
      </c>
      <c r="Q204" s="9">
        <v>43654</v>
      </c>
      <c r="R204" s="4">
        <v>13914</v>
      </c>
      <c r="S204" s="4"/>
      <c r="T204" s="4" t="s">
        <v>88</v>
      </c>
      <c r="U204" s="4" t="s">
        <v>181</v>
      </c>
      <c r="V204" s="4" t="s">
        <v>116</v>
      </c>
      <c r="W204" s="4"/>
      <c r="X204" s="4"/>
      <c r="Y204" s="4" t="s">
        <v>2154</v>
      </c>
      <c r="Z204" s="4" t="s">
        <v>349</v>
      </c>
      <c r="AA204" s="4" t="s">
        <v>2155</v>
      </c>
      <c r="AB204" s="4" t="s">
        <v>410</v>
      </c>
      <c r="AC204" s="4" t="s">
        <v>952</v>
      </c>
      <c r="AD204" s="4" t="s">
        <v>953</v>
      </c>
      <c r="AE204" s="4" t="s">
        <v>954</v>
      </c>
      <c r="AF204" s="4" t="s">
        <v>2156</v>
      </c>
      <c r="AG204" s="4" t="s">
        <v>2157</v>
      </c>
      <c r="AH204" s="4">
        <v>43784.509317129603</v>
      </c>
      <c r="AI204" s="4">
        <v>43788.412905092599</v>
      </c>
      <c r="AJ204" s="4" t="s">
        <v>126</v>
      </c>
      <c r="AK204" s="4" t="s">
        <v>2158</v>
      </c>
      <c r="AL204" s="4" t="s">
        <v>128</v>
      </c>
      <c r="AM204" s="4" t="s">
        <v>129</v>
      </c>
      <c r="AN204" s="4" t="s">
        <v>103</v>
      </c>
      <c r="AO204" s="4" t="s">
        <v>104</v>
      </c>
      <c r="AP204" s="4" t="s">
        <v>105</v>
      </c>
      <c r="AQ204" s="4" t="s">
        <v>104</v>
      </c>
      <c r="AR204" s="4" t="s">
        <v>129</v>
      </c>
      <c r="AS204" s="4" t="s">
        <v>103</v>
      </c>
      <c r="AT204" s="4" t="s">
        <v>172</v>
      </c>
      <c r="AU204" s="4">
        <v>43796.583344907398</v>
      </c>
      <c r="AV204" s="4" t="s">
        <v>1106</v>
      </c>
      <c r="AW204" s="4">
        <v>43796.583344907398</v>
      </c>
      <c r="AX204" s="4" t="s">
        <v>478</v>
      </c>
      <c r="AY204" s="4" t="s">
        <v>255</v>
      </c>
      <c r="AZ204" s="4" t="s">
        <v>108</v>
      </c>
      <c r="BA204" s="4"/>
      <c r="BB204" s="4"/>
      <c r="BC204" s="4"/>
      <c r="BD204" s="4"/>
      <c r="BE204" s="4" t="s">
        <v>2159</v>
      </c>
      <c r="BF204" s="4" t="s">
        <v>109</v>
      </c>
      <c r="BG204" s="11">
        <v>43799.999988425901</v>
      </c>
      <c r="BH204" s="4">
        <v>3445.1</v>
      </c>
      <c r="BI204" s="4">
        <v>123.48</v>
      </c>
      <c r="BJ204" s="4">
        <v>0</v>
      </c>
      <c r="BK204" s="4">
        <v>551.21</v>
      </c>
      <c r="BL204" s="4">
        <v>378.96</v>
      </c>
      <c r="BM204" s="4">
        <v>4498.75</v>
      </c>
      <c r="BN204" s="4" t="s">
        <v>3904</v>
      </c>
      <c r="BO204" s="4"/>
      <c r="BP204" s="4" t="s">
        <v>4274</v>
      </c>
      <c r="BQ204" s="13"/>
    </row>
    <row r="205" spans="1:69" s="1" customFormat="1" ht="27" customHeight="1">
      <c r="A205" s="6">
        <v>204</v>
      </c>
      <c r="B205" s="4">
        <v>1911</v>
      </c>
      <c r="C205" s="4" t="s">
        <v>77</v>
      </c>
      <c r="D205" s="4" t="s">
        <v>78</v>
      </c>
      <c r="E205" s="6" t="str">
        <f>VLOOKUP(F205,'11月退件信息'!B:C,2,FALSE)</f>
        <v>RCMFT005094201911120001</v>
      </c>
      <c r="F205" s="6" t="s">
        <v>2160</v>
      </c>
      <c r="G205" s="4" t="s">
        <v>80</v>
      </c>
      <c r="H205" s="4" t="s">
        <v>81</v>
      </c>
      <c r="I205" s="4" t="s">
        <v>82</v>
      </c>
      <c r="J205" s="4" t="s">
        <v>991</v>
      </c>
      <c r="K205" s="4" t="s">
        <v>992</v>
      </c>
      <c r="L205" s="4" t="s">
        <v>85</v>
      </c>
      <c r="M205" s="4" t="s">
        <v>86</v>
      </c>
      <c r="N205" s="4" t="s">
        <v>87</v>
      </c>
      <c r="O205" s="4" t="s">
        <v>11</v>
      </c>
      <c r="P205" s="10">
        <v>43662</v>
      </c>
      <c r="Q205" s="10">
        <v>43692</v>
      </c>
      <c r="R205" s="6">
        <v>27519</v>
      </c>
      <c r="S205" s="4"/>
      <c r="T205" s="4" t="s">
        <v>88</v>
      </c>
      <c r="U205" s="4" t="s">
        <v>226</v>
      </c>
      <c r="V205" s="4" t="s">
        <v>421</v>
      </c>
      <c r="W205" s="4"/>
      <c r="X205" s="4" t="s">
        <v>260</v>
      </c>
      <c r="Y205" s="4" t="s">
        <v>260</v>
      </c>
      <c r="Z205" s="4" t="s">
        <v>160</v>
      </c>
      <c r="AA205" s="4" t="s">
        <v>993</v>
      </c>
      <c r="AB205" s="4" t="s">
        <v>425</v>
      </c>
      <c r="AC205" s="4" t="s">
        <v>994</v>
      </c>
      <c r="AD205" s="4" t="s">
        <v>995</v>
      </c>
      <c r="AE205" s="4" t="s">
        <v>996</v>
      </c>
      <c r="AF205" s="4" t="s">
        <v>997</v>
      </c>
      <c r="AG205" s="4" t="s">
        <v>267</v>
      </c>
      <c r="AH205" s="4">
        <v>43781.3520601852</v>
      </c>
      <c r="AI205" s="4">
        <v>43781.401516203703</v>
      </c>
      <c r="AJ205" s="4" t="s">
        <v>150</v>
      </c>
      <c r="AK205" s="4" t="s">
        <v>2161</v>
      </c>
      <c r="AL205" s="6" t="s">
        <v>152</v>
      </c>
      <c r="AM205" s="6" t="s">
        <v>153</v>
      </c>
      <c r="AN205" s="6" t="s">
        <v>154</v>
      </c>
      <c r="AO205" s="4" t="s">
        <v>104</v>
      </c>
      <c r="AP205" s="4" t="s">
        <v>105</v>
      </c>
      <c r="AQ205" s="4" t="s">
        <v>104</v>
      </c>
      <c r="AR205" s="4" t="s">
        <v>153</v>
      </c>
      <c r="AS205" s="4" t="s">
        <v>154</v>
      </c>
      <c r="AT205" s="4" t="s">
        <v>172</v>
      </c>
      <c r="AU205" s="4">
        <v>43790.703865740703</v>
      </c>
      <c r="AV205" s="4"/>
      <c r="AW205" s="4">
        <v>43790.703865740703</v>
      </c>
      <c r="AX205" s="4" t="s">
        <v>193</v>
      </c>
      <c r="AY205" s="4"/>
      <c r="AZ205" s="4" t="s">
        <v>108</v>
      </c>
      <c r="BA205" s="4"/>
      <c r="BB205" s="4"/>
      <c r="BC205" s="4"/>
      <c r="BD205" s="4"/>
      <c r="BE205" s="4"/>
      <c r="BF205" s="4" t="s">
        <v>109</v>
      </c>
      <c r="BG205" s="11">
        <v>43799.999988425901</v>
      </c>
      <c r="BH205" s="4">
        <v>465.5</v>
      </c>
      <c r="BI205" s="4">
        <v>223.44</v>
      </c>
      <c r="BJ205" s="4">
        <v>0</v>
      </c>
      <c r="BK205" s="4">
        <v>74.48</v>
      </c>
      <c r="BL205" s="4">
        <v>51.2</v>
      </c>
      <c r="BM205" s="6">
        <v>814.62</v>
      </c>
      <c r="BN205" s="6" t="s">
        <v>3859</v>
      </c>
      <c r="BO205" s="14"/>
      <c r="BP205" s="6" t="s">
        <v>4275</v>
      </c>
      <c r="BQ205" s="6"/>
    </row>
    <row r="206" spans="1:69" ht="27" customHeight="1">
      <c r="A206" s="4">
        <v>205</v>
      </c>
      <c r="B206" s="4">
        <v>1911</v>
      </c>
      <c r="C206" s="4" t="s">
        <v>77</v>
      </c>
      <c r="D206" s="4" t="s">
        <v>78</v>
      </c>
      <c r="E206" s="4" t="str">
        <f>VLOOKUP(F206,'11月退件信息'!B:C,2,FALSE)</f>
        <v>RCMFT005824201911120004</v>
      </c>
      <c r="F206" s="4" t="s">
        <v>2162</v>
      </c>
      <c r="G206" s="4" t="s">
        <v>80</v>
      </c>
      <c r="H206" s="4" t="s">
        <v>81</v>
      </c>
      <c r="I206" s="4" t="s">
        <v>82</v>
      </c>
      <c r="J206" s="4" t="s">
        <v>2163</v>
      </c>
      <c r="K206" s="4" t="s">
        <v>2164</v>
      </c>
      <c r="L206" s="4" t="s">
        <v>85</v>
      </c>
      <c r="M206" s="4" t="s">
        <v>86</v>
      </c>
      <c r="N206" s="4" t="s">
        <v>87</v>
      </c>
      <c r="O206" s="4" t="s">
        <v>11</v>
      </c>
      <c r="P206" s="8">
        <v>43538</v>
      </c>
      <c r="Q206" s="9">
        <v>43581</v>
      </c>
      <c r="R206" s="4">
        <v>98851</v>
      </c>
      <c r="S206" s="4"/>
      <c r="T206" s="4" t="s">
        <v>88</v>
      </c>
      <c r="U206" s="4" t="s">
        <v>115</v>
      </c>
      <c r="V206" s="4" t="s">
        <v>86</v>
      </c>
      <c r="W206" s="4"/>
      <c r="X206" s="4"/>
      <c r="Y206" s="4" t="s">
        <v>323</v>
      </c>
      <c r="Z206" s="4" t="s">
        <v>160</v>
      </c>
      <c r="AA206" s="4" t="s">
        <v>2165</v>
      </c>
      <c r="AB206" s="4" t="s">
        <v>229</v>
      </c>
      <c r="AC206" s="4" t="s">
        <v>1017</v>
      </c>
      <c r="AD206" s="4" t="s">
        <v>1018</v>
      </c>
      <c r="AE206" s="4" t="s">
        <v>1019</v>
      </c>
      <c r="AF206" s="4" t="s">
        <v>2166</v>
      </c>
      <c r="AG206" s="4" t="s">
        <v>329</v>
      </c>
      <c r="AH206" s="4">
        <v>43780.550243055601</v>
      </c>
      <c r="AI206" s="4">
        <v>43781.714594907397</v>
      </c>
      <c r="AJ206" s="4" t="s">
        <v>99</v>
      </c>
      <c r="AK206" s="4" t="s">
        <v>2167</v>
      </c>
      <c r="AL206" s="4" t="s">
        <v>101</v>
      </c>
      <c r="AM206" s="4" t="s">
        <v>171</v>
      </c>
      <c r="AN206" s="4" t="s">
        <v>103</v>
      </c>
      <c r="AO206" s="4" t="s">
        <v>104</v>
      </c>
      <c r="AP206" s="4" t="s">
        <v>105</v>
      </c>
      <c r="AQ206" s="4" t="s">
        <v>104</v>
      </c>
      <c r="AR206" s="4" t="s">
        <v>171</v>
      </c>
      <c r="AS206" s="4" t="s">
        <v>103</v>
      </c>
      <c r="AT206" s="4" t="s">
        <v>172</v>
      </c>
      <c r="AU206" s="4">
        <v>43789.345358796301</v>
      </c>
      <c r="AV206" s="4" t="s">
        <v>130</v>
      </c>
      <c r="AW206" s="4">
        <v>43789.345358796301</v>
      </c>
      <c r="AX206" s="4" t="s">
        <v>131</v>
      </c>
      <c r="AY206" s="4" t="s">
        <v>255</v>
      </c>
      <c r="AZ206" s="4" t="s">
        <v>108</v>
      </c>
      <c r="BA206" s="4"/>
      <c r="BB206" s="4"/>
      <c r="BC206" s="4"/>
      <c r="BD206" s="4"/>
      <c r="BE206" s="4"/>
      <c r="BF206" s="4" t="s">
        <v>109</v>
      </c>
      <c r="BG206" s="11">
        <v>43799.999988425901</v>
      </c>
      <c r="BH206" s="4">
        <v>3448.7</v>
      </c>
      <c r="BI206" s="4">
        <v>105.84</v>
      </c>
      <c r="BJ206" s="4">
        <v>0</v>
      </c>
      <c r="BK206" s="4">
        <v>551.79</v>
      </c>
      <c r="BL206" s="4">
        <v>379.35</v>
      </c>
      <c r="BM206" s="4">
        <v>4485.68</v>
      </c>
      <c r="BN206" s="4" t="s">
        <v>3905</v>
      </c>
      <c r="BO206" s="4"/>
      <c r="BP206" s="4" t="s">
        <v>4278</v>
      </c>
      <c r="BQ206" s="4" t="s">
        <v>4277</v>
      </c>
    </row>
    <row r="207" spans="1:69" ht="27" customHeight="1">
      <c r="A207" s="4">
        <v>206</v>
      </c>
      <c r="B207" s="4">
        <v>1911</v>
      </c>
      <c r="C207" s="4" t="s">
        <v>77</v>
      </c>
      <c r="D207" s="4" t="s">
        <v>78</v>
      </c>
      <c r="E207" s="4" t="str">
        <f>VLOOKUP(F207,'11月退件信息'!B:C,2,FALSE)</f>
        <v>RCMFT006022201911110002</v>
      </c>
      <c r="F207" s="4" t="s">
        <v>2168</v>
      </c>
      <c r="G207" s="4" t="s">
        <v>80</v>
      </c>
      <c r="H207" s="4" t="s">
        <v>81</v>
      </c>
      <c r="I207" s="4" t="s">
        <v>82</v>
      </c>
      <c r="J207" s="4" t="s">
        <v>2169</v>
      </c>
      <c r="K207" s="4" t="s">
        <v>2170</v>
      </c>
      <c r="L207" s="4" t="s">
        <v>85</v>
      </c>
      <c r="M207" s="4" t="s">
        <v>86</v>
      </c>
      <c r="N207" s="4" t="s">
        <v>87</v>
      </c>
      <c r="O207" s="4" t="s">
        <v>11</v>
      </c>
      <c r="P207" s="9">
        <v>43584</v>
      </c>
      <c r="Q207" s="9">
        <v>43622</v>
      </c>
      <c r="R207" s="4">
        <v>22970</v>
      </c>
      <c r="S207" s="4"/>
      <c r="T207" s="4" t="s">
        <v>88</v>
      </c>
      <c r="U207" s="4" t="s">
        <v>181</v>
      </c>
      <c r="V207" s="4" t="s">
        <v>140</v>
      </c>
      <c r="W207" s="4"/>
      <c r="X207" s="4"/>
      <c r="Y207" s="4" t="s">
        <v>90</v>
      </c>
      <c r="Z207" s="4" t="s">
        <v>160</v>
      </c>
      <c r="AA207" s="4" t="s">
        <v>2171</v>
      </c>
      <c r="AB207" s="4" t="s">
        <v>262</v>
      </c>
      <c r="AC207" s="4" t="s">
        <v>2172</v>
      </c>
      <c r="AD207" s="4" t="s">
        <v>2173</v>
      </c>
      <c r="AE207" s="4" t="s">
        <v>2174</v>
      </c>
      <c r="AF207" s="4" t="s">
        <v>86</v>
      </c>
      <c r="AG207" s="4" t="s">
        <v>199</v>
      </c>
      <c r="AH207" s="4">
        <v>43779.652835648099</v>
      </c>
      <c r="AI207" s="4">
        <v>43780.741226851896</v>
      </c>
      <c r="AJ207" s="4" t="s">
        <v>2175</v>
      </c>
      <c r="AK207" s="4" t="s">
        <v>2176</v>
      </c>
      <c r="AL207" s="4" t="s">
        <v>2177</v>
      </c>
      <c r="AM207" s="4" t="s">
        <v>2178</v>
      </c>
      <c r="AN207" s="4" t="s">
        <v>1961</v>
      </c>
      <c r="AO207" s="4" t="s">
        <v>104</v>
      </c>
      <c r="AP207" s="4" t="s">
        <v>105</v>
      </c>
      <c r="AQ207" s="4" t="s">
        <v>104</v>
      </c>
      <c r="AR207" s="4" t="s">
        <v>2178</v>
      </c>
      <c r="AS207" s="4" t="s">
        <v>1961</v>
      </c>
      <c r="AT207" s="4" t="s">
        <v>172</v>
      </c>
      <c r="AU207" s="4">
        <v>43789.453923611101</v>
      </c>
      <c r="AV207" s="4"/>
      <c r="AW207" s="4">
        <v>43789.453923611101</v>
      </c>
      <c r="AX207" s="4" t="s">
        <v>545</v>
      </c>
      <c r="AY207" s="4"/>
      <c r="AZ207" s="4" t="s">
        <v>108</v>
      </c>
      <c r="BA207" s="4"/>
      <c r="BB207" s="4"/>
      <c r="BC207" s="4"/>
      <c r="BD207" s="4"/>
      <c r="BE207" s="4"/>
      <c r="BF207" s="4" t="s">
        <v>109</v>
      </c>
      <c r="BG207" s="11">
        <v>43799.999988425901</v>
      </c>
      <c r="BH207" s="4">
        <v>74.319999999999993</v>
      </c>
      <c r="BI207" s="4">
        <v>95.76</v>
      </c>
      <c r="BJ207" s="4">
        <v>0</v>
      </c>
      <c r="BK207" s="4">
        <v>11.89</v>
      </c>
      <c r="BL207" s="4">
        <v>8.17</v>
      </c>
      <c r="BM207" s="4">
        <v>190.14</v>
      </c>
      <c r="BN207" s="4" t="s">
        <v>4299</v>
      </c>
      <c r="BO207" s="13"/>
      <c r="BP207" s="4" t="s">
        <v>4273</v>
      </c>
      <c r="BQ207" s="13"/>
    </row>
    <row r="208" spans="1:69" ht="27" customHeight="1">
      <c r="A208" s="4">
        <v>207</v>
      </c>
      <c r="B208" s="4">
        <v>1911</v>
      </c>
      <c r="C208" s="4" t="s">
        <v>77</v>
      </c>
      <c r="D208" s="4" t="s">
        <v>78</v>
      </c>
      <c r="E208" s="4" t="e">
        <f>VLOOKUP(F208,'11月退件信息'!B:C,2,FALSE)</f>
        <v>#N/A</v>
      </c>
      <c r="F208" s="4" t="s">
        <v>2179</v>
      </c>
      <c r="G208" s="4" t="s">
        <v>80</v>
      </c>
      <c r="H208" s="4" t="s">
        <v>81</v>
      </c>
      <c r="I208" s="4" t="s">
        <v>82</v>
      </c>
      <c r="J208" s="4" t="s">
        <v>2180</v>
      </c>
      <c r="K208" s="4" t="s">
        <v>2181</v>
      </c>
      <c r="L208" s="4" t="s">
        <v>85</v>
      </c>
      <c r="M208" s="4" t="s">
        <v>86</v>
      </c>
      <c r="N208" s="4" t="s">
        <v>114</v>
      </c>
      <c r="O208" s="4" t="s">
        <v>11</v>
      </c>
      <c r="P208" s="9">
        <v>43583</v>
      </c>
      <c r="Q208" s="9">
        <v>43725</v>
      </c>
      <c r="R208" s="4">
        <v>1846</v>
      </c>
      <c r="S208" s="4"/>
      <c r="T208" s="4" t="s">
        <v>88</v>
      </c>
      <c r="U208" s="4" t="s">
        <v>115</v>
      </c>
      <c r="V208" s="4" t="s">
        <v>116</v>
      </c>
      <c r="W208" s="4"/>
      <c r="X208" s="4"/>
      <c r="Y208" s="4" t="s">
        <v>117</v>
      </c>
      <c r="Z208" s="4" t="s">
        <v>118</v>
      </c>
      <c r="AA208" s="4" t="s">
        <v>2182</v>
      </c>
      <c r="AB208" s="4" t="s">
        <v>569</v>
      </c>
      <c r="AC208" s="4" t="s">
        <v>1028</v>
      </c>
      <c r="AD208" s="4" t="s">
        <v>1029</v>
      </c>
      <c r="AE208" s="4" t="s">
        <v>1030</v>
      </c>
      <c r="AF208" s="4" t="s">
        <v>2183</v>
      </c>
      <c r="AG208" s="4" t="s">
        <v>1032</v>
      </c>
      <c r="AH208" s="4">
        <v>43772.599421296298</v>
      </c>
      <c r="AI208" s="4">
        <v>43780.700914351903</v>
      </c>
      <c r="AJ208" s="4" t="s">
        <v>150</v>
      </c>
      <c r="AK208" s="4" t="s">
        <v>2184</v>
      </c>
      <c r="AL208" s="4" t="s">
        <v>152</v>
      </c>
      <c r="AM208" s="4" t="s">
        <v>201</v>
      </c>
      <c r="AN208" s="4" t="s">
        <v>202</v>
      </c>
      <c r="AO208" s="4" t="s">
        <v>104</v>
      </c>
      <c r="AP208" s="4" t="s">
        <v>105</v>
      </c>
      <c r="AQ208" s="4" t="s">
        <v>104</v>
      </c>
      <c r="AR208" s="4" t="s">
        <v>201</v>
      </c>
      <c r="AS208" s="4" t="s">
        <v>202</v>
      </c>
      <c r="AT208" s="4" t="s">
        <v>172</v>
      </c>
      <c r="AU208" s="4">
        <v>43791.676030092603</v>
      </c>
      <c r="AV208" s="4"/>
      <c r="AW208" s="4">
        <v>43791.676030092603</v>
      </c>
      <c r="AX208" s="4" t="s">
        <v>155</v>
      </c>
      <c r="AY208" s="4"/>
      <c r="AZ208" s="4" t="s">
        <v>108</v>
      </c>
      <c r="BA208" s="4"/>
      <c r="BB208" s="4"/>
      <c r="BC208" s="4"/>
      <c r="BD208" s="4"/>
      <c r="BE208" s="4" t="s">
        <v>2185</v>
      </c>
      <c r="BF208" s="4" t="s">
        <v>109</v>
      </c>
      <c r="BG208" s="11">
        <v>43799.999988425901</v>
      </c>
      <c r="BH208" s="4">
        <v>0</v>
      </c>
      <c r="BI208" s="4">
        <v>246.96</v>
      </c>
      <c r="BJ208" s="4">
        <v>0</v>
      </c>
      <c r="BK208" s="4">
        <v>0</v>
      </c>
      <c r="BL208" s="4">
        <v>0</v>
      </c>
      <c r="BM208" s="4">
        <v>246.96</v>
      </c>
      <c r="BN208" s="4" t="s">
        <v>4312</v>
      </c>
      <c r="BO208" s="4"/>
      <c r="BP208" s="4" t="s">
        <v>4273</v>
      </c>
      <c r="BQ208" s="13"/>
    </row>
    <row r="209" spans="1:69" ht="27" customHeight="1">
      <c r="A209" s="4">
        <v>208</v>
      </c>
      <c r="B209" s="4">
        <v>1911</v>
      </c>
      <c r="C209" s="4" t="s">
        <v>77</v>
      </c>
      <c r="D209" s="4" t="s">
        <v>78</v>
      </c>
      <c r="E209" s="4" t="str">
        <f>VLOOKUP(F209,'11月退件信息'!B:C,2,FALSE)</f>
        <v>RCMFT006225201911110004</v>
      </c>
      <c r="F209" s="4" t="s">
        <v>2186</v>
      </c>
      <c r="G209" s="4" t="s">
        <v>80</v>
      </c>
      <c r="H209" s="4" t="s">
        <v>81</v>
      </c>
      <c r="I209" s="4" t="s">
        <v>82</v>
      </c>
      <c r="J209" s="4" t="s">
        <v>2187</v>
      </c>
      <c r="K209" s="4" t="s">
        <v>2188</v>
      </c>
      <c r="L209" s="4" t="s">
        <v>85</v>
      </c>
      <c r="M209" s="4" t="s">
        <v>86</v>
      </c>
      <c r="N209" s="4" t="s">
        <v>272</v>
      </c>
      <c r="O209" s="4" t="s">
        <v>11</v>
      </c>
      <c r="P209" s="8">
        <v>43509</v>
      </c>
      <c r="Q209" s="9">
        <v>43608</v>
      </c>
      <c r="R209" s="4">
        <v>55217</v>
      </c>
      <c r="S209" s="4"/>
      <c r="T209" s="4" t="s">
        <v>88</v>
      </c>
      <c r="U209" s="4" t="s">
        <v>181</v>
      </c>
      <c r="V209" s="4" t="s">
        <v>86</v>
      </c>
      <c r="W209" s="4"/>
      <c r="X209" s="4"/>
      <c r="Y209" s="4" t="s">
        <v>693</v>
      </c>
      <c r="Z209" s="4" t="s">
        <v>390</v>
      </c>
      <c r="AA209" s="4" t="s">
        <v>2189</v>
      </c>
      <c r="AB209" s="4" t="s">
        <v>683</v>
      </c>
      <c r="AC209" s="4" t="s">
        <v>2190</v>
      </c>
      <c r="AD209" s="4" t="s">
        <v>2191</v>
      </c>
      <c r="AE209" s="4" t="s">
        <v>2192</v>
      </c>
      <c r="AF209" s="4" t="s">
        <v>2193</v>
      </c>
      <c r="AG209" s="4" t="s">
        <v>2194</v>
      </c>
      <c r="AH209" s="4">
        <v>43780.388657407399</v>
      </c>
      <c r="AI209" s="4">
        <v>43780.465937499997</v>
      </c>
      <c r="AJ209" s="4" t="s">
        <v>168</v>
      </c>
      <c r="AK209" s="4" t="s">
        <v>2195</v>
      </c>
      <c r="AL209" s="4" t="s">
        <v>170</v>
      </c>
      <c r="AM209" s="4" t="s">
        <v>171</v>
      </c>
      <c r="AN209" s="4" t="s">
        <v>103</v>
      </c>
      <c r="AO209" s="4" t="s">
        <v>104</v>
      </c>
      <c r="AP209" s="4" t="s">
        <v>105</v>
      </c>
      <c r="AQ209" s="4" t="s">
        <v>104</v>
      </c>
      <c r="AR209" s="4" t="s">
        <v>171</v>
      </c>
      <c r="AS209" s="4" t="s">
        <v>103</v>
      </c>
      <c r="AT209" s="4" t="s">
        <v>172</v>
      </c>
      <c r="AU209" s="4">
        <v>43789.705567129597</v>
      </c>
      <c r="AV209" s="4"/>
      <c r="AW209" s="4">
        <v>43789.705567129597</v>
      </c>
      <c r="AX209" s="4" t="s">
        <v>344</v>
      </c>
      <c r="AY209" s="4" t="s">
        <v>255</v>
      </c>
      <c r="AZ209" s="4" t="s">
        <v>108</v>
      </c>
      <c r="BA209" s="4"/>
      <c r="BB209" s="4"/>
      <c r="BC209" s="4"/>
      <c r="BD209" s="4"/>
      <c r="BE209" s="4"/>
      <c r="BF209" s="4" t="s">
        <v>109</v>
      </c>
      <c r="BG209" s="11">
        <v>43799.999988425901</v>
      </c>
      <c r="BH209" s="4">
        <v>3448.7</v>
      </c>
      <c r="BI209" s="4">
        <v>79.38</v>
      </c>
      <c r="BJ209" s="4">
        <v>0</v>
      </c>
      <c r="BK209" s="4">
        <v>551.79</v>
      </c>
      <c r="BL209" s="4">
        <v>379.35</v>
      </c>
      <c r="BM209" s="4">
        <v>4459.22</v>
      </c>
      <c r="BN209" s="4" t="s">
        <v>3906</v>
      </c>
      <c r="BO209" s="4">
        <v>190125</v>
      </c>
      <c r="BP209" s="4" t="s">
        <v>4278</v>
      </c>
      <c r="BQ209" s="4" t="s">
        <v>4277</v>
      </c>
    </row>
    <row r="210" spans="1:69" ht="27" customHeight="1">
      <c r="A210" s="4">
        <v>209</v>
      </c>
      <c r="B210" s="4">
        <v>1911</v>
      </c>
      <c r="C210" s="4" t="s">
        <v>77</v>
      </c>
      <c r="D210" s="4" t="s">
        <v>78</v>
      </c>
      <c r="E210" s="4" t="str">
        <f>VLOOKUP(F210,'11月退件信息'!B:C,2,FALSE)</f>
        <v>RCMFT006225201911140030</v>
      </c>
      <c r="F210" s="4" t="s">
        <v>2196</v>
      </c>
      <c r="G210" s="4" t="s">
        <v>80</v>
      </c>
      <c r="H210" s="4" t="s">
        <v>81</v>
      </c>
      <c r="I210" s="4" t="s">
        <v>82</v>
      </c>
      <c r="J210" s="4" t="s">
        <v>2197</v>
      </c>
      <c r="K210" s="4" t="s">
        <v>2198</v>
      </c>
      <c r="L210" s="4" t="s">
        <v>85</v>
      </c>
      <c r="M210" s="4" t="s">
        <v>86</v>
      </c>
      <c r="N210" s="4" t="s">
        <v>87</v>
      </c>
      <c r="O210" s="4" t="s">
        <v>11</v>
      </c>
      <c r="P210" s="9">
        <v>43328</v>
      </c>
      <c r="Q210" s="9">
        <v>43432</v>
      </c>
      <c r="R210" s="4">
        <v>71627</v>
      </c>
      <c r="S210" s="4"/>
      <c r="T210" s="4" t="s">
        <v>88</v>
      </c>
      <c r="U210" s="4" t="s">
        <v>89</v>
      </c>
      <c r="V210" s="4" t="s">
        <v>86</v>
      </c>
      <c r="W210" s="4"/>
      <c r="X210" s="4"/>
      <c r="Y210" s="4" t="s">
        <v>90</v>
      </c>
      <c r="Z210" s="4" t="s">
        <v>91</v>
      </c>
      <c r="AA210" s="4" t="s">
        <v>2199</v>
      </c>
      <c r="AB210" s="4" t="s">
        <v>683</v>
      </c>
      <c r="AC210" s="4" t="s">
        <v>2190</v>
      </c>
      <c r="AD210" s="4" t="s">
        <v>2191</v>
      </c>
      <c r="AE210" s="4" t="s">
        <v>2192</v>
      </c>
      <c r="AF210" s="4" t="s">
        <v>2200</v>
      </c>
      <c r="AG210" s="4" t="s">
        <v>638</v>
      </c>
      <c r="AH210" s="4">
        <v>43782.539340277799</v>
      </c>
      <c r="AI210" s="4">
        <v>43783.405740740702</v>
      </c>
      <c r="AJ210" s="4" t="s">
        <v>168</v>
      </c>
      <c r="AK210" s="4" t="s">
        <v>2201</v>
      </c>
      <c r="AL210" s="4" t="s">
        <v>170</v>
      </c>
      <c r="AM210" s="4" t="s">
        <v>102</v>
      </c>
      <c r="AN210" s="4" t="s">
        <v>103</v>
      </c>
      <c r="AO210" s="4" t="s">
        <v>104</v>
      </c>
      <c r="AP210" s="4" t="s">
        <v>105</v>
      </c>
      <c r="AQ210" s="4" t="s">
        <v>104</v>
      </c>
      <c r="AR210" s="4" t="s">
        <v>102</v>
      </c>
      <c r="AS210" s="4" t="s">
        <v>103</v>
      </c>
      <c r="AT210" s="4" t="s">
        <v>172</v>
      </c>
      <c r="AU210" s="4">
        <v>43793.703587962998</v>
      </c>
      <c r="AV210" s="4" t="s">
        <v>2039</v>
      </c>
      <c r="AW210" s="4">
        <v>43793.703587962998</v>
      </c>
      <c r="AX210" s="4" t="s">
        <v>206</v>
      </c>
      <c r="AY210" s="4" t="s">
        <v>255</v>
      </c>
      <c r="AZ210" s="4" t="s">
        <v>108</v>
      </c>
      <c r="BA210" s="4"/>
      <c r="BB210" s="4"/>
      <c r="BC210" s="4"/>
      <c r="BD210" s="4"/>
      <c r="BE210" s="4"/>
      <c r="BF210" s="4" t="s">
        <v>109</v>
      </c>
      <c r="BG210" s="11">
        <v>43799.999988425901</v>
      </c>
      <c r="BH210" s="4">
        <v>2307.61</v>
      </c>
      <c r="BI210" s="4">
        <v>105.84</v>
      </c>
      <c r="BJ210" s="4">
        <v>0</v>
      </c>
      <c r="BK210" s="4">
        <v>369.21</v>
      </c>
      <c r="BL210" s="4">
        <v>253.83</v>
      </c>
      <c r="BM210" s="4">
        <v>3036.49</v>
      </c>
      <c r="BN210" s="4" t="s">
        <v>3886</v>
      </c>
      <c r="BO210" s="4"/>
      <c r="BP210" s="4" t="s">
        <v>4276</v>
      </c>
      <c r="BQ210" s="4" t="s">
        <v>4277</v>
      </c>
    </row>
    <row r="211" spans="1:69" ht="27" customHeight="1">
      <c r="A211" s="4">
        <v>210</v>
      </c>
      <c r="B211" s="4">
        <v>1911</v>
      </c>
      <c r="C211" s="4" t="s">
        <v>77</v>
      </c>
      <c r="D211" s="4" t="s">
        <v>78</v>
      </c>
      <c r="E211" s="4" t="str">
        <f>VLOOKUP(F211,'11月退件信息'!B:C,2,FALSE)</f>
        <v>RCMFT006253201911170003</v>
      </c>
      <c r="F211" s="4" t="s">
        <v>2202</v>
      </c>
      <c r="G211" s="4" t="s">
        <v>80</v>
      </c>
      <c r="H211" s="4" t="s">
        <v>656</v>
      </c>
      <c r="I211" s="4" t="s">
        <v>82</v>
      </c>
      <c r="J211" s="4" t="s">
        <v>2203</v>
      </c>
      <c r="K211" s="4" t="s">
        <v>2204</v>
      </c>
      <c r="L211" s="4" t="s">
        <v>85</v>
      </c>
      <c r="M211" s="4" t="s">
        <v>86</v>
      </c>
      <c r="N211" s="4" t="s">
        <v>87</v>
      </c>
      <c r="O211" s="4" t="s">
        <v>11</v>
      </c>
      <c r="P211" s="9">
        <v>43767</v>
      </c>
      <c r="Q211" s="9">
        <v>43788</v>
      </c>
      <c r="R211" s="4">
        <v>3266</v>
      </c>
      <c r="S211" s="4"/>
      <c r="T211" s="4" t="s">
        <v>88</v>
      </c>
      <c r="U211" s="4" t="s">
        <v>115</v>
      </c>
      <c r="V211" s="4" t="s">
        <v>421</v>
      </c>
      <c r="W211" s="4"/>
      <c r="X211" s="4"/>
      <c r="Y211" s="4" t="s">
        <v>323</v>
      </c>
      <c r="Z211" s="4" t="s">
        <v>160</v>
      </c>
      <c r="AA211" s="4" t="s">
        <v>2205</v>
      </c>
      <c r="AB211" s="4" t="s">
        <v>93</v>
      </c>
      <c r="AC211" s="4" t="s">
        <v>1061</v>
      </c>
      <c r="AD211" s="4" t="s">
        <v>1062</v>
      </c>
      <c r="AE211" s="4" t="s">
        <v>1063</v>
      </c>
      <c r="AF211" s="4" t="s">
        <v>2206</v>
      </c>
      <c r="AG211" s="4" t="s">
        <v>2207</v>
      </c>
      <c r="AH211" s="4">
        <v>43784.436712962997</v>
      </c>
      <c r="AI211" s="4">
        <v>43786.708715277797</v>
      </c>
      <c r="AJ211" s="4" t="s">
        <v>99</v>
      </c>
      <c r="AK211" s="4" t="s">
        <v>2208</v>
      </c>
      <c r="AL211" s="4" t="s">
        <v>101</v>
      </c>
      <c r="AM211" s="4" t="s">
        <v>467</v>
      </c>
      <c r="AN211" s="4" t="s">
        <v>103</v>
      </c>
      <c r="AO211" s="4" t="s">
        <v>104</v>
      </c>
      <c r="AP211" s="4" t="s">
        <v>105</v>
      </c>
      <c r="AQ211" s="4" t="s">
        <v>104</v>
      </c>
      <c r="AR211" s="4" t="s">
        <v>467</v>
      </c>
      <c r="AS211" s="4" t="s">
        <v>103</v>
      </c>
      <c r="AT211" s="4" t="s">
        <v>172</v>
      </c>
      <c r="AU211" s="4">
        <v>43805.730925925898</v>
      </c>
      <c r="AV211" s="4" t="s">
        <v>946</v>
      </c>
      <c r="AW211" s="4">
        <v>43805.730925925898</v>
      </c>
      <c r="AX211" s="4" t="s">
        <v>155</v>
      </c>
      <c r="AY211" s="4" t="s">
        <v>255</v>
      </c>
      <c r="AZ211" s="4" t="s">
        <v>108</v>
      </c>
      <c r="BA211" s="4"/>
      <c r="BB211" s="4"/>
      <c r="BC211" s="4"/>
      <c r="BD211" s="4"/>
      <c r="BE211" s="4"/>
      <c r="BF211" s="4" t="s">
        <v>109</v>
      </c>
      <c r="BG211" s="11">
        <v>43799.999988425901</v>
      </c>
      <c r="BH211" s="4">
        <v>3696.11</v>
      </c>
      <c r="BI211" s="4">
        <v>123.48</v>
      </c>
      <c r="BJ211" s="4">
        <v>0</v>
      </c>
      <c r="BK211" s="4">
        <v>591.37</v>
      </c>
      <c r="BL211" s="4">
        <v>406.57</v>
      </c>
      <c r="BM211" s="4">
        <v>4817.53</v>
      </c>
      <c r="BN211" s="4" t="s">
        <v>3875</v>
      </c>
      <c r="BO211" s="4"/>
      <c r="BP211" s="4" t="s">
        <v>4276</v>
      </c>
      <c r="BQ211" s="4" t="s">
        <v>4277</v>
      </c>
    </row>
    <row r="212" spans="1:69" ht="27" customHeight="1">
      <c r="A212" s="4">
        <v>211</v>
      </c>
      <c r="B212" s="4">
        <v>1911</v>
      </c>
      <c r="C212" s="4" t="s">
        <v>77</v>
      </c>
      <c r="D212" s="4" t="s">
        <v>78</v>
      </c>
      <c r="E212" s="4" t="str">
        <f>VLOOKUP(F212,'11月退件信息'!B:C,2,FALSE)</f>
        <v>RCMFT006253201911190060</v>
      </c>
      <c r="F212" s="4" t="s">
        <v>2209</v>
      </c>
      <c r="G212" s="4" t="s">
        <v>80</v>
      </c>
      <c r="H212" s="4" t="s">
        <v>81</v>
      </c>
      <c r="I212" s="4" t="s">
        <v>82</v>
      </c>
      <c r="J212" s="4" t="s">
        <v>2210</v>
      </c>
      <c r="K212" s="4" t="s">
        <v>2211</v>
      </c>
      <c r="L212" s="4" t="s">
        <v>85</v>
      </c>
      <c r="M212" s="4" t="s">
        <v>86</v>
      </c>
      <c r="N212" s="4" t="s">
        <v>272</v>
      </c>
      <c r="O212" s="4" t="s">
        <v>11</v>
      </c>
      <c r="P212" s="8">
        <v>43536</v>
      </c>
      <c r="Q212" s="9">
        <v>43584</v>
      </c>
      <c r="R212" s="4">
        <v>59440</v>
      </c>
      <c r="S212" s="4"/>
      <c r="T212" s="4" t="s">
        <v>88</v>
      </c>
      <c r="U212" s="4" t="s">
        <v>181</v>
      </c>
      <c r="V212" s="4" t="s">
        <v>86</v>
      </c>
      <c r="W212" s="4"/>
      <c r="X212" s="4"/>
      <c r="Y212" s="4" t="s">
        <v>693</v>
      </c>
      <c r="Z212" s="4" t="s">
        <v>91</v>
      </c>
      <c r="AA212" s="4" t="s">
        <v>2212</v>
      </c>
      <c r="AB212" s="4" t="s">
        <v>93</v>
      </c>
      <c r="AC212" s="4" t="s">
        <v>1061</v>
      </c>
      <c r="AD212" s="4" t="s">
        <v>1062</v>
      </c>
      <c r="AE212" s="4" t="s">
        <v>1063</v>
      </c>
      <c r="AF212" s="4" t="s">
        <v>2213</v>
      </c>
      <c r="AG212" s="4" t="s">
        <v>696</v>
      </c>
      <c r="AH212" s="4">
        <v>43786.461319444403</v>
      </c>
      <c r="AI212" s="4">
        <v>43788.537708333301</v>
      </c>
      <c r="AJ212" s="4" t="s">
        <v>99</v>
      </c>
      <c r="AK212" s="4" t="s">
        <v>2214</v>
      </c>
      <c r="AL212" s="4" t="s">
        <v>101</v>
      </c>
      <c r="AM212" s="4" t="s">
        <v>467</v>
      </c>
      <c r="AN212" s="4" t="s">
        <v>103</v>
      </c>
      <c r="AO212" s="4" t="s">
        <v>104</v>
      </c>
      <c r="AP212" s="4" t="s">
        <v>105</v>
      </c>
      <c r="AQ212" s="4" t="s">
        <v>104</v>
      </c>
      <c r="AR212" s="4" t="s">
        <v>467</v>
      </c>
      <c r="AS212" s="4" t="s">
        <v>103</v>
      </c>
      <c r="AT212" s="4" t="s">
        <v>106</v>
      </c>
      <c r="AU212" s="4">
        <v>43799.624155092599</v>
      </c>
      <c r="AV212" s="4"/>
      <c r="AW212" s="4">
        <v>43799.624155092599</v>
      </c>
      <c r="AX212" s="4" t="s">
        <v>173</v>
      </c>
      <c r="AY212" s="4"/>
      <c r="AZ212" s="4" t="s">
        <v>108</v>
      </c>
      <c r="BA212" s="4"/>
      <c r="BB212" s="4"/>
      <c r="BC212" s="4"/>
      <c r="BD212" s="4"/>
      <c r="BE212" s="4"/>
      <c r="BF212" s="4" t="s">
        <v>109</v>
      </c>
      <c r="BG212" s="11">
        <v>43799.999988425901</v>
      </c>
      <c r="BH212" s="4">
        <v>3696.11</v>
      </c>
      <c r="BI212" s="4">
        <v>123.48</v>
      </c>
      <c r="BJ212" s="4">
        <v>0</v>
      </c>
      <c r="BK212" s="4">
        <v>591.37</v>
      </c>
      <c r="BL212" s="4">
        <v>406.57</v>
      </c>
      <c r="BM212" s="4">
        <v>4817.53</v>
      </c>
      <c r="BN212" s="4" t="s">
        <v>3867</v>
      </c>
      <c r="BO212" s="4">
        <v>190303</v>
      </c>
      <c r="BP212" s="4" t="s">
        <v>4278</v>
      </c>
      <c r="BQ212" s="4" t="s">
        <v>4277</v>
      </c>
    </row>
    <row r="213" spans="1:69" ht="27" customHeight="1">
      <c r="A213" s="4">
        <v>212</v>
      </c>
      <c r="B213" s="4">
        <v>1911</v>
      </c>
      <c r="C213" s="4" t="s">
        <v>77</v>
      </c>
      <c r="D213" s="4" t="s">
        <v>78</v>
      </c>
      <c r="E213" s="4" t="str">
        <f>VLOOKUP(F213,'11月退件信息'!B:C,2,FALSE)</f>
        <v>RCMFT006264201911170022</v>
      </c>
      <c r="F213" s="4" t="s">
        <v>2215</v>
      </c>
      <c r="G213" s="4" t="s">
        <v>80</v>
      </c>
      <c r="H213" s="4" t="s">
        <v>81</v>
      </c>
      <c r="I213" s="4" t="s">
        <v>82</v>
      </c>
      <c r="J213" s="4" t="s">
        <v>2216</v>
      </c>
      <c r="K213" s="4" t="s">
        <v>2217</v>
      </c>
      <c r="L213" s="4" t="s">
        <v>85</v>
      </c>
      <c r="M213" s="4" t="s">
        <v>86</v>
      </c>
      <c r="N213" s="4" t="s">
        <v>87</v>
      </c>
      <c r="O213" s="4" t="s">
        <v>11</v>
      </c>
      <c r="P213" s="9">
        <v>43263</v>
      </c>
      <c r="Q213" s="9">
        <v>43362</v>
      </c>
      <c r="R213" s="4">
        <v>104701</v>
      </c>
      <c r="S213" s="4"/>
      <c r="T213" s="4" t="s">
        <v>88</v>
      </c>
      <c r="U213" s="4" t="s">
        <v>226</v>
      </c>
      <c r="V213" s="4" t="s">
        <v>86</v>
      </c>
      <c r="W213" s="4"/>
      <c r="X213" s="4"/>
      <c r="Y213" s="4" t="s">
        <v>260</v>
      </c>
      <c r="Z213" s="4" t="s">
        <v>287</v>
      </c>
      <c r="AA213" s="4" t="s">
        <v>2218</v>
      </c>
      <c r="AB213" s="4" t="s">
        <v>247</v>
      </c>
      <c r="AC213" s="4" t="s">
        <v>1114</v>
      </c>
      <c r="AD213" s="4" t="s">
        <v>1115</v>
      </c>
      <c r="AE213" s="4" t="s">
        <v>1116</v>
      </c>
      <c r="AF213" s="4" t="s">
        <v>2219</v>
      </c>
      <c r="AG213" s="4" t="s">
        <v>2220</v>
      </c>
      <c r="AH213" s="4">
        <v>43785.450081018498</v>
      </c>
      <c r="AI213" s="4">
        <v>43788.625034722201</v>
      </c>
      <c r="AJ213" s="4" t="s">
        <v>126</v>
      </c>
      <c r="AK213" s="4" t="s">
        <v>2221</v>
      </c>
      <c r="AL213" s="4" t="s">
        <v>128</v>
      </c>
      <c r="AM213" s="4" t="s">
        <v>1120</v>
      </c>
      <c r="AN213" s="4" t="s">
        <v>103</v>
      </c>
      <c r="AO213" s="4" t="s">
        <v>104</v>
      </c>
      <c r="AP213" s="4" t="s">
        <v>105</v>
      </c>
      <c r="AQ213" s="4" t="s">
        <v>104</v>
      </c>
      <c r="AR213" s="4" t="s">
        <v>1120</v>
      </c>
      <c r="AS213" s="4" t="s">
        <v>103</v>
      </c>
      <c r="AT213" s="4" t="s">
        <v>106</v>
      </c>
      <c r="AU213" s="4">
        <v>43800.435937499999</v>
      </c>
      <c r="AV213" s="4" t="s">
        <v>564</v>
      </c>
      <c r="AW213" s="4">
        <v>43800.435937499999</v>
      </c>
      <c r="AX213" s="4" t="s">
        <v>385</v>
      </c>
      <c r="AY213" s="4"/>
      <c r="AZ213" s="4" t="s">
        <v>108</v>
      </c>
      <c r="BA213" s="4"/>
      <c r="BB213" s="4"/>
      <c r="BC213" s="4"/>
      <c r="BD213" s="4"/>
      <c r="BE213" s="4"/>
      <c r="BF213" s="4" t="s">
        <v>109</v>
      </c>
      <c r="BG213" s="11">
        <v>43799.999988425901</v>
      </c>
      <c r="BH213" s="4">
        <v>2268.0500000000002</v>
      </c>
      <c r="BI213" s="4">
        <v>105.84</v>
      </c>
      <c r="BJ213" s="4">
        <v>0</v>
      </c>
      <c r="BK213" s="4">
        <v>362.88</v>
      </c>
      <c r="BL213" s="4">
        <v>249.48</v>
      </c>
      <c r="BM213" s="4">
        <v>2986.25</v>
      </c>
      <c r="BN213" s="4" t="s">
        <v>3886</v>
      </c>
      <c r="BO213" s="4"/>
      <c r="BP213" s="4" t="s">
        <v>4276</v>
      </c>
      <c r="BQ213" s="4" t="s">
        <v>4277</v>
      </c>
    </row>
    <row r="214" spans="1:69" ht="27" customHeight="1">
      <c r="A214" s="4">
        <v>213</v>
      </c>
      <c r="B214" s="4">
        <v>1911</v>
      </c>
      <c r="C214" s="4" t="s">
        <v>77</v>
      </c>
      <c r="D214" s="4" t="s">
        <v>78</v>
      </c>
      <c r="E214" s="4" t="e">
        <f>VLOOKUP(F214,'11月退件信息'!B:C,2,FALSE)</f>
        <v>#N/A</v>
      </c>
      <c r="F214" s="4" t="s">
        <v>2222</v>
      </c>
      <c r="G214" s="4" t="s">
        <v>80</v>
      </c>
      <c r="H214" s="4" t="s">
        <v>81</v>
      </c>
      <c r="I214" s="4" t="s">
        <v>82</v>
      </c>
      <c r="J214" s="4" t="s">
        <v>2223</v>
      </c>
      <c r="K214" s="4" t="s">
        <v>2224</v>
      </c>
      <c r="L214" s="4" t="s">
        <v>85</v>
      </c>
      <c r="M214" s="4" t="s">
        <v>86</v>
      </c>
      <c r="N214" s="4" t="s">
        <v>272</v>
      </c>
      <c r="O214" s="4" t="s">
        <v>11</v>
      </c>
      <c r="P214" s="9">
        <v>43692</v>
      </c>
      <c r="Q214" s="9">
        <v>43777</v>
      </c>
      <c r="R214" s="4">
        <v>3068</v>
      </c>
      <c r="S214" s="4"/>
      <c r="T214" s="4" t="s">
        <v>88</v>
      </c>
      <c r="U214" s="4" t="s">
        <v>115</v>
      </c>
      <c r="V214" s="4" t="s">
        <v>421</v>
      </c>
      <c r="W214" s="4"/>
      <c r="X214" s="4"/>
      <c r="Y214" s="4" t="s">
        <v>260</v>
      </c>
      <c r="Z214" s="4" t="s">
        <v>160</v>
      </c>
      <c r="AA214" s="4" t="s">
        <v>2225</v>
      </c>
      <c r="AB214" s="4" t="s">
        <v>392</v>
      </c>
      <c r="AC214" s="4" t="s">
        <v>2226</v>
      </c>
      <c r="AD214" s="4" t="s">
        <v>2227</v>
      </c>
      <c r="AE214" s="4" t="s">
        <v>2228</v>
      </c>
      <c r="AF214" s="4" t="s">
        <v>2229</v>
      </c>
      <c r="AG214" s="4" t="s">
        <v>2230</v>
      </c>
      <c r="AH214" s="4">
        <v>43780.513449074097</v>
      </c>
      <c r="AI214" s="4">
        <v>43780.617222222201</v>
      </c>
      <c r="AJ214" s="4" t="s">
        <v>150</v>
      </c>
      <c r="AK214" s="4" t="s">
        <v>2231</v>
      </c>
      <c r="AL214" s="4" t="s">
        <v>152</v>
      </c>
      <c r="AM214" s="4" t="s">
        <v>201</v>
      </c>
      <c r="AN214" s="4" t="s">
        <v>202</v>
      </c>
      <c r="AO214" s="4" t="s">
        <v>104</v>
      </c>
      <c r="AP214" s="4" t="s">
        <v>105</v>
      </c>
      <c r="AQ214" s="4" t="s">
        <v>104</v>
      </c>
      <c r="AR214" s="4" t="s">
        <v>201</v>
      </c>
      <c r="AS214" s="4" t="s">
        <v>202</v>
      </c>
      <c r="AT214" s="4" t="s">
        <v>172</v>
      </c>
      <c r="AU214" s="4">
        <v>43790.624351851897</v>
      </c>
      <c r="AV214" s="4"/>
      <c r="AW214" s="4">
        <v>43790.624351851897</v>
      </c>
      <c r="AX214" s="4" t="s">
        <v>344</v>
      </c>
      <c r="AY214" s="4"/>
      <c r="AZ214" s="4" t="s">
        <v>108</v>
      </c>
      <c r="BA214" s="4"/>
      <c r="BB214" s="4"/>
      <c r="BC214" s="4"/>
      <c r="BD214" s="4"/>
      <c r="BE214" s="4"/>
      <c r="BF214" s="4" t="s">
        <v>109</v>
      </c>
      <c r="BG214" s="11">
        <v>43799.999988425901</v>
      </c>
      <c r="BH214" s="4">
        <v>0</v>
      </c>
      <c r="BI214" s="4">
        <v>123.48</v>
      </c>
      <c r="BJ214" s="4">
        <v>0</v>
      </c>
      <c r="BK214" s="4">
        <v>0</v>
      </c>
      <c r="BL214" s="4">
        <v>0</v>
      </c>
      <c r="BM214" s="4">
        <v>123.48</v>
      </c>
      <c r="BN214" s="4" t="s">
        <v>4312</v>
      </c>
      <c r="BO214" s="4"/>
      <c r="BP214" s="4" t="s">
        <v>4273</v>
      </c>
      <c r="BQ214" s="13"/>
    </row>
    <row r="215" spans="1:69" ht="27" customHeight="1">
      <c r="A215" s="4">
        <v>214</v>
      </c>
      <c r="B215" s="4">
        <v>1911</v>
      </c>
      <c r="C215" s="4" t="s">
        <v>77</v>
      </c>
      <c r="D215" s="4" t="s">
        <v>78</v>
      </c>
      <c r="E215" s="4" t="e">
        <f>VLOOKUP(F215,'11月退件信息'!B:C,2,FALSE)</f>
        <v>#N/A</v>
      </c>
      <c r="F215" s="4" t="s">
        <v>2232</v>
      </c>
      <c r="G215" s="4" t="s">
        <v>80</v>
      </c>
      <c r="H215" s="4" t="s">
        <v>81</v>
      </c>
      <c r="I215" s="4" t="s">
        <v>82</v>
      </c>
      <c r="J215" s="4" t="s">
        <v>2223</v>
      </c>
      <c r="K215" s="4" t="s">
        <v>2224</v>
      </c>
      <c r="L215" s="4" t="s">
        <v>85</v>
      </c>
      <c r="M215" s="4" t="s">
        <v>86</v>
      </c>
      <c r="N215" s="4" t="s">
        <v>272</v>
      </c>
      <c r="O215" s="4" t="s">
        <v>11</v>
      </c>
      <c r="P215" s="9">
        <v>43692</v>
      </c>
      <c r="Q215" s="9">
        <v>43777</v>
      </c>
      <c r="R215" s="4">
        <v>3935</v>
      </c>
      <c r="S215" s="4"/>
      <c r="T215" s="4" t="s">
        <v>88</v>
      </c>
      <c r="U215" s="4" t="s">
        <v>115</v>
      </c>
      <c r="V215" s="4" t="s">
        <v>421</v>
      </c>
      <c r="W215" s="4"/>
      <c r="X215" s="4"/>
      <c r="Y215" s="4" t="s">
        <v>260</v>
      </c>
      <c r="Z215" s="4" t="s">
        <v>160</v>
      </c>
      <c r="AA215" s="4" t="s">
        <v>2225</v>
      </c>
      <c r="AB215" s="4" t="s">
        <v>392</v>
      </c>
      <c r="AC215" s="4" t="s">
        <v>2226</v>
      </c>
      <c r="AD215" s="4" t="s">
        <v>2227</v>
      </c>
      <c r="AE215" s="4" t="s">
        <v>2228</v>
      </c>
      <c r="AF215" s="4" t="s">
        <v>2229</v>
      </c>
      <c r="AG215" s="4" t="s">
        <v>2230</v>
      </c>
      <c r="AH215" s="4">
        <v>43787.501284722202</v>
      </c>
      <c r="AI215" s="4">
        <v>43787.737175925897</v>
      </c>
      <c r="AJ215" s="4" t="s">
        <v>150</v>
      </c>
      <c r="AK215" s="4" t="s">
        <v>2233</v>
      </c>
      <c r="AL215" s="4" t="s">
        <v>152</v>
      </c>
      <c r="AM215" s="4" t="s">
        <v>201</v>
      </c>
      <c r="AN215" s="4" t="s">
        <v>202</v>
      </c>
      <c r="AO215" s="4" t="s">
        <v>104</v>
      </c>
      <c r="AP215" s="4" t="s">
        <v>105</v>
      </c>
      <c r="AQ215" s="4" t="s">
        <v>104</v>
      </c>
      <c r="AR215" s="4" t="s">
        <v>171</v>
      </c>
      <c r="AS215" s="4" t="s">
        <v>103</v>
      </c>
      <c r="AT215" s="4" t="s">
        <v>172</v>
      </c>
      <c r="AU215" s="4">
        <v>43796.638599537</v>
      </c>
      <c r="AV215" s="4"/>
      <c r="AW215" s="4">
        <v>43796.638599537</v>
      </c>
      <c r="AX215" s="4" t="s">
        <v>203</v>
      </c>
      <c r="AY215" s="4"/>
      <c r="AZ215" s="4" t="s">
        <v>108</v>
      </c>
      <c r="BA215" s="4"/>
      <c r="BB215" s="4"/>
      <c r="BC215" s="4"/>
      <c r="BD215" s="4"/>
      <c r="BE215" s="4"/>
      <c r="BF215" s="4" t="s">
        <v>109</v>
      </c>
      <c r="BG215" s="11">
        <v>43799.999988425901</v>
      </c>
      <c r="BH215" s="4">
        <v>0</v>
      </c>
      <c r="BI215" s="4">
        <v>123.48</v>
      </c>
      <c r="BJ215" s="4">
        <v>0</v>
      </c>
      <c r="BK215" s="4">
        <v>0</v>
      </c>
      <c r="BL215" s="4">
        <v>0</v>
      </c>
      <c r="BM215" s="4">
        <v>123.48</v>
      </c>
      <c r="BN215" s="4" t="s">
        <v>4312</v>
      </c>
      <c r="BO215" s="4"/>
      <c r="BP215" s="4" t="s">
        <v>4273</v>
      </c>
      <c r="BQ215" s="13"/>
    </row>
    <row r="216" spans="1:69" ht="27" customHeight="1">
      <c r="A216" s="4">
        <v>215</v>
      </c>
      <c r="B216" s="4">
        <v>1911</v>
      </c>
      <c r="C216" s="4" t="s">
        <v>77</v>
      </c>
      <c r="D216" s="4" t="s">
        <v>78</v>
      </c>
      <c r="E216" s="4" t="str">
        <f>VLOOKUP(F216,'11月退件信息'!B:C,2,FALSE)</f>
        <v>RCMFT006449201911150005</v>
      </c>
      <c r="F216" s="4" t="s">
        <v>2234</v>
      </c>
      <c r="G216" s="4" t="s">
        <v>80</v>
      </c>
      <c r="H216" s="4" t="s">
        <v>81</v>
      </c>
      <c r="I216" s="4" t="s">
        <v>82</v>
      </c>
      <c r="J216" s="4" t="s">
        <v>2235</v>
      </c>
      <c r="K216" s="4" t="s">
        <v>2236</v>
      </c>
      <c r="L216" s="4" t="s">
        <v>85</v>
      </c>
      <c r="M216" s="4" t="s">
        <v>86</v>
      </c>
      <c r="N216" s="4" t="s">
        <v>87</v>
      </c>
      <c r="O216" s="4" t="s">
        <v>11</v>
      </c>
      <c r="P216" s="8">
        <v>43615</v>
      </c>
      <c r="Q216" s="9">
        <v>43629</v>
      </c>
      <c r="R216" s="4">
        <v>72140</v>
      </c>
      <c r="S216" s="4"/>
      <c r="T216" s="4" t="s">
        <v>88</v>
      </c>
      <c r="U216" s="4" t="s">
        <v>89</v>
      </c>
      <c r="V216" s="4" t="s">
        <v>140</v>
      </c>
      <c r="W216" s="4"/>
      <c r="X216" s="4"/>
      <c r="Y216" s="4" t="s">
        <v>1002</v>
      </c>
      <c r="Z216" s="4" t="s">
        <v>1003</v>
      </c>
      <c r="AA216" s="4" t="s">
        <v>2237</v>
      </c>
      <c r="AB216" s="4" t="s">
        <v>274</v>
      </c>
      <c r="AC216" s="4" t="s">
        <v>2238</v>
      </c>
      <c r="AD216" s="4" t="s">
        <v>2239</v>
      </c>
      <c r="AE216" s="4" t="s">
        <v>2240</v>
      </c>
      <c r="AF216" s="4" t="s">
        <v>2241</v>
      </c>
      <c r="AG216" s="4" t="s">
        <v>1771</v>
      </c>
      <c r="AH216" s="4">
        <v>43784.493368055599</v>
      </c>
      <c r="AI216" s="4">
        <v>43784.537361111099</v>
      </c>
      <c r="AJ216" s="4" t="s">
        <v>150</v>
      </c>
      <c r="AK216" s="4" t="s">
        <v>2242</v>
      </c>
      <c r="AL216" s="4" t="s">
        <v>152</v>
      </c>
      <c r="AM216" s="4" t="s">
        <v>153</v>
      </c>
      <c r="AN216" s="4" t="s">
        <v>154</v>
      </c>
      <c r="AO216" s="4" t="s">
        <v>104</v>
      </c>
      <c r="AP216" s="4" t="s">
        <v>105</v>
      </c>
      <c r="AQ216" s="4" t="s">
        <v>104</v>
      </c>
      <c r="AR216" s="4" t="s">
        <v>153</v>
      </c>
      <c r="AS216" s="4" t="s">
        <v>154</v>
      </c>
      <c r="AT216" s="4" t="s">
        <v>172</v>
      </c>
      <c r="AU216" s="4">
        <v>43793.727604166699</v>
      </c>
      <c r="AV216" s="4"/>
      <c r="AW216" s="4">
        <v>43793.727604166699</v>
      </c>
      <c r="AX216" s="4" t="s">
        <v>193</v>
      </c>
      <c r="AY216" s="4"/>
      <c r="AZ216" s="4" t="s">
        <v>108</v>
      </c>
      <c r="BA216" s="4"/>
      <c r="BB216" s="4"/>
      <c r="BC216" s="4"/>
      <c r="BD216" s="4"/>
      <c r="BE216" s="4"/>
      <c r="BF216" s="4" t="s">
        <v>109</v>
      </c>
      <c r="BG216" s="11">
        <v>43799.999988425901</v>
      </c>
      <c r="BH216" s="4">
        <v>465.5</v>
      </c>
      <c r="BI216" s="4">
        <v>246.96</v>
      </c>
      <c r="BJ216" s="4">
        <v>0</v>
      </c>
      <c r="BK216" s="4">
        <v>74.48</v>
      </c>
      <c r="BL216" s="4">
        <v>51.2</v>
      </c>
      <c r="BM216" s="4">
        <v>838.14</v>
      </c>
      <c r="BN216" s="4" t="s">
        <v>3859</v>
      </c>
      <c r="BO216" s="13"/>
      <c r="BP216" s="4" t="s">
        <v>4278</v>
      </c>
      <c r="BQ216" s="4" t="s">
        <v>4277</v>
      </c>
    </row>
    <row r="217" spans="1:69" ht="27" customHeight="1">
      <c r="A217" s="4">
        <v>216</v>
      </c>
      <c r="B217" s="4">
        <v>1911</v>
      </c>
      <c r="C217" s="4" t="s">
        <v>77</v>
      </c>
      <c r="D217" s="4" t="s">
        <v>78</v>
      </c>
      <c r="E217" s="4" t="str">
        <f>VLOOKUP(F217,'11月退件信息'!B:C,2,FALSE)</f>
        <v>RCMFT006449201911160009</v>
      </c>
      <c r="F217" s="4" t="s">
        <v>2243</v>
      </c>
      <c r="G217" s="4" t="s">
        <v>80</v>
      </c>
      <c r="H217" s="4" t="s">
        <v>81</v>
      </c>
      <c r="I217" s="4" t="s">
        <v>82</v>
      </c>
      <c r="J217" s="4" t="s">
        <v>2244</v>
      </c>
      <c r="K217" s="4" t="s">
        <v>2245</v>
      </c>
      <c r="L217" s="4" t="s">
        <v>85</v>
      </c>
      <c r="M217" s="4" t="s">
        <v>86</v>
      </c>
      <c r="N217" s="4" t="s">
        <v>87</v>
      </c>
      <c r="O217" s="4" t="s">
        <v>11</v>
      </c>
      <c r="P217" s="8">
        <v>43606</v>
      </c>
      <c r="Q217" s="9">
        <v>43616</v>
      </c>
      <c r="R217" s="4">
        <v>115600</v>
      </c>
      <c r="S217" s="4"/>
      <c r="T217" s="4" t="s">
        <v>88</v>
      </c>
      <c r="U217" s="4" t="s">
        <v>89</v>
      </c>
      <c r="V217" s="4" t="s">
        <v>140</v>
      </c>
      <c r="W217" s="4"/>
      <c r="X217" s="4"/>
      <c r="Y217" s="4" t="s">
        <v>1002</v>
      </c>
      <c r="Z217" s="4" t="s">
        <v>1003</v>
      </c>
      <c r="AA217" s="4" t="s">
        <v>2246</v>
      </c>
      <c r="AB217" s="4" t="s">
        <v>274</v>
      </c>
      <c r="AC217" s="4" t="s">
        <v>2238</v>
      </c>
      <c r="AD217" s="4" t="s">
        <v>2239</v>
      </c>
      <c r="AE217" s="4" t="s">
        <v>2240</v>
      </c>
      <c r="AF217" s="4" t="s">
        <v>2247</v>
      </c>
      <c r="AG217" s="4" t="s">
        <v>2248</v>
      </c>
      <c r="AH217" s="4">
        <v>43785.611458333296</v>
      </c>
      <c r="AI217" s="4">
        <v>43785.755208333299</v>
      </c>
      <c r="AJ217" s="4" t="s">
        <v>150</v>
      </c>
      <c r="AK217" s="4" t="s">
        <v>2249</v>
      </c>
      <c r="AL217" s="4" t="s">
        <v>152</v>
      </c>
      <c r="AM217" s="4" t="s">
        <v>153</v>
      </c>
      <c r="AN217" s="4" t="s">
        <v>154</v>
      </c>
      <c r="AO217" s="4" t="s">
        <v>104</v>
      </c>
      <c r="AP217" s="4" t="s">
        <v>105</v>
      </c>
      <c r="AQ217" s="4" t="s">
        <v>104</v>
      </c>
      <c r="AR217" s="4" t="s">
        <v>153</v>
      </c>
      <c r="AS217" s="4" t="s">
        <v>154</v>
      </c>
      <c r="AT217" s="4" t="s">
        <v>172</v>
      </c>
      <c r="AU217" s="4">
        <v>43798.5636226852</v>
      </c>
      <c r="AV217" s="4"/>
      <c r="AW217" s="4">
        <v>43798.5636226852</v>
      </c>
      <c r="AX217" s="4" t="s">
        <v>385</v>
      </c>
      <c r="AY217" s="4"/>
      <c r="AZ217" s="4" t="s">
        <v>108</v>
      </c>
      <c r="BA217" s="4"/>
      <c r="BB217" s="4"/>
      <c r="BC217" s="4"/>
      <c r="BD217" s="4"/>
      <c r="BE217" s="4"/>
      <c r="BF217" s="4" t="s">
        <v>109</v>
      </c>
      <c r="BG217" s="11">
        <v>43799.999988425901</v>
      </c>
      <c r="BH217" s="4">
        <v>465.5</v>
      </c>
      <c r="BI217" s="4">
        <v>246.96</v>
      </c>
      <c r="BJ217" s="4">
        <v>0</v>
      </c>
      <c r="BK217" s="4">
        <v>74.48</v>
      </c>
      <c r="BL217" s="4">
        <v>51.2</v>
      </c>
      <c r="BM217" s="4">
        <v>838.14</v>
      </c>
      <c r="BN217" s="4" t="s">
        <v>3859</v>
      </c>
      <c r="BO217" s="13"/>
      <c r="BP217" s="4" t="s">
        <v>4278</v>
      </c>
      <c r="BQ217" s="4" t="s">
        <v>4277</v>
      </c>
    </row>
    <row r="218" spans="1:69" ht="27" customHeight="1">
      <c r="A218" s="4">
        <v>217</v>
      </c>
      <c r="B218" s="4">
        <v>1911</v>
      </c>
      <c r="C218" s="4" t="s">
        <v>77</v>
      </c>
      <c r="D218" s="4" t="s">
        <v>78</v>
      </c>
      <c r="E218" s="4" t="e">
        <f>VLOOKUP(F218,'11月退件信息'!B:C,2,FALSE)</f>
        <v>#N/A</v>
      </c>
      <c r="F218" s="4" t="s">
        <v>2250</v>
      </c>
      <c r="G218" s="4" t="s">
        <v>80</v>
      </c>
      <c r="H218" s="4" t="s">
        <v>111</v>
      </c>
      <c r="I218" s="4" t="s">
        <v>82</v>
      </c>
      <c r="J218" s="4" t="s">
        <v>2251</v>
      </c>
      <c r="K218" s="4" t="s">
        <v>2252</v>
      </c>
      <c r="L218" s="4" t="s">
        <v>85</v>
      </c>
      <c r="M218" s="4" t="s">
        <v>86</v>
      </c>
      <c r="N218" s="4" t="s">
        <v>87</v>
      </c>
      <c r="O218" s="4" t="s">
        <v>11</v>
      </c>
      <c r="P218" s="9">
        <v>43727</v>
      </c>
      <c r="Q218" s="9">
        <v>43756</v>
      </c>
      <c r="R218" s="4">
        <v>8666</v>
      </c>
      <c r="S218" s="4"/>
      <c r="T218" s="4" t="s">
        <v>88</v>
      </c>
      <c r="U218" s="4" t="s">
        <v>89</v>
      </c>
      <c r="V218" s="4" t="s">
        <v>140</v>
      </c>
      <c r="W218" s="4"/>
      <c r="X218" s="4"/>
      <c r="Y218" s="4" t="s">
        <v>559</v>
      </c>
      <c r="Z218" s="4" t="s">
        <v>160</v>
      </c>
      <c r="AA218" s="4" t="s">
        <v>2253</v>
      </c>
      <c r="AB218" s="4" t="s">
        <v>1224</v>
      </c>
      <c r="AC218" s="4" t="s">
        <v>2254</v>
      </c>
      <c r="AD218" s="4" t="s">
        <v>2255</v>
      </c>
      <c r="AE218" s="4" t="s">
        <v>2256</v>
      </c>
      <c r="AF218" s="4" t="s">
        <v>2257</v>
      </c>
      <c r="AG218" s="4" t="s">
        <v>1611</v>
      </c>
      <c r="AH218" s="4">
        <v>43783.785277777803</v>
      </c>
      <c r="AI218" s="4">
        <v>43785.611840277801</v>
      </c>
      <c r="AJ218" s="4" t="s">
        <v>150</v>
      </c>
      <c r="AK218" s="4" t="s">
        <v>2258</v>
      </c>
      <c r="AL218" s="4" t="s">
        <v>152</v>
      </c>
      <c r="AM218" s="4" t="s">
        <v>2259</v>
      </c>
      <c r="AN218" s="4" t="s">
        <v>2260</v>
      </c>
      <c r="AO218" s="4" t="s">
        <v>104</v>
      </c>
      <c r="AP218" s="4" t="s">
        <v>105</v>
      </c>
      <c r="AQ218" s="4" t="s">
        <v>104</v>
      </c>
      <c r="AR218" s="4" t="s">
        <v>2259</v>
      </c>
      <c r="AS218" s="4" t="s">
        <v>2260</v>
      </c>
      <c r="AT218" s="4" t="s">
        <v>172</v>
      </c>
      <c r="AU218" s="4">
        <v>43797.438726851797</v>
      </c>
      <c r="AV218" s="4"/>
      <c r="AW218" s="4">
        <v>43797.438726851797</v>
      </c>
      <c r="AX218" s="4" t="s">
        <v>173</v>
      </c>
      <c r="AY218" s="4"/>
      <c r="AZ218" s="4" t="s">
        <v>108</v>
      </c>
      <c r="BA218" s="4" t="s">
        <v>2261</v>
      </c>
      <c r="BB218" s="4" t="s">
        <v>133</v>
      </c>
      <c r="BC218" s="4" t="s">
        <v>2262</v>
      </c>
      <c r="BD218" s="4" t="s">
        <v>2263</v>
      </c>
      <c r="BE218" s="4"/>
      <c r="BF218" s="4" t="s">
        <v>109</v>
      </c>
      <c r="BG218" s="11">
        <v>43799.999988425901</v>
      </c>
      <c r="BH218" s="4">
        <v>0</v>
      </c>
      <c r="BI218" s="4">
        <v>246.96</v>
      </c>
      <c r="BJ218" s="4">
        <v>250</v>
      </c>
      <c r="BK218" s="4">
        <v>0</v>
      </c>
      <c r="BL218" s="4">
        <v>0</v>
      </c>
      <c r="BM218" s="4">
        <v>496.96</v>
      </c>
      <c r="BN218" s="4" t="s">
        <v>4312</v>
      </c>
      <c r="BO218" s="4"/>
      <c r="BP218" s="4" t="s">
        <v>4273</v>
      </c>
      <c r="BQ218" s="13"/>
    </row>
    <row r="219" spans="1:69" ht="27" customHeight="1">
      <c r="A219" s="4">
        <v>218</v>
      </c>
      <c r="B219" s="4">
        <v>1911</v>
      </c>
      <c r="C219" s="4" t="s">
        <v>77</v>
      </c>
      <c r="D219" s="4" t="s">
        <v>78</v>
      </c>
      <c r="E219" s="4" t="str">
        <f>VLOOKUP(F219,'11月退件信息'!B:C,2,FALSE)</f>
        <v>RCMFT006569201911190002</v>
      </c>
      <c r="F219" s="4" t="s">
        <v>2264</v>
      </c>
      <c r="G219" s="4" t="s">
        <v>80</v>
      </c>
      <c r="H219" s="4" t="s">
        <v>81</v>
      </c>
      <c r="I219" s="4" t="s">
        <v>82</v>
      </c>
      <c r="J219" s="4" t="s">
        <v>2265</v>
      </c>
      <c r="K219" s="4" t="s">
        <v>2266</v>
      </c>
      <c r="L219" s="4" t="s">
        <v>85</v>
      </c>
      <c r="M219" s="4" t="s">
        <v>86</v>
      </c>
      <c r="N219" s="4" t="s">
        <v>87</v>
      </c>
      <c r="O219" s="4" t="s">
        <v>11</v>
      </c>
      <c r="P219" s="9">
        <v>43329</v>
      </c>
      <c r="Q219" s="9">
        <v>43389</v>
      </c>
      <c r="R219" s="4">
        <v>116884</v>
      </c>
      <c r="S219" s="4"/>
      <c r="T219" s="4" t="s">
        <v>88</v>
      </c>
      <c r="U219" s="4" t="s">
        <v>181</v>
      </c>
      <c r="V219" s="4" t="s">
        <v>86</v>
      </c>
      <c r="W219" s="4"/>
      <c r="X219" s="4"/>
      <c r="Y219" s="4" t="s">
        <v>90</v>
      </c>
      <c r="Z219" s="4" t="s">
        <v>91</v>
      </c>
      <c r="AA219" s="4" t="s">
        <v>2267</v>
      </c>
      <c r="AB219" s="4" t="s">
        <v>1224</v>
      </c>
      <c r="AC219" s="4" t="s">
        <v>2254</v>
      </c>
      <c r="AD219" s="4" t="s">
        <v>2255</v>
      </c>
      <c r="AE219" s="4" t="s">
        <v>2256</v>
      </c>
      <c r="AF219" s="4" t="s">
        <v>2268</v>
      </c>
      <c r="AG219" s="4" t="s">
        <v>366</v>
      </c>
      <c r="AH219" s="4">
        <v>43787.558009259301</v>
      </c>
      <c r="AI219" s="4">
        <v>43788.3616203704</v>
      </c>
      <c r="AJ219" s="4" t="s">
        <v>150</v>
      </c>
      <c r="AK219" s="4" t="s">
        <v>2269</v>
      </c>
      <c r="AL219" s="4" t="s">
        <v>152</v>
      </c>
      <c r="AM219" s="4" t="s">
        <v>843</v>
      </c>
      <c r="AN219" s="4" t="s">
        <v>844</v>
      </c>
      <c r="AO219" s="4" t="s">
        <v>104</v>
      </c>
      <c r="AP219" s="4" t="s">
        <v>105</v>
      </c>
      <c r="AQ219" s="4" t="s">
        <v>104</v>
      </c>
      <c r="AR219" s="4" t="s">
        <v>843</v>
      </c>
      <c r="AS219" s="4" t="s">
        <v>844</v>
      </c>
      <c r="AT219" s="4" t="s">
        <v>172</v>
      </c>
      <c r="AU219" s="4">
        <v>43794.582129629598</v>
      </c>
      <c r="AV219" s="4"/>
      <c r="AW219" s="4">
        <v>43794.582129629598</v>
      </c>
      <c r="AX219" s="4" t="s">
        <v>478</v>
      </c>
      <c r="AY219" s="4"/>
      <c r="AZ219" s="4" t="s">
        <v>108</v>
      </c>
      <c r="BA219" s="4"/>
      <c r="BB219" s="4"/>
      <c r="BC219" s="4"/>
      <c r="BD219" s="4"/>
      <c r="BE219" s="4"/>
      <c r="BF219" s="4" t="s">
        <v>109</v>
      </c>
      <c r="BG219" s="11">
        <v>43799.999988425901</v>
      </c>
      <c r="BH219" s="4">
        <v>92.3</v>
      </c>
      <c r="BI219" s="4">
        <v>246.96</v>
      </c>
      <c r="BJ219" s="4">
        <v>0</v>
      </c>
      <c r="BK219" s="4">
        <v>14.76</v>
      </c>
      <c r="BL219" s="4">
        <v>10.15</v>
      </c>
      <c r="BM219" s="4">
        <v>364.17</v>
      </c>
      <c r="BN219" s="7" t="s">
        <v>4285</v>
      </c>
      <c r="BO219" s="4"/>
      <c r="BP219" s="4" t="s">
        <v>4273</v>
      </c>
      <c r="BQ219" s="13"/>
    </row>
    <row r="220" spans="1:69" ht="27" customHeight="1">
      <c r="A220" s="4">
        <v>219</v>
      </c>
      <c r="B220" s="4">
        <v>1911</v>
      </c>
      <c r="C220" s="4" t="s">
        <v>77</v>
      </c>
      <c r="D220" s="4" t="s">
        <v>78</v>
      </c>
      <c r="E220" s="4" t="e">
        <f>VLOOKUP(F220,'11月退件信息'!B:C,2,FALSE)</f>
        <v>#N/A</v>
      </c>
      <c r="F220" s="4" t="s">
        <v>2270</v>
      </c>
      <c r="G220" s="4" t="s">
        <v>80</v>
      </c>
      <c r="H220" s="4" t="s">
        <v>111</v>
      </c>
      <c r="I220" s="4" t="s">
        <v>82</v>
      </c>
      <c r="J220" s="4" t="s">
        <v>2271</v>
      </c>
      <c r="K220" s="4" t="s">
        <v>2272</v>
      </c>
      <c r="L220" s="4" t="s">
        <v>85</v>
      </c>
      <c r="M220" s="4" t="s">
        <v>86</v>
      </c>
      <c r="N220" s="4" t="s">
        <v>114</v>
      </c>
      <c r="O220" s="4" t="s">
        <v>11</v>
      </c>
      <c r="P220" s="9">
        <v>43483</v>
      </c>
      <c r="Q220" s="9">
        <v>43670</v>
      </c>
      <c r="R220" s="4">
        <v>16989</v>
      </c>
      <c r="S220" s="4"/>
      <c r="T220" s="4" t="s">
        <v>88</v>
      </c>
      <c r="U220" s="4"/>
      <c r="V220" s="4" t="s">
        <v>116</v>
      </c>
      <c r="W220" s="4"/>
      <c r="X220" s="4"/>
      <c r="Y220" s="4" t="s">
        <v>578</v>
      </c>
      <c r="Z220" s="4" t="s">
        <v>579</v>
      </c>
      <c r="AA220" s="4" t="s">
        <v>2273</v>
      </c>
      <c r="AB220" s="4" t="s">
        <v>262</v>
      </c>
      <c r="AC220" s="4" t="s">
        <v>1258</v>
      </c>
      <c r="AD220" s="4" t="s">
        <v>1259</v>
      </c>
      <c r="AE220" s="4" t="s">
        <v>1260</v>
      </c>
      <c r="AF220" s="4" t="s">
        <v>1261</v>
      </c>
      <c r="AG220" s="4" t="s">
        <v>2274</v>
      </c>
      <c r="AH220" s="4">
        <v>43781.6974305556</v>
      </c>
      <c r="AI220" s="4">
        <v>43781.9360185185</v>
      </c>
      <c r="AJ220" s="4" t="s">
        <v>99</v>
      </c>
      <c r="AK220" s="4" t="s">
        <v>2275</v>
      </c>
      <c r="AL220" s="4" t="s">
        <v>101</v>
      </c>
      <c r="AM220" s="4" t="s">
        <v>712</v>
      </c>
      <c r="AN220" s="4" t="s">
        <v>103</v>
      </c>
      <c r="AO220" s="4" t="s">
        <v>104</v>
      </c>
      <c r="AP220" s="4" t="s">
        <v>105</v>
      </c>
      <c r="AQ220" s="4" t="s">
        <v>104</v>
      </c>
      <c r="AR220" s="4" t="s">
        <v>712</v>
      </c>
      <c r="AS220" s="4" t="s">
        <v>103</v>
      </c>
      <c r="AT220" s="4" t="s">
        <v>172</v>
      </c>
      <c r="AU220" s="4">
        <v>43789.470196759299</v>
      </c>
      <c r="AV220" s="4"/>
      <c r="AW220" s="4">
        <v>43789.470196759299</v>
      </c>
      <c r="AX220" s="4" t="s">
        <v>107</v>
      </c>
      <c r="AY220" s="4"/>
      <c r="AZ220" s="4" t="s">
        <v>108</v>
      </c>
      <c r="BA220" s="4" t="s">
        <v>2276</v>
      </c>
      <c r="BB220" s="4" t="s">
        <v>133</v>
      </c>
      <c r="BC220" s="4" t="s">
        <v>2277</v>
      </c>
      <c r="BD220" s="4" t="s">
        <v>2278</v>
      </c>
      <c r="BE220" s="4"/>
      <c r="BF220" s="4" t="s">
        <v>109</v>
      </c>
      <c r="BG220" s="11">
        <v>43799.999988425901</v>
      </c>
      <c r="BH220" s="4">
        <v>0</v>
      </c>
      <c r="BI220" s="4">
        <v>223.44</v>
      </c>
      <c r="BJ220" s="4">
        <v>245</v>
      </c>
      <c r="BK220" s="4">
        <v>0</v>
      </c>
      <c r="BL220" s="4">
        <v>0</v>
      </c>
      <c r="BM220" s="4">
        <v>468.44</v>
      </c>
      <c r="BN220" s="4" t="s">
        <v>4312</v>
      </c>
      <c r="BO220" s="4"/>
      <c r="BP220" s="4" t="s">
        <v>4274</v>
      </c>
      <c r="BQ220" s="13"/>
    </row>
    <row r="221" spans="1:69" ht="27" customHeight="1">
      <c r="A221" s="4">
        <v>220</v>
      </c>
      <c r="B221" s="4">
        <v>1911</v>
      </c>
      <c r="C221" s="4" t="s">
        <v>77</v>
      </c>
      <c r="D221" s="4" t="s">
        <v>78</v>
      </c>
      <c r="E221" s="4" t="e">
        <f>VLOOKUP(F221,'11月退件信息'!B:C,2,FALSE)</f>
        <v>#N/A</v>
      </c>
      <c r="F221" s="4" t="s">
        <v>2279</v>
      </c>
      <c r="G221" s="4" t="s">
        <v>80</v>
      </c>
      <c r="H221" s="4" t="s">
        <v>81</v>
      </c>
      <c r="I221" s="4" t="s">
        <v>82</v>
      </c>
      <c r="J221" s="4" t="s">
        <v>2280</v>
      </c>
      <c r="K221" s="4" t="s">
        <v>2281</v>
      </c>
      <c r="L221" s="4" t="s">
        <v>85</v>
      </c>
      <c r="M221" s="4" t="s">
        <v>86</v>
      </c>
      <c r="N221" s="4" t="s">
        <v>87</v>
      </c>
      <c r="O221" s="4" t="s">
        <v>11</v>
      </c>
      <c r="P221" s="9">
        <v>43690</v>
      </c>
      <c r="Q221" s="9">
        <v>43761</v>
      </c>
      <c r="R221" s="4">
        <v>6267</v>
      </c>
      <c r="S221" s="4"/>
      <c r="T221" s="4" t="s">
        <v>88</v>
      </c>
      <c r="U221" s="4" t="s">
        <v>89</v>
      </c>
      <c r="V221" s="4" t="s">
        <v>140</v>
      </c>
      <c r="W221" s="4"/>
      <c r="X221" s="4"/>
      <c r="Y221" s="4" t="s">
        <v>90</v>
      </c>
      <c r="Z221" s="4" t="s">
        <v>160</v>
      </c>
      <c r="AA221" s="4" t="s">
        <v>2282</v>
      </c>
      <c r="AB221" s="4" t="s">
        <v>262</v>
      </c>
      <c r="AC221" s="4" t="s">
        <v>1258</v>
      </c>
      <c r="AD221" s="4" t="s">
        <v>1259</v>
      </c>
      <c r="AE221" s="4" t="s">
        <v>1260</v>
      </c>
      <c r="AF221" s="4" t="s">
        <v>148</v>
      </c>
      <c r="AG221" s="4" t="s">
        <v>664</v>
      </c>
      <c r="AH221" s="4">
        <v>43783.544918981497</v>
      </c>
      <c r="AI221" s="4">
        <v>43783.913402777798</v>
      </c>
      <c r="AJ221" s="4" t="s">
        <v>150</v>
      </c>
      <c r="AK221" s="4" t="s">
        <v>2283</v>
      </c>
      <c r="AL221" s="4" t="s">
        <v>152</v>
      </c>
      <c r="AM221" s="4" t="s">
        <v>1250</v>
      </c>
      <c r="AN221" s="4" t="s">
        <v>1251</v>
      </c>
      <c r="AO221" s="4" t="s">
        <v>104</v>
      </c>
      <c r="AP221" s="4" t="s">
        <v>105</v>
      </c>
      <c r="AQ221" s="4" t="s">
        <v>104</v>
      </c>
      <c r="AR221" s="4" t="s">
        <v>1250</v>
      </c>
      <c r="AS221" s="4" t="s">
        <v>1251</v>
      </c>
      <c r="AT221" s="4" t="s">
        <v>172</v>
      </c>
      <c r="AU221" s="4">
        <v>43791.510625000003</v>
      </c>
      <c r="AV221" s="4"/>
      <c r="AW221" s="4">
        <v>43791.510625000003</v>
      </c>
      <c r="AX221" s="4" t="s">
        <v>344</v>
      </c>
      <c r="AY221" s="4"/>
      <c r="AZ221" s="4" t="s">
        <v>108</v>
      </c>
      <c r="BA221" s="4"/>
      <c r="BB221" s="4"/>
      <c r="BC221" s="4"/>
      <c r="BD221" s="4"/>
      <c r="BE221" s="4"/>
      <c r="BF221" s="4" t="s">
        <v>109</v>
      </c>
      <c r="BG221" s="11">
        <v>43799.999988425901</v>
      </c>
      <c r="BH221" s="4">
        <v>0</v>
      </c>
      <c r="BI221" s="4">
        <v>223.44</v>
      </c>
      <c r="BJ221" s="4">
        <v>0</v>
      </c>
      <c r="BK221" s="4">
        <v>0</v>
      </c>
      <c r="BL221" s="4">
        <v>0</v>
      </c>
      <c r="BM221" s="4">
        <v>223.44</v>
      </c>
      <c r="BN221" s="4" t="s">
        <v>4312</v>
      </c>
      <c r="BO221" s="4"/>
      <c r="BP221" s="4" t="s">
        <v>4273</v>
      </c>
      <c r="BQ221" s="13"/>
    </row>
    <row r="222" spans="1:69" ht="27" customHeight="1">
      <c r="A222" s="4">
        <v>221</v>
      </c>
      <c r="B222" s="4">
        <v>1911</v>
      </c>
      <c r="C222" s="4" t="s">
        <v>77</v>
      </c>
      <c r="D222" s="4" t="s">
        <v>78</v>
      </c>
      <c r="E222" s="4" t="str">
        <f>VLOOKUP(F222,'11月退件信息'!B:C,2,FALSE)</f>
        <v>RCMFT006584201911170097</v>
      </c>
      <c r="F222" s="4" t="s">
        <v>2284</v>
      </c>
      <c r="G222" s="4" t="s">
        <v>80</v>
      </c>
      <c r="H222" s="4" t="s">
        <v>111</v>
      </c>
      <c r="I222" s="4" t="s">
        <v>82</v>
      </c>
      <c r="J222" s="4" t="s">
        <v>2285</v>
      </c>
      <c r="K222" s="4" t="s">
        <v>2286</v>
      </c>
      <c r="L222" s="4" t="s">
        <v>85</v>
      </c>
      <c r="M222" s="4" t="s">
        <v>86</v>
      </c>
      <c r="N222" s="4" t="s">
        <v>114</v>
      </c>
      <c r="O222" s="4" t="s">
        <v>11</v>
      </c>
      <c r="P222" s="9">
        <v>43483</v>
      </c>
      <c r="Q222" s="9">
        <v>43662</v>
      </c>
      <c r="R222" s="4">
        <v>18566</v>
      </c>
      <c r="S222" s="4"/>
      <c r="T222" s="4" t="s">
        <v>88</v>
      </c>
      <c r="U222" s="4"/>
      <c r="V222" s="4" t="s">
        <v>116</v>
      </c>
      <c r="W222" s="4"/>
      <c r="X222" s="4"/>
      <c r="Y222" s="4" t="s">
        <v>578</v>
      </c>
      <c r="Z222" s="4" t="s">
        <v>579</v>
      </c>
      <c r="AA222" s="4" t="s">
        <v>2287</v>
      </c>
      <c r="AB222" s="4" t="s">
        <v>262</v>
      </c>
      <c r="AC222" s="4" t="s">
        <v>1258</v>
      </c>
      <c r="AD222" s="4" t="s">
        <v>1259</v>
      </c>
      <c r="AE222" s="4" t="s">
        <v>1260</v>
      </c>
      <c r="AF222" s="4" t="s">
        <v>765</v>
      </c>
      <c r="AG222" s="4" t="s">
        <v>2274</v>
      </c>
      <c r="AH222" s="4">
        <v>43786.535439814797</v>
      </c>
      <c r="AI222" s="4">
        <v>43786.860266203701</v>
      </c>
      <c r="AJ222" s="4" t="s">
        <v>168</v>
      </c>
      <c r="AK222" s="4" t="s">
        <v>2288</v>
      </c>
      <c r="AL222" s="4" t="s">
        <v>170</v>
      </c>
      <c r="AM222" s="4" t="s">
        <v>843</v>
      </c>
      <c r="AN222" s="4" t="s">
        <v>844</v>
      </c>
      <c r="AO222" s="4" t="s">
        <v>104</v>
      </c>
      <c r="AP222" s="4" t="s">
        <v>105</v>
      </c>
      <c r="AQ222" s="4" t="s">
        <v>104</v>
      </c>
      <c r="AR222" s="4" t="s">
        <v>843</v>
      </c>
      <c r="AS222" s="4" t="s">
        <v>844</v>
      </c>
      <c r="AT222" s="4" t="s">
        <v>172</v>
      </c>
      <c r="AU222" s="4">
        <v>43794.387442129599</v>
      </c>
      <c r="AV222" s="4"/>
      <c r="AW222" s="4">
        <v>43794.387442129599</v>
      </c>
      <c r="AX222" s="4" t="s">
        <v>155</v>
      </c>
      <c r="AY222" s="4"/>
      <c r="AZ222" s="4" t="s">
        <v>108</v>
      </c>
      <c r="BA222" s="4" t="s">
        <v>2289</v>
      </c>
      <c r="BB222" s="4" t="s">
        <v>133</v>
      </c>
      <c r="BC222" s="4" t="s">
        <v>2290</v>
      </c>
      <c r="BD222" s="4" t="s">
        <v>2291</v>
      </c>
      <c r="BE222" s="4"/>
      <c r="BF222" s="4" t="s">
        <v>109</v>
      </c>
      <c r="BG222" s="11">
        <v>43799.999988425901</v>
      </c>
      <c r="BH222" s="4">
        <v>92.3</v>
      </c>
      <c r="BI222" s="4">
        <v>223.44</v>
      </c>
      <c r="BJ222" s="4">
        <v>165</v>
      </c>
      <c r="BK222" s="4">
        <v>14.76</v>
      </c>
      <c r="BL222" s="4">
        <v>10.15</v>
      </c>
      <c r="BM222" s="4">
        <v>505.65</v>
      </c>
      <c r="BN222" s="7" t="s">
        <v>4297</v>
      </c>
      <c r="BO222" s="4"/>
      <c r="BP222" s="4" t="s">
        <v>4273</v>
      </c>
      <c r="BQ222" s="13"/>
    </row>
    <row r="223" spans="1:69" ht="27" customHeight="1">
      <c r="A223" s="4">
        <v>222</v>
      </c>
      <c r="B223" s="4">
        <v>1911</v>
      </c>
      <c r="C223" s="4" t="s">
        <v>77</v>
      </c>
      <c r="D223" s="4" t="s">
        <v>78</v>
      </c>
      <c r="E223" s="4" t="str">
        <f>VLOOKUP(F223,'11月退件信息'!B:C,2,FALSE)</f>
        <v>RCMFT006613201911110046</v>
      </c>
      <c r="F223" s="4" t="s">
        <v>2292</v>
      </c>
      <c r="G223" s="4" t="s">
        <v>80</v>
      </c>
      <c r="H223" s="4" t="s">
        <v>81</v>
      </c>
      <c r="I223" s="4" t="s">
        <v>82</v>
      </c>
      <c r="J223" s="4" t="s">
        <v>2293</v>
      </c>
      <c r="K223" s="4" t="s">
        <v>2294</v>
      </c>
      <c r="L223" s="4" t="s">
        <v>85</v>
      </c>
      <c r="M223" s="4" t="s">
        <v>86</v>
      </c>
      <c r="N223" s="4" t="s">
        <v>114</v>
      </c>
      <c r="O223" s="4" t="s">
        <v>11</v>
      </c>
      <c r="P223" s="9">
        <v>43463</v>
      </c>
      <c r="Q223" s="9">
        <v>43734</v>
      </c>
      <c r="R223" s="4">
        <v>7216</v>
      </c>
      <c r="S223" s="4"/>
      <c r="T223" s="4" t="s">
        <v>88</v>
      </c>
      <c r="U223" s="4"/>
      <c r="V223" s="4" t="s">
        <v>86</v>
      </c>
      <c r="W223" s="4"/>
      <c r="X223" s="4"/>
      <c r="Y223" s="4" t="s">
        <v>750</v>
      </c>
      <c r="Z223" s="4" t="s">
        <v>611</v>
      </c>
      <c r="AA223" s="4" t="s">
        <v>2295</v>
      </c>
      <c r="AB223" s="4" t="s">
        <v>93</v>
      </c>
      <c r="AC223" s="4" t="s">
        <v>1282</v>
      </c>
      <c r="AD223" s="4" t="s">
        <v>1283</v>
      </c>
      <c r="AE223" s="4" t="s">
        <v>1284</v>
      </c>
      <c r="AF223" s="4" t="s">
        <v>1292</v>
      </c>
      <c r="AG223" s="4" t="s">
        <v>756</v>
      </c>
      <c r="AH223" s="4">
        <v>43780.351238425901</v>
      </c>
      <c r="AI223" s="4">
        <v>43783.618437500001</v>
      </c>
      <c r="AJ223" s="4" t="s">
        <v>341</v>
      </c>
      <c r="AK223" s="4" t="s">
        <v>2296</v>
      </c>
      <c r="AL223" s="4" t="s">
        <v>343</v>
      </c>
      <c r="AM223" s="4" t="s">
        <v>966</v>
      </c>
      <c r="AN223" s="4" t="s">
        <v>967</v>
      </c>
      <c r="AO223" s="4" t="s">
        <v>104</v>
      </c>
      <c r="AP223" s="4" t="s">
        <v>105</v>
      </c>
      <c r="AQ223" s="4" t="s">
        <v>104</v>
      </c>
      <c r="AR223" s="4" t="s">
        <v>966</v>
      </c>
      <c r="AS223" s="4" t="s">
        <v>967</v>
      </c>
      <c r="AT223" s="4" t="s">
        <v>172</v>
      </c>
      <c r="AU223" s="4">
        <v>43792.667268518497</v>
      </c>
      <c r="AV223" s="4"/>
      <c r="AW223" s="4">
        <v>43792.667268518497</v>
      </c>
      <c r="AX223" s="4" t="s">
        <v>155</v>
      </c>
      <c r="AY223" s="4"/>
      <c r="AZ223" s="4" t="s">
        <v>108</v>
      </c>
      <c r="BA223" s="4"/>
      <c r="BB223" s="4"/>
      <c r="BC223" s="4"/>
      <c r="BD223" s="4"/>
      <c r="BE223" s="4" t="s">
        <v>2297</v>
      </c>
      <c r="BF223" s="4" t="s">
        <v>109</v>
      </c>
      <c r="BG223" s="11">
        <v>43799.999988425901</v>
      </c>
      <c r="BH223" s="4">
        <v>118.68</v>
      </c>
      <c r="BI223" s="4">
        <v>246.96</v>
      </c>
      <c r="BJ223" s="4">
        <v>0</v>
      </c>
      <c r="BK223" s="4">
        <v>18.98</v>
      </c>
      <c r="BL223" s="4">
        <v>13.05</v>
      </c>
      <c r="BM223" s="4">
        <v>397.67</v>
      </c>
      <c r="BN223" s="7" t="s">
        <v>4300</v>
      </c>
      <c r="BO223" s="4"/>
      <c r="BP223" s="4" t="s">
        <v>4274</v>
      </c>
      <c r="BQ223" s="13"/>
    </row>
    <row r="224" spans="1:69" ht="27" customHeight="1">
      <c r="A224" s="4">
        <v>223</v>
      </c>
      <c r="B224" s="4">
        <v>1911</v>
      </c>
      <c r="C224" s="4" t="s">
        <v>77</v>
      </c>
      <c r="D224" s="4" t="s">
        <v>78</v>
      </c>
      <c r="E224" s="4" t="str">
        <f>VLOOKUP(F224,'11月退件信息'!B:C,2,FALSE)</f>
        <v>RCMFT006613201911150053</v>
      </c>
      <c r="F224" s="4" t="s">
        <v>2298</v>
      </c>
      <c r="G224" s="4" t="s">
        <v>80</v>
      </c>
      <c r="H224" s="4" t="s">
        <v>81</v>
      </c>
      <c r="I224" s="4" t="s">
        <v>82</v>
      </c>
      <c r="J224" s="4" t="s">
        <v>2299</v>
      </c>
      <c r="K224" s="4" t="s">
        <v>2300</v>
      </c>
      <c r="L224" s="4" t="s">
        <v>85</v>
      </c>
      <c r="M224" s="4" t="s">
        <v>86</v>
      </c>
      <c r="N224" s="4" t="s">
        <v>114</v>
      </c>
      <c r="O224" s="4" t="s">
        <v>11</v>
      </c>
      <c r="P224" s="9">
        <v>43462</v>
      </c>
      <c r="Q224" s="9">
        <v>43734</v>
      </c>
      <c r="R224" s="4">
        <v>8137</v>
      </c>
      <c r="S224" s="4"/>
      <c r="T224" s="4" t="s">
        <v>88</v>
      </c>
      <c r="U224" s="4"/>
      <c r="V224" s="4" t="s">
        <v>86</v>
      </c>
      <c r="W224" s="4"/>
      <c r="X224" s="4"/>
      <c r="Y224" s="4" t="s">
        <v>750</v>
      </c>
      <c r="Z224" s="4" t="s">
        <v>611</v>
      </c>
      <c r="AA224" s="4" t="s">
        <v>2301</v>
      </c>
      <c r="AB224" s="4" t="s">
        <v>93</v>
      </c>
      <c r="AC224" s="4" t="s">
        <v>1282</v>
      </c>
      <c r="AD224" s="4" t="s">
        <v>1283</v>
      </c>
      <c r="AE224" s="4" t="s">
        <v>1284</v>
      </c>
      <c r="AF224" s="4" t="s">
        <v>1292</v>
      </c>
      <c r="AG224" s="4" t="s">
        <v>756</v>
      </c>
      <c r="AH224" s="4">
        <v>43784.356979166703</v>
      </c>
      <c r="AI224" s="4">
        <v>43787.719803240703</v>
      </c>
      <c r="AJ224" s="4" t="s">
        <v>126</v>
      </c>
      <c r="AK224" s="4" t="s">
        <v>2302</v>
      </c>
      <c r="AL224" s="4" t="s">
        <v>128</v>
      </c>
      <c r="AM224" s="4" t="s">
        <v>966</v>
      </c>
      <c r="AN224" s="4" t="s">
        <v>967</v>
      </c>
      <c r="AO224" s="4" t="s">
        <v>104</v>
      </c>
      <c r="AP224" s="4" t="s">
        <v>105</v>
      </c>
      <c r="AQ224" s="4" t="s">
        <v>104</v>
      </c>
      <c r="AR224" s="4" t="s">
        <v>966</v>
      </c>
      <c r="AS224" s="4" t="s">
        <v>967</v>
      </c>
      <c r="AT224" s="4" t="s">
        <v>172</v>
      </c>
      <c r="AU224" s="4">
        <v>43797.390023148197</v>
      </c>
      <c r="AV224" s="4"/>
      <c r="AW224" s="4">
        <v>43797.390023148197</v>
      </c>
      <c r="AX224" s="4" t="s">
        <v>203</v>
      </c>
      <c r="AY224" s="4"/>
      <c r="AZ224" s="4" t="s">
        <v>108</v>
      </c>
      <c r="BA224" s="4"/>
      <c r="BB224" s="4"/>
      <c r="BC224" s="4"/>
      <c r="BD224" s="4"/>
      <c r="BE224" s="4" t="s">
        <v>2303</v>
      </c>
      <c r="BF224" s="4" t="s">
        <v>109</v>
      </c>
      <c r="BG224" s="11">
        <v>43799.999988425901</v>
      </c>
      <c r="BH224" s="4">
        <v>118.68</v>
      </c>
      <c r="BI224" s="4">
        <v>246.96</v>
      </c>
      <c r="BJ224" s="4">
        <v>0</v>
      </c>
      <c r="BK224" s="4">
        <v>18.98</v>
      </c>
      <c r="BL224" s="4">
        <v>13.05</v>
      </c>
      <c r="BM224" s="4">
        <v>397.67</v>
      </c>
      <c r="BN224" s="7" t="s">
        <v>4300</v>
      </c>
      <c r="BO224" s="4"/>
      <c r="BP224" s="4" t="s">
        <v>4274</v>
      </c>
      <c r="BQ224" s="13"/>
    </row>
    <row r="225" spans="1:69" ht="27" customHeight="1">
      <c r="A225" s="4">
        <v>224</v>
      </c>
      <c r="B225" s="4">
        <v>1911</v>
      </c>
      <c r="C225" s="4" t="s">
        <v>77</v>
      </c>
      <c r="D225" s="4" t="s">
        <v>78</v>
      </c>
      <c r="E225" s="4" t="str">
        <f>VLOOKUP(F225,'11月退件信息'!B:C,2,FALSE)</f>
        <v>RCMFT006617201911110001</v>
      </c>
      <c r="F225" s="4" t="s">
        <v>2304</v>
      </c>
      <c r="G225" s="4" t="s">
        <v>80</v>
      </c>
      <c r="H225" s="4" t="s">
        <v>81</v>
      </c>
      <c r="I225" s="4" t="s">
        <v>82</v>
      </c>
      <c r="J225" s="4" t="s">
        <v>2305</v>
      </c>
      <c r="K225" s="4" t="s">
        <v>2306</v>
      </c>
      <c r="L225" s="4" t="s">
        <v>85</v>
      </c>
      <c r="M225" s="4" t="s">
        <v>86</v>
      </c>
      <c r="N225" s="4" t="s">
        <v>87</v>
      </c>
      <c r="O225" s="4" t="s">
        <v>11</v>
      </c>
      <c r="P225" s="8">
        <v>43535</v>
      </c>
      <c r="Q225" s="9">
        <v>43768</v>
      </c>
      <c r="R225" s="4">
        <v>1337</v>
      </c>
      <c r="S225" s="4"/>
      <c r="T225" s="4" t="s">
        <v>88</v>
      </c>
      <c r="U225" s="4" t="s">
        <v>89</v>
      </c>
      <c r="V225" s="4" t="s">
        <v>140</v>
      </c>
      <c r="W225" s="4"/>
      <c r="X225" s="4"/>
      <c r="Y225" s="4" t="s">
        <v>90</v>
      </c>
      <c r="Z225" s="4" t="s">
        <v>91</v>
      </c>
      <c r="AA225" s="4" t="s">
        <v>2307</v>
      </c>
      <c r="AB225" s="4" t="s">
        <v>827</v>
      </c>
      <c r="AC225" s="4" t="s">
        <v>2308</v>
      </c>
      <c r="AD225" s="4" t="s">
        <v>2309</v>
      </c>
      <c r="AE225" s="4" t="s">
        <v>2310</v>
      </c>
      <c r="AF225" s="4" t="s">
        <v>2311</v>
      </c>
      <c r="AG225" s="4" t="s">
        <v>2312</v>
      </c>
      <c r="AH225" s="4">
        <v>43779.704050925902</v>
      </c>
      <c r="AI225" s="4">
        <v>43780.493541666699</v>
      </c>
      <c r="AJ225" s="4" t="s">
        <v>99</v>
      </c>
      <c r="AK225" s="4" t="s">
        <v>2313</v>
      </c>
      <c r="AL225" s="4" t="s">
        <v>101</v>
      </c>
      <c r="AM225" s="4" t="s">
        <v>467</v>
      </c>
      <c r="AN225" s="4" t="s">
        <v>103</v>
      </c>
      <c r="AO225" s="4" t="s">
        <v>104</v>
      </c>
      <c r="AP225" s="4" t="s">
        <v>105</v>
      </c>
      <c r="AQ225" s="4" t="s">
        <v>104</v>
      </c>
      <c r="AR225" s="4" t="s">
        <v>467</v>
      </c>
      <c r="AS225" s="4" t="s">
        <v>103</v>
      </c>
      <c r="AT225" s="4" t="s">
        <v>172</v>
      </c>
      <c r="AU225" s="4">
        <v>43789.705127314803</v>
      </c>
      <c r="AV225" s="4" t="s">
        <v>130</v>
      </c>
      <c r="AW225" s="4">
        <v>43789.705127314803</v>
      </c>
      <c r="AX225" s="4" t="s">
        <v>344</v>
      </c>
      <c r="AY225" s="4" t="s">
        <v>255</v>
      </c>
      <c r="AZ225" s="4" t="s">
        <v>108</v>
      </c>
      <c r="BA225" s="4"/>
      <c r="BB225" s="4"/>
      <c r="BC225" s="4"/>
      <c r="BD225" s="4"/>
      <c r="BE225" s="4" t="s">
        <v>2314</v>
      </c>
      <c r="BF225" s="4" t="s">
        <v>109</v>
      </c>
      <c r="BG225" s="11">
        <v>43799.999988425901</v>
      </c>
      <c r="BH225" s="4">
        <v>3696.11</v>
      </c>
      <c r="BI225" s="4">
        <v>95.76</v>
      </c>
      <c r="BJ225" s="4">
        <v>0</v>
      </c>
      <c r="BK225" s="4">
        <v>591.37</v>
      </c>
      <c r="BL225" s="4">
        <v>406.57</v>
      </c>
      <c r="BM225" s="4">
        <v>4789.8100000000004</v>
      </c>
      <c r="BN225" s="4" t="s">
        <v>3859</v>
      </c>
      <c r="BO225" s="4"/>
      <c r="BP225" s="4" t="s">
        <v>4278</v>
      </c>
      <c r="BQ225" s="4" t="s">
        <v>4277</v>
      </c>
    </row>
    <row r="226" spans="1:69" ht="27" customHeight="1">
      <c r="A226" s="4">
        <v>225</v>
      </c>
      <c r="B226" s="4">
        <v>1911</v>
      </c>
      <c r="C226" s="4" t="s">
        <v>77</v>
      </c>
      <c r="D226" s="4" t="s">
        <v>78</v>
      </c>
      <c r="E226" s="4" t="e">
        <f>VLOOKUP(F226,'11月退件信息'!B:C,2,FALSE)</f>
        <v>#N/A</v>
      </c>
      <c r="F226" s="4" t="s">
        <v>2315</v>
      </c>
      <c r="G226" s="4" t="s">
        <v>80</v>
      </c>
      <c r="H226" s="4" t="s">
        <v>81</v>
      </c>
      <c r="I226" s="4" t="s">
        <v>82</v>
      </c>
      <c r="J226" s="4" t="s">
        <v>2316</v>
      </c>
      <c r="K226" s="4" t="s">
        <v>2317</v>
      </c>
      <c r="L226" s="4" t="s">
        <v>85</v>
      </c>
      <c r="M226" s="4" t="s">
        <v>86</v>
      </c>
      <c r="N226" s="4" t="s">
        <v>272</v>
      </c>
      <c r="O226" s="4" t="s">
        <v>11</v>
      </c>
      <c r="P226" s="9">
        <v>43156</v>
      </c>
      <c r="Q226" s="9">
        <v>43228</v>
      </c>
      <c r="R226" s="4">
        <v>115670</v>
      </c>
      <c r="S226" s="4"/>
      <c r="T226" s="4" t="s">
        <v>88</v>
      </c>
      <c r="U226" s="4" t="s">
        <v>181</v>
      </c>
      <c r="V226" s="4" t="s">
        <v>86</v>
      </c>
      <c r="W226" s="4"/>
      <c r="X226" s="4"/>
      <c r="Y226" s="4" t="s">
        <v>348</v>
      </c>
      <c r="Z226" s="4" t="s">
        <v>408</v>
      </c>
      <c r="AA226" s="4" t="s">
        <v>2318</v>
      </c>
      <c r="AB226" s="4" t="s">
        <v>410</v>
      </c>
      <c r="AC226" s="4" t="s">
        <v>2319</v>
      </c>
      <c r="AD226" s="4" t="s">
        <v>2320</v>
      </c>
      <c r="AE226" s="4" t="s">
        <v>2321</v>
      </c>
      <c r="AF226" s="4" t="s">
        <v>2322</v>
      </c>
      <c r="AG226" s="4" t="s">
        <v>2323</v>
      </c>
      <c r="AH226" s="4">
        <v>43773.425983796304</v>
      </c>
      <c r="AI226" s="4">
        <v>43780.4121296296</v>
      </c>
      <c r="AJ226" s="4" t="s">
        <v>150</v>
      </c>
      <c r="AK226" s="4" t="s">
        <v>2324</v>
      </c>
      <c r="AL226" s="4" t="s">
        <v>152</v>
      </c>
      <c r="AM226" s="4" t="s">
        <v>1797</v>
      </c>
      <c r="AN226" s="4" t="s">
        <v>1798</v>
      </c>
      <c r="AO226" s="4" t="s">
        <v>104</v>
      </c>
      <c r="AP226" s="4" t="s">
        <v>105</v>
      </c>
      <c r="AQ226" s="4" t="s">
        <v>104</v>
      </c>
      <c r="AR226" s="4" t="s">
        <v>1120</v>
      </c>
      <c r="AS226" s="4" t="s">
        <v>103</v>
      </c>
      <c r="AT226" s="4" t="s">
        <v>172</v>
      </c>
      <c r="AU226" s="4">
        <v>43791.392997685201</v>
      </c>
      <c r="AV226" s="4"/>
      <c r="AW226" s="4">
        <v>43791.392997685201</v>
      </c>
      <c r="AX226" s="4" t="s">
        <v>206</v>
      </c>
      <c r="AY226" s="4"/>
      <c r="AZ226" s="4" t="s">
        <v>108</v>
      </c>
      <c r="BA226" s="4"/>
      <c r="BB226" s="4"/>
      <c r="BC226" s="4"/>
      <c r="BD226" s="4"/>
      <c r="BE226" s="4"/>
      <c r="BF226" s="4" t="s">
        <v>109</v>
      </c>
      <c r="BG226" s="11">
        <v>43799.999988425901</v>
      </c>
      <c r="BH226" s="4">
        <v>0</v>
      </c>
      <c r="BI226" s="4">
        <v>223.44</v>
      </c>
      <c r="BJ226" s="4">
        <v>0</v>
      </c>
      <c r="BK226" s="4">
        <v>0</v>
      </c>
      <c r="BL226" s="4">
        <v>0</v>
      </c>
      <c r="BM226" s="4">
        <v>223.44</v>
      </c>
      <c r="BN226" s="4" t="s">
        <v>4312</v>
      </c>
      <c r="BO226" s="4"/>
      <c r="BP226" s="4" t="s">
        <v>4273</v>
      </c>
      <c r="BQ226" s="13"/>
    </row>
    <row r="227" spans="1:69" ht="27" customHeight="1">
      <c r="A227" s="4">
        <v>226</v>
      </c>
      <c r="B227" s="4">
        <v>1911</v>
      </c>
      <c r="C227" s="4" t="s">
        <v>77</v>
      </c>
      <c r="D227" s="4" t="s">
        <v>78</v>
      </c>
      <c r="E227" s="4" t="str">
        <f>VLOOKUP(F227,'11月退件信息'!B:C,2,FALSE)</f>
        <v>RCMFT006729201911170004</v>
      </c>
      <c r="F227" s="4" t="s">
        <v>2325</v>
      </c>
      <c r="G227" s="4" t="s">
        <v>80</v>
      </c>
      <c r="H227" s="4" t="s">
        <v>81</v>
      </c>
      <c r="I227" s="4" t="s">
        <v>82</v>
      </c>
      <c r="J227" s="4" t="s">
        <v>2326</v>
      </c>
      <c r="K227" s="4" t="s">
        <v>2327</v>
      </c>
      <c r="L227" s="4" t="s">
        <v>85</v>
      </c>
      <c r="M227" s="4" t="s">
        <v>86</v>
      </c>
      <c r="N227" s="4" t="s">
        <v>87</v>
      </c>
      <c r="O227" s="4" t="s">
        <v>11</v>
      </c>
      <c r="P227" s="8">
        <v>43416</v>
      </c>
      <c r="Q227" s="9">
        <v>43620</v>
      </c>
      <c r="R227" s="4">
        <v>111905</v>
      </c>
      <c r="S227" s="4"/>
      <c r="T227" s="4" t="s">
        <v>88</v>
      </c>
      <c r="U227" s="4" t="s">
        <v>181</v>
      </c>
      <c r="V227" s="4" t="s">
        <v>86</v>
      </c>
      <c r="W227" s="4"/>
      <c r="X227" s="4"/>
      <c r="Y227" s="4" t="s">
        <v>90</v>
      </c>
      <c r="Z227" s="4" t="s">
        <v>91</v>
      </c>
      <c r="AA227" s="4" t="s">
        <v>2328</v>
      </c>
      <c r="AB227" s="4" t="s">
        <v>262</v>
      </c>
      <c r="AC227" s="4" t="s">
        <v>1354</v>
      </c>
      <c r="AD227" s="4" t="s">
        <v>1355</v>
      </c>
      <c r="AE227" s="4" t="s">
        <v>1356</v>
      </c>
      <c r="AF227" s="4" t="s">
        <v>2329</v>
      </c>
      <c r="AG227" s="4" t="s">
        <v>2330</v>
      </c>
      <c r="AH227" s="4">
        <v>43786.559490740699</v>
      </c>
      <c r="AI227" s="4">
        <v>43786.727928240703</v>
      </c>
      <c r="AJ227" s="4" t="s">
        <v>126</v>
      </c>
      <c r="AK227" s="4" t="s">
        <v>2331</v>
      </c>
      <c r="AL227" s="4" t="s">
        <v>128</v>
      </c>
      <c r="AM227" s="4" t="s">
        <v>102</v>
      </c>
      <c r="AN227" s="4" t="s">
        <v>103</v>
      </c>
      <c r="AO227" s="4" t="s">
        <v>104</v>
      </c>
      <c r="AP227" s="4" t="s">
        <v>105</v>
      </c>
      <c r="AQ227" s="4" t="s">
        <v>104</v>
      </c>
      <c r="AR227" s="4" t="s">
        <v>102</v>
      </c>
      <c r="AS227" s="4" t="s">
        <v>103</v>
      </c>
      <c r="AT227" s="4" t="s">
        <v>172</v>
      </c>
      <c r="AU227" s="4">
        <v>43793.675069444398</v>
      </c>
      <c r="AV227" s="4" t="s">
        <v>2332</v>
      </c>
      <c r="AW227" s="4">
        <v>43793.675069444398</v>
      </c>
      <c r="AX227" s="4" t="s">
        <v>155</v>
      </c>
      <c r="AY227" s="4" t="s">
        <v>255</v>
      </c>
      <c r="AZ227" s="4" t="s">
        <v>108</v>
      </c>
      <c r="BA227" s="4"/>
      <c r="BB227" s="4"/>
      <c r="BC227" s="4"/>
      <c r="BD227" s="4"/>
      <c r="BE227" s="4" t="s">
        <v>2333</v>
      </c>
      <c r="BF227" s="4" t="s">
        <v>109</v>
      </c>
      <c r="BG227" s="11">
        <v>43799.999988425901</v>
      </c>
      <c r="BH227" s="4">
        <v>2640.05</v>
      </c>
      <c r="BI227" s="4">
        <v>95.76</v>
      </c>
      <c r="BJ227" s="4">
        <v>0</v>
      </c>
      <c r="BK227" s="4">
        <v>422.4</v>
      </c>
      <c r="BL227" s="4">
        <v>290.39999999999998</v>
      </c>
      <c r="BM227" s="4">
        <v>3448.61</v>
      </c>
      <c r="BN227" s="4" t="s">
        <v>3871</v>
      </c>
      <c r="BO227" s="4" t="s">
        <v>3861</v>
      </c>
      <c r="BP227" s="4" t="s">
        <v>4278</v>
      </c>
      <c r="BQ227" s="4" t="s">
        <v>4277</v>
      </c>
    </row>
    <row r="228" spans="1:69" ht="27" customHeight="1">
      <c r="A228" s="4">
        <v>227</v>
      </c>
      <c r="B228" s="4">
        <v>1911</v>
      </c>
      <c r="C228" s="4" t="s">
        <v>77</v>
      </c>
      <c r="D228" s="4" t="s">
        <v>78</v>
      </c>
      <c r="E228" s="4" t="str">
        <f>VLOOKUP(F228,'11月退件信息'!B:C,2,FALSE)</f>
        <v>RCMFT006729201911200002</v>
      </c>
      <c r="F228" s="4" t="s">
        <v>2334</v>
      </c>
      <c r="G228" s="4" t="s">
        <v>80</v>
      </c>
      <c r="H228" s="4" t="s">
        <v>81</v>
      </c>
      <c r="I228" s="4" t="s">
        <v>82</v>
      </c>
      <c r="J228" s="4" t="s">
        <v>2335</v>
      </c>
      <c r="K228" s="4" t="s">
        <v>2336</v>
      </c>
      <c r="L228" s="4" t="s">
        <v>85</v>
      </c>
      <c r="M228" s="4" t="s">
        <v>86</v>
      </c>
      <c r="N228" s="4" t="s">
        <v>87</v>
      </c>
      <c r="O228" s="4" t="s">
        <v>11</v>
      </c>
      <c r="P228" s="9">
        <v>43239</v>
      </c>
      <c r="Q228" s="9">
        <v>43266</v>
      </c>
      <c r="R228" s="4">
        <v>180210</v>
      </c>
      <c r="S228" s="4"/>
      <c r="T228" s="4" t="s">
        <v>88</v>
      </c>
      <c r="U228" s="4" t="s">
        <v>181</v>
      </c>
      <c r="V228" s="4" t="s">
        <v>86</v>
      </c>
      <c r="W228" s="4"/>
      <c r="X228" s="4" t="s">
        <v>2337</v>
      </c>
      <c r="Y228" s="4" t="s">
        <v>348</v>
      </c>
      <c r="Z228" s="4" t="s">
        <v>908</v>
      </c>
      <c r="AA228" s="4" t="s">
        <v>2338</v>
      </c>
      <c r="AB228" s="4" t="s">
        <v>262</v>
      </c>
      <c r="AC228" s="4" t="s">
        <v>1354</v>
      </c>
      <c r="AD228" s="4" t="s">
        <v>1355</v>
      </c>
      <c r="AE228" s="4" t="s">
        <v>1356</v>
      </c>
      <c r="AF228" s="4" t="s">
        <v>2339</v>
      </c>
      <c r="AG228" s="4" t="s">
        <v>2337</v>
      </c>
      <c r="AH228" s="4">
        <v>43785.442395833299</v>
      </c>
      <c r="AI228" s="4">
        <v>43789.864664351902</v>
      </c>
      <c r="AJ228" s="4" t="s">
        <v>126</v>
      </c>
      <c r="AK228" s="4" t="s">
        <v>2340</v>
      </c>
      <c r="AL228" s="4" t="s">
        <v>128</v>
      </c>
      <c r="AM228" s="4" t="s">
        <v>698</v>
      </c>
      <c r="AN228" s="4" t="s">
        <v>103</v>
      </c>
      <c r="AO228" s="4" t="s">
        <v>104</v>
      </c>
      <c r="AP228" s="4" t="s">
        <v>105</v>
      </c>
      <c r="AQ228" s="4" t="s">
        <v>104</v>
      </c>
      <c r="AR228" s="4" t="s">
        <v>698</v>
      </c>
      <c r="AS228" s="4" t="s">
        <v>103</v>
      </c>
      <c r="AT228" s="4" t="s">
        <v>106</v>
      </c>
      <c r="AU228" s="4">
        <v>43796.6877662037</v>
      </c>
      <c r="AV228" s="4"/>
      <c r="AW228" s="4">
        <v>43796.6877662037</v>
      </c>
      <c r="AX228" s="4" t="s">
        <v>545</v>
      </c>
      <c r="AY228" s="4"/>
      <c r="AZ228" s="4" t="s">
        <v>108</v>
      </c>
      <c r="BA228" s="4"/>
      <c r="BB228" s="4"/>
      <c r="BC228" s="4"/>
      <c r="BD228" s="4"/>
      <c r="BE228" s="4"/>
      <c r="BF228" s="4" t="s">
        <v>109</v>
      </c>
      <c r="BG228" s="11">
        <v>43799.999988425901</v>
      </c>
      <c r="BH228" s="4">
        <v>2307.61</v>
      </c>
      <c r="BI228" s="4">
        <v>95.76</v>
      </c>
      <c r="BJ228" s="4">
        <v>0</v>
      </c>
      <c r="BK228" s="4">
        <v>369.21</v>
      </c>
      <c r="BL228" s="4">
        <v>253.83</v>
      </c>
      <c r="BM228" s="4">
        <v>3026.41</v>
      </c>
      <c r="BN228" s="7" t="s">
        <v>4289</v>
      </c>
      <c r="BO228" s="4"/>
      <c r="BP228" s="4" t="s">
        <v>4274</v>
      </c>
      <c r="BQ228" s="13"/>
    </row>
    <row r="229" spans="1:69" ht="27" customHeight="1">
      <c r="A229" s="4">
        <v>228</v>
      </c>
      <c r="B229" s="4">
        <v>1911</v>
      </c>
      <c r="C229" s="4" t="s">
        <v>77</v>
      </c>
      <c r="D229" s="4" t="s">
        <v>78</v>
      </c>
      <c r="E229" s="4" t="str">
        <f>VLOOKUP(F229,'11月退件信息'!B:C,2,FALSE)</f>
        <v>RCMFT006731201911140001</v>
      </c>
      <c r="F229" s="4" t="s">
        <v>2341</v>
      </c>
      <c r="G229" s="4" t="s">
        <v>80</v>
      </c>
      <c r="H229" s="4" t="s">
        <v>81</v>
      </c>
      <c r="I229" s="4" t="s">
        <v>82</v>
      </c>
      <c r="J229" s="4" t="s">
        <v>2342</v>
      </c>
      <c r="K229" s="4" t="s">
        <v>2343</v>
      </c>
      <c r="L229" s="4" t="s">
        <v>85</v>
      </c>
      <c r="M229" s="4" t="s">
        <v>86</v>
      </c>
      <c r="N229" s="4" t="s">
        <v>87</v>
      </c>
      <c r="O229" s="4" t="s">
        <v>11</v>
      </c>
      <c r="P229" s="9">
        <v>43510</v>
      </c>
      <c r="Q229" s="9">
        <v>43525</v>
      </c>
      <c r="R229" s="4">
        <v>168056</v>
      </c>
      <c r="S229" s="4"/>
      <c r="T229" s="4" t="s">
        <v>88</v>
      </c>
      <c r="U229" s="4" t="s">
        <v>181</v>
      </c>
      <c r="V229" s="4" t="s">
        <v>86</v>
      </c>
      <c r="W229" s="4"/>
      <c r="X229" s="4" t="s">
        <v>874</v>
      </c>
      <c r="Y229" s="4" t="s">
        <v>2344</v>
      </c>
      <c r="Z229" s="4" t="s">
        <v>2345</v>
      </c>
      <c r="AA229" s="4" t="s">
        <v>2346</v>
      </c>
      <c r="AB229" s="4" t="s">
        <v>581</v>
      </c>
      <c r="AC229" s="4" t="s">
        <v>2347</v>
      </c>
      <c r="AD229" s="4" t="s">
        <v>2348</v>
      </c>
      <c r="AE229" s="4" t="s">
        <v>2349</v>
      </c>
      <c r="AF229" s="4" t="s">
        <v>2350</v>
      </c>
      <c r="AG229" s="4" t="s">
        <v>2351</v>
      </c>
      <c r="AH229" s="4">
        <v>43782.436898148197</v>
      </c>
      <c r="AI229" s="4">
        <v>43783.759780092601</v>
      </c>
      <c r="AJ229" s="4" t="s">
        <v>168</v>
      </c>
      <c r="AK229" s="4" t="s">
        <v>2352</v>
      </c>
      <c r="AL229" s="4" t="s">
        <v>170</v>
      </c>
      <c r="AM229" s="4" t="s">
        <v>2353</v>
      </c>
      <c r="AN229" s="4" t="s">
        <v>2354</v>
      </c>
      <c r="AO229" s="4" t="s">
        <v>104</v>
      </c>
      <c r="AP229" s="4" t="s">
        <v>105</v>
      </c>
      <c r="AQ229" s="4" t="s">
        <v>104</v>
      </c>
      <c r="AR229" s="4" t="s">
        <v>2353</v>
      </c>
      <c r="AS229" s="4" t="s">
        <v>2354</v>
      </c>
      <c r="AT229" s="4" t="s">
        <v>172</v>
      </c>
      <c r="AU229" s="4">
        <v>43791.510833333297</v>
      </c>
      <c r="AV229" s="4"/>
      <c r="AW229" s="4">
        <v>43791.510833333297</v>
      </c>
      <c r="AX229" s="4" t="s">
        <v>344</v>
      </c>
      <c r="AY229" s="4"/>
      <c r="AZ229" s="4" t="s">
        <v>108</v>
      </c>
      <c r="BA229" s="4"/>
      <c r="BB229" s="4"/>
      <c r="BC229" s="4"/>
      <c r="BD229" s="4"/>
      <c r="BE229" s="4"/>
      <c r="BF229" s="4" t="s">
        <v>109</v>
      </c>
      <c r="BG229" s="11">
        <v>43799.999988425901</v>
      </c>
      <c r="BH229" s="4">
        <v>185.56</v>
      </c>
      <c r="BI229" s="4">
        <v>123.48</v>
      </c>
      <c r="BJ229" s="4">
        <v>0</v>
      </c>
      <c r="BK229" s="4">
        <v>29.68</v>
      </c>
      <c r="BL229" s="4">
        <v>20.41</v>
      </c>
      <c r="BM229" s="4">
        <v>359.13</v>
      </c>
      <c r="BN229" s="7" t="s">
        <v>4301</v>
      </c>
      <c r="BO229" s="4"/>
      <c r="BP229" s="4" t="s">
        <v>4274</v>
      </c>
      <c r="BQ229" s="13"/>
    </row>
    <row r="230" spans="1:69" ht="27" customHeight="1">
      <c r="A230" s="4">
        <v>229</v>
      </c>
      <c r="B230" s="4">
        <v>1911</v>
      </c>
      <c r="C230" s="4" t="s">
        <v>77</v>
      </c>
      <c r="D230" s="4" t="s">
        <v>78</v>
      </c>
      <c r="E230" s="4" t="str">
        <f>VLOOKUP(F230,'11月退件信息'!B:C,2,FALSE)</f>
        <v>RCMFT006809201911130001</v>
      </c>
      <c r="F230" s="4" t="s">
        <v>2355</v>
      </c>
      <c r="G230" s="4" t="s">
        <v>80</v>
      </c>
      <c r="H230" s="4" t="s">
        <v>81</v>
      </c>
      <c r="I230" s="4" t="s">
        <v>82</v>
      </c>
      <c r="J230" s="4" t="s">
        <v>2356</v>
      </c>
      <c r="K230" s="4" t="s">
        <v>2357</v>
      </c>
      <c r="L230" s="4" t="s">
        <v>85</v>
      </c>
      <c r="M230" s="4" t="s">
        <v>86</v>
      </c>
      <c r="N230" s="4" t="s">
        <v>87</v>
      </c>
      <c r="O230" s="4" t="s">
        <v>11</v>
      </c>
      <c r="P230" s="9">
        <v>43565</v>
      </c>
      <c r="Q230" s="9">
        <v>43585</v>
      </c>
      <c r="R230" s="4">
        <v>74107</v>
      </c>
      <c r="S230" s="4"/>
      <c r="T230" s="4" t="s">
        <v>88</v>
      </c>
      <c r="U230" s="4" t="s">
        <v>89</v>
      </c>
      <c r="V230" s="4" t="s">
        <v>86</v>
      </c>
      <c r="W230" s="4"/>
      <c r="X230" s="4"/>
      <c r="Y230" s="4" t="s">
        <v>681</v>
      </c>
      <c r="Z230" s="4" t="s">
        <v>160</v>
      </c>
      <c r="AA230" s="4" t="s">
        <v>2358</v>
      </c>
      <c r="AB230" s="4" t="s">
        <v>410</v>
      </c>
      <c r="AC230" s="4" t="s">
        <v>2359</v>
      </c>
      <c r="AD230" s="4" t="s">
        <v>2360</v>
      </c>
      <c r="AE230" s="4" t="s">
        <v>2361</v>
      </c>
      <c r="AF230" s="4" t="s">
        <v>2362</v>
      </c>
      <c r="AG230" s="4" t="s">
        <v>2363</v>
      </c>
      <c r="AH230" s="4">
        <v>43780.6226157407</v>
      </c>
      <c r="AI230" s="4">
        <v>43782.325023148202</v>
      </c>
      <c r="AJ230" s="4" t="s">
        <v>150</v>
      </c>
      <c r="AK230" s="4" t="s">
        <v>2364</v>
      </c>
      <c r="AL230" s="4" t="s">
        <v>152</v>
      </c>
      <c r="AM230" s="4" t="s">
        <v>843</v>
      </c>
      <c r="AN230" s="4" t="s">
        <v>844</v>
      </c>
      <c r="AO230" s="4" t="s">
        <v>104</v>
      </c>
      <c r="AP230" s="4" t="s">
        <v>105</v>
      </c>
      <c r="AQ230" s="4" t="s">
        <v>104</v>
      </c>
      <c r="AR230" s="4" t="s">
        <v>843</v>
      </c>
      <c r="AS230" s="4" t="s">
        <v>844</v>
      </c>
      <c r="AT230" s="4" t="s">
        <v>172</v>
      </c>
      <c r="AU230" s="4">
        <v>43791.4226851852</v>
      </c>
      <c r="AV230" s="4"/>
      <c r="AW230" s="4">
        <v>43791.4226851852</v>
      </c>
      <c r="AX230" s="4" t="s">
        <v>478</v>
      </c>
      <c r="AY230" s="4"/>
      <c r="AZ230" s="4" t="s">
        <v>108</v>
      </c>
      <c r="BA230" s="4"/>
      <c r="BB230" s="4"/>
      <c r="BC230" s="4"/>
      <c r="BD230" s="4"/>
      <c r="BE230" s="4"/>
      <c r="BF230" s="4" t="s">
        <v>109</v>
      </c>
      <c r="BG230" s="11">
        <v>43799.999988425901</v>
      </c>
      <c r="BH230" s="4">
        <v>92.3</v>
      </c>
      <c r="BI230" s="4">
        <v>223.44</v>
      </c>
      <c r="BJ230" s="4">
        <v>0</v>
      </c>
      <c r="BK230" s="4">
        <v>14.76</v>
      </c>
      <c r="BL230" s="4">
        <v>10.15</v>
      </c>
      <c r="BM230" s="4">
        <v>340.65</v>
      </c>
      <c r="BN230" s="7" t="s">
        <v>4297</v>
      </c>
      <c r="BO230" s="4"/>
      <c r="BP230" s="4" t="s">
        <v>4273</v>
      </c>
      <c r="BQ230" s="13"/>
    </row>
    <row r="231" spans="1:69" ht="27" customHeight="1">
      <c r="A231" s="4">
        <v>230</v>
      </c>
      <c r="B231" s="4">
        <v>1911</v>
      </c>
      <c r="C231" s="4" t="s">
        <v>77</v>
      </c>
      <c r="D231" s="4" t="s">
        <v>78</v>
      </c>
      <c r="E231" s="4" t="str">
        <f>VLOOKUP(F231,'11月退件信息'!B:C,2,FALSE)</f>
        <v>RCMFT006809201911130012</v>
      </c>
      <c r="F231" s="4" t="s">
        <v>2365</v>
      </c>
      <c r="G231" s="4" t="s">
        <v>80</v>
      </c>
      <c r="H231" s="4" t="s">
        <v>81</v>
      </c>
      <c r="I231" s="4" t="s">
        <v>82</v>
      </c>
      <c r="J231" s="4" t="s">
        <v>2366</v>
      </c>
      <c r="K231" s="4" t="s">
        <v>2367</v>
      </c>
      <c r="L231" s="4" t="s">
        <v>85</v>
      </c>
      <c r="M231" s="4" t="s">
        <v>86</v>
      </c>
      <c r="N231" s="4" t="s">
        <v>87</v>
      </c>
      <c r="O231" s="4" t="s">
        <v>11</v>
      </c>
      <c r="P231" s="9">
        <v>43565</v>
      </c>
      <c r="Q231" s="9">
        <v>43599</v>
      </c>
      <c r="R231" s="4">
        <v>70258</v>
      </c>
      <c r="S231" s="4"/>
      <c r="T231" s="4" t="s">
        <v>88</v>
      </c>
      <c r="U231" s="4" t="s">
        <v>89</v>
      </c>
      <c r="V231" s="4" t="s">
        <v>86</v>
      </c>
      <c r="W231" s="4"/>
      <c r="X231" s="4"/>
      <c r="Y231" s="4" t="s">
        <v>681</v>
      </c>
      <c r="Z231" s="4" t="s">
        <v>160</v>
      </c>
      <c r="AA231" s="4" t="s">
        <v>2368</v>
      </c>
      <c r="AB231" s="4" t="s">
        <v>410</v>
      </c>
      <c r="AC231" s="4" t="s">
        <v>2359</v>
      </c>
      <c r="AD231" s="4" t="s">
        <v>2360</v>
      </c>
      <c r="AE231" s="4" t="s">
        <v>2361</v>
      </c>
      <c r="AF231" s="4" t="s">
        <v>2362</v>
      </c>
      <c r="AG231" s="4" t="s">
        <v>2363</v>
      </c>
      <c r="AH231" s="4">
        <v>43780.699236111097</v>
      </c>
      <c r="AI231" s="4">
        <v>43782.355497685203</v>
      </c>
      <c r="AJ231" s="4" t="s">
        <v>150</v>
      </c>
      <c r="AK231" s="4" t="s">
        <v>2364</v>
      </c>
      <c r="AL231" s="4" t="s">
        <v>152</v>
      </c>
      <c r="AM231" s="4" t="s">
        <v>843</v>
      </c>
      <c r="AN231" s="4" t="s">
        <v>844</v>
      </c>
      <c r="AO231" s="4" t="s">
        <v>104</v>
      </c>
      <c r="AP231" s="4" t="s">
        <v>105</v>
      </c>
      <c r="AQ231" s="4" t="s">
        <v>104</v>
      </c>
      <c r="AR231" s="4" t="s">
        <v>843</v>
      </c>
      <c r="AS231" s="4" t="s">
        <v>844</v>
      </c>
      <c r="AT231" s="4" t="s">
        <v>172</v>
      </c>
      <c r="AU231" s="4">
        <v>43791.417314814797</v>
      </c>
      <c r="AV231" s="4"/>
      <c r="AW231" s="4">
        <v>43791.417314814797</v>
      </c>
      <c r="AX231" s="4" t="s">
        <v>478</v>
      </c>
      <c r="AY231" s="4"/>
      <c r="AZ231" s="4" t="s">
        <v>108</v>
      </c>
      <c r="BA231" s="4"/>
      <c r="BB231" s="4"/>
      <c r="BC231" s="4"/>
      <c r="BD231" s="4"/>
      <c r="BE231" s="4"/>
      <c r="BF231" s="4" t="s">
        <v>109</v>
      </c>
      <c r="BG231" s="11">
        <v>43799.999988425901</v>
      </c>
      <c r="BH231" s="4">
        <v>92.3</v>
      </c>
      <c r="BI231" s="4">
        <v>223.44</v>
      </c>
      <c r="BJ231" s="4">
        <v>0</v>
      </c>
      <c r="BK231" s="4">
        <v>14.76</v>
      </c>
      <c r="BL231" s="4">
        <v>10.15</v>
      </c>
      <c r="BM231" s="4">
        <v>340.65</v>
      </c>
      <c r="BN231" s="7" t="s">
        <v>4297</v>
      </c>
      <c r="BO231" s="4"/>
      <c r="BP231" s="4" t="s">
        <v>4273</v>
      </c>
      <c r="BQ231" s="13"/>
    </row>
    <row r="232" spans="1:69" ht="27" customHeight="1">
      <c r="A232" s="4">
        <v>231</v>
      </c>
      <c r="B232" s="4">
        <v>1911</v>
      </c>
      <c r="C232" s="4" t="s">
        <v>77</v>
      </c>
      <c r="D232" s="4" t="s">
        <v>78</v>
      </c>
      <c r="E232" s="4" t="str">
        <f>VLOOKUP(F232,'11月退件信息'!B:C,2,FALSE)</f>
        <v>RCMFT006809201911120009</v>
      </c>
      <c r="F232" s="4" t="s">
        <v>2369</v>
      </c>
      <c r="G232" s="4" t="s">
        <v>80</v>
      </c>
      <c r="H232" s="4" t="s">
        <v>81</v>
      </c>
      <c r="I232" s="4" t="s">
        <v>82</v>
      </c>
      <c r="J232" s="4" t="s">
        <v>2356</v>
      </c>
      <c r="K232" s="4" t="s">
        <v>2357</v>
      </c>
      <c r="L232" s="4" t="s">
        <v>85</v>
      </c>
      <c r="M232" s="4" t="s">
        <v>86</v>
      </c>
      <c r="N232" s="4" t="s">
        <v>87</v>
      </c>
      <c r="O232" s="4" t="s">
        <v>11</v>
      </c>
      <c r="P232" s="9">
        <v>43565</v>
      </c>
      <c r="Q232" s="9">
        <v>43585</v>
      </c>
      <c r="R232" s="4">
        <v>74107</v>
      </c>
      <c r="S232" s="4"/>
      <c r="T232" s="4" t="s">
        <v>88</v>
      </c>
      <c r="U232" s="4" t="s">
        <v>89</v>
      </c>
      <c r="V232" s="4" t="s">
        <v>86</v>
      </c>
      <c r="W232" s="4"/>
      <c r="X232" s="4"/>
      <c r="Y232" s="4" t="s">
        <v>681</v>
      </c>
      <c r="Z232" s="4" t="s">
        <v>160</v>
      </c>
      <c r="AA232" s="4" t="s">
        <v>2358</v>
      </c>
      <c r="AB232" s="4" t="s">
        <v>410</v>
      </c>
      <c r="AC232" s="4" t="s">
        <v>2359</v>
      </c>
      <c r="AD232" s="4" t="s">
        <v>2360</v>
      </c>
      <c r="AE232" s="4" t="s">
        <v>2361</v>
      </c>
      <c r="AF232" s="4" t="s">
        <v>2362</v>
      </c>
      <c r="AG232" s="4" t="s">
        <v>2363</v>
      </c>
      <c r="AH232" s="4">
        <v>43780.578900462999</v>
      </c>
      <c r="AI232" s="4">
        <v>43783.373171296298</v>
      </c>
      <c r="AJ232" s="4" t="s">
        <v>341</v>
      </c>
      <c r="AK232" s="4" t="s">
        <v>2370</v>
      </c>
      <c r="AL232" s="4" t="s">
        <v>343</v>
      </c>
      <c r="AM232" s="4" t="s">
        <v>966</v>
      </c>
      <c r="AN232" s="4" t="s">
        <v>967</v>
      </c>
      <c r="AO232" s="4" t="s">
        <v>104</v>
      </c>
      <c r="AP232" s="4" t="s">
        <v>105</v>
      </c>
      <c r="AQ232" s="4" t="s">
        <v>104</v>
      </c>
      <c r="AR232" s="4" t="s">
        <v>966</v>
      </c>
      <c r="AS232" s="4" t="s">
        <v>967</v>
      </c>
      <c r="AT232" s="4" t="s">
        <v>172</v>
      </c>
      <c r="AU232" s="4">
        <v>43793.621770833299</v>
      </c>
      <c r="AV232" s="4"/>
      <c r="AW232" s="4">
        <v>43793.621770833299</v>
      </c>
      <c r="AX232" s="4" t="s">
        <v>206</v>
      </c>
      <c r="AY232" s="4"/>
      <c r="AZ232" s="4" t="s">
        <v>108</v>
      </c>
      <c r="BA232" s="4"/>
      <c r="BB232" s="4"/>
      <c r="BC232" s="4"/>
      <c r="BD232" s="4"/>
      <c r="BE232" s="4"/>
      <c r="BF232" s="4" t="s">
        <v>109</v>
      </c>
      <c r="BG232" s="11">
        <v>43799.999988425901</v>
      </c>
      <c r="BH232" s="4">
        <v>118.68</v>
      </c>
      <c r="BI232" s="4">
        <v>223.44</v>
      </c>
      <c r="BJ232" s="4">
        <v>0</v>
      </c>
      <c r="BK232" s="4">
        <v>18.98</v>
      </c>
      <c r="BL232" s="4">
        <v>13.05</v>
      </c>
      <c r="BM232" s="4">
        <v>374.15</v>
      </c>
      <c r="BN232" s="7" t="s">
        <v>4300</v>
      </c>
      <c r="BO232" s="4"/>
      <c r="BP232" s="4" t="s">
        <v>4274</v>
      </c>
      <c r="BQ232" s="13"/>
    </row>
    <row r="233" spans="1:69" ht="27" customHeight="1">
      <c r="A233" s="4">
        <v>232</v>
      </c>
      <c r="B233" s="4">
        <v>1911</v>
      </c>
      <c r="C233" s="4" t="s">
        <v>77</v>
      </c>
      <c r="D233" s="4" t="s">
        <v>78</v>
      </c>
      <c r="E233" s="4" t="str">
        <f>VLOOKUP(F233,'11月退件信息'!B:C,2,FALSE)</f>
        <v>RCMFT006909201911180034</v>
      </c>
      <c r="F233" s="4" t="s">
        <v>2371</v>
      </c>
      <c r="G233" s="4" t="s">
        <v>80</v>
      </c>
      <c r="H233" s="4" t="s">
        <v>81</v>
      </c>
      <c r="I233" s="4" t="s">
        <v>82</v>
      </c>
      <c r="J233" s="4" t="s">
        <v>2372</v>
      </c>
      <c r="K233" s="4" t="s">
        <v>2373</v>
      </c>
      <c r="L233" s="4" t="s">
        <v>85</v>
      </c>
      <c r="M233" s="4" t="s">
        <v>86</v>
      </c>
      <c r="N233" s="4" t="s">
        <v>87</v>
      </c>
      <c r="O233" s="4" t="s">
        <v>11</v>
      </c>
      <c r="P233" s="8">
        <v>43531</v>
      </c>
      <c r="Q233" s="9">
        <v>43563</v>
      </c>
      <c r="R233" s="4">
        <v>83738</v>
      </c>
      <c r="S233" s="4"/>
      <c r="T233" s="4" t="s">
        <v>88</v>
      </c>
      <c r="U233" s="4" t="s">
        <v>89</v>
      </c>
      <c r="V233" s="4" t="s">
        <v>86</v>
      </c>
      <c r="W233" s="4"/>
      <c r="X233" s="4"/>
      <c r="Y233" s="4" t="s">
        <v>90</v>
      </c>
      <c r="Z233" s="4" t="s">
        <v>142</v>
      </c>
      <c r="AA233" s="4" t="s">
        <v>2374</v>
      </c>
      <c r="AB233" s="4" t="s">
        <v>144</v>
      </c>
      <c r="AC233" s="4" t="s">
        <v>1414</v>
      </c>
      <c r="AD233" s="4" t="s">
        <v>1415</v>
      </c>
      <c r="AE233" s="4" t="s">
        <v>1416</v>
      </c>
      <c r="AF233" s="4" t="s">
        <v>2375</v>
      </c>
      <c r="AG233" s="4" t="s">
        <v>149</v>
      </c>
      <c r="AH233" s="4">
        <v>43786.375590277799</v>
      </c>
      <c r="AI233" s="4">
        <v>43787.6946412037</v>
      </c>
      <c r="AJ233" s="4" t="s">
        <v>99</v>
      </c>
      <c r="AK233" s="4" t="s">
        <v>2376</v>
      </c>
      <c r="AL233" s="4" t="s">
        <v>101</v>
      </c>
      <c r="AM233" s="4" t="s">
        <v>2377</v>
      </c>
      <c r="AN233" s="4" t="s">
        <v>103</v>
      </c>
      <c r="AO233" s="4" t="s">
        <v>104</v>
      </c>
      <c r="AP233" s="4" t="s">
        <v>105</v>
      </c>
      <c r="AQ233" s="4" t="s">
        <v>104</v>
      </c>
      <c r="AR233" s="4" t="s">
        <v>2377</v>
      </c>
      <c r="AS233" s="4" t="s">
        <v>103</v>
      </c>
      <c r="AT233" s="4" t="s">
        <v>172</v>
      </c>
      <c r="AU233" s="4">
        <v>43794.663877314801</v>
      </c>
      <c r="AV233" s="4" t="s">
        <v>130</v>
      </c>
      <c r="AW233" s="4">
        <v>43794.663877314801</v>
      </c>
      <c r="AX233" s="4" t="s">
        <v>107</v>
      </c>
      <c r="AY233" s="4" t="s">
        <v>255</v>
      </c>
      <c r="AZ233" s="4" t="s">
        <v>108</v>
      </c>
      <c r="BA233" s="4"/>
      <c r="BB233" s="4"/>
      <c r="BC233" s="4"/>
      <c r="BD233" s="4"/>
      <c r="BE233" s="4"/>
      <c r="BF233" s="4" t="s">
        <v>109</v>
      </c>
      <c r="BG233" s="11">
        <v>43799.999988425901</v>
      </c>
      <c r="BH233" s="4">
        <v>2622.76</v>
      </c>
      <c r="BI233" s="4">
        <v>95.76</v>
      </c>
      <c r="BJ233" s="4">
        <v>0</v>
      </c>
      <c r="BK233" s="4">
        <v>419.64</v>
      </c>
      <c r="BL233" s="4">
        <v>288.5</v>
      </c>
      <c r="BM233" s="4">
        <v>3426.66</v>
      </c>
      <c r="BN233" s="4" t="s">
        <v>3907</v>
      </c>
      <c r="BO233" s="4">
        <v>180315</v>
      </c>
      <c r="BP233" s="4" t="s">
        <v>4278</v>
      </c>
      <c r="BQ233" s="4" t="s">
        <v>4277</v>
      </c>
    </row>
    <row r="234" spans="1:69" ht="27" customHeight="1">
      <c r="A234" s="4">
        <v>233</v>
      </c>
      <c r="B234" s="4">
        <v>1911</v>
      </c>
      <c r="C234" s="4" t="s">
        <v>77</v>
      </c>
      <c r="D234" s="4" t="s">
        <v>78</v>
      </c>
      <c r="E234" s="4" t="e">
        <f>VLOOKUP(F234,'11月退件信息'!B:C,2,FALSE)</f>
        <v>#N/A</v>
      </c>
      <c r="F234" s="4" t="s">
        <v>2378</v>
      </c>
      <c r="G234" s="4" t="s">
        <v>80</v>
      </c>
      <c r="H234" s="4" t="s">
        <v>81</v>
      </c>
      <c r="I234" s="4" t="s">
        <v>82</v>
      </c>
      <c r="J234" s="4" t="s">
        <v>2379</v>
      </c>
      <c r="K234" s="4" t="s">
        <v>2380</v>
      </c>
      <c r="L234" s="4" t="s">
        <v>85</v>
      </c>
      <c r="M234" s="4" t="s">
        <v>86</v>
      </c>
      <c r="N234" s="4" t="s">
        <v>87</v>
      </c>
      <c r="O234" s="4" t="s">
        <v>11</v>
      </c>
      <c r="P234" s="9">
        <v>43637</v>
      </c>
      <c r="Q234" s="9">
        <v>43643</v>
      </c>
      <c r="R234" s="4">
        <v>30793</v>
      </c>
      <c r="S234" s="4"/>
      <c r="T234" s="4" t="s">
        <v>88</v>
      </c>
      <c r="U234" s="4" t="s">
        <v>181</v>
      </c>
      <c r="V234" s="4" t="s">
        <v>140</v>
      </c>
      <c r="W234" s="4"/>
      <c r="X234" s="4"/>
      <c r="Y234" s="4" t="s">
        <v>348</v>
      </c>
      <c r="Z234" s="4" t="s">
        <v>408</v>
      </c>
      <c r="AA234" s="4" t="s">
        <v>2381</v>
      </c>
      <c r="AB234" s="4" t="s">
        <v>144</v>
      </c>
      <c r="AC234" s="4" t="s">
        <v>2382</v>
      </c>
      <c r="AD234" s="4" t="s">
        <v>2383</v>
      </c>
      <c r="AE234" s="4" t="s">
        <v>2384</v>
      </c>
      <c r="AF234" s="4" t="s">
        <v>2385</v>
      </c>
      <c r="AG234" s="4" t="s">
        <v>554</v>
      </c>
      <c r="AH234" s="4">
        <v>43787.706377314797</v>
      </c>
      <c r="AI234" s="4">
        <v>43788.353530092601</v>
      </c>
      <c r="AJ234" s="4" t="s">
        <v>168</v>
      </c>
      <c r="AK234" s="4" t="s">
        <v>2386</v>
      </c>
      <c r="AL234" s="4" t="s">
        <v>170</v>
      </c>
      <c r="AM234" s="4" t="s">
        <v>171</v>
      </c>
      <c r="AN234" s="4" t="s">
        <v>103</v>
      </c>
      <c r="AO234" s="4" t="s">
        <v>104</v>
      </c>
      <c r="AP234" s="4" t="s">
        <v>105</v>
      </c>
      <c r="AQ234" s="4" t="s">
        <v>104</v>
      </c>
      <c r="AR234" s="4" t="s">
        <v>171</v>
      </c>
      <c r="AS234" s="4" t="s">
        <v>103</v>
      </c>
      <c r="AT234" s="4" t="s">
        <v>172</v>
      </c>
      <c r="AU234" s="4">
        <v>43794.591284722199</v>
      </c>
      <c r="AV234" s="4"/>
      <c r="AW234" s="4">
        <v>43794.591284722199</v>
      </c>
      <c r="AX234" s="4" t="s">
        <v>478</v>
      </c>
      <c r="AY234" s="4"/>
      <c r="AZ234" s="4" t="s">
        <v>108</v>
      </c>
      <c r="BA234" s="4"/>
      <c r="BB234" s="4"/>
      <c r="BC234" s="4"/>
      <c r="BD234" s="4"/>
      <c r="BE234" s="4"/>
      <c r="BF234" s="4" t="s">
        <v>109</v>
      </c>
      <c r="BG234" s="11">
        <v>43799.999988425901</v>
      </c>
      <c r="BH234" s="4">
        <v>0</v>
      </c>
      <c r="BI234" s="4">
        <v>111.72</v>
      </c>
      <c r="BJ234" s="4">
        <v>0</v>
      </c>
      <c r="BK234" s="4">
        <v>0</v>
      </c>
      <c r="BL234" s="4">
        <v>0</v>
      </c>
      <c r="BM234" s="4">
        <v>111.72</v>
      </c>
      <c r="BN234" s="4" t="s">
        <v>4312</v>
      </c>
      <c r="BO234" s="4"/>
      <c r="BP234" s="4" t="s">
        <v>4274</v>
      </c>
      <c r="BQ234" s="13"/>
    </row>
    <row r="235" spans="1:69" ht="27" customHeight="1">
      <c r="A235" s="4">
        <v>234</v>
      </c>
      <c r="B235" s="4">
        <v>1911</v>
      </c>
      <c r="C235" s="4" t="s">
        <v>77</v>
      </c>
      <c r="D235" s="4" t="s">
        <v>78</v>
      </c>
      <c r="E235" s="4" t="e">
        <f>VLOOKUP(F235,'11月退件信息'!B:C,2,FALSE)</f>
        <v>#N/A</v>
      </c>
      <c r="F235" s="4" t="s">
        <v>2387</v>
      </c>
      <c r="G235" s="4" t="s">
        <v>80</v>
      </c>
      <c r="H235" s="4" t="s">
        <v>81</v>
      </c>
      <c r="I235" s="4" t="s">
        <v>82</v>
      </c>
      <c r="J235" s="4" t="s">
        <v>2388</v>
      </c>
      <c r="K235" s="4" t="s">
        <v>2389</v>
      </c>
      <c r="L235" s="4" t="s">
        <v>85</v>
      </c>
      <c r="M235" s="4" t="s">
        <v>86</v>
      </c>
      <c r="N235" s="4" t="s">
        <v>87</v>
      </c>
      <c r="O235" s="4" t="s">
        <v>11</v>
      </c>
      <c r="P235" s="8">
        <v>43459</v>
      </c>
      <c r="Q235" s="9">
        <v>43609</v>
      </c>
      <c r="R235" s="4">
        <v>68601</v>
      </c>
      <c r="S235" s="4"/>
      <c r="T235" s="4" t="s">
        <v>88</v>
      </c>
      <c r="U235" s="4" t="s">
        <v>89</v>
      </c>
      <c r="V235" s="4" t="s">
        <v>86</v>
      </c>
      <c r="W235" s="4"/>
      <c r="X235" s="4"/>
      <c r="Y235" s="4" t="s">
        <v>971</v>
      </c>
      <c r="Z235" s="4" t="s">
        <v>535</v>
      </c>
      <c r="AA235" s="4" t="s">
        <v>2390</v>
      </c>
      <c r="AB235" s="4" t="s">
        <v>335</v>
      </c>
      <c r="AC235" s="4" t="s">
        <v>1439</v>
      </c>
      <c r="AD235" s="4" t="s">
        <v>1440</v>
      </c>
      <c r="AE235" s="4" t="s">
        <v>1441</v>
      </c>
      <c r="AF235" s="4" t="s">
        <v>2391</v>
      </c>
      <c r="AG235" s="4" t="s">
        <v>977</v>
      </c>
      <c r="AH235" s="4">
        <v>43789.474293981497</v>
      </c>
      <c r="AI235" s="4">
        <v>43789.521076388897</v>
      </c>
      <c r="AJ235" s="4" t="s">
        <v>168</v>
      </c>
      <c r="AK235" s="4" t="s">
        <v>2392</v>
      </c>
      <c r="AL235" s="4" t="s">
        <v>170</v>
      </c>
      <c r="AM235" s="4" t="s">
        <v>153</v>
      </c>
      <c r="AN235" s="4" t="s">
        <v>154</v>
      </c>
      <c r="AO235" s="4" t="s">
        <v>104</v>
      </c>
      <c r="AP235" s="4" t="s">
        <v>105</v>
      </c>
      <c r="AQ235" s="4" t="s">
        <v>104</v>
      </c>
      <c r="AR235" s="4" t="s">
        <v>319</v>
      </c>
      <c r="AS235" s="4" t="s">
        <v>103</v>
      </c>
      <c r="AT235" s="4" t="s">
        <v>106</v>
      </c>
      <c r="AU235" s="4">
        <v>43797.604768518497</v>
      </c>
      <c r="AV235" s="4"/>
      <c r="AW235" s="4">
        <v>43797.604768518497</v>
      </c>
      <c r="AX235" s="4" t="s">
        <v>155</v>
      </c>
      <c r="AY235" s="4"/>
      <c r="AZ235" s="4" t="s">
        <v>108</v>
      </c>
      <c r="BA235" s="4"/>
      <c r="BB235" s="4"/>
      <c r="BC235" s="4"/>
      <c r="BD235" s="4"/>
      <c r="BE235" s="4" t="s">
        <v>2393</v>
      </c>
      <c r="BF235" s="4" t="s">
        <v>109</v>
      </c>
      <c r="BG235" s="11">
        <v>43799.999988425901</v>
      </c>
      <c r="BH235" s="4">
        <v>0</v>
      </c>
      <c r="BI235" s="4">
        <v>111.72</v>
      </c>
      <c r="BJ235" s="4">
        <v>0</v>
      </c>
      <c r="BK235" s="4">
        <v>0</v>
      </c>
      <c r="BL235" s="4">
        <v>0</v>
      </c>
      <c r="BM235" s="4">
        <v>111.72</v>
      </c>
      <c r="BN235" s="4" t="s">
        <v>3859</v>
      </c>
      <c r="BO235" s="13"/>
      <c r="BP235" s="4" t="s">
        <v>4278</v>
      </c>
      <c r="BQ235" s="4" t="s">
        <v>4277</v>
      </c>
    </row>
    <row r="236" spans="1:69" ht="27" customHeight="1">
      <c r="A236" s="4">
        <v>235</v>
      </c>
      <c r="B236" s="4">
        <v>1911</v>
      </c>
      <c r="C236" s="4" t="s">
        <v>77</v>
      </c>
      <c r="D236" s="4" t="s">
        <v>78</v>
      </c>
      <c r="E236" s="4" t="e">
        <f>VLOOKUP(F236,'11月退件信息'!B:C,2,FALSE)</f>
        <v>#N/A</v>
      </c>
      <c r="F236" s="4" t="s">
        <v>2394</v>
      </c>
      <c r="G236" s="4" t="s">
        <v>80</v>
      </c>
      <c r="H236" s="4" t="s">
        <v>81</v>
      </c>
      <c r="I236" s="4" t="s">
        <v>82</v>
      </c>
      <c r="J236" s="4" t="s">
        <v>2395</v>
      </c>
      <c r="K236" s="4" t="s">
        <v>2396</v>
      </c>
      <c r="L236" s="4" t="s">
        <v>85</v>
      </c>
      <c r="M236" s="4" t="s">
        <v>86</v>
      </c>
      <c r="N236" s="4" t="s">
        <v>114</v>
      </c>
      <c r="O236" s="4" t="s">
        <v>11</v>
      </c>
      <c r="P236" s="9">
        <v>43616</v>
      </c>
      <c r="Q236" s="9">
        <v>43655</v>
      </c>
      <c r="R236" s="4">
        <v>20313</v>
      </c>
      <c r="S236" s="4"/>
      <c r="T236" s="4" t="s">
        <v>88</v>
      </c>
      <c r="U236" s="4" t="s">
        <v>89</v>
      </c>
      <c r="V236" s="4" t="s">
        <v>116</v>
      </c>
      <c r="W236" s="4"/>
      <c r="X236" s="4"/>
      <c r="Y236" s="4" t="s">
        <v>1449</v>
      </c>
      <c r="Z236" s="4" t="s">
        <v>1450</v>
      </c>
      <c r="AA236" s="4" t="s">
        <v>2397</v>
      </c>
      <c r="AB236" s="4" t="s">
        <v>596</v>
      </c>
      <c r="AC236" s="4" t="s">
        <v>1452</v>
      </c>
      <c r="AD236" s="4" t="s">
        <v>1453</v>
      </c>
      <c r="AE236" s="4" t="s">
        <v>1454</v>
      </c>
      <c r="AF236" s="4" t="s">
        <v>2398</v>
      </c>
      <c r="AG236" s="4" t="s">
        <v>1456</v>
      </c>
      <c r="AH236" s="4">
        <v>43777.420196759304</v>
      </c>
      <c r="AI236" s="4">
        <v>43780.471655092602</v>
      </c>
      <c r="AJ236" s="4" t="s">
        <v>168</v>
      </c>
      <c r="AK236" s="4" t="s">
        <v>2399</v>
      </c>
      <c r="AL236" s="4" t="s">
        <v>170</v>
      </c>
      <c r="AM236" s="4" t="s">
        <v>129</v>
      </c>
      <c r="AN236" s="4" t="s">
        <v>103</v>
      </c>
      <c r="AO236" s="4" t="s">
        <v>104</v>
      </c>
      <c r="AP236" s="4" t="s">
        <v>105</v>
      </c>
      <c r="AQ236" s="4" t="s">
        <v>104</v>
      </c>
      <c r="AR236" s="4" t="s">
        <v>129</v>
      </c>
      <c r="AS236" s="4" t="s">
        <v>103</v>
      </c>
      <c r="AT236" s="4" t="s">
        <v>172</v>
      </c>
      <c r="AU236" s="4">
        <v>43789.705358796302</v>
      </c>
      <c r="AV236" s="4"/>
      <c r="AW236" s="4">
        <v>43789.705358796302</v>
      </c>
      <c r="AX236" s="4" t="s">
        <v>344</v>
      </c>
      <c r="AY236" s="4"/>
      <c r="AZ236" s="4" t="s">
        <v>108</v>
      </c>
      <c r="BA236" s="4"/>
      <c r="BB236" s="4"/>
      <c r="BC236" s="4"/>
      <c r="BD236" s="4"/>
      <c r="BE236" s="4"/>
      <c r="BF236" s="4" t="s">
        <v>109</v>
      </c>
      <c r="BG236" s="11">
        <v>43799.999988425901</v>
      </c>
      <c r="BH236" s="4">
        <v>0</v>
      </c>
      <c r="BI236" s="4">
        <v>123.48</v>
      </c>
      <c r="BJ236" s="4">
        <v>0</v>
      </c>
      <c r="BK236" s="4">
        <v>0</v>
      </c>
      <c r="BL236" s="4">
        <v>0</v>
      </c>
      <c r="BM236" s="4">
        <v>123.48</v>
      </c>
      <c r="BN236" s="4" t="s">
        <v>4312</v>
      </c>
      <c r="BO236" s="4"/>
      <c r="BP236" s="4" t="s">
        <v>4274</v>
      </c>
      <c r="BQ236" s="13"/>
    </row>
    <row r="237" spans="1:69" ht="27" customHeight="1">
      <c r="A237" s="4">
        <v>236</v>
      </c>
      <c r="B237" s="4">
        <v>1911</v>
      </c>
      <c r="C237" s="4" t="s">
        <v>77</v>
      </c>
      <c r="D237" s="4" t="s">
        <v>78</v>
      </c>
      <c r="E237" s="4" t="e">
        <f>VLOOKUP(F237,'11月退件信息'!B:C,2,FALSE)</f>
        <v>#N/A</v>
      </c>
      <c r="F237" s="4" t="s">
        <v>2400</v>
      </c>
      <c r="G237" s="4" t="s">
        <v>80</v>
      </c>
      <c r="H237" s="4" t="s">
        <v>81</v>
      </c>
      <c r="I237" s="4" t="s">
        <v>82</v>
      </c>
      <c r="J237" s="4" t="s">
        <v>2401</v>
      </c>
      <c r="K237" s="4" t="s">
        <v>2402</v>
      </c>
      <c r="L237" s="4" t="s">
        <v>85</v>
      </c>
      <c r="M237" s="4" t="s">
        <v>86</v>
      </c>
      <c r="N237" s="4" t="s">
        <v>114</v>
      </c>
      <c r="O237" s="4" t="s">
        <v>11</v>
      </c>
      <c r="P237" s="9">
        <v>43616</v>
      </c>
      <c r="Q237" s="9">
        <v>43644</v>
      </c>
      <c r="R237" s="4">
        <v>16228</v>
      </c>
      <c r="S237" s="4"/>
      <c r="T237" s="4" t="s">
        <v>88</v>
      </c>
      <c r="U237" s="4" t="s">
        <v>89</v>
      </c>
      <c r="V237" s="4" t="s">
        <v>116</v>
      </c>
      <c r="W237" s="4"/>
      <c r="X237" s="4"/>
      <c r="Y237" s="4" t="s">
        <v>1449</v>
      </c>
      <c r="Z237" s="4" t="s">
        <v>1450</v>
      </c>
      <c r="AA237" s="4" t="s">
        <v>2403</v>
      </c>
      <c r="AB237" s="4" t="s">
        <v>596</v>
      </c>
      <c r="AC237" s="4" t="s">
        <v>1452</v>
      </c>
      <c r="AD237" s="4" t="s">
        <v>1453</v>
      </c>
      <c r="AE237" s="4" t="s">
        <v>1454</v>
      </c>
      <c r="AF237" s="4" t="s">
        <v>2398</v>
      </c>
      <c r="AG237" s="4" t="s">
        <v>1456</v>
      </c>
      <c r="AH237" s="4">
        <v>43778.464583333298</v>
      </c>
      <c r="AI237" s="4">
        <v>43782.407708333303</v>
      </c>
      <c r="AJ237" s="4" t="s">
        <v>187</v>
      </c>
      <c r="AK237" s="4" t="s">
        <v>2404</v>
      </c>
      <c r="AL237" s="4" t="s">
        <v>189</v>
      </c>
      <c r="AM237" s="4" t="s">
        <v>129</v>
      </c>
      <c r="AN237" s="4" t="s">
        <v>103</v>
      </c>
      <c r="AO237" s="4" t="s">
        <v>104</v>
      </c>
      <c r="AP237" s="4" t="s">
        <v>105</v>
      </c>
      <c r="AQ237" s="4" t="s">
        <v>104</v>
      </c>
      <c r="AR237" s="4" t="s">
        <v>129</v>
      </c>
      <c r="AS237" s="4" t="s">
        <v>103</v>
      </c>
      <c r="AT237" s="4" t="s">
        <v>172</v>
      </c>
      <c r="AU237" s="4">
        <v>43790.4773726852</v>
      </c>
      <c r="AV237" s="4"/>
      <c r="AW237" s="4">
        <v>43790.4773726852</v>
      </c>
      <c r="AX237" s="4" t="s">
        <v>478</v>
      </c>
      <c r="AY237" s="4"/>
      <c r="AZ237" s="4" t="s">
        <v>108</v>
      </c>
      <c r="BA237" s="4"/>
      <c r="BB237" s="4"/>
      <c r="BC237" s="4"/>
      <c r="BD237" s="4"/>
      <c r="BE237" s="4"/>
      <c r="BF237" s="4" t="s">
        <v>109</v>
      </c>
      <c r="BG237" s="11">
        <v>43799.999988425901</v>
      </c>
      <c r="BH237" s="4">
        <v>0</v>
      </c>
      <c r="BI237" s="4">
        <v>246.96</v>
      </c>
      <c r="BJ237" s="4">
        <v>0</v>
      </c>
      <c r="BK237" s="4">
        <v>0</v>
      </c>
      <c r="BL237" s="4">
        <v>0</v>
      </c>
      <c r="BM237" s="4">
        <v>246.96</v>
      </c>
      <c r="BN237" s="4" t="s">
        <v>4312</v>
      </c>
      <c r="BO237" s="4"/>
      <c r="BP237" s="4" t="s">
        <v>4274</v>
      </c>
      <c r="BQ237" s="13"/>
    </row>
    <row r="238" spans="1:69" ht="27" customHeight="1">
      <c r="A238" s="4">
        <v>237</v>
      </c>
      <c r="B238" s="4">
        <v>1911</v>
      </c>
      <c r="C238" s="4" t="s">
        <v>77</v>
      </c>
      <c r="D238" s="4" t="s">
        <v>78</v>
      </c>
      <c r="E238" s="4" t="e">
        <f>VLOOKUP(F238,'11月退件信息'!B:C,2,FALSE)</f>
        <v>#N/A</v>
      </c>
      <c r="F238" s="4" t="s">
        <v>2405</v>
      </c>
      <c r="G238" s="4" t="s">
        <v>80</v>
      </c>
      <c r="H238" s="4" t="s">
        <v>81</v>
      </c>
      <c r="I238" s="4" t="s">
        <v>82</v>
      </c>
      <c r="J238" s="4" t="s">
        <v>2395</v>
      </c>
      <c r="K238" s="4" t="s">
        <v>2396</v>
      </c>
      <c r="L238" s="4" t="s">
        <v>85</v>
      </c>
      <c r="M238" s="4" t="s">
        <v>86</v>
      </c>
      <c r="N238" s="4" t="s">
        <v>114</v>
      </c>
      <c r="O238" s="4" t="s">
        <v>11</v>
      </c>
      <c r="P238" s="9">
        <v>43616</v>
      </c>
      <c r="Q238" s="9">
        <v>43655</v>
      </c>
      <c r="R238" s="4">
        <v>20902</v>
      </c>
      <c r="S238" s="4"/>
      <c r="T238" s="4" t="s">
        <v>88</v>
      </c>
      <c r="U238" s="4" t="s">
        <v>89</v>
      </c>
      <c r="V238" s="4" t="s">
        <v>116</v>
      </c>
      <c r="W238" s="4"/>
      <c r="X238" s="4"/>
      <c r="Y238" s="4" t="s">
        <v>1449</v>
      </c>
      <c r="Z238" s="4" t="s">
        <v>1450</v>
      </c>
      <c r="AA238" s="4" t="s">
        <v>2397</v>
      </c>
      <c r="AB238" s="4" t="s">
        <v>596</v>
      </c>
      <c r="AC238" s="4" t="s">
        <v>1452</v>
      </c>
      <c r="AD238" s="4" t="s">
        <v>1453</v>
      </c>
      <c r="AE238" s="4" t="s">
        <v>1454</v>
      </c>
      <c r="AF238" s="4" t="s">
        <v>1455</v>
      </c>
      <c r="AG238" s="4" t="s">
        <v>1456</v>
      </c>
      <c r="AH238" s="4">
        <v>43779.161111111098</v>
      </c>
      <c r="AI238" s="4">
        <v>43782.714166666701</v>
      </c>
      <c r="AJ238" s="4" t="s">
        <v>99</v>
      </c>
      <c r="AK238" s="4" t="s">
        <v>2406</v>
      </c>
      <c r="AL238" s="4" t="s">
        <v>101</v>
      </c>
      <c r="AM238" s="4" t="s">
        <v>129</v>
      </c>
      <c r="AN238" s="4" t="s">
        <v>103</v>
      </c>
      <c r="AO238" s="4" t="s">
        <v>104</v>
      </c>
      <c r="AP238" s="4" t="s">
        <v>105</v>
      </c>
      <c r="AQ238" s="4" t="s">
        <v>104</v>
      </c>
      <c r="AR238" s="4" t="s">
        <v>129</v>
      </c>
      <c r="AS238" s="4" t="s">
        <v>103</v>
      </c>
      <c r="AT238" s="4" t="s">
        <v>172</v>
      </c>
      <c r="AU238" s="4">
        <v>43789.700347222199</v>
      </c>
      <c r="AV238" s="4"/>
      <c r="AW238" s="4">
        <v>43789.700347222199</v>
      </c>
      <c r="AX238" s="4" t="s">
        <v>254</v>
      </c>
      <c r="AY238" s="4"/>
      <c r="AZ238" s="4" t="s">
        <v>108</v>
      </c>
      <c r="BA238" s="4"/>
      <c r="BB238" s="4"/>
      <c r="BC238" s="4"/>
      <c r="BD238" s="4"/>
      <c r="BE238" s="4"/>
      <c r="BF238" s="4" t="s">
        <v>109</v>
      </c>
      <c r="BG238" s="11">
        <v>43799.999988425901</v>
      </c>
      <c r="BH238" s="4">
        <v>0</v>
      </c>
      <c r="BI238" s="4">
        <v>246.96</v>
      </c>
      <c r="BJ238" s="4">
        <v>0</v>
      </c>
      <c r="BK238" s="4">
        <v>0</v>
      </c>
      <c r="BL238" s="4">
        <v>0</v>
      </c>
      <c r="BM238" s="4">
        <v>246.96</v>
      </c>
      <c r="BN238" s="4" t="s">
        <v>4312</v>
      </c>
      <c r="BO238" s="4"/>
      <c r="BP238" s="4" t="s">
        <v>4274</v>
      </c>
      <c r="BQ238" s="13"/>
    </row>
    <row r="239" spans="1:69" ht="27" customHeight="1">
      <c r="A239" s="4">
        <v>238</v>
      </c>
      <c r="B239" s="4">
        <v>1911</v>
      </c>
      <c r="C239" s="4" t="s">
        <v>77</v>
      </c>
      <c r="D239" s="4" t="s">
        <v>78</v>
      </c>
      <c r="E239" s="4" t="e">
        <f>VLOOKUP(F239,'11月退件信息'!B:C,2,FALSE)</f>
        <v>#N/A</v>
      </c>
      <c r="F239" s="4" t="s">
        <v>2407</v>
      </c>
      <c r="G239" s="4" t="s">
        <v>80</v>
      </c>
      <c r="H239" s="4" t="s">
        <v>81</v>
      </c>
      <c r="I239" s="4" t="s">
        <v>82</v>
      </c>
      <c r="J239" s="4" t="s">
        <v>2408</v>
      </c>
      <c r="K239" s="4" t="s">
        <v>2409</v>
      </c>
      <c r="L239" s="4" t="s">
        <v>85</v>
      </c>
      <c r="M239" s="4" t="s">
        <v>86</v>
      </c>
      <c r="N239" s="4" t="s">
        <v>114</v>
      </c>
      <c r="O239" s="4" t="s">
        <v>11</v>
      </c>
      <c r="P239" s="9">
        <v>43616</v>
      </c>
      <c r="Q239" s="9">
        <v>43644</v>
      </c>
      <c r="R239" s="4">
        <v>19373</v>
      </c>
      <c r="S239" s="4"/>
      <c r="T239" s="4" t="s">
        <v>88</v>
      </c>
      <c r="U239" s="4" t="s">
        <v>89</v>
      </c>
      <c r="V239" s="4" t="s">
        <v>116</v>
      </c>
      <c r="W239" s="4"/>
      <c r="X239" s="4"/>
      <c r="Y239" s="4" t="s">
        <v>787</v>
      </c>
      <c r="Z239" s="4" t="s">
        <v>1450</v>
      </c>
      <c r="AA239" s="4" t="s">
        <v>2410</v>
      </c>
      <c r="AB239" s="4" t="s">
        <v>596</v>
      </c>
      <c r="AC239" s="4" t="s">
        <v>1452</v>
      </c>
      <c r="AD239" s="4" t="s">
        <v>1453</v>
      </c>
      <c r="AE239" s="4" t="s">
        <v>1454</v>
      </c>
      <c r="AF239" s="4" t="s">
        <v>1455</v>
      </c>
      <c r="AG239" s="4" t="s">
        <v>1456</v>
      </c>
      <c r="AH239" s="4">
        <v>43782.622812499998</v>
      </c>
      <c r="AI239" s="4">
        <v>43783.732233796298</v>
      </c>
      <c r="AJ239" s="4" t="s">
        <v>187</v>
      </c>
      <c r="AK239" s="4" t="s">
        <v>2411</v>
      </c>
      <c r="AL239" s="4" t="s">
        <v>189</v>
      </c>
      <c r="AM239" s="4" t="s">
        <v>129</v>
      </c>
      <c r="AN239" s="4" t="s">
        <v>103</v>
      </c>
      <c r="AO239" s="4" t="s">
        <v>104</v>
      </c>
      <c r="AP239" s="4" t="s">
        <v>105</v>
      </c>
      <c r="AQ239" s="4" t="s">
        <v>104</v>
      </c>
      <c r="AR239" s="4" t="s">
        <v>129</v>
      </c>
      <c r="AS239" s="4" t="s">
        <v>103</v>
      </c>
      <c r="AT239" s="4" t="s">
        <v>172</v>
      </c>
      <c r="AU239" s="4">
        <v>43791.436666666697</v>
      </c>
      <c r="AV239" s="4"/>
      <c r="AW239" s="4">
        <v>43791.436666666697</v>
      </c>
      <c r="AX239" s="4" t="s">
        <v>344</v>
      </c>
      <c r="AY239" s="4"/>
      <c r="AZ239" s="4" t="s">
        <v>108</v>
      </c>
      <c r="BA239" s="4"/>
      <c r="BB239" s="4"/>
      <c r="BC239" s="4"/>
      <c r="BD239" s="4"/>
      <c r="BE239" s="4"/>
      <c r="BF239" s="4" t="s">
        <v>109</v>
      </c>
      <c r="BG239" s="11">
        <v>43799.999988425901</v>
      </c>
      <c r="BH239" s="4">
        <v>0</v>
      </c>
      <c r="BI239" s="4">
        <v>246.96</v>
      </c>
      <c r="BJ239" s="4">
        <v>0</v>
      </c>
      <c r="BK239" s="4">
        <v>0</v>
      </c>
      <c r="BL239" s="4">
        <v>0</v>
      </c>
      <c r="BM239" s="4">
        <v>246.96</v>
      </c>
      <c r="BN239" s="4" t="s">
        <v>4312</v>
      </c>
      <c r="BO239" s="4"/>
      <c r="BP239" s="4" t="s">
        <v>4274</v>
      </c>
      <c r="BQ239" s="13"/>
    </row>
    <row r="240" spans="1:69" ht="27" customHeight="1">
      <c r="A240" s="4">
        <v>239</v>
      </c>
      <c r="B240" s="4">
        <v>1911</v>
      </c>
      <c r="C240" s="4" t="s">
        <v>77</v>
      </c>
      <c r="D240" s="4" t="s">
        <v>78</v>
      </c>
      <c r="E240" s="4" t="e">
        <f>VLOOKUP(F240,'11月退件信息'!B:C,2,FALSE)</f>
        <v>#N/A</v>
      </c>
      <c r="F240" s="4" t="s">
        <v>2412</v>
      </c>
      <c r="G240" s="4" t="s">
        <v>80</v>
      </c>
      <c r="H240" s="4" t="s">
        <v>81</v>
      </c>
      <c r="I240" s="4" t="s">
        <v>82</v>
      </c>
      <c r="J240" s="4" t="s">
        <v>2413</v>
      </c>
      <c r="K240" s="4" t="s">
        <v>2414</v>
      </c>
      <c r="L240" s="4" t="s">
        <v>85</v>
      </c>
      <c r="M240" s="4" t="s">
        <v>86</v>
      </c>
      <c r="N240" s="4" t="s">
        <v>114</v>
      </c>
      <c r="O240" s="4" t="s">
        <v>11</v>
      </c>
      <c r="P240" s="9">
        <v>43616</v>
      </c>
      <c r="Q240" s="9">
        <v>43644</v>
      </c>
      <c r="R240" s="4">
        <v>5309</v>
      </c>
      <c r="S240" s="4"/>
      <c r="T240" s="4" t="s">
        <v>88</v>
      </c>
      <c r="U240" s="4" t="s">
        <v>89</v>
      </c>
      <c r="V240" s="4" t="s">
        <v>116</v>
      </c>
      <c r="W240" s="4"/>
      <c r="X240" s="4"/>
      <c r="Y240" s="4" t="s">
        <v>787</v>
      </c>
      <c r="Z240" s="4" t="s">
        <v>1450</v>
      </c>
      <c r="AA240" s="4" t="s">
        <v>2415</v>
      </c>
      <c r="AB240" s="4" t="s">
        <v>596</v>
      </c>
      <c r="AC240" s="4" t="s">
        <v>1452</v>
      </c>
      <c r="AD240" s="4" t="s">
        <v>1453</v>
      </c>
      <c r="AE240" s="4" t="s">
        <v>1454</v>
      </c>
      <c r="AF240" s="4" t="s">
        <v>1455</v>
      </c>
      <c r="AG240" s="4" t="s">
        <v>1456</v>
      </c>
      <c r="AH240" s="4">
        <v>43782.1340277778</v>
      </c>
      <c r="AI240" s="4">
        <v>43784.477916666699</v>
      </c>
      <c r="AJ240" s="4" t="s">
        <v>187</v>
      </c>
      <c r="AK240" s="4" t="s">
        <v>2416</v>
      </c>
      <c r="AL240" s="4" t="s">
        <v>189</v>
      </c>
      <c r="AM240" s="4" t="s">
        <v>129</v>
      </c>
      <c r="AN240" s="4" t="s">
        <v>103</v>
      </c>
      <c r="AO240" s="4" t="s">
        <v>104</v>
      </c>
      <c r="AP240" s="4" t="s">
        <v>105</v>
      </c>
      <c r="AQ240" s="4" t="s">
        <v>104</v>
      </c>
      <c r="AR240" s="4" t="s">
        <v>129</v>
      </c>
      <c r="AS240" s="4" t="s">
        <v>103</v>
      </c>
      <c r="AT240" s="4" t="s">
        <v>172</v>
      </c>
      <c r="AU240" s="4">
        <v>43793.672696759299</v>
      </c>
      <c r="AV240" s="4"/>
      <c r="AW240" s="4">
        <v>43793.672696759299</v>
      </c>
      <c r="AX240" s="4" t="s">
        <v>193</v>
      </c>
      <c r="AY240" s="4"/>
      <c r="AZ240" s="4" t="s">
        <v>108</v>
      </c>
      <c r="BA240" s="4"/>
      <c r="BB240" s="4"/>
      <c r="BC240" s="4"/>
      <c r="BD240" s="4"/>
      <c r="BE240" s="4"/>
      <c r="BF240" s="4" t="s">
        <v>109</v>
      </c>
      <c r="BG240" s="11">
        <v>43799.999988425901</v>
      </c>
      <c r="BH240" s="4">
        <v>0</v>
      </c>
      <c r="BI240" s="4">
        <v>246.96</v>
      </c>
      <c r="BJ240" s="4">
        <v>0</v>
      </c>
      <c r="BK240" s="4">
        <v>0</v>
      </c>
      <c r="BL240" s="4">
        <v>0</v>
      </c>
      <c r="BM240" s="4">
        <v>246.96</v>
      </c>
      <c r="BN240" s="4" t="s">
        <v>4312</v>
      </c>
      <c r="BO240" s="4"/>
      <c r="BP240" s="4" t="s">
        <v>4274</v>
      </c>
      <c r="BQ240" s="13"/>
    </row>
    <row r="241" spans="1:69" ht="27" customHeight="1">
      <c r="A241" s="4">
        <v>240</v>
      </c>
      <c r="B241" s="4">
        <v>1911</v>
      </c>
      <c r="C241" s="4" t="s">
        <v>77</v>
      </c>
      <c r="D241" s="4" t="s">
        <v>78</v>
      </c>
      <c r="E241" s="4" t="str">
        <f>VLOOKUP(F241,'11月退件信息'!B:C,2,FALSE)</f>
        <v>RCMFT007253201911110021</v>
      </c>
      <c r="F241" s="4" t="s">
        <v>2417</v>
      </c>
      <c r="G241" s="4" t="s">
        <v>80</v>
      </c>
      <c r="H241" s="4" t="s">
        <v>81</v>
      </c>
      <c r="I241" s="4" t="s">
        <v>82</v>
      </c>
      <c r="J241" s="4" t="s">
        <v>2418</v>
      </c>
      <c r="K241" s="4" t="s">
        <v>2419</v>
      </c>
      <c r="L241" s="4" t="s">
        <v>85</v>
      </c>
      <c r="M241" s="4" t="s">
        <v>86</v>
      </c>
      <c r="N241" s="4" t="s">
        <v>87</v>
      </c>
      <c r="O241" s="4" t="s">
        <v>11</v>
      </c>
      <c r="P241" s="9">
        <v>43550</v>
      </c>
      <c r="Q241" s="9">
        <v>43607</v>
      </c>
      <c r="R241" s="4">
        <v>89313</v>
      </c>
      <c r="S241" s="4"/>
      <c r="T241" s="4" t="s">
        <v>88</v>
      </c>
      <c r="U241" s="4" t="s">
        <v>89</v>
      </c>
      <c r="V241" s="4" t="s">
        <v>140</v>
      </c>
      <c r="W241" s="4"/>
      <c r="X241" s="4"/>
      <c r="Y241" s="4" t="s">
        <v>971</v>
      </c>
      <c r="Z241" s="4" t="s">
        <v>535</v>
      </c>
      <c r="AA241" s="4" t="s">
        <v>2420</v>
      </c>
      <c r="AB241" s="4" t="s">
        <v>335</v>
      </c>
      <c r="AC241" s="4" t="s">
        <v>1494</v>
      </c>
      <c r="AD241" s="4" t="s">
        <v>1495</v>
      </c>
      <c r="AE241" s="4" t="s">
        <v>1496</v>
      </c>
      <c r="AF241" s="4" t="s">
        <v>2421</v>
      </c>
      <c r="AG241" s="4" t="s">
        <v>1506</v>
      </c>
      <c r="AH241" s="4">
        <v>43780.541284722203</v>
      </c>
      <c r="AI241" s="4">
        <v>43780.6655439815</v>
      </c>
      <c r="AJ241" s="4" t="s">
        <v>168</v>
      </c>
      <c r="AK241" s="4" t="s">
        <v>2422</v>
      </c>
      <c r="AL241" s="4" t="s">
        <v>170</v>
      </c>
      <c r="AM241" s="4" t="s">
        <v>319</v>
      </c>
      <c r="AN241" s="4" t="s">
        <v>103</v>
      </c>
      <c r="AO241" s="4" t="s">
        <v>104</v>
      </c>
      <c r="AP241" s="4" t="s">
        <v>105</v>
      </c>
      <c r="AQ241" s="4" t="s">
        <v>104</v>
      </c>
      <c r="AR241" s="4" t="s">
        <v>319</v>
      </c>
      <c r="AS241" s="4" t="s">
        <v>103</v>
      </c>
      <c r="AT241" s="4" t="s">
        <v>172</v>
      </c>
      <c r="AU241" s="4">
        <v>43791.626516203702</v>
      </c>
      <c r="AV241" s="4" t="s">
        <v>1012</v>
      </c>
      <c r="AW241" s="4">
        <v>43791.626516203702</v>
      </c>
      <c r="AX241" s="4" t="s">
        <v>155</v>
      </c>
      <c r="AY241" s="4" t="s">
        <v>255</v>
      </c>
      <c r="AZ241" s="4" t="s">
        <v>108</v>
      </c>
      <c r="BA241" s="4"/>
      <c r="BB241" s="4"/>
      <c r="BC241" s="4"/>
      <c r="BD241" s="4"/>
      <c r="BE241" s="4" t="s">
        <v>2423</v>
      </c>
      <c r="BF241" s="4" t="s">
        <v>109</v>
      </c>
      <c r="BG241" s="11">
        <v>43799.999988425901</v>
      </c>
      <c r="BH241" s="4">
        <v>2640.05</v>
      </c>
      <c r="BI241" s="4">
        <v>223.44</v>
      </c>
      <c r="BJ241" s="4">
        <v>0</v>
      </c>
      <c r="BK241" s="4">
        <v>422.4</v>
      </c>
      <c r="BL241" s="4">
        <v>290.39999999999998</v>
      </c>
      <c r="BM241" s="4">
        <v>3576.29</v>
      </c>
      <c r="BN241" s="4" t="s">
        <v>3875</v>
      </c>
      <c r="BO241" s="4"/>
      <c r="BP241" s="4" t="s">
        <v>4276</v>
      </c>
      <c r="BQ241" s="4" t="s">
        <v>4277</v>
      </c>
    </row>
    <row r="242" spans="1:69" ht="27" customHeight="1">
      <c r="A242" s="4">
        <v>241</v>
      </c>
      <c r="B242" s="4">
        <v>1911</v>
      </c>
      <c r="C242" s="4" t="s">
        <v>77</v>
      </c>
      <c r="D242" s="4" t="s">
        <v>78</v>
      </c>
      <c r="E242" s="4" t="str">
        <f>VLOOKUP(F242,'11月退件信息'!B:C,2,FALSE)</f>
        <v>RCMFT007650201911150036</v>
      </c>
      <c r="F242" s="4" t="s">
        <v>2424</v>
      </c>
      <c r="G242" s="4" t="s">
        <v>80</v>
      </c>
      <c r="H242" s="4" t="s">
        <v>81</v>
      </c>
      <c r="I242" s="4" t="s">
        <v>82</v>
      </c>
      <c r="J242" s="4" t="s">
        <v>2425</v>
      </c>
      <c r="K242" s="4" t="s">
        <v>2426</v>
      </c>
      <c r="L242" s="4" t="s">
        <v>85</v>
      </c>
      <c r="M242" s="4" t="s">
        <v>86</v>
      </c>
      <c r="N242" s="4" t="s">
        <v>114</v>
      </c>
      <c r="O242" s="4" t="s">
        <v>11</v>
      </c>
      <c r="P242" s="9">
        <v>43700</v>
      </c>
      <c r="Q242" s="9">
        <v>43717</v>
      </c>
      <c r="R242" s="4">
        <v>10454</v>
      </c>
      <c r="S242" s="4"/>
      <c r="T242" s="4" t="s">
        <v>88</v>
      </c>
      <c r="U242" s="4" t="s">
        <v>226</v>
      </c>
      <c r="V242" s="4" t="s">
        <v>116</v>
      </c>
      <c r="W242" s="4"/>
      <c r="X242" s="4"/>
      <c r="Y242" s="4" t="s">
        <v>2427</v>
      </c>
      <c r="Z242" s="4" t="s">
        <v>579</v>
      </c>
      <c r="AA242" s="4" t="s">
        <v>2428</v>
      </c>
      <c r="AB242" s="4" t="s">
        <v>361</v>
      </c>
      <c r="AC242" s="4" t="s">
        <v>2429</v>
      </c>
      <c r="AD242" s="4" t="s">
        <v>2430</v>
      </c>
      <c r="AE242" s="4" t="s">
        <v>2431</v>
      </c>
      <c r="AF242" s="4" t="s">
        <v>2432</v>
      </c>
      <c r="AG242" s="4" t="s">
        <v>2433</v>
      </c>
      <c r="AH242" s="4">
        <v>43784.707210648201</v>
      </c>
      <c r="AI242" s="4">
        <v>43784.781770833302</v>
      </c>
      <c r="AJ242" s="4" t="s">
        <v>150</v>
      </c>
      <c r="AK242" s="4" t="s">
        <v>2434</v>
      </c>
      <c r="AL242" s="4" t="s">
        <v>152</v>
      </c>
      <c r="AM242" s="4" t="s">
        <v>843</v>
      </c>
      <c r="AN242" s="4" t="s">
        <v>844</v>
      </c>
      <c r="AO242" s="4" t="s">
        <v>104</v>
      </c>
      <c r="AP242" s="4" t="s">
        <v>105</v>
      </c>
      <c r="AQ242" s="4" t="s">
        <v>104</v>
      </c>
      <c r="AR242" s="4" t="s">
        <v>843</v>
      </c>
      <c r="AS242" s="4" t="s">
        <v>844</v>
      </c>
      <c r="AT242" s="4" t="s">
        <v>172</v>
      </c>
      <c r="AU242" s="4">
        <v>43794.620451388902</v>
      </c>
      <c r="AV242" s="4"/>
      <c r="AW242" s="4">
        <v>43794.620451388902</v>
      </c>
      <c r="AX242" s="4" t="s">
        <v>131</v>
      </c>
      <c r="AY242" s="4"/>
      <c r="AZ242" s="4" t="s">
        <v>108</v>
      </c>
      <c r="BA242" s="4"/>
      <c r="BB242" s="4"/>
      <c r="BC242" s="4"/>
      <c r="BD242" s="4"/>
      <c r="BE242" s="4"/>
      <c r="BF242" s="4" t="s">
        <v>109</v>
      </c>
      <c r="BG242" s="11">
        <v>43799.999988425901</v>
      </c>
      <c r="BH242" s="4">
        <v>92.3</v>
      </c>
      <c r="BI242" s="4">
        <v>223.44</v>
      </c>
      <c r="BJ242" s="4">
        <v>0</v>
      </c>
      <c r="BK242" s="4">
        <v>14.76</v>
      </c>
      <c r="BL242" s="4">
        <v>10.15</v>
      </c>
      <c r="BM242" s="4">
        <v>340.65</v>
      </c>
      <c r="BN242" s="7" t="s">
        <v>4297</v>
      </c>
      <c r="BO242" s="4"/>
      <c r="BP242" s="4" t="s">
        <v>4273</v>
      </c>
      <c r="BQ242" s="13"/>
    </row>
    <row r="243" spans="1:69" ht="27" customHeight="1">
      <c r="A243" s="4">
        <v>242</v>
      </c>
      <c r="B243" s="4">
        <v>1911</v>
      </c>
      <c r="C243" s="4" t="s">
        <v>77</v>
      </c>
      <c r="D243" s="4" t="s">
        <v>78</v>
      </c>
      <c r="E243" s="4" t="e">
        <f>VLOOKUP(F243,'11月退件信息'!B:C,2,FALSE)</f>
        <v>#N/A</v>
      </c>
      <c r="F243" s="4" t="s">
        <v>2435</v>
      </c>
      <c r="G243" s="4" t="s">
        <v>80</v>
      </c>
      <c r="H243" s="4" t="s">
        <v>81</v>
      </c>
      <c r="I243" s="4" t="s">
        <v>82</v>
      </c>
      <c r="J243" s="4" t="s">
        <v>2436</v>
      </c>
      <c r="K243" s="4" t="s">
        <v>2437</v>
      </c>
      <c r="L243" s="4" t="s">
        <v>85</v>
      </c>
      <c r="M243" s="4" t="s">
        <v>86</v>
      </c>
      <c r="N243" s="4" t="s">
        <v>87</v>
      </c>
      <c r="O243" s="4" t="s">
        <v>11</v>
      </c>
      <c r="P243" s="9">
        <v>43697</v>
      </c>
      <c r="Q243" s="9">
        <v>43706</v>
      </c>
      <c r="R243" s="4">
        <v>18462</v>
      </c>
      <c r="S243" s="4"/>
      <c r="T243" s="4" t="s">
        <v>88</v>
      </c>
      <c r="U243" s="4" t="s">
        <v>226</v>
      </c>
      <c r="V243" s="4" t="s">
        <v>421</v>
      </c>
      <c r="W243" s="4"/>
      <c r="X243" s="4"/>
      <c r="Y243" s="4" t="s">
        <v>260</v>
      </c>
      <c r="Z243" s="4" t="s">
        <v>160</v>
      </c>
      <c r="AA243" s="4" t="s">
        <v>2438</v>
      </c>
      <c r="AB243" s="4" t="s">
        <v>1224</v>
      </c>
      <c r="AC243" s="4" t="s">
        <v>2439</v>
      </c>
      <c r="AD243" s="4" t="s">
        <v>2440</v>
      </c>
      <c r="AE243" s="4" t="s">
        <v>2441</v>
      </c>
      <c r="AF243" s="4" t="s">
        <v>2442</v>
      </c>
      <c r="AG243" s="4" t="s">
        <v>2443</v>
      </c>
      <c r="AH243" s="4">
        <v>43786.8522337963</v>
      </c>
      <c r="AI243" s="4">
        <v>43788.914687500001</v>
      </c>
      <c r="AJ243" s="4" t="s">
        <v>150</v>
      </c>
      <c r="AK243" s="4" t="s">
        <v>2444</v>
      </c>
      <c r="AL243" s="4" t="s">
        <v>152</v>
      </c>
      <c r="AM243" s="4" t="s">
        <v>467</v>
      </c>
      <c r="AN243" s="4" t="s">
        <v>103</v>
      </c>
      <c r="AO243" s="4" t="s">
        <v>104</v>
      </c>
      <c r="AP243" s="4" t="s">
        <v>105</v>
      </c>
      <c r="AQ243" s="4" t="s">
        <v>104</v>
      </c>
      <c r="AR243" s="4" t="s">
        <v>467</v>
      </c>
      <c r="AS243" s="4" t="s">
        <v>103</v>
      </c>
      <c r="AT243" s="4" t="s">
        <v>106</v>
      </c>
      <c r="AU243" s="4">
        <v>43797.434189814798</v>
      </c>
      <c r="AV243" s="4"/>
      <c r="AW243" s="4">
        <v>43797.434189814798</v>
      </c>
      <c r="AX243" s="4" t="s">
        <v>254</v>
      </c>
      <c r="AY243" s="4"/>
      <c r="AZ243" s="4" t="s">
        <v>108</v>
      </c>
      <c r="BA243" s="4"/>
      <c r="BB243" s="4"/>
      <c r="BC243" s="4"/>
      <c r="BD243" s="4"/>
      <c r="BE243" s="4" t="s">
        <v>2445</v>
      </c>
      <c r="BF243" s="4" t="s">
        <v>109</v>
      </c>
      <c r="BG243" s="11">
        <v>43799.999988425901</v>
      </c>
      <c r="BH243" s="4">
        <v>0</v>
      </c>
      <c r="BI243" s="4">
        <v>123.48</v>
      </c>
      <c r="BJ243" s="4">
        <v>0</v>
      </c>
      <c r="BK243" s="4">
        <v>0</v>
      </c>
      <c r="BL243" s="4">
        <v>0</v>
      </c>
      <c r="BM243" s="4">
        <v>123.48</v>
      </c>
      <c r="BN243" s="4" t="s">
        <v>4312</v>
      </c>
      <c r="BO243" s="4"/>
      <c r="BP243" s="4" t="s">
        <v>4273</v>
      </c>
      <c r="BQ243" s="13"/>
    </row>
    <row r="244" spans="1:69" ht="27" customHeight="1">
      <c r="A244" s="4">
        <v>243</v>
      </c>
      <c r="B244" s="4">
        <v>1911</v>
      </c>
      <c r="C244" s="4" t="s">
        <v>77</v>
      </c>
      <c r="D244" s="4" t="s">
        <v>78</v>
      </c>
      <c r="E244" s="4" t="str">
        <f>VLOOKUP(F244,'11月退件信息'!B:C,2,FALSE)</f>
        <v>RCMFT010085201911160003</v>
      </c>
      <c r="F244" s="4" t="s">
        <v>2446</v>
      </c>
      <c r="G244" s="4" t="s">
        <v>80</v>
      </c>
      <c r="H244" s="4" t="s">
        <v>81</v>
      </c>
      <c r="I244" s="4" t="s">
        <v>82</v>
      </c>
      <c r="J244" s="4" t="s">
        <v>2447</v>
      </c>
      <c r="K244" s="4" t="s">
        <v>2448</v>
      </c>
      <c r="L244" s="4" t="s">
        <v>85</v>
      </c>
      <c r="M244" s="4" t="s">
        <v>86</v>
      </c>
      <c r="N244" s="4" t="s">
        <v>87</v>
      </c>
      <c r="O244" s="4" t="s">
        <v>11</v>
      </c>
      <c r="P244" s="9">
        <v>43432</v>
      </c>
      <c r="Q244" s="9">
        <v>43733</v>
      </c>
      <c r="R244" s="4">
        <v>14935</v>
      </c>
      <c r="S244" s="4"/>
      <c r="T244" s="4" t="s">
        <v>88</v>
      </c>
      <c r="U244" s="4" t="s">
        <v>181</v>
      </c>
      <c r="V244" s="4" t="s">
        <v>140</v>
      </c>
      <c r="W244" s="4"/>
      <c r="X244" s="4"/>
      <c r="Y244" s="4" t="s">
        <v>90</v>
      </c>
      <c r="Z244" s="4" t="s">
        <v>91</v>
      </c>
      <c r="AA244" s="4" t="s">
        <v>2449</v>
      </c>
      <c r="AB244" s="4" t="s">
        <v>93</v>
      </c>
      <c r="AC244" s="4" t="s">
        <v>2450</v>
      </c>
      <c r="AD244" s="4" t="s">
        <v>2451</v>
      </c>
      <c r="AE244" s="4" t="s">
        <v>2452</v>
      </c>
      <c r="AF244" s="4" t="s">
        <v>354</v>
      </c>
      <c r="AG244" s="4" t="s">
        <v>1065</v>
      </c>
      <c r="AH244" s="4">
        <v>43785.6339351852</v>
      </c>
      <c r="AI244" s="4">
        <v>43786.453333333302</v>
      </c>
      <c r="AJ244" s="4" t="s">
        <v>1247</v>
      </c>
      <c r="AK244" s="4" t="s">
        <v>2453</v>
      </c>
      <c r="AL244" s="4" t="s">
        <v>1249</v>
      </c>
      <c r="AM244" s="4" t="s">
        <v>677</v>
      </c>
      <c r="AN244" s="4" t="s">
        <v>445</v>
      </c>
      <c r="AO244" s="4" t="s">
        <v>104</v>
      </c>
      <c r="AP244" s="4" t="s">
        <v>105</v>
      </c>
      <c r="AQ244" s="4" t="s">
        <v>104</v>
      </c>
      <c r="AR244" s="4" t="s">
        <v>677</v>
      </c>
      <c r="AS244" s="4" t="s">
        <v>445</v>
      </c>
      <c r="AT244" s="4" t="s">
        <v>172</v>
      </c>
      <c r="AU244" s="4">
        <v>43794.739016203697</v>
      </c>
      <c r="AV244" s="4"/>
      <c r="AW244" s="4">
        <v>43794.739016203697</v>
      </c>
      <c r="AX244" s="4" t="s">
        <v>344</v>
      </c>
      <c r="AY244" s="4"/>
      <c r="AZ244" s="4" t="s">
        <v>108</v>
      </c>
      <c r="BA244" s="4"/>
      <c r="BB244" s="4"/>
      <c r="BC244" s="4"/>
      <c r="BD244" s="4"/>
      <c r="BE244" s="4"/>
      <c r="BF244" s="4" t="s">
        <v>109</v>
      </c>
      <c r="BG244" s="11">
        <v>43799.999988425901</v>
      </c>
      <c r="BH244" s="4">
        <v>272.49</v>
      </c>
      <c r="BI244" s="4">
        <v>246.96</v>
      </c>
      <c r="BJ244" s="4">
        <v>0</v>
      </c>
      <c r="BK244" s="4">
        <v>43.59</v>
      </c>
      <c r="BL244" s="4">
        <v>29.97</v>
      </c>
      <c r="BM244" s="4">
        <v>593.01</v>
      </c>
      <c r="BN244" s="7" t="s">
        <v>4296</v>
      </c>
      <c r="BO244" s="4"/>
      <c r="BP244" s="4" t="s">
        <v>4273</v>
      </c>
      <c r="BQ244" s="13"/>
    </row>
    <row r="245" spans="1:69" ht="27" customHeight="1">
      <c r="A245" s="4">
        <v>244</v>
      </c>
      <c r="B245" s="4">
        <v>1911</v>
      </c>
      <c r="C245" s="4" t="s">
        <v>77</v>
      </c>
      <c r="D245" s="4" t="s">
        <v>78</v>
      </c>
      <c r="E245" s="4" t="str">
        <f>VLOOKUP(F245,'11月退件信息'!B:C,2,FALSE)</f>
        <v>RCMFT010296201911110022</v>
      </c>
      <c r="F245" s="4" t="s">
        <v>2454</v>
      </c>
      <c r="G245" s="4" t="s">
        <v>80</v>
      </c>
      <c r="H245" s="4" t="s">
        <v>111</v>
      </c>
      <c r="I245" s="4" t="s">
        <v>82</v>
      </c>
      <c r="J245" s="4" t="s">
        <v>2455</v>
      </c>
      <c r="K245" s="4" t="s">
        <v>2456</v>
      </c>
      <c r="L245" s="4" t="s">
        <v>85</v>
      </c>
      <c r="M245" s="4" t="s">
        <v>86</v>
      </c>
      <c r="N245" s="4" t="s">
        <v>87</v>
      </c>
      <c r="O245" s="4" t="s">
        <v>11</v>
      </c>
      <c r="P245" s="9">
        <v>43616</v>
      </c>
      <c r="Q245" s="9">
        <v>43616</v>
      </c>
      <c r="R245" s="4">
        <v>26339</v>
      </c>
      <c r="S245" s="4"/>
      <c r="T245" s="4" t="s">
        <v>88</v>
      </c>
      <c r="U245" s="4" t="s">
        <v>786</v>
      </c>
      <c r="V245" s="4" t="s">
        <v>140</v>
      </c>
      <c r="W245" s="4"/>
      <c r="X245" s="4"/>
      <c r="Y245" s="4" t="s">
        <v>787</v>
      </c>
      <c r="Z245" s="4" t="s">
        <v>142</v>
      </c>
      <c r="AA245" s="4" t="s">
        <v>2457</v>
      </c>
      <c r="AB245" s="4" t="s">
        <v>1224</v>
      </c>
      <c r="AC245" s="4" t="s">
        <v>2458</v>
      </c>
      <c r="AD245" s="4" t="s">
        <v>2459</v>
      </c>
      <c r="AE245" s="4" t="s">
        <v>2460</v>
      </c>
      <c r="AF245" s="4" t="s">
        <v>2461</v>
      </c>
      <c r="AG245" s="4" t="s">
        <v>790</v>
      </c>
      <c r="AH245" s="4">
        <v>43779.6934259259</v>
      </c>
      <c r="AI245" s="4">
        <v>43786.996157407397</v>
      </c>
      <c r="AJ245" s="4" t="s">
        <v>150</v>
      </c>
      <c r="AK245" s="4" t="s">
        <v>2462</v>
      </c>
      <c r="AL245" s="4" t="s">
        <v>152</v>
      </c>
      <c r="AM245" s="4" t="s">
        <v>201</v>
      </c>
      <c r="AN245" s="4" t="s">
        <v>202</v>
      </c>
      <c r="AO245" s="4" t="s">
        <v>104</v>
      </c>
      <c r="AP245" s="4" t="s">
        <v>105</v>
      </c>
      <c r="AQ245" s="4" t="s">
        <v>104</v>
      </c>
      <c r="AR245" s="4" t="s">
        <v>201</v>
      </c>
      <c r="AS245" s="4" t="s">
        <v>202</v>
      </c>
      <c r="AT245" s="4" t="s">
        <v>172</v>
      </c>
      <c r="AU245" s="4">
        <v>43794.353460648097</v>
      </c>
      <c r="AV245" s="4"/>
      <c r="AW245" s="4">
        <v>43794.353460648097</v>
      </c>
      <c r="AX245" s="4" t="s">
        <v>155</v>
      </c>
      <c r="AY245" s="4"/>
      <c r="AZ245" s="4" t="s">
        <v>108</v>
      </c>
      <c r="BA245" s="4" t="s">
        <v>2463</v>
      </c>
      <c r="BB245" s="4" t="s">
        <v>133</v>
      </c>
      <c r="BC245" s="4" t="s">
        <v>2464</v>
      </c>
      <c r="BD245" s="4" t="s">
        <v>2465</v>
      </c>
      <c r="BE245" s="4" t="s">
        <v>2466</v>
      </c>
      <c r="BF245" s="4" t="s">
        <v>109</v>
      </c>
      <c r="BG245" s="11">
        <v>43799.999988425901</v>
      </c>
      <c r="BH245" s="4">
        <v>191.2</v>
      </c>
      <c r="BI245" s="4">
        <v>246.96</v>
      </c>
      <c r="BJ245" s="4">
        <v>260</v>
      </c>
      <c r="BK245" s="4">
        <v>30.59</v>
      </c>
      <c r="BL245" s="4">
        <v>21.03</v>
      </c>
      <c r="BM245" s="4">
        <v>749.78</v>
      </c>
      <c r="BN245" s="7" t="s">
        <v>4297</v>
      </c>
      <c r="BO245" s="4"/>
      <c r="BP245" s="4" t="s">
        <v>4273</v>
      </c>
      <c r="BQ245" s="13"/>
    </row>
    <row r="246" spans="1:69" ht="27" customHeight="1">
      <c r="A246" s="4">
        <v>245</v>
      </c>
      <c r="B246" s="4">
        <v>1911</v>
      </c>
      <c r="C246" s="4" t="s">
        <v>77</v>
      </c>
      <c r="D246" s="4" t="s">
        <v>78</v>
      </c>
      <c r="E246" s="4" t="str">
        <f>VLOOKUP(F246,'11月退件信息'!B:C,2,FALSE)</f>
        <v>RCMFT010300201911140001</v>
      </c>
      <c r="F246" s="4" t="s">
        <v>2467</v>
      </c>
      <c r="G246" s="4" t="s">
        <v>80</v>
      </c>
      <c r="H246" s="4" t="s">
        <v>81</v>
      </c>
      <c r="I246" s="4" t="s">
        <v>82</v>
      </c>
      <c r="J246" s="4" t="s">
        <v>2468</v>
      </c>
      <c r="K246" s="4" t="s">
        <v>2469</v>
      </c>
      <c r="L246" s="4" t="s">
        <v>85</v>
      </c>
      <c r="M246" s="4" t="s">
        <v>86</v>
      </c>
      <c r="N246" s="4" t="s">
        <v>87</v>
      </c>
      <c r="O246" s="4" t="s">
        <v>11</v>
      </c>
      <c r="P246" s="9">
        <v>43251</v>
      </c>
      <c r="Q246" s="9">
        <v>43411</v>
      </c>
      <c r="R246" s="4">
        <v>61933</v>
      </c>
      <c r="S246" s="4"/>
      <c r="T246" s="4" t="s">
        <v>88</v>
      </c>
      <c r="U246" s="4" t="s">
        <v>285</v>
      </c>
      <c r="V246" s="4" t="s">
        <v>86</v>
      </c>
      <c r="W246" s="4"/>
      <c r="X246" s="4"/>
      <c r="Y246" s="4" t="s">
        <v>286</v>
      </c>
      <c r="Z246" s="4" t="s">
        <v>287</v>
      </c>
      <c r="AA246" s="4" t="s">
        <v>2470</v>
      </c>
      <c r="AB246" s="4" t="s">
        <v>1224</v>
      </c>
      <c r="AC246" s="4" t="s">
        <v>2471</v>
      </c>
      <c r="AD246" s="4" t="s">
        <v>2472</v>
      </c>
      <c r="AE246" s="4" t="s">
        <v>2473</v>
      </c>
      <c r="AF246" s="4" t="s">
        <v>2474</v>
      </c>
      <c r="AG246" s="4" t="s">
        <v>293</v>
      </c>
      <c r="AH246" s="4">
        <v>43762.420648148203</v>
      </c>
      <c r="AI246" s="4">
        <v>43783.725555555597</v>
      </c>
      <c r="AJ246" s="4" t="s">
        <v>341</v>
      </c>
      <c r="AK246" s="4" t="s">
        <v>2475</v>
      </c>
      <c r="AL246" s="4" t="s">
        <v>343</v>
      </c>
      <c r="AM246" s="4" t="s">
        <v>677</v>
      </c>
      <c r="AN246" s="4" t="s">
        <v>445</v>
      </c>
      <c r="AO246" s="4" t="s">
        <v>104</v>
      </c>
      <c r="AP246" s="4" t="s">
        <v>105</v>
      </c>
      <c r="AQ246" s="4" t="s">
        <v>104</v>
      </c>
      <c r="AR246" s="4" t="s">
        <v>677</v>
      </c>
      <c r="AS246" s="4" t="s">
        <v>445</v>
      </c>
      <c r="AT246" s="4" t="s">
        <v>172</v>
      </c>
      <c r="AU246" s="4">
        <v>43791.391469907401</v>
      </c>
      <c r="AV246" s="4"/>
      <c r="AW246" s="4">
        <v>43791.391469907401</v>
      </c>
      <c r="AX246" s="4" t="s">
        <v>344</v>
      </c>
      <c r="AY246" s="4"/>
      <c r="AZ246" s="4" t="s">
        <v>108</v>
      </c>
      <c r="BA246" s="4"/>
      <c r="BB246" s="4"/>
      <c r="BC246" s="4"/>
      <c r="BD246" s="4"/>
      <c r="BE246" s="4"/>
      <c r="BF246" s="4" t="s">
        <v>109</v>
      </c>
      <c r="BG246" s="11">
        <v>43799.999988425901</v>
      </c>
      <c r="BH246" s="4">
        <v>397.31</v>
      </c>
      <c r="BI246" s="4">
        <v>246.96</v>
      </c>
      <c r="BJ246" s="4">
        <v>0</v>
      </c>
      <c r="BK246" s="4">
        <v>63.56</v>
      </c>
      <c r="BL246" s="4">
        <v>43.7</v>
      </c>
      <c r="BM246" s="4">
        <v>751.53</v>
      </c>
      <c r="BN246" s="7" t="s">
        <v>3875</v>
      </c>
      <c r="BO246" s="4"/>
      <c r="BP246" s="4" t="s">
        <v>4276</v>
      </c>
      <c r="BQ246" s="15" t="s">
        <v>4277</v>
      </c>
    </row>
    <row r="247" spans="1:69" ht="27" customHeight="1">
      <c r="A247" s="4">
        <v>246</v>
      </c>
      <c r="B247" s="4">
        <v>1911</v>
      </c>
      <c r="C247" s="4" t="s">
        <v>77</v>
      </c>
      <c r="D247" s="4" t="s">
        <v>78</v>
      </c>
      <c r="E247" s="4" t="str">
        <f>VLOOKUP(F247,'11月退件信息'!B:C,2,FALSE)</f>
        <v>RCMFT010344201911170011</v>
      </c>
      <c r="F247" s="4" t="s">
        <v>2476</v>
      </c>
      <c r="G247" s="4" t="s">
        <v>80</v>
      </c>
      <c r="H247" s="4" t="s">
        <v>81</v>
      </c>
      <c r="I247" s="4" t="s">
        <v>82</v>
      </c>
      <c r="J247" s="4" t="s">
        <v>2477</v>
      </c>
      <c r="K247" s="4" t="s">
        <v>2478</v>
      </c>
      <c r="L247" s="4" t="s">
        <v>85</v>
      </c>
      <c r="M247" s="4" t="s">
        <v>86</v>
      </c>
      <c r="N247" s="4" t="s">
        <v>87</v>
      </c>
      <c r="O247" s="4" t="s">
        <v>11</v>
      </c>
      <c r="P247" s="8">
        <v>43576</v>
      </c>
      <c r="Q247" s="9">
        <v>43755</v>
      </c>
      <c r="R247" s="4">
        <v>13026</v>
      </c>
      <c r="S247" s="4"/>
      <c r="T247" s="4" t="s">
        <v>88</v>
      </c>
      <c r="U247" s="4" t="s">
        <v>89</v>
      </c>
      <c r="V247" s="4" t="s">
        <v>140</v>
      </c>
      <c r="W247" s="4"/>
      <c r="X247" s="4"/>
      <c r="Y247" s="4" t="s">
        <v>90</v>
      </c>
      <c r="Z247" s="4" t="s">
        <v>91</v>
      </c>
      <c r="AA247" s="4" t="s">
        <v>2479</v>
      </c>
      <c r="AB247" s="4" t="s">
        <v>93</v>
      </c>
      <c r="AC247" s="4" t="s">
        <v>2480</v>
      </c>
      <c r="AD247" s="4" t="s">
        <v>2481</v>
      </c>
      <c r="AE247" s="4" t="s">
        <v>2482</v>
      </c>
      <c r="AF247" s="4" t="s">
        <v>2483</v>
      </c>
      <c r="AG247" s="4" t="s">
        <v>1065</v>
      </c>
      <c r="AH247" s="4">
        <v>43786.373796296299</v>
      </c>
      <c r="AI247" s="4">
        <v>43786.561261574097</v>
      </c>
      <c r="AJ247" s="4" t="s">
        <v>99</v>
      </c>
      <c r="AK247" s="4" t="s">
        <v>2484</v>
      </c>
      <c r="AL247" s="4" t="s">
        <v>101</v>
      </c>
      <c r="AM247" s="4" t="s">
        <v>153</v>
      </c>
      <c r="AN247" s="4" t="s">
        <v>154</v>
      </c>
      <c r="AO247" s="4" t="s">
        <v>104</v>
      </c>
      <c r="AP247" s="4" t="s">
        <v>105</v>
      </c>
      <c r="AQ247" s="4" t="s">
        <v>104</v>
      </c>
      <c r="AR247" s="4" t="s">
        <v>153</v>
      </c>
      <c r="AS247" s="4" t="s">
        <v>154</v>
      </c>
      <c r="AT247" s="4" t="s">
        <v>172</v>
      </c>
      <c r="AU247" s="4">
        <v>43791.806689814803</v>
      </c>
      <c r="AV247" s="4"/>
      <c r="AW247" s="4">
        <v>43791.806689814803</v>
      </c>
      <c r="AX247" s="4" t="s">
        <v>545</v>
      </c>
      <c r="AY247" s="4"/>
      <c r="AZ247" s="4" t="s">
        <v>108</v>
      </c>
      <c r="BA247" s="4"/>
      <c r="BB247" s="4"/>
      <c r="BC247" s="4"/>
      <c r="BD247" s="4"/>
      <c r="BE247" s="4"/>
      <c r="BF247" s="4" t="s">
        <v>109</v>
      </c>
      <c r="BG247" s="11">
        <v>43799.999988425901</v>
      </c>
      <c r="BH247" s="4">
        <v>465.5</v>
      </c>
      <c r="BI247" s="4">
        <v>105.84</v>
      </c>
      <c r="BJ247" s="4">
        <v>0</v>
      </c>
      <c r="BK247" s="4">
        <v>74.48</v>
      </c>
      <c r="BL247" s="4">
        <v>51.2</v>
      </c>
      <c r="BM247" s="4">
        <v>697.02</v>
      </c>
      <c r="BN247" s="4" t="s">
        <v>3859</v>
      </c>
      <c r="BO247" s="13"/>
      <c r="BP247" s="4" t="s">
        <v>4278</v>
      </c>
      <c r="BQ247" s="4" t="s">
        <v>4277</v>
      </c>
    </row>
    <row r="248" spans="1:69" ht="27" customHeight="1">
      <c r="A248" s="4">
        <v>247</v>
      </c>
      <c r="B248" s="4">
        <v>1911</v>
      </c>
      <c r="C248" s="4" t="s">
        <v>77</v>
      </c>
      <c r="D248" s="4" t="s">
        <v>78</v>
      </c>
      <c r="E248" s="4" t="str">
        <f>VLOOKUP(F248,'11月退件信息'!B:C,2,FALSE)</f>
        <v>RCMFT010425201911130001</v>
      </c>
      <c r="F248" s="4" t="s">
        <v>2485</v>
      </c>
      <c r="G248" s="4" t="s">
        <v>80</v>
      </c>
      <c r="H248" s="4" t="s">
        <v>81</v>
      </c>
      <c r="I248" s="4" t="s">
        <v>82</v>
      </c>
      <c r="J248" s="4" t="s">
        <v>2486</v>
      </c>
      <c r="K248" s="4" t="s">
        <v>2487</v>
      </c>
      <c r="L248" s="4" t="s">
        <v>85</v>
      </c>
      <c r="M248" s="4" t="s">
        <v>86</v>
      </c>
      <c r="N248" s="4" t="s">
        <v>87</v>
      </c>
      <c r="O248" s="4" t="s">
        <v>11</v>
      </c>
      <c r="P248" s="9">
        <v>43400</v>
      </c>
      <c r="Q248" s="9">
        <v>43468</v>
      </c>
      <c r="R248" s="4">
        <v>80850</v>
      </c>
      <c r="S248" s="4"/>
      <c r="T248" s="4" t="s">
        <v>88</v>
      </c>
      <c r="U248" s="4" t="s">
        <v>181</v>
      </c>
      <c r="V248" s="4" t="s">
        <v>86</v>
      </c>
      <c r="W248" s="4"/>
      <c r="X248" s="4"/>
      <c r="Y248" s="4" t="s">
        <v>90</v>
      </c>
      <c r="Z248" s="4" t="s">
        <v>91</v>
      </c>
      <c r="AA248" s="4" t="s">
        <v>2488</v>
      </c>
      <c r="AB248" s="4" t="s">
        <v>683</v>
      </c>
      <c r="AC248" s="4" t="s">
        <v>1590</v>
      </c>
      <c r="AD248" s="4" t="s">
        <v>1591</v>
      </c>
      <c r="AE248" s="4" t="s">
        <v>1592</v>
      </c>
      <c r="AF248" s="4" t="s">
        <v>2489</v>
      </c>
      <c r="AG248" s="4" t="s">
        <v>1594</v>
      </c>
      <c r="AH248" s="4">
        <v>43782.334432870397</v>
      </c>
      <c r="AI248" s="4">
        <v>43785.785069444399</v>
      </c>
      <c r="AJ248" s="4" t="s">
        <v>126</v>
      </c>
      <c r="AK248" s="4" t="s">
        <v>2490</v>
      </c>
      <c r="AL248" s="4" t="s">
        <v>128</v>
      </c>
      <c r="AM248" s="4" t="s">
        <v>102</v>
      </c>
      <c r="AN248" s="4" t="s">
        <v>103</v>
      </c>
      <c r="AO248" s="4" t="s">
        <v>104</v>
      </c>
      <c r="AP248" s="4" t="s">
        <v>105</v>
      </c>
      <c r="AQ248" s="4" t="s">
        <v>104</v>
      </c>
      <c r="AR248" s="4" t="s">
        <v>102</v>
      </c>
      <c r="AS248" s="4" t="s">
        <v>103</v>
      </c>
      <c r="AT248" s="4" t="s">
        <v>172</v>
      </c>
      <c r="AU248" s="4">
        <v>43797.627662036997</v>
      </c>
      <c r="AV248" s="4" t="s">
        <v>130</v>
      </c>
      <c r="AW248" s="4">
        <v>43797.627662036997</v>
      </c>
      <c r="AX248" s="4" t="s">
        <v>385</v>
      </c>
      <c r="AY248" s="4" t="s">
        <v>255</v>
      </c>
      <c r="AZ248" s="4" t="s">
        <v>108</v>
      </c>
      <c r="BA248" s="4"/>
      <c r="BB248" s="4"/>
      <c r="BC248" s="4"/>
      <c r="BD248" s="4"/>
      <c r="BE248" s="4"/>
      <c r="BF248" s="4" t="s">
        <v>109</v>
      </c>
      <c r="BG248" s="11">
        <v>43799.999988425901</v>
      </c>
      <c r="BH248" s="4">
        <v>2806.3</v>
      </c>
      <c r="BI248" s="4">
        <v>105.84</v>
      </c>
      <c r="BJ248" s="4">
        <v>0</v>
      </c>
      <c r="BK248" s="4">
        <v>449</v>
      </c>
      <c r="BL248" s="4">
        <v>308.69</v>
      </c>
      <c r="BM248" s="4">
        <v>3669.83</v>
      </c>
      <c r="BN248" s="4" t="s">
        <v>3908</v>
      </c>
      <c r="BO248" s="4"/>
      <c r="BP248" s="4" t="s">
        <v>4273</v>
      </c>
      <c r="BQ248" s="13"/>
    </row>
    <row r="249" spans="1:69" ht="27" customHeight="1">
      <c r="A249" s="4">
        <v>248</v>
      </c>
      <c r="B249" s="4">
        <v>1911</v>
      </c>
      <c r="C249" s="4" t="s">
        <v>77</v>
      </c>
      <c r="D249" s="4" t="s">
        <v>78</v>
      </c>
      <c r="E249" s="4" t="str">
        <f>VLOOKUP(F249,'11月退件信息'!B:C,2,FALSE)</f>
        <v>RCMFT010425201911170038</v>
      </c>
      <c r="F249" s="4" t="s">
        <v>2491</v>
      </c>
      <c r="G249" s="4" t="s">
        <v>80</v>
      </c>
      <c r="H249" s="4" t="s">
        <v>81</v>
      </c>
      <c r="I249" s="4" t="s">
        <v>82</v>
      </c>
      <c r="J249" s="4" t="s">
        <v>2492</v>
      </c>
      <c r="K249" s="4" t="s">
        <v>2493</v>
      </c>
      <c r="L249" s="4" t="s">
        <v>85</v>
      </c>
      <c r="M249" s="4" t="s">
        <v>86</v>
      </c>
      <c r="N249" s="4" t="s">
        <v>272</v>
      </c>
      <c r="O249" s="4" t="s">
        <v>11</v>
      </c>
      <c r="P249" s="9">
        <v>43476</v>
      </c>
      <c r="Q249" s="9">
        <v>43487</v>
      </c>
      <c r="R249" s="4">
        <v>54513</v>
      </c>
      <c r="S249" s="4"/>
      <c r="T249" s="4" t="s">
        <v>88</v>
      </c>
      <c r="U249" s="4" t="s">
        <v>181</v>
      </c>
      <c r="V249" s="4" t="s">
        <v>86</v>
      </c>
      <c r="W249" s="4"/>
      <c r="X249" s="4"/>
      <c r="Y249" s="4" t="s">
        <v>693</v>
      </c>
      <c r="Z249" s="4" t="s">
        <v>91</v>
      </c>
      <c r="AA249" s="4" t="s">
        <v>2494</v>
      </c>
      <c r="AB249" s="4" t="s">
        <v>683</v>
      </c>
      <c r="AC249" s="4" t="s">
        <v>1590</v>
      </c>
      <c r="AD249" s="4" t="s">
        <v>1591</v>
      </c>
      <c r="AE249" s="4" t="s">
        <v>1592</v>
      </c>
      <c r="AF249" s="4" t="s">
        <v>2495</v>
      </c>
      <c r="AG249" s="4" t="s">
        <v>2496</v>
      </c>
      <c r="AH249" s="4">
        <v>43786.099571759303</v>
      </c>
      <c r="AI249" s="4">
        <v>43787.387291666702</v>
      </c>
      <c r="AJ249" s="4" t="s">
        <v>341</v>
      </c>
      <c r="AK249" s="4" t="s">
        <v>2497</v>
      </c>
      <c r="AL249" s="4" t="s">
        <v>343</v>
      </c>
      <c r="AM249" s="4" t="s">
        <v>102</v>
      </c>
      <c r="AN249" s="4" t="s">
        <v>103</v>
      </c>
      <c r="AO249" s="4" t="s">
        <v>104</v>
      </c>
      <c r="AP249" s="4" t="s">
        <v>105</v>
      </c>
      <c r="AQ249" s="4" t="s">
        <v>104</v>
      </c>
      <c r="AR249" s="4" t="s">
        <v>102</v>
      </c>
      <c r="AS249" s="4" t="s">
        <v>103</v>
      </c>
      <c r="AT249" s="4" t="s">
        <v>172</v>
      </c>
      <c r="AU249" s="4">
        <v>43796.786307870403</v>
      </c>
      <c r="AV249" s="4" t="s">
        <v>130</v>
      </c>
      <c r="AW249" s="4">
        <v>43796.786307870403</v>
      </c>
      <c r="AX249" s="4" t="s">
        <v>131</v>
      </c>
      <c r="AY249" s="4" t="s">
        <v>255</v>
      </c>
      <c r="AZ249" s="4" t="s">
        <v>108</v>
      </c>
      <c r="BA249" s="4"/>
      <c r="BB249" s="4"/>
      <c r="BC249" s="4"/>
      <c r="BD249" s="4"/>
      <c r="BE249" s="4"/>
      <c r="BF249" s="4" t="s">
        <v>109</v>
      </c>
      <c r="BG249" s="11">
        <v>43799.999988425901</v>
      </c>
      <c r="BH249" s="4">
        <v>2806.3</v>
      </c>
      <c r="BI249" s="4">
        <v>79.38</v>
      </c>
      <c r="BJ249" s="4">
        <v>0</v>
      </c>
      <c r="BK249" s="4">
        <v>449</v>
      </c>
      <c r="BL249" s="4">
        <v>308.69</v>
      </c>
      <c r="BM249" s="4">
        <v>3643.37</v>
      </c>
      <c r="BN249" s="7" t="s">
        <v>3875</v>
      </c>
      <c r="BO249" s="4"/>
      <c r="BP249" s="4" t="s">
        <v>4276</v>
      </c>
      <c r="BQ249" s="15" t="s">
        <v>4277</v>
      </c>
    </row>
    <row r="250" spans="1:69" ht="27" customHeight="1">
      <c r="A250" s="4">
        <v>249</v>
      </c>
      <c r="B250" s="4">
        <v>1911</v>
      </c>
      <c r="C250" s="4" t="s">
        <v>77</v>
      </c>
      <c r="D250" s="4" t="s">
        <v>78</v>
      </c>
      <c r="E250" s="4" t="str">
        <f>VLOOKUP(F250,'11月退件信息'!B:C,2,FALSE)</f>
        <v>RCMFT010425201911170043</v>
      </c>
      <c r="F250" s="4" t="s">
        <v>2498</v>
      </c>
      <c r="G250" s="4" t="s">
        <v>80</v>
      </c>
      <c r="H250" s="4" t="s">
        <v>81</v>
      </c>
      <c r="I250" s="4" t="s">
        <v>82</v>
      </c>
      <c r="J250" s="4" t="s">
        <v>2499</v>
      </c>
      <c r="K250" s="4" t="s">
        <v>2500</v>
      </c>
      <c r="L250" s="4" t="s">
        <v>85</v>
      </c>
      <c r="M250" s="4" t="s">
        <v>86</v>
      </c>
      <c r="N250" s="4" t="s">
        <v>87</v>
      </c>
      <c r="O250" s="4" t="s">
        <v>11</v>
      </c>
      <c r="P250" s="9">
        <v>43523</v>
      </c>
      <c r="Q250" s="9">
        <v>43668</v>
      </c>
      <c r="R250" s="4">
        <v>35307</v>
      </c>
      <c r="S250" s="4"/>
      <c r="T250" s="4" t="s">
        <v>88</v>
      </c>
      <c r="U250" s="4" t="s">
        <v>181</v>
      </c>
      <c r="V250" s="4" t="s">
        <v>140</v>
      </c>
      <c r="W250" s="4"/>
      <c r="X250" s="4"/>
      <c r="Y250" s="4" t="s">
        <v>90</v>
      </c>
      <c r="Z250" s="4" t="s">
        <v>160</v>
      </c>
      <c r="AA250" s="4" t="s">
        <v>2501</v>
      </c>
      <c r="AB250" s="4" t="s">
        <v>683</v>
      </c>
      <c r="AC250" s="4" t="s">
        <v>1590</v>
      </c>
      <c r="AD250" s="4" t="s">
        <v>1591</v>
      </c>
      <c r="AE250" s="4" t="s">
        <v>1592</v>
      </c>
      <c r="AF250" s="4" t="s">
        <v>2502</v>
      </c>
      <c r="AG250" s="4" t="s">
        <v>218</v>
      </c>
      <c r="AH250" s="4">
        <v>43786.515451388899</v>
      </c>
      <c r="AI250" s="4">
        <v>43787.387534722198</v>
      </c>
      <c r="AJ250" s="4" t="s">
        <v>341</v>
      </c>
      <c r="AK250" s="4" t="s">
        <v>2503</v>
      </c>
      <c r="AL250" s="4" t="s">
        <v>343</v>
      </c>
      <c r="AM250" s="4" t="s">
        <v>171</v>
      </c>
      <c r="AN250" s="4" t="s">
        <v>103</v>
      </c>
      <c r="AO250" s="4" t="s">
        <v>104</v>
      </c>
      <c r="AP250" s="4" t="s">
        <v>105</v>
      </c>
      <c r="AQ250" s="4" t="s">
        <v>104</v>
      </c>
      <c r="AR250" s="4" t="s">
        <v>171</v>
      </c>
      <c r="AS250" s="4" t="s">
        <v>103</v>
      </c>
      <c r="AT250" s="4" t="s">
        <v>172</v>
      </c>
      <c r="AU250" s="4">
        <v>43796.784652777802</v>
      </c>
      <c r="AV250" s="4" t="s">
        <v>130</v>
      </c>
      <c r="AW250" s="4">
        <v>43796.784652777802</v>
      </c>
      <c r="AX250" s="4" t="s">
        <v>131</v>
      </c>
      <c r="AY250" s="4" t="s">
        <v>255</v>
      </c>
      <c r="AZ250" s="4" t="s">
        <v>108</v>
      </c>
      <c r="BA250" s="4"/>
      <c r="BB250" s="4"/>
      <c r="BC250" s="4"/>
      <c r="BD250" s="4"/>
      <c r="BE250" s="4"/>
      <c r="BF250" s="4" t="s">
        <v>109</v>
      </c>
      <c r="BG250" s="11">
        <v>43799.999988425901</v>
      </c>
      <c r="BH250" s="4">
        <v>2806.3</v>
      </c>
      <c r="BI250" s="4">
        <v>105.84</v>
      </c>
      <c r="BJ250" s="4">
        <v>0</v>
      </c>
      <c r="BK250" s="4">
        <v>449</v>
      </c>
      <c r="BL250" s="4">
        <v>308.69</v>
      </c>
      <c r="BM250" s="4">
        <v>3669.83</v>
      </c>
      <c r="BN250" s="7" t="s">
        <v>3875</v>
      </c>
      <c r="BO250" s="4"/>
      <c r="BP250" s="4" t="s">
        <v>4276</v>
      </c>
      <c r="BQ250" s="15" t="s">
        <v>4277</v>
      </c>
    </row>
    <row r="251" spans="1:69" ht="27" customHeight="1">
      <c r="A251" s="4">
        <v>250</v>
      </c>
      <c r="B251" s="4">
        <v>1911</v>
      </c>
      <c r="C251" s="4" t="s">
        <v>77</v>
      </c>
      <c r="D251" s="4" t="s">
        <v>78</v>
      </c>
      <c r="E251" s="4" t="str">
        <f>VLOOKUP(F251,'11月退件信息'!B:C,2,FALSE)</f>
        <v>RCMFT010757201911180005</v>
      </c>
      <c r="F251" s="4" t="s">
        <v>2504</v>
      </c>
      <c r="G251" s="4" t="s">
        <v>80</v>
      </c>
      <c r="H251" s="4" t="s">
        <v>81</v>
      </c>
      <c r="I251" s="4" t="s">
        <v>82</v>
      </c>
      <c r="J251" s="4" t="s">
        <v>2505</v>
      </c>
      <c r="K251" s="4" t="s">
        <v>2506</v>
      </c>
      <c r="L251" s="4" t="s">
        <v>85</v>
      </c>
      <c r="M251" s="4" t="s">
        <v>86</v>
      </c>
      <c r="N251" s="4" t="s">
        <v>87</v>
      </c>
      <c r="O251" s="4" t="s">
        <v>11</v>
      </c>
      <c r="P251" s="9">
        <v>43644</v>
      </c>
      <c r="Q251" s="9">
        <v>43677</v>
      </c>
      <c r="R251" s="4">
        <v>45674</v>
      </c>
      <c r="S251" s="4"/>
      <c r="T251" s="4" t="s">
        <v>88</v>
      </c>
      <c r="U251" s="4" t="s">
        <v>226</v>
      </c>
      <c r="V251" s="4" t="s">
        <v>421</v>
      </c>
      <c r="W251" s="4"/>
      <c r="X251" s="4"/>
      <c r="Y251" s="4" t="s">
        <v>260</v>
      </c>
      <c r="Z251" s="4" t="s">
        <v>160</v>
      </c>
      <c r="AA251" s="4" t="s">
        <v>2507</v>
      </c>
      <c r="AB251" s="4" t="s">
        <v>569</v>
      </c>
      <c r="AC251" s="4" t="s">
        <v>2508</v>
      </c>
      <c r="AD251" s="4" t="s">
        <v>2509</v>
      </c>
      <c r="AE251" s="4" t="s">
        <v>2510</v>
      </c>
      <c r="AF251" s="4" t="s">
        <v>2511</v>
      </c>
      <c r="AG251" s="4" t="s">
        <v>267</v>
      </c>
      <c r="AH251" s="4">
        <v>43787.642662036997</v>
      </c>
      <c r="AI251" s="4">
        <v>43788.728796296302</v>
      </c>
      <c r="AJ251" s="4" t="s">
        <v>150</v>
      </c>
      <c r="AK251" s="4" t="s">
        <v>2512</v>
      </c>
      <c r="AL251" s="4" t="s">
        <v>152</v>
      </c>
      <c r="AM251" s="4" t="s">
        <v>1797</v>
      </c>
      <c r="AN251" s="4" t="s">
        <v>1798</v>
      </c>
      <c r="AO251" s="4" t="s">
        <v>104</v>
      </c>
      <c r="AP251" s="4" t="s">
        <v>105</v>
      </c>
      <c r="AQ251" s="4" t="s">
        <v>104</v>
      </c>
      <c r="AR251" s="4" t="s">
        <v>1797</v>
      </c>
      <c r="AS251" s="4" t="s">
        <v>1798</v>
      </c>
      <c r="AT251" s="4" t="s">
        <v>106</v>
      </c>
      <c r="AU251" s="4">
        <v>43797.665081018502</v>
      </c>
      <c r="AV251" s="4"/>
      <c r="AW251" s="4">
        <v>43797.665081018502</v>
      </c>
      <c r="AX251" s="4" t="s">
        <v>254</v>
      </c>
      <c r="AY251" s="4"/>
      <c r="AZ251" s="4" t="s">
        <v>108</v>
      </c>
      <c r="BA251" s="4"/>
      <c r="BB251" s="4"/>
      <c r="BC251" s="4"/>
      <c r="BD251" s="4"/>
      <c r="BE251" s="4"/>
      <c r="BF251" s="4" t="s">
        <v>109</v>
      </c>
      <c r="BG251" s="11">
        <v>43799.999988425901</v>
      </c>
      <c r="BH251" s="4">
        <v>82.24</v>
      </c>
      <c r="BI251" s="4">
        <v>246.96</v>
      </c>
      <c r="BJ251" s="4">
        <v>0</v>
      </c>
      <c r="BK251" s="4">
        <v>13.15</v>
      </c>
      <c r="BL251" s="4">
        <v>9.0399999999999991</v>
      </c>
      <c r="BM251" s="4">
        <v>351.39</v>
      </c>
      <c r="BN251" s="7" t="s">
        <v>3870</v>
      </c>
      <c r="BO251" s="4"/>
      <c r="BP251" s="4" t="s">
        <v>4273</v>
      </c>
      <c r="BQ251" s="13"/>
    </row>
    <row r="252" spans="1:69" ht="27" customHeight="1">
      <c r="A252" s="4">
        <v>251</v>
      </c>
      <c r="B252" s="4">
        <v>1911</v>
      </c>
      <c r="C252" s="4" t="s">
        <v>77</v>
      </c>
      <c r="D252" s="4" t="s">
        <v>78</v>
      </c>
      <c r="E252" s="4" t="str">
        <f>VLOOKUP(F252,'11月退件信息'!B:C,2,FALSE)</f>
        <v>RCMFT010868201911110013</v>
      </c>
      <c r="F252" s="4" t="s">
        <v>2513</v>
      </c>
      <c r="G252" s="4" t="s">
        <v>80</v>
      </c>
      <c r="H252" s="4" t="s">
        <v>81</v>
      </c>
      <c r="I252" s="4" t="s">
        <v>82</v>
      </c>
      <c r="J252" s="4" t="s">
        <v>2514</v>
      </c>
      <c r="K252" s="4" t="s">
        <v>2515</v>
      </c>
      <c r="L252" s="4" t="s">
        <v>85</v>
      </c>
      <c r="M252" s="4" t="s">
        <v>86</v>
      </c>
      <c r="N252" s="4" t="s">
        <v>87</v>
      </c>
      <c r="O252" s="4" t="s">
        <v>11</v>
      </c>
      <c r="P252" s="8">
        <v>43574</v>
      </c>
      <c r="Q252" s="9">
        <v>43583</v>
      </c>
      <c r="R252" s="4">
        <v>92288</v>
      </c>
      <c r="S252" s="4"/>
      <c r="T252" s="4" t="s">
        <v>88</v>
      </c>
      <c r="U252" s="4" t="s">
        <v>89</v>
      </c>
      <c r="V252" s="4" t="s">
        <v>140</v>
      </c>
      <c r="W252" s="4"/>
      <c r="X252" s="4"/>
      <c r="Y252" s="4" t="s">
        <v>971</v>
      </c>
      <c r="Z252" s="4" t="s">
        <v>535</v>
      </c>
      <c r="AA252" s="4" t="s">
        <v>2516</v>
      </c>
      <c r="AB252" s="4" t="s">
        <v>1005</v>
      </c>
      <c r="AC252" s="4" t="s">
        <v>1636</v>
      </c>
      <c r="AD252" s="4" t="s">
        <v>1637</v>
      </c>
      <c r="AE252" s="4" t="s">
        <v>1638</v>
      </c>
      <c r="AF252" s="4" t="s">
        <v>2517</v>
      </c>
      <c r="AG252" s="4" t="s">
        <v>1506</v>
      </c>
      <c r="AH252" s="4">
        <v>43779.740393518499</v>
      </c>
      <c r="AI252" s="4">
        <v>43780.413275462997</v>
      </c>
      <c r="AJ252" s="4" t="s">
        <v>168</v>
      </c>
      <c r="AK252" s="4" t="s">
        <v>2518</v>
      </c>
      <c r="AL252" s="4" t="s">
        <v>170</v>
      </c>
      <c r="AM252" s="4" t="s">
        <v>319</v>
      </c>
      <c r="AN252" s="4" t="s">
        <v>103</v>
      </c>
      <c r="AO252" s="4" t="s">
        <v>104</v>
      </c>
      <c r="AP252" s="4" t="s">
        <v>105</v>
      </c>
      <c r="AQ252" s="4" t="s">
        <v>104</v>
      </c>
      <c r="AR252" s="4" t="s">
        <v>319</v>
      </c>
      <c r="AS252" s="4" t="s">
        <v>103</v>
      </c>
      <c r="AT252" s="4" t="s">
        <v>172</v>
      </c>
      <c r="AU252" s="4">
        <v>43791.391238425902</v>
      </c>
      <c r="AV252" s="4" t="s">
        <v>2519</v>
      </c>
      <c r="AW252" s="4">
        <v>43791.391238425902</v>
      </c>
      <c r="AX252" s="4" t="s">
        <v>206</v>
      </c>
      <c r="AY252" s="4" t="s">
        <v>255</v>
      </c>
      <c r="AZ252" s="4" t="s">
        <v>108</v>
      </c>
      <c r="BA252" s="4"/>
      <c r="BB252" s="4"/>
      <c r="BC252" s="4"/>
      <c r="BD252" s="4"/>
      <c r="BE252" s="4" t="s">
        <v>2520</v>
      </c>
      <c r="BF252" s="4" t="s">
        <v>109</v>
      </c>
      <c r="BG252" s="11">
        <v>43799.999988425901</v>
      </c>
      <c r="BH252" s="4">
        <v>2640.05</v>
      </c>
      <c r="BI252" s="4">
        <v>95.76</v>
      </c>
      <c r="BJ252" s="4">
        <v>0</v>
      </c>
      <c r="BK252" s="4">
        <v>422.4</v>
      </c>
      <c r="BL252" s="4">
        <v>290.39999999999998</v>
      </c>
      <c r="BM252" s="4">
        <v>3448.61</v>
      </c>
      <c r="BN252" s="7" t="s">
        <v>3916</v>
      </c>
      <c r="BO252" s="4"/>
      <c r="BP252" s="4" t="s">
        <v>4278</v>
      </c>
      <c r="BQ252" s="4" t="s">
        <v>4277</v>
      </c>
    </row>
    <row r="253" spans="1:69" ht="27" customHeight="1">
      <c r="A253" s="4">
        <v>252</v>
      </c>
      <c r="B253" s="4">
        <v>1911</v>
      </c>
      <c r="C253" s="4" t="s">
        <v>77</v>
      </c>
      <c r="D253" s="4" t="s">
        <v>78</v>
      </c>
      <c r="E253" s="4" t="str">
        <f>VLOOKUP(F253,'11月退件信息'!B:C,2,FALSE)</f>
        <v>RCMFT010958201911170004</v>
      </c>
      <c r="F253" s="4" t="s">
        <v>2521</v>
      </c>
      <c r="G253" s="4" t="s">
        <v>80</v>
      </c>
      <c r="H253" s="4" t="s">
        <v>81</v>
      </c>
      <c r="I253" s="4" t="s">
        <v>82</v>
      </c>
      <c r="J253" s="4" t="s">
        <v>2522</v>
      </c>
      <c r="K253" s="4" t="s">
        <v>2523</v>
      </c>
      <c r="L253" s="4" t="s">
        <v>85</v>
      </c>
      <c r="M253" s="4" t="s">
        <v>86</v>
      </c>
      <c r="N253" s="4" t="s">
        <v>87</v>
      </c>
      <c r="O253" s="4" t="s">
        <v>11</v>
      </c>
      <c r="P253" s="8">
        <v>43327</v>
      </c>
      <c r="Q253" s="9">
        <v>43732</v>
      </c>
      <c r="R253" s="4">
        <v>38515</v>
      </c>
      <c r="S253" s="4"/>
      <c r="T253" s="4" t="s">
        <v>88</v>
      </c>
      <c r="U253" s="4" t="s">
        <v>181</v>
      </c>
      <c r="V253" s="4" t="s">
        <v>140</v>
      </c>
      <c r="W253" s="4"/>
      <c r="X253" s="4"/>
      <c r="Y253" s="4" t="s">
        <v>681</v>
      </c>
      <c r="Z253" s="4" t="s">
        <v>118</v>
      </c>
      <c r="AA253" s="4" t="s">
        <v>2524</v>
      </c>
      <c r="AB253" s="4" t="s">
        <v>1005</v>
      </c>
      <c r="AC253" s="4" t="s">
        <v>2525</v>
      </c>
      <c r="AD253" s="4" t="s">
        <v>2526</v>
      </c>
      <c r="AE253" s="4" t="s">
        <v>2527</v>
      </c>
      <c r="AF253" s="4" t="s">
        <v>2528</v>
      </c>
      <c r="AG253" s="4" t="s">
        <v>2529</v>
      </c>
      <c r="AH253" s="4">
        <v>43784.446689814802</v>
      </c>
      <c r="AI253" s="4">
        <v>43786.422627314802</v>
      </c>
      <c r="AJ253" s="4" t="s">
        <v>1247</v>
      </c>
      <c r="AK253" s="4" t="s">
        <v>2530</v>
      </c>
      <c r="AL253" s="4" t="s">
        <v>1249</v>
      </c>
      <c r="AM253" s="4" t="s">
        <v>843</v>
      </c>
      <c r="AN253" s="4" t="s">
        <v>844</v>
      </c>
      <c r="AO253" s="4" t="s">
        <v>104</v>
      </c>
      <c r="AP253" s="4" t="s">
        <v>105</v>
      </c>
      <c r="AQ253" s="4" t="s">
        <v>104</v>
      </c>
      <c r="AR253" s="4" t="s">
        <v>843</v>
      </c>
      <c r="AS253" s="4" t="s">
        <v>844</v>
      </c>
      <c r="AT253" s="4" t="s">
        <v>172</v>
      </c>
      <c r="AU253" s="4">
        <v>43794.740636574097</v>
      </c>
      <c r="AV253" s="4"/>
      <c r="AW253" s="4">
        <v>43794.740636574097</v>
      </c>
      <c r="AX253" s="4" t="s">
        <v>344</v>
      </c>
      <c r="AY253" s="4"/>
      <c r="AZ253" s="4" t="s">
        <v>108</v>
      </c>
      <c r="BA253" s="4"/>
      <c r="BB253" s="4"/>
      <c r="BC253" s="4"/>
      <c r="BD253" s="4"/>
      <c r="BE253" s="4" t="s">
        <v>2531</v>
      </c>
      <c r="BF253" s="4" t="s">
        <v>109</v>
      </c>
      <c r="BG253" s="11">
        <v>43799.999988425901</v>
      </c>
      <c r="BH253" s="4">
        <v>92.3</v>
      </c>
      <c r="BI253" s="4">
        <v>111.72</v>
      </c>
      <c r="BJ253" s="4">
        <v>0</v>
      </c>
      <c r="BK253" s="4">
        <v>14.76</v>
      </c>
      <c r="BL253" s="4">
        <v>10.15</v>
      </c>
      <c r="BM253" s="4">
        <v>228.93</v>
      </c>
      <c r="BN253" s="7" t="s">
        <v>3916</v>
      </c>
      <c r="BO253" s="4"/>
      <c r="BP253" s="4" t="s">
        <v>4278</v>
      </c>
      <c r="BQ253" s="4" t="s">
        <v>4277</v>
      </c>
    </row>
    <row r="254" spans="1:69" ht="27" customHeight="1">
      <c r="A254" s="4">
        <v>253</v>
      </c>
      <c r="B254" s="4">
        <v>1911</v>
      </c>
      <c r="C254" s="4" t="s">
        <v>77</v>
      </c>
      <c r="D254" s="4" t="s">
        <v>78</v>
      </c>
      <c r="E254" s="4" t="str">
        <f>VLOOKUP(F254,'11月退件信息'!B:C,2,FALSE)</f>
        <v>RCMFT000001544201911250010</v>
      </c>
      <c r="F254" s="4" t="s">
        <v>2532</v>
      </c>
      <c r="G254" s="4" t="s">
        <v>80</v>
      </c>
      <c r="H254" s="4" t="s">
        <v>81</v>
      </c>
      <c r="I254" s="4" t="s">
        <v>82</v>
      </c>
      <c r="J254" s="4" t="s">
        <v>2533</v>
      </c>
      <c r="K254" s="4" t="s">
        <v>2534</v>
      </c>
      <c r="L254" s="4" t="s">
        <v>85</v>
      </c>
      <c r="M254" s="4" t="s">
        <v>86</v>
      </c>
      <c r="N254" s="4" t="s">
        <v>87</v>
      </c>
      <c r="O254" s="4" t="s">
        <v>11</v>
      </c>
      <c r="P254" s="9">
        <v>43488</v>
      </c>
      <c r="Q254" s="9">
        <v>43539</v>
      </c>
      <c r="R254" s="4">
        <v>151809</v>
      </c>
      <c r="S254" s="4"/>
      <c r="T254" s="4" t="s">
        <v>88</v>
      </c>
      <c r="U254" s="4" t="s">
        <v>226</v>
      </c>
      <c r="V254" s="4" t="s">
        <v>86</v>
      </c>
      <c r="W254" s="4"/>
      <c r="X254" s="4"/>
      <c r="Y254" s="4" t="s">
        <v>669</v>
      </c>
      <c r="Z254" s="4" t="s">
        <v>142</v>
      </c>
      <c r="AA254" s="4" t="s">
        <v>2535</v>
      </c>
      <c r="AB254" s="4" t="s">
        <v>93</v>
      </c>
      <c r="AC254" s="4" t="s">
        <v>94</v>
      </c>
      <c r="AD254" s="4" t="s">
        <v>95</v>
      </c>
      <c r="AE254" s="4" t="s">
        <v>96</v>
      </c>
      <c r="AF254" s="4" t="s">
        <v>2536</v>
      </c>
      <c r="AG254" s="4" t="s">
        <v>1090</v>
      </c>
      <c r="AH254" s="4">
        <v>43793.3928703704</v>
      </c>
      <c r="AI254" s="4">
        <v>43794.386782407397</v>
      </c>
      <c r="AJ254" s="4" t="s">
        <v>99</v>
      </c>
      <c r="AK254" s="4" t="s">
        <v>2537</v>
      </c>
      <c r="AL254" s="4" t="s">
        <v>101</v>
      </c>
      <c r="AM254" s="4" t="s">
        <v>102</v>
      </c>
      <c r="AN254" s="4" t="s">
        <v>103</v>
      </c>
      <c r="AO254" s="4" t="s">
        <v>104</v>
      </c>
      <c r="AP254" s="4" t="s">
        <v>105</v>
      </c>
      <c r="AQ254" s="4" t="s">
        <v>104</v>
      </c>
      <c r="AR254" s="4" t="s">
        <v>102</v>
      </c>
      <c r="AS254" s="4" t="s">
        <v>103</v>
      </c>
      <c r="AT254" s="4" t="s">
        <v>106</v>
      </c>
      <c r="AU254" s="4">
        <v>43799.620902777802</v>
      </c>
      <c r="AV254" s="4"/>
      <c r="AW254" s="4">
        <v>43799.620902777802</v>
      </c>
      <c r="AX254" s="4" t="s">
        <v>478</v>
      </c>
      <c r="AY254" s="4"/>
      <c r="AZ254" s="4" t="s">
        <v>108</v>
      </c>
      <c r="BA254" s="4"/>
      <c r="BB254" s="4"/>
      <c r="BC254" s="4"/>
      <c r="BD254" s="4"/>
      <c r="BE254" s="4"/>
      <c r="BF254" s="4" t="s">
        <v>109</v>
      </c>
      <c r="BG254" s="11">
        <v>43799.999988425901</v>
      </c>
      <c r="BH254" s="4">
        <v>2806.3</v>
      </c>
      <c r="BI254" s="4">
        <v>105.84</v>
      </c>
      <c r="BJ254" s="4">
        <v>0</v>
      </c>
      <c r="BK254" s="4">
        <v>449</v>
      </c>
      <c r="BL254" s="4">
        <v>308.69</v>
      </c>
      <c r="BM254" s="4">
        <v>3669.83</v>
      </c>
      <c r="BN254" s="4" t="s">
        <v>3916</v>
      </c>
      <c r="BO254" s="4"/>
      <c r="BP254" s="4" t="s">
        <v>4274</v>
      </c>
      <c r="BQ254" s="13"/>
    </row>
    <row r="255" spans="1:69" ht="27" customHeight="1">
      <c r="A255" s="4">
        <v>254</v>
      </c>
      <c r="B255" s="4">
        <v>1911</v>
      </c>
      <c r="C255" s="4" t="s">
        <v>77</v>
      </c>
      <c r="D255" s="4" t="s">
        <v>78</v>
      </c>
      <c r="E255" s="4" t="str">
        <f>VLOOKUP(F255,'11月退件信息'!B:C,2,FALSE)</f>
        <v>RCMFT000008972201911230001</v>
      </c>
      <c r="F255" s="4" t="s">
        <v>2538</v>
      </c>
      <c r="G255" s="4" t="s">
        <v>80</v>
      </c>
      <c r="H255" s="4" t="s">
        <v>81</v>
      </c>
      <c r="I255" s="4" t="s">
        <v>82</v>
      </c>
      <c r="J255" s="4" t="s">
        <v>2539</v>
      </c>
      <c r="K255" s="4" t="s">
        <v>2540</v>
      </c>
      <c r="L255" s="4" t="s">
        <v>85</v>
      </c>
      <c r="M255" s="4" t="s">
        <v>86</v>
      </c>
      <c r="N255" s="4" t="s">
        <v>87</v>
      </c>
      <c r="O255" s="4" t="s">
        <v>11</v>
      </c>
      <c r="P255" s="8">
        <v>43457</v>
      </c>
      <c r="Q255" s="9">
        <v>43521</v>
      </c>
      <c r="R255" s="4">
        <v>125473</v>
      </c>
      <c r="S255" s="4"/>
      <c r="T255" s="4" t="s">
        <v>88</v>
      </c>
      <c r="U255" s="4" t="s">
        <v>89</v>
      </c>
      <c r="V255" s="4" t="s">
        <v>86</v>
      </c>
      <c r="W255" s="4"/>
      <c r="X255" s="4"/>
      <c r="Y255" s="4" t="s">
        <v>90</v>
      </c>
      <c r="Z255" s="4" t="s">
        <v>142</v>
      </c>
      <c r="AA255" s="4" t="s">
        <v>2541</v>
      </c>
      <c r="AB255" s="4" t="s">
        <v>144</v>
      </c>
      <c r="AC255" s="4" t="s">
        <v>145</v>
      </c>
      <c r="AD255" s="4" t="s">
        <v>146</v>
      </c>
      <c r="AE255" s="4" t="s">
        <v>147</v>
      </c>
      <c r="AF255" s="4" t="s">
        <v>2542</v>
      </c>
      <c r="AG255" s="4" t="s">
        <v>487</v>
      </c>
      <c r="AH255" s="4">
        <v>43791.6741666667</v>
      </c>
      <c r="AI255" s="4">
        <v>43792.457314814797</v>
      </c>
      <c r="AJ255" s="4" t="s">
        <v>150</v>
      </c>
      <c r="AK255" s="4" t="s">
        <v>151</v>
      </c>
      <c r="AL255" s="4" t="s">
        <v>152</v>
      </c>
      <c r="AM255" s="4" t="s">
        <v>153</v>
      </c>
      <c r="AN255" s="4" t="s">
        <v>154</v>
      </c>
      <c r="AO255" s="4" t="s">
        <v>104</v>
      </c>
      <c r="AP255" s="4" t="s">
        <v>105</v>
      </c>
      <c r="AQ255" s="4" t="s">
        <v>104</v>
      </c>
      <c r="AR255" s="4" t="s">
        <v>153</v>
      </c>
      <c r="AS255" s="4" t="s">
        <v>154</v>
      </c>
      <c r="AT255" s="4" t="s">
        <v>106</v>
      </c>
      <c r="AU255" s="4">
        <v>43797.763136574104</v>
      </c>
      <c r="AV255" s="4"/>
      <c r="AW255" s="4">
        <v>43797.763136574104</v>
      </c>
      <c r="AX255" s="4" t="s">
        <v>155</v>
      </c>
      <c r="AY255" s="4"/>
      <c r="AZ255" s="4" t="s">
        <v>108</v>
      </c>
      <c r="BA255" s="4"/>
      <c r="BB255" s="4"/>
      <c r="BC255" s="4"/>
      <c r="BD255" s="4"/>
      <c r="BE255" s="4" t="s">
        <v>2543</v>
      </c>
      <c r="BF255" s="4" t="s">
        <v>109</v>
      </c>
      <c r="BG255" s="11">
        <v>43799.999988425901</v>
      </c>
      <c r="BH255" s="4">
        <v>465.5</v>
      </c>
      <c r="BI255" s="4">
        <v>223.44</v>
      </c>
      <c r="BJ255" s="4">
        <v>0</v>
      </c>
      <c r="BK255" s="4">
        <v>74.48</v>
      </c>
      <c r="BL255" s="4">
        <v>51.2</v>
      </c>
      <c r="BM255" s="4">
        <v>814.62</v>
      </c>
      <c r="BN255" s="4" t="s">
        <v>3916</v>
      </c>
      <c r="BO255" s="13"/>
      <c r="BP255" s="4" t="s">
        <v>4278</v>
      </c>
      <c r="BQ255" s="4" t="s">
        <v>4277</v>
      </c>
    </row>
    <row r="256" spans="1:69" ht="27" customHeight="1">
      <c r="A256" s="4">
        <v>255</v>
      </c>
      <c r="B256" s="4">
        <v>1911</v>
      </c>
      <c r="C256" s="4" t="s">
        <v>77</v>
      </c>
      <c r="D256" s="4" t="s">
        <v>78</v>
      </c>
      <c r="E256" s="4" t="str">
        <f>VLOOKUP(F256,'11月退件信息'!B:C,2,FALSE)</f>
        <v>RCMFT000008972201911230007</v>
      </c>
      <c r="F256" s="4" t="s">
        <v>2544</v>
      </c>
      <c r="G256" s="4" t="s">
        <v>80</v>
      </c>
      <c r="H256" s="4" t="s">
        <v>81</v>
      </c>
      <c r="I256" s="4" t="s">
        <v>82</v>
      </c>
      <c r="J256" s="4" t="s">
        <v>2545</v>
      </c>
      <c r="K256" s="4" t="s">
        <v>2546</v>
      </c>
      <c r="L256" s="4" t="s">
        <v>85</v>
      </c>
      <c r="M256" s="4" t="s">
        <v>86</v>
      </c>
      <c r="N256" s="4" t="s">
        <v>87</v>
      </c>
      <c r="O256" s="4" t="s">
        <v>11</v>
      </c>
      <c r="P256" s="9">
        <v>43428</v>
      </c>
      <c r="Q256" s="9">
        <v>43451</v>
      </c>
      <c r="R256" s="4">
        <v>122603</v>
      </c>
      <c r="S256" s="4"/>
      <c r="T256" s="4" t="s">
        <v>88</v>
      </c>
      <c r="U256" s="4" t="s">
        <v>181</v>
      </c>
      <c r="V256" s="4" t="s">
        <v>86</v>
      </c>
      <c r="W256" s="4"/>
      <c r="X256" s="4"/>
      <c r="Y256" s="4" t="s">
        <v>90</v>
      </c>
      <c r="Z256" s="4" t="s">
        <v>91</v>
      </c>
      <c r="AA256" s="4" t="s">
        <v>2547</v>
      </c>
      <c r="AB256" s="4" t="s">
        <v>144</v>
      </c>
      <c r="AC256" s="4" t="s">
        <v>145</v>
      </c>
      <c r="AD256" s="4" t="s">
        <v>146</v>
      </c>
      <c r="AE256" s="4" t="s">
        <v>147</v>
      </c>
      <c r="AF256" s="4" t="s">
        <v>2548</v>
      </c>
      <c r="AG256" s="4" t="s">
        <v>1594</v>
      </c>
      <c r="AH256" s="4">
        <v>43792.349293981497</v>
      </c>
      <c r="AI256" s="4">
        <v>43792.734791666699</v>
      </c>
      <c r="AJ256" s="4" t="s">
        <v>2549</v>
      </c>
      <c r="AK256" s="4" t="s">
        <v>2550</v>
      </c>
      <c r="AL256" s="4" t="s">
        <v>2551</v>
      </c>
      <c r="AM256" s="4" t="s">
        <v>102</v>
      </c>
      <c r="AN256" s="4" t="s">
        <v>103</v>
      </c>
      <c r="AO256" s="4" t="s">
        <v>104</v>
      </c>
      <c r="AP256" s="4" t="s">
        <v>105</v>
      </c>
      <c r="AQ256" s="4" t="s">
        <v>104</v>
      </c>
      <c r="AR256" s="4" t="s">
        <v>102</v>
      </c>
      <c r="AS256" s="4" t="s">
        <v>103</v>
      </c>
      <c r="AT256" s="4" t="s">
        <v>106</v>
      </c>
      <c r="AU256" s="4">
        <v>43802.389270833301</v>
      </c>
      <c r="AV256" s="4"/>
      <c r="AW256" s="4">
        <v>43802.389270833301</v>
      </c>
      <c r="AX256" s="4" t="s">
        <v>206</v>
      </c>
      <c r="AY256" s="4"/>
      <c r="AZ256" s="4" t="s">
        <v>108</v>
      </c>
      <c r="BA256" s="4"/>
      <c r="BB256" s="4"/>
      <c r="BC256" s="4"/>
      <c r="BD256" s="4"/>
      <c r="BE256" s="4"/>
      <c r="BF256" s="4" t="s">
        <v>109</v>
      </c>
      <c r="BG256" s="11">
        <v>43799.999988425901</v>
      </c>
      <c r="BH256" s="4">
        <v>2268.0500000000002</v>
      </c>
      <c r="BI256" s="4">
        <v>95.76</v>
      </c>
      <c r="BJ256" s="4">
        <v>0</v>
      </c>
      <c r="BK256" s="4">
        <v>362.88</v>
      </c>
      <c r="BL256" s="4">
        <v>249.48</v>
      </c>
      <c r="BM256" s="4">
        <v>2976.17</v>
      </c>
      <c r="BN256" s="4" t="s">
        <v>3873</v>
      </c>
      <c r="BO256" s="4"/>
      <c r="BP256" s="4" t="s">
        <v>4276</v>
      </c>
      <c r="BQ256" s="4" t="s">
        <v>4277</v>
      </c>
    </row>
    <row r="257" spans="1:69" ht="27" customHeight="1">
      <c r="A257" s="4">
        <v>256</v>
      </c>
      <c r="B257" s="4">
        <v>1911</v>
      </c>
      <c r="C257" s="4" t="s">
        <v>77</v>
      </c>
      <c r="D257" s="4" t="s">
        <v>78</v>
      </c>
      <c r="E257" s="4" t="str">
        <f>VLOOKUP(F257,'11月退件信息'!B:C,2,FALSE)</f>
        <v>RCMFT000009053201911290007</v>
      </c>
      <c r="F257" s="4" t="s">
        <v>2552</v>
      </c>
      <c r="G257" s="4" t="s">
        <v>80</v>
      </c>
      <c r="H257" s="4" t="s">
        <v>81</v>
      </c>
      <c r="I257" s="4" t="s">
        <v>82</v>
      </c>
      <c r="J257" s="4" t="s">
        <v>2553</v>
      </c>
      <c r="K257" s="4" t="s">
        <v>2554</v>
      </c>
      <c r="L257" s="4" t="s">
        <v>85</v>
      </c>
      <c r="M257" s="4" t="s">
        <v>86</v>
      </c>
      <c r="N257" s="4" t="s">
        <v>87</v>
      </c>
      <c r="O257" s="4" t="s">
        <v>11</v>
      </c>
      <c r="P257" s="9">
        <v>43403</v>
      </c>
      <c r="Q257" s="9">
        <v>43432</v>
      </c>
      <c r="R257" s="4">
        <v>104886</v>
      </c>
      <c r="S257" s="4"/>
      <c r="T257" s="4" t="s">
        <v>88</v>
      </c>
      <c r="U257" s="4" t="s">
        <v>89</v>
      </c>
      <c r="V257" s="4" t="s">
        <v>86</v>
      </c>
      <c r="W257" s="4"/>
      <c r="X257" s="4"/>
      <c r="Y257" s="4" t="s">
        <v>1002</v>
      </c>
      <c r="Z257" s="4" t="s">
        <v>1003</v>
      </c>
      <c r="AA257" s="4" t="s">
        <v>2555</v>
      </c>
      <c r="AB257" s="4" t="s">
        <v>335</v>
      </c>
      <c r="AC257" s="4" t="s">
        <v>2556</v>
      </c>
      <c r="AD257" s="4" t="s">
        <v>2557</v>
      </c>
      <c r="AE257" s="4" t="s">
        <v>2558</v>
      </c>
      <c r="AF257" s="4" t="s">
        <v>2559</v>
      </c>
      <c r="AG257" s="4" t="s">
        <v>2560</v>
      </c>
      <c r="AH257" s="4">
        <v>43797.730335648099</v>
      </c>
      <c r="AI257" s="4">
        <v>43798.4871180556</v>
      </c>
      <c r="AJ257" s="4" t="s">
        <v>168</v>
      </c>
      <c r="AK257" s="4" t="s">
        <v>2561</v>
      </c>
      <c r="AL257" s="4" t="s">
        <v>170</v>
      </c>
      <c r="AM257" s="4" t="s">
        <v>201</v>
      </c>
      <c r="AN257" s="4" t="s">
        <v>202</v>
      </c>
      <c r="AO257" s="4" t="s">
        <v>104</v>
      </c>
      <c r="AP257" s="4" t="s">
        <v>105</v>
      </c>
      <c r="AQ257" s="4" t="s">
        <v>104</v>
      </c>
      <c r="AR257" s="4" t="s">
        <v>102</v>
      </c>
      <c r="AS257" s="4" t="s">
        <v>103</v>
      </c>
      <c r="AT257" s="4" t="s">
        <v>106</v>
      </c>
      <c r="AU257" s="4">
        <v>43804.378402777802</v>
      </c>
      <c r="AV257" s="4"/>
      <c r="AW257" s="4">
        <v>43804.378402777802</v>
      </c>
      <c r="AX257" s="4" t="s">
        <v>478</v>
      </c>
      <c r="AY257" s="4"/>
      <c r="AZ257" s="4" t="s">
        <v>108</v>
      </c>
      <c r="BA257" s="4"/>
      <c r="BB257" s="4"/>
      <c r="BC257" s="4"/>
      <c r="BD257" s="4"/>
      <c r="BE257" s="4"/>
      <c r="BF257" s="4" t="s">
        <v>109</v>
      </c>
      <c r="BG257" s="11">
        <v>43799.999988425901</v>
      </c>
      <c r="BH257" s="4">
        <v>191.2</v>
      </c>
      <c r="BI257" s="4">
        <v>111.72</v>
      </c>
      <c r="BJ257" s="4">
        <v>0</v>
      </c>
      <c r="BK257" s="4">
        <v>30.59</v>
      </c>
      <c r="BL257" s="4">
        <v>21.03</v>
      </c>
      <c r="BM257" s="4">
        <v>354.54</v>
      </c>
      <c r="BN257" s="7" t="s">
        <v>4297</v>
      </c>
      <c r="BO257" s="4"/>
      <c r="BP257" s="4" t="s">
        <v>4273</v>
      </c>
      <c r="BQ257" s="13"/>
    </row>
    <row r="258" spans="1:69" ht="27" customHeight="1">
      <c r="A258" s="4">
        <v>257</v>
      </c>
      <c r="B258" s="4">
        <v>1911</v>
      </c>
      <c r="C258" s="4" t="s">
        <v>77</v>
      </c>
      <c r="D258" s="4" t="s">
        <v>78</v>
      </c>
      <c r="E258" s="4" t="str">
        <f>VLOOKUP(F258,'11月退件信息'!B:C,2,FALSE)</f>
        <v>RCMFT000011141201911240001</v>
      </c>
      <c r="F258" s="4" t="s">
        <v>2562</v>
      </c>
      <c r="G258" s="4" t="s">
        <v>80</v>
      </c>
      <c r="H258" s="4" t="s">
        <v>81</v>
      </c>
      <c r="I258" s="4" t="s">
        <v>82</v>
      </c>
      <c r="J258" s="4" t="s">
        <v>2563</v>
      </c>
      <c r="K258" s="4" t="s">
        <v>2564</v>
      </c>
      <c r="L258" s="4" t="s">
        <v>85</v>
      </c>
      <c r="M258" s="4" t="s">
        <v>86</v>
      </c>
      <c r="N258" s="4" t="s">
        <v>87</v>
      </c>
      <c r="O258" s="4" t="s">
        <v>11</v>
      </c>
      <c r="P258" s="9">
        <v>43572</v>
      </c>
      <c r="Q258" s="9">
        <v>43656</v>
      </c>
      <c r="R258" s="4">
        <v>41538</v>
      </c>
      <c r="S258" s="4"/>
      <c r="T258" s="4" t="s">
        <v>88</v>
      </c>
      <c r="U258" s="4" t="s">
        <v>181</v>
      </c>
      <c r="V258" s="4" t="s">
        <v>140</v>
      </c>
      <c r="W258" s="4"/>
      <c r="X258" s="4"/>
      <c r="Y258" s="4" t="s">
        <v>141</v>
      </c>
      <c r="Z258" s="4" t="s">
        <v>160</v>
      </c>
      <c r="AA258" s="4" t="s">
        <v>2565</v>
      </c>
      <c r="AB258" s="4" t="s">
        <v>162</v>
      </c>
      <c r="AC258" s="4" t="s">
        <v>163</v>
      </c>
      <c r="AD258" s="4" t="s">
        <v>164</v>
      </c>
      <c r="AE258" s="4" t="s">
        <v>165</v>
      </c>
      <c r="AF258" s="4" t="s">
        <v>2566</v>
      </c>
      <c r="AG258" s="4" t="s">
        <v>1246</v>
      </c>
      <c r="AH258" s="4">
        <v>43791.833032407398</v>
      </c>
      <c r="AI258" s="4">
        <v>43794.858136574097</v>
      </c>
      <c r="AJ258" s="4" t="s">
        <v>126</v>
      </c>
      <c r="AK258" s="4" t="s">
        <v>2567</v>
      </c>
      <c r="AL258" s="4" t="s">
        <v>128</v>
      </c>
      <c r="AM258" s="4" t="s">
        <v>171</v>
      </c>
      <c r="AN258" s="4" t="s">
        <v>103</v>
      </c>
      <c r="AO258" s="4" t="s">
        <v>104</v>
      </c>
      <c r="AP258" s="4" t="s">
        <v>105</v>
      </c>
      <c r="AQ258" s="4" t="s">
        <v>104</v>
      </c>
      <c r="AR258" s="4" t="s">
        <v>171</v>
      </c>
      <c r="AS258" s="4" t="s">
        <v>103</v>
      </c>
      <c r="AT258" s="4" t="s">
        <v>106</v>
      </c>
      <c r="AU258" s="4">
        <v>43804.466539351903</v>
      </c>
      <c r="AV258" s="4"/>
      <c r="AW258" s="4">
        <v>43804.466539351903</v>
      </c>
      <c r="AX258" s="4" t="s">
        <v>385</v>
      </c>
      <c r="AY258" s="4"/>
      <c r="AZ258" s="4" t="s">
        <v>108</v>
      </c>
      <c r="BA258" s="4"/>
      <c r="BB258" s="4"/>
      <c r="BC258" s="4"/>
      <c r="BD258" s="4"/>
      <c r="BE258" s="4" t="s">
        <v>2568</v>
      </c>
      <c r="BF258" s="4" t="s">
        <v>109</v>
      </c>
      <c r="BG258" s="11">
        <v>43799.999988425901</v>
      </c>
      <c r="BH258" s="4">
        <v>3448.7</v>
      </c>
      <c r="BI258" s="4">
        <v>105.84</v>
      </c>
      <c r="BJ258" s="4">
        <v>0</v>
      </c>
      <c r="BK258" s="4">
        <v>551.79</v>
      </c>
      <c r="BL258" s="4">
        <v>379.35</v>
      </c>
      <c r="BM258" s="4">
        <v>4485.68</v>
      </c>
      <c r="BN258" s="7" t="s">
        <v>3916</v>
      </c>
      <c r="BO258" s="4"/>
      <c r="BP258" s="4" t="s">
        <v>4275</v>
      </c>
      <c r="BQ258" s="13"/>
    </row>
    <row r="259" spans="1:69" ht="27" customHeight="1">
      <c r="A259" s="4">
        <v>258</v>
      </c>
      <c r="B259" s="4">
        <v>1911</v>
      </c>
      <c r="C259" s="4" t="s">
        <v>77</v>
      </c>
      <c r="D259" s="4" t="s">
        <v>78</v>
      </c>
      <c r="E259" s="4" t="str">
        <f>VLOOKUP(F259,'11月退件信息'!B:C,2,FALSE)</f>
        <v>RCMFT000011141201911270028</v>
      </c>
      <c r="F259" s="4" t="s">
        <v>2569</v>
      </c>
      <c r="G259" s="4" t="s">
        <v>80</v>
      </c>
      <c r="H259" s="4" t="s">
        <v>81</v>
      </c>
      <c r="I259" s="4" t="s">
        <v>82</v>
      </c>
      <c r="J259" s="4" t="s">
        <v>2570</v>
      </c>
      <c r="K259" s="4" t="s">
        <v>2571</v>
      </c>
      <c r="L259" s="4" t="s">
        <v>85</v>
      </c>
      <c r="M259" s="4" t="s">
        <v>86</v>
      </c>
      <c r="N259" s="4" t="s">
        <v>87</v>
      </c>
      <c r="O259" s="4" t="s">
        <v>11</v>
      </c>
      <c r="P259" s="8">
        <v>43492</v>
      </c>
      <c r="Q259" s="9">
        <v>43522</v>
      </c>
      <c r="R259" s="4">
        <v>72825</v>
      </c>
      <c r="S259" s="4"/>
      <c r="T259" s="4" t="s">
        <v>88</v>
      </c>
      <c r="U259" s="4" t="s">
        <v>181</v>
      </c>
      <c r="V259" s="4" t="s">
        <v>86</v>
      </c>
      <c r="W259" s="4"/>
      <c r="X259" s="4"/>
      <c r="Y259" s="4" t="s">
        <v>348</v>
      </c>
      <c r="Z259" s="4" t="s">
        <v>408</v>
      </c>
      <c r="AA259" s="4" t="s">
        <v>2572</v>
      </c>
      <c r="AB259" s="4" t="s">
        <v>162</v>
      </c>
      <c r="AC259" s="4" t="s">
        <v>163</v>
      </c>
      <c r="AD259" s="4" t="s">
        <v>164</v>
      </c>
      <c r="AE259" s="4" t="s">
        <v>165</v>
      </c>
      <c r="AF259" s="4" t="s">
        <v>2573</v>
      </c>
      <c r="AG259" s="4" t="s">
        <v>476</v>
      </c>
      <c r="AH259" s="4">
        <v>43795.753622685203</v>
      </c>
      <c r="AI259" s="4">
        <v>43796.7042476852</v>
      </c>
      <c r="AJ259" s="4" t="s">
        <v>187</v>
      </c>
      <c r="AK259" s="4" t="s">
        <v>2574</v>
      </c>
      <c r="AL259" s="4" t="s">
        <v>189</v>
      </c>
      <c r="AM259" s="4" t="s">
        <v>171</v>
      </c>
      <c r="AN259" s="4" t="s">
        <v>103</v>
      </c>
      <c r="AO259" s="4" t="s">
        <v>104</v>
      </c>
      <c r="AP259" s="4" t="s">
        <v>105</v>
      </c>
      <c r="AQ259" s="4" t="s">
        <v>104</v>
      </c>
      <c r="AR259" s="4" t="s">
        <v>171</v>
      </c>
      <c r="AS259" s="4" t="s">
        <v>103</v>
      </c>
      <c r="AT259" s="4" t="s">
        <v>106</v>
      </c>
      <c r="AU259" s="4">
        <v>43801.416342592602</v>
      </c>
      <c r="AV259" s="4"/>
      <c r="AW259" s="4">
        <v>43801.416342592602</v>
      </c>
      <c r="AX259" s="4" t="s">
        <v>107</v>
      </c>
      <c r="AY259" s="4"/>
      <c r="AZ259" s="4" t="s">
        <v>108</v>
      </c>
      <c r="BA259" s="4"/>
      <c r="BB259" s="4"/>
      <c r="BC259" s="4"/>
      <c r="BD259" s="4"/>
      <c r="BE259" s="4" t="s">
        <v>2575</v>
      </c>
      <c r="BF259" s="4" t="s">
        <v>109</v>
      </c>
      <c r="BG259" s="11">
        <v>43799.999988425901</v>
      </c>
      <c r="BH259" s="4">
        <v>3025.06</v>
      </c>
      <c r="BI259" s="4">
        <v>105.84</v>
      </c>
      <c r="BJ259" s="4">
        <v>0</v>
      </c>
      <c r="BK259" s="4">
        <v>484</v>
      </c>
      <c r="BL259" s="4">
        <v>332.75</v>
      </c>
      <c r="BM259" s="4">
        <v>3947.65</v>
      </c>
      <c r="BN259" s="4" t="s">
        <v>3859</v>
      </c>
      <c r="BO259" s="4">
        <v>181122</v>
      </c>
      <c r="BP259" s="4" t="s">
        <v>4278</v>
      </c>
      <c r="BQ259" s="4" t="s">
        <v>4277</v>
      </c>
    </row>
    <row r="260" spans="1:69" ht="27" customHeight="1">
      <c r="A260" s="4">
        <v>259</v>
      </c>
      <c r="B260" s="4">
        <v>1911</v>
      </c>
      <c r="C260" s="4" t="s">
        <v>77</v>
      </c>
      <c r="D260" s="4" t="s">
        <v>78</v>
      </c>
      <c r="E260" s="4" t="str">
        <f>VLOOKUP(F260,'11月退件信息'!B:C,2,FALSE)</f>
        <v>RCMFT000014251201911300001</v>
      </c>
      <c r="F260" s="4" t="s">
        <v>2576</v>
      </c>
      <c r="G260" s="4" t="s">
        <v>80</v>
      </c>
      <c r="H260" s="4" t="s">
        <v>81</v>
      </c>
      <c r="I260" s="4" t="s">
        <v>82</v>
      </c>
      <c r="J260" s="4" t="s">
        <v>2577</v>
      </c>
      <c r="K260" s="4" t="s">
        <v>2578</v>
      </c>
      <c r="L260" s="4" t="s">
        <v>85</v>
      </c>
      <c r="M260" s="4" t="s">
        <v>86</v>
      </c>
      <c r="N260" s="4" t="s">
        <v>87</v>
      </c>
      <c r="O260" s="4" t="s">
        <v>11</v>
      </c>
      <c r="P260" s="9">
        <v>43613</v>
      </c>
      <c r="Q260" s="9">
        <v>43633</v>
      </c>
      <c r="R260" s="4">
        <v>27845</v>
      </c>
      <c r="S260" s="4"/>
      <c r="T260" s="4" t="s">
        <v>88</v>
      </c>
      <c r="U260" s="4" t="s">
        <v>89</v>
      </c>
      <c r="V260" s="4" t="s">
        <v>140</v>
      </c>
      <c r="W260" s="4"/>
      <c r="X260" s="4"/>
      <c r="Y260" s="4" t="s">
        <v>1002</v>
      </c>
      <c r="Z260" s="4" t="s">
        <v>1003</v>
      </c>
      <c r="AA260" s="4" t="s">
        <v>2579</v>
      </c>
      <c r="AB260" s="4" t="s">
        <v>274</v>
      </c>
      <c r="AC260" s="4" t="s">
        <v>1696</v>
      </c>
      <c r="AD260" s="4" t="s">
        <v>1697</v>
      </c>
      <c r="AE260" s="4" t="s">
        <v>1698</v>
      </c>
      <c r="AF260" s="4" t="s">
        <v>2580</v>
      </c>
      <c r="AG260" s="4" t="s">
        <v>2248</v>
      </c>
      <c r="AH260" s="4">
        <v>43799.412916666697</v>
      </c>
      <c r="AI260" s="4">
        <v>43799.459618055596</v>
      </c>
      <c r="AJ260" s="4" t="s">
        <v>168</v>
      </c>
      <c r="AK260" s="4" t="s">
        <v>2581</v>
      </c>
      <c r="AL260" s="4" t="s">
        <v>170</v>
      </c>
      <c r="AM260" s="4" t="s">
        <v>171</v>
      </c>
      <c r="AN260" s="4" t="s">
        <v>103</v>
      </c>
      <c r="AO260" s="4" t="s">
        <v>104</v>
      </c>
      <c r="AP260" s="4" t="s">
        <v>105</v>
      </c>
      <c r="AQ260" s="4" t="s">
        <v>104</v>
      </c>
      <c r="AR260" s="4" t="s">
        <v>171</v>
      </c>
      <c r="AS260" s="4" t="s">
        <v>103</v>
      </c>
      <c r="AT260" s="4" t="s">
        <v>106</v>
      </c>
      <c r="AU260" s="4">
        <v>43802.609710648103</v>
      </c>
      <c r="AV260" s="4"/>
      <c r="AW260" s="4">
        <v>43802.609710648103</v>
      </c>
      <c r="AX260" s="4" t="s">
        <v>155</v>
      </c>
      <c r="AY260" s="4"/>
      <c r="AZ260" s="4" t="s">
        <v>108</v>
      </c>
      <c r="BA260" s="4"/>
      <c r="BB260" s="4"/>
      <c r="BC260" s="4"/>
      <c r="BD260" s="4"/>
      <c r="BE260" s="4"/>
      <c r="BF260" s="4" t="s">
        <v>109</v>
      </c>
      <c r="BG260" s="11">
        <v>43799.999988425901</v>
      </c>
      <c r="BH260" s="4">
        <v>3448.7</v>
      </c>
      <c r="BI260" s="4">
        <v>105.84</v>
      </c>
      <c r="BJ260" s="4">
        <v>0</v>
      </c>
      <c r="BK260" s="4">
        <v>551.79</v>
      </c>
      <c r="BL260" s="4">
        <v>379.35</v>
      </c>
      <c r="BM260" s="4">
        <v>4485.68</v>
      </c>
      <c r="BN260" s="4" t="s">
        <v>3910</v>
      </c>
      <c r="BO260" s="4"/>
      <c r="BP260" s="4" t="s">
        <v>4274</v>
      </c>
      <c r="BQ260" s="13"/>
    </row>
    <row r="261" spans="1:69" ht="27" customHeight="1">
      <c r="A261" s="4">
        <v>260</v>
      </c>
      <c r="B261" s="4">
        <v>1911</v>
      </c>
      <c r="C261" s="4" t="s">
        <v>77</v>
      </c>
      <c r="D261" s="4" t="s">
        <v>78</v>
      </c>
      <c r="E261" s="4" t="str">
        <f>VLOOKUP(F261,'11月退件信息'!B:C,2,FALSE)</f>
        <v>RCMFT000017376201911250009</v>
      </c>
      <c r="F261" s="4" t="s">
        <v>2582</v>
      </c>
      <c r="G261" s="4" t="s">
        <v>80</v>
      </c>
      <c r="H261" s="4" t="s">
        <v>81</v>
      </c>
      <c r="I261" s="4" t="s">
        <v>82</v>
      </c>
      <c r="J261" s="4" t="s">
        <v>2583</v>
      </c>
      <c r="K261" s="4" t="s">
        <v>2584</v>
      </c>
      <c r="L261" s="4" t="s">
        <v>85</v>
      </c>
      <c r="M261" s="4" t="s">
        <v>86</v>
      </c>
      <c r="N261" s="4" t="s">
        <v>114</v>
      </c>
      <c r="O261" s="4" t="s">
        <v>11</v>
      </c>
      <c r="P261" s="9">
        <v>43585</v>
      </c>
      <c r="Q261" s="9">
        <v>43608</v>
      </c>
      <c r="R261" s="4">
        <v>49123</v>
      </c>
      <c r="S261" s="4"/>
      <c r="T261" s="4" t="s">
        <v>88</v>
      </c>
      <c r="U261" s="4" t="s">
        <v>226</v>
      </c>
      <c r="V261" s="4" t="s">
        <v>116</v>
      </c>
      <c r="W261" s="4"/>
      <c r="X261" s="4"/>
      <c r="Y261" s="4" t="s">
        <v>504</v>
      </c>
      <c r="Z261" s="4" t="s">
        <v>142</v>
      </c>
      <c r="AA261" s="4" t="s">
        <v>2585</v>
      </c>
      <c r="AB261" s="4" t="s">
        <v>274</v>
      </c>
      <c r="AC261" s="4" t="s">
        <v>275</v>
      </c>
      <c r="AD261" s="4" t="s">
        <v>276</v>
      </c>
      <c r="AE261" s="4" t="s">
        <v>277</v>
      </c>
      <c r="AF261" s="4" t="s">
        <v>2586</v>
      </c>
      <c r="AG261" s="4" t="s">
        <v>2587</v>
      </c>
      <c r="AH261" s="4">
        <v>43793.645590277803</v>
      </c>
      <c r="AI261" s="4">
        <v>43794.479004629597</v>
      </c>
      <c r="AJ261" s="4" t="s">
        <v>168</v>
      </c>
      <c r="AK261" s="4" t="s">
        <v>2588</v>
      </c>
      <c r="AL261" s="4" t="s">
        <v>170</v>
      </c>
      <c r="AM261" s="4" t="s">
        <v>201</v>
      </c>
      <c r="AN261" s="4" t="s">
        <v>202</v>
      </c>
      <c r="AO261" s="4" t="s">
        <v>104</v>
      </c>
      <c r="AP261" s="4" t="s">
        <v>105</v>
      </c>
      <c r="AQ261" s="4" t="s">
        <v>104</v>
      </c>
      <c r="AR261" s="4" t="s">
        <v>201</v>
      </c>
      <c r="AS261" s="4" t="s">
        <v>202</v>
      </c>
      <c r="AT261" s="4" t="s">
        <v>106</v>
      </c>
      <c r="AU261" s="4">
        <v>43800.691018518497</v>
      </c>
      <c r="AV261" s="4"/>
      <c r="AW261" s="4">
        <v>43800.691018518497</v>
      </c>
      <c r="AX261" s="4" t="s">
        <v>478</v>
      </c>
      <c r="AY261" s="4"/>
      <c r="AZ261" s="4" t="s">
        <v>108</v>
      </c>
      <c r="BA261" s="4"/>
      <c r="BB261" s="4"/>
      <c r="BC261" s="4"/>
      <c r="BD261" s="4"/>
      <c r="BE261" s="4"/>
      <c r="BF261" s="4" t="s">
        <v>109</v>
      </c>
      <c r="BG261" s="11">
        <v>43799.999988425901</v>
      </c>
      <c r="BH261" s="4">
        <v>465.5</v>
      </c>
      <c r="BI261" s="4">
        <v>123.48</v>
      </c>
      <c r="BJ261" s="4">
        <v>0</v>
      </c>
      <c r="BK261" s="4">
        <v>74.48</v>
      </c>
      <c r="BL261" s="4">
        <v>51.2</v>
      </c>
      <c r="BM261" s="4">
        <v>714.66</v>
      </c>
      <c r="BN261" s="7" t="s">
        <v>4297</v>
      </c>
      <c r="BO261" s="4"/>
      <c r="BP261" s="4" t="s">
        <v>4273</v>
      </c>
      <c r="BQ261" s="13"/>
    </row>
    <row r="262" spans="1:69" ht="27" customHeight="1">
      <c r="A262" s="4">
        <v>261</v>
      </c>
      <c r="B262" s="4">
        <v>1911</v>
      </c>
      <c r="C262" s="4" t="s">
        <v>77</v>
      </c>
      <c r="D262" s="4" t="s">
        <v>78</v>
      </c>
      <c r="E262" s="4" t="str">
        <f>VLOOKUP(F262,'11月退件信息'!B:C,2,FALSE)</f>
        <v>RCMFT000017376201911260002</v>
      </c>
      <c r="F262" s="4" t="s">
        <v>2589</v>
      </c>
      <c r="G262" s="4" t="s">
        <v>80</v>
      </c>
      <c r="H262" s="4" t="s">
        <v>81</v>
      </c>
      <c r="I262" s="4" t="s">
        <v>82</v>
      </c>
      <c r="J262" s="4" t="s">
        <v>2590</v>
      </c>
      <c r="K262" s="4" t="s">
        <v>2591</v>
      </c>
      <c r="L262" s="4" t="s">
        <v>85</v>
      </c>
      <c r="M262" s="4" t="s">
        <v>86</v>
      </c>
      <c r="N262" s="4" t="s">
        <v>272</v>
      </c>
      <c r="O262" s="4" t="s">
        <v>11</v>
      </c>
      <c r="P262" s="8">
        <v>43349</v>
      </c>
      <c r="Q262" s="9">
        <v>43358</v>
      </c>
      <c r="R262" s="4">
        <v>114632</v>
      </c>
      <c r="S262" s="4"/>
      <c r="T262" s="4" t="s">
        <v>88</v>
      </c>
      <c r="U262" s="4" t="s">
        <v>181</v>
      </c>
      <c r="V262" s="4" t="s">
        <v>86</v>
      </c>
      <c r="W262" s="4"/>
      <c r="X262" s="4"/>
      <c r="Y262" s="4" t="s">
        <v>693</v>
      </c>
      <c r="Z262" s="4" t="s">
        <v>91</v>
      </c>
      <c r="AA262" s="4" t="s">
        <v>2592</v>
      </c>
      <c r="AB262" s="4" t="s">
        <v>274</v>
      </c>
      <c r="AC262" s="4" t="s">
        <v>275</v>
      </c>
      <c r="AD262" s="4" t="s">
        <v>276</v>
      </c>
      <c r="AE262" s="4" t="s">
        <v>277</v>
      </c>
      <c r="AF262" s="4" t="s">
        <v>2593</v>
      </c>
      <c r="AG262" s="4" t="s">
        <v>696</v>
      </c>
      <c r="AH262" s="4">
        <v>43795.538090277798</v>
      </c>
      <c r="AI262" s="4">
        <v>43796.495497685202</v>
      </c>
      <c r="AJ262" s="4" t="s">
        <v>1247</v>
      </c>
      <c r="AK262" s="4" t="s">
        <v>2594</v>
      </c>
      <c r="AL262" s="4" t="s">
        <v>1249</v>
      </c>
      <c r="AM262" s="4" t="s">
        <v>153</v>
      </c>
      <c r="AN262" s="4" t="s">
        <v>154</v>
      </c>
      <c r="AO262" s="4" t="s">
        <v>104</v>
      </c>
      <c r="AP262" s="4" t="s">
        <v>105</v>
      </c>
      <c r="AQ262" s="4" t="s">
        <v>104</v>
      </c>
      <c r="AR262" s="4" t="s">
        <v>153</v>
      </c>
      <c r="AS262" s="4" t="s">
        <v>154</v>
      </c>
      <c r="AT262" s="4" t="s">
        <v>106</v>
      </c>
      <c r="AU262" s="4">
        <v>43803.401481481502</v>
      </c>
      <c r="AV262" s="4"/>
      <c r="AW262" s="4">
        <v>43803.401481481502</v>
      </c>
      <c r="AX262" s="4" t="s">
        <v>193</v>
      </c>
      <c r="AY262" s="4"/>
      <c r="AZ262" s="4" t="s">
        <v>108</v>
      </c>
      <c r="BA262" s="4"/>
      <c r="BB262" s="4"/>
      <c r="BC262" s="4"/>
      <c r="BD262" s="4"/>
      <c r="BE262" s="4"/>
      <c r="BF262" s="4" t="s">
        <v>109</v>
      </c>
      <c r="BG262" s="11">
        <v>43799.999988425901</v>
      </c>
      <c r="BH262" s="4">
        <v>465.5</v>
      </c>
      <c r="BI262" s="4">
        <v>246.96</v>
      </c>
      <c r="BJ262" s="4">
        <v>0</v>
      </c>
      <c r="BK262" s="4">
        <v>74.48</v>
      </c>
      <c r="BL262" s="4">
        <v>51.2</v>
      </c>
      <c r="BM262" s="4">
        <v>838.14</v>
      </c>
      <c r="BN262" s="4" t="s">
        <v>3859</v>
      </c>
      <c r="BO262" s="13"/>
      <c r="BP262" s="4" t="s">
        <v>4278</v>
      </c>
      <c r="BQ262" s="4" t="s">
        <v>4277</v>
      </c>
    </row>
    <row r="263" spans="1:69" ht="27" customHeight="1">
      <c r="A263" s="4">
        <v>262</v>
      </c>
      <c r="B263" s="4">
        <v>1911</v>
      </c>
      <c r="C263" s="4" t="s">
        <v>77</v>
      </c>
      <c r="D263" s="4" t="s">
        <v>78</v>
      </c>
      <c r="E263" s="4" t="str">
        <f>VLOOKUP(F263,'11月退件信息'!B:C,2,FALSE)</f>
        <v>RCMFT000017433201911300002</v>
      </c>
      <c r="F263" s="4" t="s">
        <v>2595</v>
      </c>
      <c r="G263" s="4" t="s">
        <v>80</v>
      </c>
      <c r="H263" s="4" t="s">
        <v>81</v>
      </c>
      <c r="I263" s="4" t="s">
        <v>82</v>
      </c>
      <c r="J263" s="4" t="s">
        <v>2596</v>
      </c>
      <c r="K263" s="4" t="s">
        <v>2597</v>
      </c>
      <c r="L263" s="4" t="s">
        <v>85</v>
      </c>
      <c r="M263" s="4" t="s">
        <v>86</v>
      </c>
      <c r="N263" s="4" t="s">
        <v>114</v>
      </c>
      <c r="O263" s="4" t="s">
        <v>11</v>
      </c>
      <c r="P263" s="9">
        <v>43544</v>
      </c>
      <c r="Q263" s="9">
        <v>43767</v>
      </c>
      <c r="R263" s="4">
        <v>3073</v>
      </c>
      <c r="S263" s="4"/>
      <c r="T263" s="4" t="s">
        <v>88</v>
      </c>
      <c r="U263" s="4" t="s">
        <v>89</v>
      </c>
      <c r="V263" s="4" t="s">
        <v>116</v>
      </c>
      <c r="W263" s="4"/>
      <c r="X263" s="4"/>
      <c r="Y263" s="4" t="s">
        <v>2598</v>
      </c>
      <c r="Z263" s="4" t="s">
        <v>118</v>
      </c>
      <c r="AA263" s="4" t="s">
        <v>2599</v>
      </c>
      <c r="AB263" s="4" t="s">
        <v>623</v>
      </c>
      <c r="AC263" s="4" t="s">
        <v>2600</v>
      </c>
      <c r="AD263" s="4" t="s">
        <v>2601</v>
      </c>
      <c r="AE263" s="4" t="s">
        <v>2602</v>
      </c>
      <c r="AF263" s="4" t="s">
        <v>2603</v>
      </c>
      <c r="AG263" s="4" t="s">
        <v>2604</v>
      </c>
      <c r="AH263" s="4">
        <v>43798.613032407397</v>
      </c>
      <c r="AI263" s="4">
        <v>43799.576932870397</v>
      </c>
      <c r="AJ263" s="4" t="s">
        <v>150</v>
      </c>
      <c r="AK263" s="4" t="s">
        <v>2605</v>
      </c>
      <c r="AL263" s="4" t="s">
        <v>152</v>
      </c>
      <c r="AM263" s="4" t="s">
        <v>201</v>
      </c>
      <c r="AN263" s="4" t="s">
        <v>202</v>
      </c>
      <c r="AO263" s="4" t="s">
        <v>104</v>
      </c>
      <c r="AP263" s="4" t="s">
        <v>105</v>
      </c>
      <c r="AQ263" s="4" t="s">
        <v>104</v>
      </c>
      <c r="AR263" s="4" t="s">
        <v>201</v>
      </c>
      <c r="AS263" s="4" t="s">
        <v>202</v>
      </c>
      <c r="AT263" s="4" t="s">
        <v>106</v>
      </c>
      <c r="AU263" s="4">
        <v>43803.577465277798</v>
      </c>
      <c r="AV263" s="4"/>
      <c r="AW263" s="4">
        <v>43803.577465277798</v>
      </c>
      <c r="AX263" s="4" t="s">
        <v>203</v>
      </c>
      <c r="AY263" s="4"/>
      <c r="AZ263" s="4" t="s">
        <v>108</v>
      </c>
      <c r="BA263" s="4"/>
      <c r="BB263" s="4"/>
      <c r="BC263" s="4"/>
      <c r="BD263" s="4"/>
      <c r="BE263" s="4" t="s">
        <v>2606</v>
      </c>
      <c r="BF263" s="4" t="s">
        <v>109</v>
      </c>
      <c r="BG263" s="11">
        <v>43799.999988425901</v>
      </c>
      <c r="BH263" s="4">
        <v>465.5</v>
      </c>
      <c r="BI263" s="4">
        <v>246.96</v>
      </c>
      <c r="BJ263" s="4">
        <v>0</v>
      </c>
      <c r="BK263" s="4">
        <v>74.48</v>
      </c>
      <c r="BL263" s="4">
        <v>51.2</v>
      </c>
      <c r="BM263" s="4">
        <v>838.14</v>
      </c>
      <c r="BN263" s="7" t="s">
        <v>4297</v>
      </c>
      <c r="BO263" s="4"/>
      <c r="BP263" s="4" t="s">
        <v>4273</v>
      </c>
      <c r="BQ263" s="13"/>
    </row>
    <row r="264" spans="1:69" ht="27" customHeight="1">
      <c r="A264" s="4">
        <v>263</v>
      </c>
      <c r="B264" s="4">
        <v>1911</v>
      </c>
      <c r="C264" s="4" t="s">
        <v>77</v>
      </c>
      <c r="D264" s="4" t="s">
        <v>78</v>
      </c>
      <c r="E264" s="4" t="str">
        <f>VLOOKUP(F264,'11月退件信息'!B:C,2,FALSE)</f>
        <v>RCMFT000021201911200001</v>
      </c>
      <c r="F264" s="4" t="s">
        <v>2607</v>
      </c>
      <c r="G264" s="4" t="s">
        <v>80</v>
      </c>
      <c r="H264" s="4" t="s">
        <v>81</v>
      </c>
      <c r="I264" s="4" t="s">
        <v>82</v>
      </c>
      <c r="J264" s="4" t="s">
        <v>2608</v>
      </c>
      <c r="K264" s="4" t="s">
        <v>2609</v>
      </c>
      <c r="L264" s="4" t="s">
        <v>85</v>
      </c>
      <c r="M264" s="4" t="s">
        <v>86</v>
      </c>
      <c r="N264" s="4" t="s">
        <v>87</v>
      </c>
      <c r="O264" s="4" t="s">
        <v>11</v>
      </c>
      <c r="P264" s="9">
        <v>43286</v>
      </c>
      <c r="Q264" s="9">
        <v>43310</v>
      </c>
      <c r="R264" s="4">
        <v>138234</v>
      </c>
      <c r="S264" s="4"/>
      <c r="T264" s="4" t="s">
        <v>88</v>
      </c>
      <c r="U264" s="4" t="s">
        <v>181</v>
      </c>
      <c r="V264" s="4" t="s">
        <v>86</v>
      </c>
      <c r="W264" s="4"/>
      <c r="X264" s="4"/>
      <c r="Y264" s="4" t="s">
        <v>90</v>
      </c>
      <c r="Z264" s="4" t="s">
        <v>160</v>
      </c>
      <c r="AA264" s="4" t="s">
        <v>2610</v>
      </c>
      <c r="AB264" s="4" t="s">
        <v>520</v>
      </c>
      <c r="AC264" s="4" t="s">
        <v>1721</v>
      </c>
      <c r="AD264" s="4" t="s">
        <v>1722</v>
      </c>
      <c r="AE264" s="4" t="s">
        <v>1723</v>
      </c>
      <c r="AF264" s="4" t="s">
        <v>2611</v>
      </c>
      <c r="AG264" s="4" t="s">
        <v>2612</v>
      </c>
      <c r="AH264" s="4">
        <v>43788.661435185197</v>
      </c>
      <c r="AI264" s="4">
        <v>43790.364039351902</v>
      </c>
      <c r="AJ264" s="4" t="s">
        <v>99</v>
      </c>
      <c r="AK264" s="4" t="s">
        <v>2613</v>
      </c>
      <c r="AL264" s="4" t="s">
        <v>101</v>
      </c>
      <c r="AM264" s="4" t="s">
        <v>319</v>
      </c>
      <c r="AN264" s="4" t="s">
        <v>103</v>
      </c>
      <c r="AO264" s="4" t="s">
        <v>104</v>
      </c>
      <c r="AP264" s="4" t="s">
        <v>105</v>
      </c>
      <c r="AQ264" s="4" t="s">
        <v>104</v>
      </c>
      <c r="AR264" s="4" t="s">
        <v>319</v>
      </c>
      <c r="AS264" s="4" t="s">
        <v>103</v>
      </c>
      <c r="AT264" s="4" t="s">
        <v>106</v>
      </c>
      <c r="AU264" s="4">
        <v>43797.654502314799</v>
      </c>
      <c r="AV264" s="4"/>
      <c r="AW264" s="4">
        <v>43797.654502314799</v>
      </c>
      <c r="AX264" s="4" t="s">
        <v>203</v>
      </c>
      <c r="AY264" s="4"/>
      <c r="AZ264" s="4" t="s">
        <v>108</v>
      </c>
      <c r="BA264" s="4"/>
      <c r="BB264" s="4"/>
      <c r="BC264" s="4"/>
      <c r="BD264" s="4"/>
      <c r="BE264" s="4" t="s">
        <v>2614</v>
      </c>
      <c r="BF264" s="4" t="s">
        <v>109</v>
      </c>
      <c r="BG264" s="11">
        <v>43799.999988425901</v>
      </c>
      <c r="BH264" s="4">
        <v>3448.7</v>
      </c>
      <c r="BI264" s="4">
        <v>105.84</v>
      </c>
      <c r="BJ264" s="4">
        <v>0</v>
      </c>
      <c r="BK264" s="4">
        <v>551.79</v>
      </c>
      <c r="BL264" s="4">
        <v>379.35</v>
      </c>
      <c r="BM264" s="4">
        <v>4485.68</v>
      </c>
      <c r="BN264" s="4" t="s">
        <v>3911</v>
      </c>
      <c r="BO264" s="4"/>
      <c r="BP264" s="4" t="s">
        <v>4274</v>
      </c>
      <c r="BQ264" s="13"/>
    </row>
    <row r="265" spans="1:69" ht="27" customHeight="1">
      <c r="A265" s="4">
        <v>264</v>
      </c>
      <c r="B265" s="4">
        <v>1911</v>
      </c>
      <c r="C265" s="4" t="s">
        <v>77</v>
      </c>
      <c r="D265" s="4" t="s">
        <v>78</v>
      </c>
      <c r="E265" s="4" t="str">
        <f>VLOOKUP(F265,'11月退件信息'!B:C,2,FALSE)</f>
        <v>RCMFT000021201911210012</v>
      </c>
      <c r="F265" s="4" t="s">
        <v>2615</v>
      </c>
      <c r="G265" s="4" t="s">
        <v>80</v>
      </c>
      <c r="H265" s="4" t="s">
        <v>81</v>
      </c>
      <c r="I265" s="4" t="s">
        <v>82</v>
      </c>
      <c r="J265" s="4" t="s">
        <v>2616</v>
      </c>
      <c r="K265" s="4" t="s">
        <v>2617</v>
      </c>
      <c r="L265" s="4" t="s">
        <v>85</v>
      </c>
      <c r="M265" s="4" t="s">
        <v>86</v>
      </c>
      <c r="N265" s="4" t="s">
        <v>87</v>
      </c>
      <c r="O265" s="4" t="s">
        <v>11</v>
      </c>
      <c r="P265" s="9">
        <v>43576</v>
      </c>
      <c r="Q265" s="9">
        <v>43616</v>
      </c>
      <c r="R265" s="4">
        <v>39600</v>
      </c>
      <c r="S265" s="4"/>
      <c r="T265" s="4" t="s">
        <v>88</v>
      </c>
      <c r="U265" s="4" t="s">
        <v>181</v>
      </c>
      <c r="V265" s="4" t="s">
        <v>140</v>
      </c>
      <c r="W265" s="4"/>
      <c r="X265" s="4"/>
      <c r="Y265" s="4" t="s">
        <v>681</v>
      </c>
      <c r="Z265" s="4" t="s">
        <v>118</v>
      </c>
      <c r="AA265" s="4" t="s">
        <v>2618</v>
      </c>
      <c r="AB265" s="4" t="s">
        <v>520</v>
      </c>
      <c r="AC265" s="4" t="s">
        <v>1721</v>
      </c>
      <c r="AD265" s="4" t="s">
        <v>1722</v>
      </c>
      <c r="AE265" s="4" t="s">
        <v>1723</v>
      </c>
      <c r="AF265" s="4" t="s">
        <v>2619</v>
      </c>
      <c r="AG265" s="4" t="s">
        <v>1573</v>
      </c>
      <c r="AH265" s="4">
        <v>43789.565162036997</v>
      </c>
      <c r="AI265" s="4">
        <v>43790.4937152778</v>
      </c>
      <c r="AJ265" s="4" t="s">
        <v>757</v>
      </c>
      <c r="AK265" s="4" t="s">
        <v>2620</v>
      </c>
      <c r="AL265" s="4" t="s">
        <v>759</v>
      </c>
      <c r="AM265" s="4" t="s">
        <v>712</v>
      </c>
      <c r="AN265" s="4" t="s">
        <v>103</v>
      </c>
      <c r="AO265" s="4" t="s">
        <v>104</v>
      </c>
      <c r="AP265" s="4" t="s">
        <v>105</v>
      </c>
      <c r="AQ265" s="4" t="s">
        <v>104</v>
      </c>
      <c r="AR265" s="4" t="s">
        <v>712</v>
      </c>
      <c r="AS265" s="4" t="s">
        <v>103</v>
      </c>
      <c r="AT265" s="4" t="s">
        <v>106</v>
      </c>
      <c r="AU265" s="4">
        <v>43797.773356481499</v>
      </c>
      <c r="AV265" s="4"/>
      <c r="AW265" s="4">
        <v>43797.773356481499</v>
      </c>
      <c r="AX265" s="4" t="s">
        <v>131</v>
      </c>
      <c r="AY265" s="4"/>
      <c r="AZ265" s="4" t="s">
        <v>108</v>
      </c>
      <c r="BA265" s="4"/>
      <c r="BB265" s="4"/>
      <c r="BC265" s="4"/>
      <c r="BD265" s="4"/>
      <c r="BE265" s="4" t="s">
        <v>2621</v>
      </c>
      <c r="BF265" s="4" t="s">
        <v>109</v>
      </c>
      <c r="BG265" s="11">
        <v>43799.999988425901</v>
      </c>
      <c r="BH265" s="4">
        <v>1555.99</v>
      </c>
      <c r="BI265" s="4">
        <v>105.84</v>
      </c>
      <c r="BJ265" s="4">
        <v>0</v>
      </c>
      <c r="BK265" s="4">
        <v>248.95</v>
      </c>
      <c r="BL265" s="4">
        <v>171.15</v>
      </c>
      <c r="BM265" s="4">
        <v>2081.9299999999998</v>
      </c>
      <c r="BN265" s="4" t="s">
        <v>3875</v>
      </c>
      <c r="BO265" s="4"/>
      <c r="BP265" s="4" t="s">
        <v>4276</v>
      </c>
      <c r="BQ265" s="4" t="s">
        <v>4277</v>
      </c>
    </row>
    <row r="266" spans="1:69" ht="27" customHeight="1">
      <c r="A266" s="4">
        <v>265</v>
      </c>
      <c r="B266" s="4">
        <v>1911</v>
      </c>
      <c r="C266" s="4" t="s">
        <v>77</v>
      </c>
      <c r="D266" s="4" t="s">
        <v>78</v>
      </c>
      <c r="E266" s="4" t="str">
        <f>VLOOKUP(F266,'11月退件信息'!B:C,2,FALSE)</f>
        <v>RCMFT000021201911240009</v>
      </c>
      <c r="F266" s="4" t="s">
        <v>2622</v>
      </c>
      <c r="G266" s="4" t="s">
        <v>80</v>
      </c>
      <c r="H266" s="4" t="s">
        <v>81</v>
      </c>
      <c r="I266" s="4" t="s">
        <v>82</v>
      </c>
      <c r="J266" s="4" t="s">
        <v>2623</v>
      </c>
      <c r="K266" s="4" t="s">
        <v>2624</v>
      </c>
      <c r="L266" s="4" t="s">
        <v>85</v>
      </c>
      <c r="M266" s="4" t="s">
        <v>86</v>
      </c>
      <c r="N266" s="4" t="s">
        <v>87</v>
      </c>
      <c r="O266" s="4" t="s">
        <v>11</v>
      </c>
      <c r="P266" s="9">
        <v>43674</v>
      </c>
      <c r="Q266" s="9">
        <v>43727</v>
      </c>
      <c r="R266" s="4">
        <v>15905</v>
      </c>
      <c r="S266" s="4"/>
      <c r="T266" s="4" t="s">
        <v>88</v>
      </c>
      <c r="U266" s="4" t="s">
        <v>89</v>
      </c>
      <c r="V266" s="4" t="s">
        <v>140</v>
      </c>
      <c r="W266" s="4"/>
      <c r="X266" s="4"/>
      <c r="Y266" s="4" t="s">
        <v>681</v>
      </c>
      <c r="Z266" s="4" t="s">
        <v>118</v>
      </c>
      <c r="AA266" s="4" t="s">
        <v>2625</v>
      </c>
      <c r="AB266" s="4" t="s">
        <v>520</v>
      </c>
      <c r="AC266" s="4" t="s">
        <v>1721</v>
      </c>
      <c r="AD266" s="4" t="s">
        <v>1722</v>
      </c>
      <c r="AE266" s="4" t="s">
        <v>1723</v>
      </c>
      <c r="AF266" s="4" t="s">
        <v>2626</v>
      </c>
      <c r="AG266" s="4" t="s">
        <v>1573</v>
      </c>
      <c r="AH266" s="4">
        <v>43793.425810185203</v>
      </c>
      <c r="AI266" s="4">
        <v>43793.622592592597</v>
      </c>
      <c r="AJ266" s="4" t="s">
        <v>126</v>
      </c>
      <c r="AK266" s="4" t="s">
        <v>2627</v>
      </c>
      <c r="AL266" s="4" t="s">
        <v>128</v>
      </c>
      <c r="AM266" s="4" t="s">
        <v>712</v>
      </c>
      <c r="AN266" s="4" t="s">
        <v>103</v>
      </c>
      <c r="AO266" s="4" t="s">
        <v>104</v>
      </c>
      <c r="AP266" s="4" t="s">
        <v>105</v>
      </c>
      <c r="AQ266" s="4" t="s">
        <v>104</v>
      </c>
      <c r="AR266" s="4" t="s">
        <v>712</v>
      </c>
      <c r="AS266" s="4" t="s">
        <v>103</v>
      </c>
      <c r="AT266" s="4" t="s">
        <v>106</v>
      </c>
      <c r="AU266" s="4">
        <v>43800.574456018498</v>
      </c>
      <c r="AV266" s="4"/>
      <c r="AW266" s="4">
        <v>43800.574456018498</v>
      </c>
      <c r="AX266" s="4" t="s">
        <v>203</v>
      </c>
      <c r="AY266" s="4"/>
      <c r="AZ266" s="4" t="s">
        <v>108</v>
      </c>
      <c r="BA266" s="4"/>
      <c r="BB266" s="4"/>
      <c r="BC266" s="4"/>
      <c r="BD266" s="4"/>
      <c r="BE266" s="4" t="s">
        <v>2628</v>
      </c>
      <c r="BF266" s="4" t="s">
        <v>109</v>
      </c>
      <c r="BG266" s="11">
        <v>43799.999988425901</v>
      </c>
      <c r="BH266" s="4">
        <v>1555.99</v>
      </c>
      <c r="BI266" s="4">
        <v>105.84</v>
      </c>
      <c r="BJ266" s="4">
        <v>0</v>
      </c>
      <c r="BK266" s="4">
        <v>248.95</v>
      </c>
      <c r="BL266" s="4">
        <v>171.15</v>
      </c>
      <c r="BM266" s="4">
        <v>2081.9299999999998</v>
      </c>
      <c r="BN266" s="4" t="s">
        <v>3912</v>
      </c>
      <c r="BO266" s="4"/>
      <c r="BP266" s="4" t="s">
        <v>4274</v>
      </c>
      <c r="BQ266" s="13"/>
    </row>
    <row r="267" spans="1:69" ht="27" customHeight="1">
      <c r="A267" s="4">
        <v>266</v>
      </c>
      <c r="B267" s="4">
        <v>1911</v>
      </c>
      <c r="C267" s="4" t="s">
        <v>77</v>
      </c>
      <c r="D267" s="4" t="s">
        <v>78</v>
      </c>
      <c r="E267" s="4" t="e">
        <f>VLOOKUP(F267,'11月退件信息'!B:C,2,FALSE)</f>
        <v>#N/A</v>
      </c>
      <c r="F267" s="4" t="s">
        <v>2629</v>
      </c>
      <c r="G267" s="4" t="s">
        <v>80</v>
      </c>
      <c r="H267" s="4" t="s">
        <v>81</v>
      </c>
      <c r="I267" s="4" t="s">
        <v>82</v>
      </c>
      <c r="J267" s="4" t="s">
        <v>303</v>
      </c>
      <c r="K267" s="4" t="s">
        <v>304</v>
      </c>
      <c r="L267" s="4" t="s">
        <v>85</v>
      </c>
      <c r="M267" s="4" t="s">
        <v>86</v>
      </c>
      <c r="N267" s="4" t="s">
        <v>87</v>
      </c>
      <c r="O267" s="4" t="s">
        <v>11</v>
      </c>
      <c r="P267" s="9">
        <v>43517</v>
      </c>
      <c r="Q267" s="9">
        <v>43538</v>
      </c>
      <c r="R267" s="4">
        <v>72014</v>
      </c>
      <c r="S267" s="4"/>
      <c r="T267" s="4" t="s">
        <v>88</v>
      </c>
      <c r="U267" s="4" t="s">
        <v>285</v>
      </c>
      <c r="V267" s="4" t="s">
        <v>86</v>
      </c>
      <c r="W267" s="4"/>
      <c r="X267" s="4"/>
      <c r="Y267" s="4" t="s">
        <v>286</v>
      </c>
      <c r="Z267" s="4" t="s">
        <v>287</v>
      </c>
      <c r="AA267" s="4" t="s">
        <v>305</v>
      </c>
      <c r="AB267" s="4" t="s">
        <v>247</v>
      </c>
      <c r="AC267" s="4" t="s">
        <v>289</v>
      </c>
      <c r="AD267" s="4" t="s">
        <v>290</v>
      </c>
      <c r="AE267" s="4" t="s">
        <v>291</v>
      </c>
      <c r="AF267" s="4" t="s">
        <v>306</v>
      </c>
      <c r="AG267" s="4" t="s">
        <v>293</v>
      </c>
      <c r="AH267" s="4">
        <v>43792.352453703701</v>
      </c>
      <c r="AI267" s="4">
        <v>43796.358726851897</v>
      </c>
      <c r="AJ267" s="4" t="s">
        <v>757</v>
      </c>
      <c r="AK267" s="4" t="s">
        <v>2630</v>
      </c>
      <c r="AL267" s="4" t="s">
        <v>759</v>
      </c>
      <c r="AM267" s="4" t="s">
        <v>171</v>
      </c>
      <c r="AN267" s="4" t="s">
        <v>103</v>
      </c>
      <c r="AO267" s="4" t="s">
        <v>104</v>
      </c>
      <c r="AP267" s="4" t="s">
        <v>105</v>
      </c>
      <c r="AQ267" s="4" t="s">
        <v>104</v>
      </c>
      <c r="AR267" s="4" t="s">
        <v>171</v>
      </c>
      <c r="AS267" s="4" t="s">
        <v>103</v>
      </c>
      <c r="AT267" s="4" t="s">
        <v>106</v>
      </c>
      <c r="AU267" s="4">
        <v>43805.681909722203</v>
      </c>
      <c r="AV267" s="4"/>
      <c r="AW267" s="4">
        <v>43805.681909722203</v>
      </c>
      <c r="AX267" s="4" t="s">
        <v>107</v>
      </c>
      <c r="AY267" s="4"/>
      <c r="AZ267" s="4" t="s">
        <v>108</v>
      </c>
      <c r="BA267" s="4"/>
      <c r="BB267" s="4"/>
      <c r="BC267" s="4"/>
      <c r="BD267" s="4"/>
      <c r="BE267" s="4" t="s">
        <v>301</v>
      </c>
      <c r="BF267" s="4" t="s">
        <v>109</v>
      </c>
      <c r="BG267" s="11">
        <v>43799.999988425901</v>
      </c>
      <c r="BH267" s="4">
        <v>0</v>
      </c>
      <c r="BI267" s="4">
        <v>246.96</v>
      </c>
      <c r="BJ267" s="4">
        <v>0</v>
      </c>
      <c r="BK267" s="4">
        <v>0</v>
      </c>
      <c r="BL267" s="4">
        <v>0</v>
      </c>
      <c r="BM267" s="4">
        <v>246.96</v>
      </c>
      <c r="BN267" s="4" t="s">
        <v>4312</v>
      </c>
      <c r="BO267" s="4"/>
      <c r="BP267" s="4" t="s">
        <v>4274</v>
      </c>
      <c r="BQ267" s="13"/>
    </row>
    <row r="268" spans="1:69" ht="27" customHeight="1">
      <c r="A268" s="4">
        <v>267</v>
      </c>
      <c r="B268" s="4">
        <v>1911</v>
      </c>
      <c r="C268" s="4" t="s">
        <v>77</v>
      </c>
      <c r="D268" s="4" t="s">
        <v>78</v>
      </c>
      <c r="E268" s="4" t="e">
        <f>VLOOKUP(F268,'11月退件信息'!B:C,2,FALSE)</f>
        <v>#N/A</v>
      </c>
      <c r="F268" s="4" t="s">
        <v>2631</v>
      </c>
      <c r="G268" s="4" t="s">
        <v>80</v>
      </c>
      <c r="H268" s="4" t="s">
        <v>81</v>
      </c>
      <c r="I268" s="4" t="s">
        <v>82</v>
      </c>
      <c r="J268" s="4" t="s">
        <v>2632</v>
      </c>
      <c r="K268" s="4" t="s">
        <v>2633</v>
      </c>
      <c r="L268" s="4" t="s">
        <v>85</v>
      </c>
      <c r="M268" s="4" t="s">
        <v>86</v>
      </c>
      <c r="N268" s="4" t="s">
        <v>87</v>
      </c>
      <c r="O268" s="4" t="s">
        <v>11</v>
      </c>
      <c r="P268" s="9">
        <v>43780</v>
      </c>
      <c r="Q268" s="9">
        <v>43790</v>
      </c>
      <c r="R268" s="4">
        <v>2726</v>
      </c>
      <c r="S268" s="4"/>
      <c r="T268" s="4" t="s">
        <v>88</v>
      </c>
      <c r="U268" s="4" t="s">
        <v>786</v>
      </c>
      <c r="V268" s="4" t="s">
        <v>140</v>
      </c>
      <c r="W268" s="4"/>
      <c r="X268" s="4"/>
      <c r="Y268" s="4" t="s">
        <v>286</v>
      </c>
      <c r="Z268" s="4" t="s">
        <v>160</v>
      </c>
      <c r="AA268" s="4" t="s">
        <v>2634</v>
      </c>
      <c r="AB268" s="4" t="s">
        <v>247</v>
      </c>
      <c r="AC268" s="4" t="s">
        <v>289</v>
      </c>
      <c r="AD268" s="4" t="s">
        <v>290</v>
      </c>
      <c r="AE268" s="4" t="s">
        <v>291</v>
      </c>
      <c r="AF268" s="4" t="s">
        <v>2635</v>
      </c>
      <c r="AG268" s="4" t="s">
        <v>2636</v>
      </c>
      <c r="AH268" s="4">
        <v>43793.574282407397</v>
      </c>
      <c r="AI268" s="4">
        <v>43797.594756944403</v>
      </c>
      <c r="AJ268" s="4" t="s">
        <v>150</v>
      </c>
      <c r="AK268" s="4" t="s">
        <v>307</v>
      </c>
      <c r="AL268" s="4" t="s">
        <v>152</v>
      </c>
      <c r="AM268" s="4" t="s">
        <v>171</v>
      </c>
      <c r="AN268" s="4" t="s">
        <v>103</v>
      </c>
      <c r="AO268" s="4" t="s">
        <v>104</v>
      </c>
      <c r="AP268" s="4" t="s">
        <v>105</v>
      </c>
      <c r="AQ268" s="4" t="s">
        <v>104</v>
      </c>
      <c r="AR268" s="4" t="s">
        <v>171</v>
      </c>
      <c r="AS268" s="4" t="s">
        <v>103</v>
      </c>
      <c r="AT268" s="4" t="s">
        <v>106</v>
      </c>
      <c r="AU268" s="4">
        <v>43800.632557870398</v>
      </c>
      <c r="AV268" s="4"/>
      <c r="AW268" s="4">
        <v>43800.632557870398</v>
      </c>
      <c r="AX268" s="4" t="s">
        <v>545</v>
      </c>
      <c r="AY268" s="4"/>
      <c r="AZ268" s="4" t="s">
        <v>108</v>
      </c>
      <c r="BA268" s="4"/>
      <c r="BB268" s="4"/>
      <c r="BC268" s="4"/>
      <c r="BD268" s="4"/>
      <c r="BE268" s="4" t="s">
        <v>301</v>
      </c>
      <c r="BF268" s="4" t="s">
        <v>109</v>
      </c>
      <c r="BG268" s="11">
        <v>43799.999988425901</v>
      </c>
      <c r="BH268" s="4">
        <v>0</v>
      </c>
      <c r="BI268" s="4">
        <v>246.96</v>
      </c>
      <c r="BJ268" s="4">
        <v>0</v>
      </c>
      <c r="BK268" s="4">
        <v>0</v>
      </c>
      <c r="BL268" s="4">
        <v>0</v>
      </c>
      <c r="BM268" s="4">
        <v>246.96</v>
      </c>
      <c r="BN268" s="4" t="s">
        <v>4312</v>
      </c>
      <c r="BO268" s="4"/>
      <c r="BP268" s="4" t="s">
        <v>4273</v>
      </c>
      <c r="BQ268" s="13"/>
    </row>
    <row r="269" spans="1:69" ht="27" customHeight="1">
      <c r="A269" s="4">
        <v>268</v>
      </c>
      <c r="B269" s="4">
        <v>1911</v>
      </c>
      <c r="C269" s="4" t="s">
        <v>77</v>
      </c>
      <c r="D269" s="4" t="s">
        <v>78</v>
      </c>
      <c r="E269" s="4" t="e">
        <f>VLOOKUP(F269,'11月退件信息'!B:C,2,FALSE)</f>
        <v>#N/A</v>
      </c>
      <c r="F269" s="4" t="s">
        <v>2637</v>
      </c>
      <c r="G269" s="4" t="s">
        <v>80</v>
      </c>
      <c r="H269" s="4" t="s">
        <v>81</v>
      </c>
      <c r="I269" s="4" t="s">
        <v>82</v>
      </c>
      <c r="J269" s="4" t="s">
        <v>2632</v>
      </c>
      <c r="K269" s="4" t="s">
        <v>2633</v>
      </c>
      <c r="L269" s="4" t="s">
        <v>85</v>
      </c>
      <c r="M269" s="4" t="s">
        <v>86</v>
      </c>
      <c r="N269" s="4" t="s">
        <v>87</v>
      </c>
      <c r="O269" s="4" t="s">
        <v>11</v>
      </c>
      <c r="P269" s="9">
        <v>43780</v>
      </c>
      <c r="Q269" s="9">
        <v>43790</v>
      </c>
      <c r="R269" s="4">
        <v>2726</v>
      </c>
      <c r="S269" s="4"/>
      <c r="T269" s="4" t="s">
        <v>88</v>
      </c>
      <c r="U269" s="4" t="s">
        <v>786</v>
      </c>
      <c r="V269" s="4" t="s">
        <v>140</v>
      </c>
      <c r="W269" s="4"/>
      <c r="X269" s="4"/>
      <c r="Y269" s="4" t="s">
        <v>286</v>
      </c>
      <c r="Z269" s="4" t="s">
        <v>160</v>
      </c>
      <c r="AA269" s="4" t="s">
        <v>2634</v>
      </c>
      <c r="AB269" s="4" t="s">
        <v>247</v>
      </c>
      <c r="AC269" s="4" t="s">
        <v>289</v>
      </c>
      <c r="AD269" s="4" t="s">
        <v>290</v>
      </c>
      <c r="AE269" s="4" t="s">
        <v>291</v>
      </c>
      <c r="AF269" s="4" t="s">
        <v>2635</v>
      </c>
      <c r="AG269" s="4" t="s">
        <v>2636</v>
      </c>
      <c r="AH269" s="4">
        <v>43794.353958333297</v>
      </c>
      <c r="AI269" s="4">
        <v>43797.595439814802</v>
      </c>
      <c r="AJ269" s="4" t="s">
        <v>150</v>
      </c>
      <c r="AK269" s="4" t="s">
        <v>307</v>
      </c>
      <c r="AL269" s="4" t="s">
        <v>152</v>
      </c>
      <c r="AM269" s="4" t="s">
        <v>171</v>
      </c>
      <c r="AN269" s="4" t="s">
        <v>103</v>
      </c>
      <c r="AO269" s="4" t="s">
        <v>104</v>
      </c>
      <c r="AP269" s="4" t="s">
        <v>105</v>
      </c>
      <c r="AQ269" s="4" t="s">
        <v>104</v>
      </c>
      <c r="AR269" s="4" t="s">
        <v>171</v>
      </c>
      <c r="AS269" s="4" t="s">
        <v>103</v>
      </c>
      <c r="AT269" s="4" t="s">
        <v>106</v>
      </c>
      <c r="AU269" s="4">
        <v>43800.632372685199</v>
      </c>
      <c r="AV269" s="4"/>
      <c r="AW269" s="4">
        <v>43800.632372685199</v>
      </c>
      <c r="AX269" s="4" t="s">
        <v>545</v>
      </c>
      <c r="AY269" s="4"/>
      <c r="AZ269" s="4" t="s">
        <v>108</v>
      </c>
      <c r="BA269" s="4"/>
      <c r="BB269" s="4"/>
      <c r="BC269" s="4"/>
      <c r="BD269" s="4"/>
      <c r="BE269" s="4" t="s">
        <v>301</v>
      </c>
      <c r="BF269" s="4" t="s">
        <v>109</v>
      </c>
      <c r="BG269" s="11">
        <v>43799.999988425901</v>
      </c>
      <c r="BH269" s="4">
        <v>0</v>
      </c>
      <c r="BI269" s="4">
        <v>246.96</v>
      </c>
      <c r="BJ269" s="4">
        <v>0</v>
      </c>
      <c r="BK269" s="4">
        <v>0</v>
      </c>
      <c r="BL269" s="4">
        <v>0</v>
      </c>
      <c r="BM269" s="4">
        <v>246.96</v>
      </c>
      <c r="BN269" s="4" t="s">
        <v>4312</v>
      </c>
      <c r="BO269" s="4"/>
      <c r="BP269" s="4" t="s">
        <v>4273</v>
      </c>
      <c r="BQ269" s="13"/>
    </row>
    <row r="270" spans="1:69" ht="27" customHeight="1">
      <c r="A270" s="4">
        <v>269</v>
      </c>
      <c r="B270" s="4">
        <v>1911</v>
      </c>
      <c r="C270" s="4" t="s">
        <v>77</v>
      </c>
      <c r="D270" s="4" t="s">
        <v>78</v>
      </c>
      <c r="E270" s="4" t="e">
        <f>VLOOKUP(F270,'11月退件信息'!B:C,2,FALSE)</f>
        <v>#N/A</v>
      </c>
      <c r="F270" s="4" t="s">
        <v>2638</v>
      </c>
      <c r="G270" s="4" t="s">
        <v>80</v>
      </c>
      <c r="H270" s="4" t="s">
        <v>81</v>
      </c>
      <c r="I270" s="4" t="s">
        <v>82</v>
      </c>
      <c r="J270" s="4" t="s">
        <v>1743</v>
      </c>
      <c r="K270" s="4" t="s">
        <v>1744</v>
      </c>
      <c r="L270" s="4" t="s">
        <v>85</v>
      </c>
      <c r="M270" s="4" t="s">
        <v>86</v>
      </c>
      <c r="N270" s="4" t="s">
        <v>87</v>
      </c>
      <c r="O270" s="4" t="s">
        <v>11</v>
      </c>
      <c r="P270" s="9">
        <v>43595</v>
      </c>
      <c r="Q270" s="9">
        <v>43727</v>
      </c>
      <c r="R270" s="4">
        <v>11033</v>
      </c>
      <c r="S270" s="4"/>
      <c r="T270" s="4" t="s">
        <v>88</v>
      </c>
      <c r="U270" s="4" t="s">
        <v>786</v>
      </c>
      <c r="V270" s="4" t="s">
        <v>140</v>
      </c>
      <c r="W270" s="4"/>
      <c r="X270" s="4"/>
      <c r="Y270" s="4" t="s">
        <v>286</v>
      </c>
      <c r="Z270" s="4" t="s">
        <v>287</v>
      </c>
      <c r="AA270" s="4" t="s">
        <v>1745</v>
      </c>
      <c r="AB270" s="4" t="s">
        <v>247</v>
      </c>
      <c r="AC270" s="4" t="s">
        <v>289</v>
      </c>
      <c r="AD270" s="4" t="s">
        <v>290</v>
      </c>
      <c r="AE270" s="4" t="s">
        <v>291</v>
      </c>
      <c r="AF270" s="4" t="s">
        <v>148</v>
      </c>
      <c r="AG270" s="4" t="s">
        <v>293</v>
      </c>
      <c r="AH270" s="4">
        <v>43795.676747685196</v>
      </c>
      <c r="AI270" s="4">
        <v>43797.599525463003</v>
      </c>
      <c r="AJ270" s="4" t="s">
        <v>150</v>
      </c>
      <c r="AK270" s="4" t="s">
        <v>307</v>
      </c>
      <c r="AL270" s="4" t="s">
        <v>152</v>
      </c>
      <c r="AM270" s="4" t="s">
        <v>171</v>
      </c>
      <c r="AN270" s="4" t="s">
        <v>103</v>
      </c>
      <c r="AO270" s="4" t="s">
        <v>104</v>
      </c>
      <c r="AP270" s="4" t="s">
        <v>105</v>
      </c>
      <c r="AQ270" s="4" t="s">
        <v>104</v>
      </c>
      <c r="AR270" s="4" t="s">
        <v>171</v>
      </c>
      <c r="AS270" s="4" t="s">
        <v>103</v>
      </c>
      <c r="AT270" s="4" t="s">
        <v>106</v>
      </c>
      <c r="AU270" s="4">
        <v>43800.632175925901</v>
      </c>
      <c r="AV270" s="4"/>
      <c r="AW270" s="4">
        <v>43800.632175925901</v>
      </c>
      <c r="AX270" s="4" t="s">
        <v>545</v>
      </c>
      <c r="AY270" s="4"/>
      <c r="AZ270" s="4" t="s">
        <v>108</v>
      </c>
      <c r="BA270" s="4"/>
      <c r="BB270" s="4"/>
      <c r="BC270" s="4"/>
      <c r="BD270" s="4"/>
      <c r="BE270" s="4" t="s">
        <v>301</v>
      </c>
      <c r="BF270" s="4" t="s">
        <v>109</v>
      </c>
      <c r="BG270" s="11">
        <v>43799.999988425901</v>
      </c>
      <c r="BH270" s="4">
        <v>0</v>
      </c>
      <c r="BI270" s="4">
        <v>246.96</v>
      </c>
      <c r="BJ270" s="4">
        <v>0</v>
      </c>
      <c r="BK270" s="4">
        <v>0</v>
      </c>
      <c r="BL270" s="4">
        <v>0</v>
      </c>
      <c r="BM270" s="4">
        <v>246.96</v>
      </c>
      <c r="BN270" s="4" t="s">
        <v>4312</v>
      </c>
      <c r="BO270" s="4"/>
      <c r="BP270" s="4" t="s">
        <v>4273</v>
      </c>
      <c r="BQ270" s="13"/>
    </row>
    <row r="271" spans="1:69" ht="27" customHeight="1">
      <c r="A271" s="4">
        <v>270</v>
      </c>
      <c r="B271" s="4">
        <v>1911</v>
      </c>
      <c r="C271" s="4" t="s">
        <v>77</v>
      </c>
      <c r="D271" s="4" t="s">
        <v>78</v>
      </c>
      <c r="E271" s="4" t="e">
        <f>VLOOKUP(F271,'11月退件信息'!B:C,2,FALSE)</f>
        <v>#N/A</v>
      </c>
      <c r="F271" s="4" t="s">
        <v>2639</v>
      </c>
      <c r="G271" s="4" t="s">
        <v>80</v>
      </c>
      <c r="H271" s="4" t="s">
        <v>81</v>
      </c>
      <c r="I271" s="4" t="s">
        <v>82</v>
      </c>
      <c r="J271" s="4" t="s">
        <v>2640</v>
      </c>
      <c r="K271" s="4" t="s">
        <v>2641</v>
      </c>
      <c r="L271" s="4" t="s">
        <v>85</v>
      </c>
      <c r="M271" s="4" t="s">
        <v>86</v>
      </c>
      <c r="N271" s="4" t="s">
        <v>87</v>
      </c>
      <c r="O271" s="4" t="s">
        <v>11</v>
      </c>
      <c r="P271" s="9">
        <v>43622</v>
      </c>
      <c r="Q271" s="9">
        <v>43649</v>
      </c>
      <c r="R271" s="4">
        <v>36050</v>
      </c>
      <c r="S271" s="4"/>
      <c r="T271" s="4" t="s">
        <v>88</v>
      </c>
      <c r="U271" s="4" t="s">
        <v>181</v>
      </c>
      <c r="V271" s="4" t="s">
        <v>140</v>
      </c>
      <c r="W271" s="4"/>
      <c r="X271" s="4"/>
      <c r="Y271" s="4" t="s">
        <v>90</v>
      </c>
      <c r="Z271" s="4" t="s">
        <v>91</v>
      </c>
      <c r="AA271" s="4" t="s">
        <v>2642</v>
      </c>
      <c r="AB271" s="4" t="s">
        <v>247</v>
      </c>
      <c r="AC271" s="4" t="s">
        <v>289</v>
      </c>
      <c r="AD271" s="4" t="s">
        <v>290</v>
      </c>
      <c r="AE271" s="4" t="s">
        <v>291</v>
      </c>
      <c r="AF271" s="4" t="s">
        <v>2643</v>
      </c>
      <c r="AG271" s="4" t="s">
        <v>252</v>
      </c>
      <c r="AH271" s="4">
        <v>43794.579236111102</v>
      </c>
      <c r="AI271" s="4">
        <v>43797.600543981498</v>
      </c>
      <c r="AJ271" s="4" t="s">
        <v>150</v>
      </c>
      <c r="AK271" s="4" t="s">
        <v>294</v>
      </c>
      <c r="AL271" s="4" t="s">
        <v>152</v>
      </c>
      <c r="AM271" s="4" t="s">
        <v>201</v>
      </c>
      <c r="AN271" s="4" t="s">
        <v>202</v>
      </c>
      <c r="AO271" s="4" t="s">
        <v>104</v>
      </c>
      <c r="AP271" s="4" t="s">
        <v>105</v>
      </c>
      <c r="AQ271" s="4" t="s">
        <v>104</v>
      </c>
      <c r="AR271" s="4" t="s">
        <v>467</v>
      </c>
      <c r="AS271" s="4" t="s">
        <v>103</v>
      </c>
      <c r="AT271" s="4" t="s">
        <v>106</v>
      </c>
      <c r="AU271" s="4">
        <v>43800.631990740701</v>
      </c>
      <c r="AV271" s="4"/>
      <c r="AW271" s="4">
        <v>43800.631990740701</v>
      </c>
      <c r="AX271" s="4" t="s">
        <v>545</v>
      </c>
      <c r="AY271" s="4"/>
      <c r="AZ271" s="4" t="s">
        <v>108</v>
      </c>
      <c r="BA271" s="4"/>
      <c r="BB271" s="4"/>
      <c r="BC271" s="4"/>
      <c r="BD271" s="4"/>
      <c r="BE271" s="4" t="s">
        <v>301</v>
      </c>
      <c r="BF271" s="4" t="s">
        <v>109</v>
      </c>
      <c r="BG271" s="11">
        <v>43799.999988425901</v>
      </c>
      <c r="BH271" s="4">
        <v>0</v>
      </c>
      <c r="BI271" s="4">
        <v>246.96</v>
      </c>
      <c r="BJ271" s="4">
        <v>0</v>
      </c>
      <c r="BK271" s="4">
        <v>0</v>
      </c>
      <c r="BL271" s="4">
        <v>0</v>
      </c>
      <c r="BM271" s="4">
        <v>246.96</v>
      </c>
      <c r="BN271" s="4" t="s">
        <v>4312</v>
      </c>
      <c r="BO271" s="4"/>
      <c r="BP271" s="4" t="s">
        <v>4273</v>
      </c>
      <c r="BQ271" s="13"/>
    </row>
    <row r="272" spans="1:69" ht="27" customHeight="1">
      <c r="A272" s="4">
        <v>271</v>
      </c>
      <c r="B272" s="4">
        <v>1911</v>
      </c>
      <c r="C272" s="4" t="s">
        <v>77</v>
      </c>
      <c r="D272" s="4" t="s">
        <v>78</v>
      </c>
      <c r="E272" s="4" t="str">
        <f>VLOOKUP(F272,'11月退件信息'!B:C,2,FALSE)</f>
        <v>RCMFT000024707201911210001</v>
      </c>
      <c r="F272" s="4" t="s">
        <v>2644</v>
      </c>
      <c r="G272" s="4" t="s">
        <v>80</v>
      </c>
      <c r="H272" s="4" t="s">
        <v>81</v>
      </c>
      <c r="I272" s="4" t="s">
        <v>1820</v>
      </c>
      <c r="J272" s="4" t="s">
        <v>2645</v>
      </c>
      <c r="K272" s="4" t="s">
        <v>2646</v>
      </c>
      <c r="L272" s="4" t="s">
        <v>85</v>
      </c>
      <c r="M272" s="4" t="s">
        <v>86</v>
      </c>
      <c r="N272" s="4" t="s">
        <v>87</v>
      </c>
      <c r="O272" s="4" t="s">
        <v>11</v>
      </c>
      <c r="P272" s="9">
        <v>43465</v>
      </c>
      <c r="Q272" s="9">
        <v>43568</v>
      </c>
      <c r="R272" s="4">
        <v>29410</v>
      </c>
      <c r="S272" s="4"/>
      <c r="T272" s="4" t="s">
        <v>88</v>
      </c>
      <c r="U272" s="4"/>
      <c r="V272" s="4" t="s">
        <v>86</v>
      </c>
      <c r="W272" s="4"/>
      <c r="X272" s="4" t="s">
        <v>86</v>
      </c>
      <c r="Y272" s="4"/>
      <c r="Z272" s="4" t="s">
        <v>1450</v>
      </c>
      <c r="AA272" s="4" t="s">
        <v>2647</v>
      </c>
      <c r="AB272" s="4" t="s">
        <v>247</v>
      </c>
      <c r="AC272" s="4" t="s">
        <v>2648</v>
      </c>
      <c r="AD272" s="4" t="s">
        <v>2649</v>
      </c>
      <c r="AE272" s="4" t="s">
        <v>2650</v>
      </c>
      <c r="AF272" s="4" t="s">
        <v>2651</v>
      </c>
      <c r="AG272" s="4" t="s">
        <v>2652</v>
      </c>
      <c r="AH272" s="4">
        <v>43790.616851851897</v>
      </c>
      <c r="AI272" s="4">
        <v>43790.653321759302</v>
      </c>
      <c r="AJ272" s="4" t="s">
        <v>150</v>
      </c>
      <c r="AK272" s="4" t="s">
        <v>2653</v>
      </c>
      <c r="AL272" s="4" t="s">
        <v>152</v>
      </c>
      <c r="AM272" s="4" t="s">
        <v>843</v>
      </c>
      <c r="AN272" s="4" t="s">
        <v>844</v>
      </c>
      <c r="AO272" s="4" t="s">
        <v>104</v>
      </c>
      <c r="AP272" s="4" t="s">
        <v>105</v>
      </c>
      <c r="AQ272" s="4" t="s">
        <v>104</v>
      </c>
      <c r="AR272" s="4" t="s">
        <v>712</v>
      </c>
      <c r="AS272" s="4" t="s">
        <v>103</v>
      </c>
      <c r="AT272" s="4" t="s">
        <v>106</v>
      </c>
      <c r="AU272" s="4">
        <v>43799.464178240698</v>
      </c>
      <c r="AV272" s="4"/>
      <c r="AW272" s="4">
        <v>43799.464178240698</v>
      </c>
      <c r="AX272" s="4" t="s">
        <v>107</v>
      </c>
      <c r="AY272" s="4"/>
      <c r="AZ272" s="4" t="s">
        <v>108</v>
      </c>
      <c r="BA272" s="4"/>
      <c r="BB272" s="4"/>
      <c r="BC272" s="4"/>
      <c r="BD272" s="4"/>
      <c r="BE272" s="4"/>
      <c r="BF272" s="4" t="s">
        <v>109</v>
      </c>
      <c r="BG272" s="11">
        <v>43799.999988425901</v>
      </c>
      <c r="BH272" s="4">
        <v>92.3</v>
      </c>
      <c r="BI272" s="4">
        <v>123.48</v>
      </c>
      <c r="BJ272" s="4">
        <v>0</v>
      </c>
      <c r="BK272" s="4">
        <v>14.76</v>
      </c>
      <c r="BL272" s="4">
        <v>10.15</v>
      </c>
      <c r="BM272" s="4">
        <v>240.69</v>
      </c>
      <c r="BN272" s="7" t="s">
        <v>4297</v>
      </c>
      <c r="BO272" s="4"/>
      <c r="BP272" s="4" t="s">
        <v>4273</v>
      </c>
      <c r="BQ272" s="13"/>
    </row>
    <row r="273" spans="1:69" ht="27" customHeight="1">
      <c r="A273" s="4">
        <v>272</v>
      </c>
      <c r="B273" s="4">
        <v>1911</v>
      </c>
      <c r="C273" s="4" t="s">
        <v>77</v>
      </c>
      <c r="D273" s="4" t="s">
        <v>78</v>
      </c>
      <c r="E273" s="4" t="str">
        <f>VLOOKUP(F273,'11月退件信息'!B:C,2,FALSE)</f>
        <v>RCMFT000029531201911250007</v>
      </c>
      <c r="F273" s="4" t="s">
        <v>2654</v>
      </c>
      <c r="G273" s="4" t="s">
        <v>80</v>
      </c>
      <c r="H273" s="4" t="s">
        <v>81</v>
      </c>
      <c r="I273" s="4" t="s">
        <v>82</v>
      </c>
      <c r="J273" s="4" t="s">
        <v>2655</v>
      </c>
      <c r="K273" s="4" t="s">
        <v>2656</v>
      </c>
      <c r="L273" s="4" t="s">
        <v>85</v>
      </c>
      <c r="M273" s="4" t="s">
        <v>86</v>
      </c>
      <c r="N273" s="4" t="s">
        <v>87</v>
      </c>
      <c r="O273" s="4" t="s">
        <v>11</v>
      </c>
      <c r="P273" s="9">
        <v>43432</v>
      </c>
      <c r="Q273" s="9">
        <v>43603</v>
      </c>
      <c r="R273" s="4">
        <v>67588</v>
      </c>
      <c r="S273" s="4"/>
      <c r="T273" s="4" t="s">
        <v>88</v>
      </c>
      <c r="U273" s="4" t="s">
        <v>181</v>
      </c>
      <c r="V273" s="4" t="s">
        <v>140</v>
      </c>
      <c r="W273" s="4"/>
      <c r="X273" s="4"/>
      <c r="Y273" s="4" t="s">
        <v>90</v>
      </c>
      <c r="Z273" s="4" t="s">
        <v>142</v>
      </c>
      <c r="AA273" s="4" t="s">
        <v>2657</v>
      </c>
      <c r="AB273" s="4" t="s">
        <v>335</v>
      </c>
      <c r="AC273" s="4" t="s">
        <v>336</v>
      </c>
      <c r="AD273" s="4" t="s">
        <v>337</v>
      </c>
      <c r="AE273" s="4" t="s">
        <v>338</v>
      </c>
      <c r="AF273" s="4" t="s">
        <v>2658</v>
      </c>
      <c r="AG273" s="4" t="s">
        <v>903</v>
      </c>
      <c r="AH273" s="4">
        <v>43794.527395833298</v>
      </c>
      <c r="AI273" s="4">
        <v>43794.676018518498</v>
      </c>
      <c r="AJ273" s="4" t="s">
        <v>168</v>
      </c>
      <c r="AK273" s="4" t="s">
        <v>2659</v>
      </c>
      <c r="AL273" s="4" t="s">
        <v>170</v>
      </c>
      <c r="AM273" s="4" t="s">
        <v>368</v>
      </c>
      <c r="AN273" s="4" t="s">
        <v>369</v>
      </c>
      <c r="AO273" s="4" t="s">
        <v>104</v>
      </c>
      <c r="AP273" s="4" t="s">
        <v>105</v>
      </c>
      <c r="AQ273" s="4" t="s">
        <v>104</v>
      </c>
      <c r="AR273" s="4" t="s">
        <v>368</v>
      </c>
      <c r="AS273" s="4" t="s">
        <v>369</v>
      </c>
      <c r="AT273" s="4" t="s">
        <v>106</v>
      </c>
      <c r="AU273" s="4">
        <v>43804.649062500001</v>
      </c>
      <c r="AV273" s="4"/>
      <c r="AW273" s="4">
        <v>43804.649062500001</v>
      </c>
      <c r="AX273" s="4" t="s">
        <v>254</v>
      </c>
      <c r="AY273" s="4"/>
      <c r="AZ273" s="4" t="s">
        <v>108</v>
      </c>
      <c r="BA273" s="4"/>
      <c r="BB273" s="4"/>
      <c r="BC273" s="4"/>
      <c r="BD273" s="4"/>
      <c r="BE273" s="4"/>
      <c r="BF273" s="4" t="s">
        <v>109</v>
      </c>
      <c r="BG273" s="11">
        <v>43799.999988425901</v>
      </c>
      <c r="BH273" s="4">
        <v>151.03</v>
      </c>
      <c r="BI273" s="4">
        <v>111.72</v>
      </c>
      <c r="BJ273" s="4">
        <v>0</v>
      </c>
      <c r="BK273" s="4">
        <v>24.16</v>
      </c>
      <c r="BL273" s="4">
        <v>16.61</v>
      </c>
      <c r="BM273" s="4">
        <v>303.52</v>
      </c>
      <c r="BN273" s="7" t="s">
        <v>4285</v>
      </c>
      <c r="BO273" s="4"/>
      <c r="BP273" s="4" t="s">
        <v>4273</v>
      </c>
      <c r="BQ273" s="13"/>
    </row>
    <row r="274" spans="1:69" ht="27" customHeight="1">
      <c r="A274" s="4">
        <v>273</v>
      </c>
      <c r="B274" s="4">
        <v>1911</v>
      </c>
      <c r="C274" s="4" t="s">
        <v>77</v>
      </c>
      <c r="D274" s="4" t="s">
        <v>78</v>
      </c>
      <c r="E274" s="4" t="str">
        <f>VLOOKUP(F274,'11月退件信息'!B:C,2,FALSE)</f>
        <v>RCMFT000029543201911300010</v>
      </c>
      <c r="F274" s="4" t="s">
        <v>2660</v>
      </c>
      <c r="G274" s="4" t="s">
        <v>80</v>
      </c>
      <c r="H274" s="4" t="s">
        <v>81</v>
      </c>
      <c r="I274" s="4" t="s">
        <v>82</v>
      </c>
      <c r="J274" s="4" t="s">
        <v>2661</v>
      </c>
      <c r="K274" s="4" t="s">
        <v>2662</v>
      </c>
      <c r="L274" s="4" t="s">
        <v>85</v>
      </c>
      <c r="M274" s="4" t="s">
        <v>86</v>
      </c>
      <c r="N274" s="4" t="s">
        <v>87</v>
      </c>
      <c r="O274" s="4" t="s">
        <v>11</v>
      </c>
      <c r="P274" s="9">
        <v>43489</v>
      </c>
      <c r="Q274" s="9">
        <v>43510</v>
      </c>
      <c r="R274" s="4">
        <v>81373</v>
      </c>
      <c r="S274" s="4"/>
      <c r="T274" s="4" t="s">
        <v>88</v>
      </c>
      <c r="U274" s="4" t="s">
        <v>181</v>
      </c>
      <c r="V274" s="4" t="s">
        <v>86</v>
      </c>
      <c r="W274" s="4"/>
      <c r="X274" s="4" t="s">
        <v>182</v>
      </c>
      <c r="Y274" s="4" t="s">
        <v>182</v>
      </c>
      <c r="Z274" s="4" t="s">
        <v>183</v>
      </c>
      <c r="AA274" s="4" t="s">
        <v>2663</v>
      </c>
      <c r="AB274" s="4" t="s">
        <v>520</v>
      </c>
      <c r="AC274" s="4" t="s">
        <v>2664</v>
      </c>
      <c r="AD274" s="4" t="s">
        <v>2665</v>
      </c>
      <c r="AE274" s="4" t="s">
        <v>2666</v>
      </c>
      <c r="AF274" s="4" t="s">
        <v>2667</v>
      </c>
      <c r="AG274" s="4" t="s">
        <v>1486</v>
      </c>
      <c r="AH274" s="4">
        <v>43799.564641203702</v>
      </c>
      <c r="AI274" s="4">
        <v>43799.692106481503</v>
      </c>
      <c r="AJ274" s="4" t="s">
        <v>1247</v>
      </c>
      <c r="AK274" s="4" t="s">
        <v>2668</v>
      </c>
      <c r="AL274" s="4" t="s">
        <v>1249</v>
      </c>
      <c r="AM274" s="4" t="s">
        <v>843</v>
      </c>
      <c r="AN274" s="4" t="s">
        <v>844</v>
      </c>
      <c r="AO274" s="4" t="s">
        <v>104</v>
      </c>
      <c r="AP274" s="4" t="s">
        <v>105</v>
      </c>
      <c r="AQ274" s="4" t="s">
        <v>104</v>
      </c>
      <c r="AR274" s="4" t="s">
        <v>843</v>
      </c>
      <c r="AS274" s="4" t="s">
        <v>844</v>
      </c>
      <c r="AT274" s="4" t="s">
        <v>106</v>
      </c>
      <c r="AU274" s="4">
        <v>43803.711539351803</v>
      </c>
      <c r="AV274" s="4" t="s">
        <v>564</v>
      </c>
      <c r="AW274" s="4">
        <v>43803.711539351803</v>
      </c>
      <c r="AX274" s="4" t="s">
        <v>203</v>
      </c>
      <c r="AY274" s="4"/>
      <c r="AZ274" s="4" t="s">
        <v>108</v>
      </c>
      <c r="BA274" s="4"/>
      <c r="BB274" s="4"/>
      <c r="BC274" s="4"/>
      <c r="BD274" s="4"/>
      <c r="BE274" s="4"/>
      <c r="BF274" s="4" t="s">
        <v>109</v>
      </c>
      <c r="BG274" s="11">
        <v>43799.999988425901</v>
      </c>
      <c r="BH274" s="4">
        <v>94.62</v>
      </c>
      <c r="BI274" s="4">
        <v>111.72</v>
      </c>
      <c r="BJ274" s="4">
        <v>0</v>
      </c>
      <c r="BK274" s="4">
        <v>15.13</v>
      </c>
      <c r="BL274" s="4">
        <v>10.4</v>
      </c>
      <c r="BM274" s="4">
        <v>231.87</v>
      </c>
      <c r="BN274" s="7" t="s">
        <v>4297</v>
      </c>
      <c r="BO274" s="4"/>
      <c r="BP274" s="4" t="s">
        <v>4273</v>
      </c>
      <c r="BQ274" s="13"/>
    </row>
    <row r="275" spans="1:69" ht="27" customHeight="1">
      <c r="A275" s="4">
        <v>274</v>
      </c>
      <c r="B275" s="4">
        <v>1911</v>
      </c>
      <c r="C275" s="4" t="s">
        <v>77</v>
      </c>
      <c r="D275" s="4" t="s">
        <v>78</v>
      </c>
      <c r="E275" s="4" t="str">
        <f>VLOOKUP(F275,'11月退件信息'!B:C,2,FALSE)</f>
        <v>RCMFT000032858201911220012</v>
      </c>
      <c r="F275" s="4" t="s">
        <v>2669</v>
      </c>
      <c r="G275" s="4" t="s">
        <v>80</v>
      </c>
      <c r="H275" s="4" t="s">
        <v>81</v>
      </c>
      <c r="I275" s="4" t="s">
        <v>82</v>
      </c>
      <c r="J275" s="4" t="s">
        <v>1754</v>
      </c>
      <c r="K275" s="4" t="s">
        <v>1755</v>
      </c>
      <c r="L275" s="4" t="s">
        <v>85</v>
      </c>
      <c r="M275" s="4" t="s">
        <v>86</v>
      </c>
      <c r="N275" s="4" t="s">
        <v>114</v>
      </c>
      <c r="O275" s="4" t="s">
        <v>11</v>
      </c>
      <c r="P275" s="8">
        <v>43532</v>
      </c>
      <c r="Q275" s="9">
        <v>43725</v>
      </c>
      <c r="R275" s="4">
        <v>5400</v>
      </c>
      <c r="S275" s="4"/>
      <c r="T275" s="4" t="s">
        <v>88</v>
      </c>
      <c r="U275" s="4" t="s">
        <v>226</v>
      </c>
      <c r="V275" s="4" t="s">
        <v>116</v>
      </c>
      <c r="W275" s="4"/>
      <c r="X275" s="4"/>
      <c r="Y275" s="4" t="s">
        <v>389</v>
      </c>
      <c r="Z275" s="4" t="s">
        <v>349</v>
      </c>
      <c r="AA275" s="4" t="s">
        <v>1756</v>
      </c>
      <c r="AB275" s="4" t="s">
        <v>683</v>
      </c>
      <c r="AC275" s="4" t="s">
        <v>1757</v>
      </c>
      <c r="AD275" s="4" t="s">
        <v>1758</v>
      </c>
      <c r="AE275" s="4" t="s">
        <v>1759</v>
      </c>
      <c r="AF275" s="4" t="s">
        <v>1760</v>
      </c>
      <c r="AG275" s="4" t="s">
        <v>893</v>
      </c>
      <c r="AH275" s="4">
        <v>43790.702951388899</v>
      </c>
      <c r="AI275" s="4">
        <v>43791.597233796303</v>
      </c>
      <c r="AJ275" s="4" t="s">
        <v>168</v>
      </c>
      <c r="AK275" s="4" t="s">
        <v>2670</v>
      </c>
      <c r="AL275" s="4" t="s">
        <v>170</v>
      </c>
      <c r="AM275" s="4" t="s">
        <v>129</v>
      </c>
      <c r="AN275" s="4" t="s">
        <v>103</v>
      </c>
      <c r="AO275" s="4" t="s">
        <v>104</v>
      </c>
      <c r="AP275" s="4" t="s">
        <v>105</v>
      </c>
      <c r="AQ275" s="4" t="s">
        <v>104</v>
      </c>
      <c r="AR275" s="4" t="s">
        <v>129</v>
      </c>
      <c r="AS275" s="4" t="s">
        <v>103</v>
      </c>
      <c r="AT275" s="4" t="s">
        <v>106</v>
      </c>
      <c r="AU275" s="4">
        <v>43799.408252314803</v>
      </c>
      <c r="AV275" s="4"/>
      <c r="AW275" s="4">
        <v>43799.408252314803</v>
      </c>
      <c r="AX275" s="4" t="s">
        <v>254</v>
      </c>
      <c r="AY275" s="4"/>
      <c r="AZ275" s="4" t="s">
        <v>108</v>
      </c>
      <c r="BA275" s="4"/>
      <c r="BB275" s="4"/>
      <c r="BC275" s="4"/>
      <c r="BD275" s="4"/>
      <c r="BE275" s="4"/>
      <c r="BF275" s="4" t="s">
        <v>109</v>
      </c>
      <c r="BG275" s="11">
        <v>43799.999988425901</v>
      </c>
      <c r="BH275" s="4">
        <v>3445.1</v>
      </c>
      <c r="BI275" s="4">
        <v>123.48</v>
      </c>
      <c r="BJ275" s="4">
        <v>0</v>
      </c>
      <c r="BK275" s="4">
        <v>551.21</v>
      </c>
      <c r="BL275" s="4">
        <v>378.96</v>
      </c>
      <c r="BM275" s="4">
        <v>4498.75</v>
      </c>
      <c r="BN275" s="4" t="s">
        <v>3913</v>
      </c>
      <c r="BO275" s="4">
        <v>180227</v>
      </c>
      <c r="BP275" s="4" t="s">
        <v>4278</v>
      </c>
      <c r="BQ275" s="4" t="s">
        <v>4277</v>
      </c>
    </row>
    <row r="276" spans="1:69" ht="27" customHeight="1">
      <c r="A276" s="4">
        <v>275</v>
      </c>
      <c r="B276" s="4">
        <v>1911</v>
      </c>
      <c r="C276" s="4" t="s">
        <v>77</v>
      </c>
      <c r="D276" s="4" t="s">
        <v>78</v>
      </c>
      <c r="E276" s="4" t="str">
        <f>VLOOKUP(F276,'11月退件信息'!B:C,2,FALSE)</f>
        <v>RCMFT000032858201911260004</v>
      </c>
      <c r="F276" s="4" t="s">
        <v>2671</v>
      </c>
      <c r="G276" s="4" t="s">
        <v>80</v>
      </c>
      <c r="H276" s="4" t="s">
        <v>81</v>
      </c>
      <c r="I276" s="4" t="s">
        <v>82</v>
      </c>
      <c r="J276" s="4" t="s">
        <v>2672</v>
      </c>
      <c r="K276" s="4" t="s">
        <v>2673</v>
      </c>
      <c r="L276" s="4" t="s">
        <v>85</v>
      </c>
      <c r="M276" s="4" t="s">
        <v>86</v>
      </c>
      <c r="N276" s="4" t="s">
        <v>114</v>
      </c>
      <c r="O276" s="4" t="s">
        <v>11</v>
      </c>
      <c r="P276" s="9">
        <v>43646</v>
      </c>
      <c r="Q276" s="9">
        <v>43705</v>
      </c>
      <c r="R276" s="4">
        <v>15000</v>
      </c>
      <c r="S276" s="4"/>
      <c r="T276" s="4" t="s">
        <v>88</v>
      </c>
      <c r="U276" s="4" t="s">
        <v>115</v>
      </c>
      <c r="V276" s="4" t="s">
        <v>116</v>
      </c>
      <c r="W276" s="4"/>
      <c r="X276" s="4"/>
      <c r="Y276" s="4" t="s">
        <v>389</v>
      </c>
      <c r="Z276" s="4" t="s">
        <v>349</v>
      </c>
      <c r="AA276" s="4" t="s">
        <v>2674</v>
      </c>
      <c r="AB276" s="4" t="s">
        <v>683</v>
      </c>
      <c r="AC276" s="4" t="s">
        <v>1757</v>
      </c>
      <c r="AD276" s="4" t="s">
        <v>1758</v>
      </c>
      <c r="AE276" s="4" t="s">
        <v>1759</v>
      </c>
      <c r="AF276" s="4" t="s">
        <v>2675</v>
      </c>
      <c r="AG276" s="4" t="s">
        <v>2676</v>
      </c>
      <c r="AH276" s="4">
        <v>43794.705694444398</v>
      </c>
      <c r="AI276" s="4">
        <v>43796.654166666704</v>
      </c>
      <c r="AJ276" s="4" t="s">
        <v>126</v>
      </c>
      <c r="AK276" s="4" t="s">
        <v>2677</v>
      </c>
      <c r="AL276" s="4" t="s">
        <v>128</v>
      </c>
      <c r="AM276" s="4" t="s">
        <v>129</v>
      </c>
      <c r="AN276" s="4" t="s">
        <v>103</v>
      </c>
      <c r="AO276" s="4" t="s">
        <v>104</v>
      </c>
      <c r="AP276" s="4" t="s">
        <v>105</v>
      </c>
      <c r="AQ276" s="4" t="s">
        <v>104</v>
      </c>
      <c r="AR276" s="4" t="s">
        <v>129</v>
      </c>
      <c r="AS276" s="4" t="s">
        <v>103</v>
      </c>
      <c r="AT276" s="4" t="s">
        <v>106</v>
      </c>
      <c r="AU276" s="4">
        <v>43802.421851851803</v>
      </c>
      <c r="AV276" s="4"/>
      <c r="AW276" s="4">
        <v>43802.421851851803</v>
      </c>
      <c r="AX276" s="4" t="s">
        <v>107</v>
      </c>
      <c r="AY276" s="4"/>
      <c r="AZ276" s="4" t="s">
        <v>108</v>
      </c>
      <c r="BA276" s="4"/>
      <c r="BB276" s="4"/>
      <c r="BC276" s="4"/>
      <c r="BD276" s="4"/>
      <c r="BE276" s="4"/>
      <c r="BF276" s="4" t="s">
        <v>109</v>
      </c>
      <c r="BG276" s="11">
        <v>43799.999988425901</v>
      </c>
      <c r="BH276" s="4">
        <v>3445.1</v>
      </c>
      <c r="BI276" s="4">
        <v>79.38</v>
      </c>
      <c r="BJ276" s="4">
        <v>0</v>
      </c>
      <c r="BK276" s="4">
        <v>551.21</v>
      </c>
      <c r="BL276" s="4">
        <v>378.96</v>
      </c>
      <c r="BM276" s="4">
        <v>4454.6499999999996</v>
      </c>
      <c r="BN276" s="4" t="s">
        <v>3892</v>
      </c>
      <c r="BO276" s="4">
        <v>190625</v>
      </c>
      <c r="BP276" s="4" t="s">
        <v>4275</v>
      </c>
      <c r="BQ276" s="13"/>
    </row>
    <row r="277" spans="1:69" ht="27" customHeight="1">
      <c r="A277" s="4">
        <v>276</v>
      </c>
      <c r="B277" s="4">
        <v>1911</v>
      </c>
      <c r="C277" s="4" t="s">
        <v>77</v>
      </c>
      <c r="D277" s="4" t="s">
        <v>78</v>
      </c>
      <c r="E277" s="4" t="str">
        <f>VLOOKUP(F277,'11月退件信息'!B:C,2,FALSE)</f>
        <v>RCMFT000033201911220002</v>
      </c>
      <c r="F277" s="4" t="s">
        <v>2678</v>
      </c>
      <c r="G277" s="4" t="s">
        <v>80</v>
      </c>
      <c r="H277" s="4" t="s">
        <v>81</v>
      </c>
      <c r="I277" s="4" t="s">
        <v>82</v>
      </c>
      <c r="J277" s="4" t="s">
        <v>2679</v>
      </c>
      <c r="K277" s="4" t="s">
        <v>2680</v>
      </c>
      <c r="L277" s="4" t="s">
        <v>85</v>
      </c>
      <c r="M277" s="4" t="s">
        <v>86</v>
      </c>
      <c r="N277" s="4" t="s">
        <v>87</v>
      </c>
      <c r="O277" s="4" t="s">
        <v>11</v>
      </c>
      <c r="P277" s="9">
        <v>43256</v>
      </c>
      <c r="Q277" s="9">
        <v>43281</v>
      </c>
      <c r="R277" s="4">
        <v>83899</v>
      </c>
      <c r="S277" s="4"/>
      <c r="T277" s="4" t="s">
        <v>88</v>
      </c>
      <c r="U277" s="4" t="s">
        <v>226</v>
      </c>
      <c r="V277" s="4" t="s">
        <v>86</v>
      </c>
      <c r="W277" s="4"/>
      <c r="X277" s="4"/>
      <c r="Y277" s="4" t="s">
        <v>260</v>
      </c>
      <c r="Z277" s="4" t="s">
        <v>287</v>
      </c>
      <c r="AA277" s="4" t="s">
        <v>2681</v>
      </c>
      <c r="AB277" s="4" t="s">
        <v>827</v>
      </c>
      <c r="AC277" s="4" t="s">
        <v>2682</v>
      </c>
      <c r="AD277" s="4" t="s">
        <v>2683</v>
      </c>
      <c r="AE277" s="4" t="s">
        <v>2684</v>
      </c>
      <c r="AF277" s="4" t="s">
        <v>1485</v>
      </c>
      <c r="AG277" s="4" t="s">
        <v>2685</v>
      </c>
      <c r="AH277" s="4">
        <v>43786.587685185201</v>
      </c>
      <c r="AI277" s="4">
        <v>43791.407199074099</v>
      </c>
      <c r="AJ277" s="4" t="s">
        <v>99</v>
      </c>
      <c r="AK277" s="4" t="s">
        <v>2686</v>
      </c>
      <c r="AL277" s="4" t="s">
        <v>101</v>
      </c>
      <c r="AM277" s="4" t="s">
        <v>102</v>
      </c>
      <c r="AN277" s="4" t="s">
        <v>103</v>
      </c>
      <c r="AO277" s="4" t="s">
        <v>104</v>
      </c>
      <c r="AP277" s="4" t="s">
        <v>105</v>
      </c>
      <c r="AQ277" s="4" t="s">
        <v>104</v>
      </c>
      <c r="AR277" s="4" t="s">
        <v>102</v>
      </c>
      <c r="AS277" s="4" t="s">
        <v>103</v>
      </c>
      <c r="AT277" s="4" t="s">
        <v>106</v>
      </c>
      <c r="AU277" s="4">
        <v>43798.663865740702</v>
      </c>
      <c r="AV277" s="4"/>
      <c r="AW277" s="4">
        <v>43798.663865740702</v>
      </c>
      <c r="AX277" s="4" t="s">
        <v>478</v>
      </c>
      <c r="AY277" s="4"/>
      <c r="AZ277" s="4" t="s">
        <v>108</v>
      </c>
      <c r="BA277" s="4"/>
      <c r="BB277" s="4"/>
      <c r="BC277" s="4"/>
      <c r="BD277" s="4"/>
      <c r="BE277" s="4" t="s">
        <v>2687</v>
      </c>
      <c r="BF277" s="4" t="s">
        <v>109</v>
      </c>
      <c r="BG277" s="11">
        <v>43799.999988425901</v>
      </c>
      <c r="BH277" s="4">
        <v>2806.3</v>
      </c>
      <c r="BI277" s="4">
        <v>111.72</v>
      </c>
      <c r="BJ277" s="4">
        <v>0</v>
      </c>
      <c r="BK277" s="4">
        <v>449</v>
      </c>
      <c r="BL277" s="4">
        <v>308.69</v>
      </c>
      <c r="BM277" s="4">
        <v>3675.71</v>
      </c>
      <c r="BN277" s="4" t="s">
        <v>3914</v>
      </c>
      <c r="BO277" s="4">
        <v>180526</v>
      </c>
      <c r="BP277" s="4" t="s">
        <v>4276</v>
      </c>
      <c r="BQ277" s="4" t="s">
        <v>4277</v>
      </c>
    </row>
    <row r="278" spans="1:69" ht="27" customHeight="1">
      <c r="A278" s="4">
        <v>277</v>
      </c>
      <c r="B278" s="4">
        <v>1911</v>
      </c>
      <c r="C278" s="4" t="s">
        <v>77</v>
      </c>
      <c r="D278" s="4" t="s">
        <v>78</v>
      </c>
      <c r="E278" s="4" t="str">
        <f>VLOOKUP(F278,'11月退件信息'!B:C,2,FALSE)</f>
        <v>RCMFT000036794201911240003</v>
      </c>
      <c r="F278" s="4" t="s">
        <v>2688</v>
      </c>
      <c r="G278" s="4" t="s">
        <v>80</v>
      </c>
      <c r="H278" s="4" t="s">
        <v>81</v>
      </c>
      <c r="I278" s="4" t="s">
        <v>82</v>
      </c>
      <c r="J278" s="4" t="s">
        <v>2689</v>
      </c>
      <c r="K278" s="4" t="s">
        <v>2690</v>
      </c>
      <c r="L278" s="4" t="s">
        <v>85</v>
      </c>
      <c r="M278" s="4" t="s">
        <v>86</v>
      </c>
      <c r="N278" s="4" t="s">
        <v>87</v>
      </c>
      <c r="O278" s="4" t="s">
        <v>11</v>
      </c>
      <c r="P278" s="8">
        <v>43579</v>
      </c>
      <c r="Q278" s="9">
        <v>43616</v>
      </c>
      <c r="R278" s="4">
        <v>40578</v>
      </c>
      <c r="S278" s="4"/>
      <c r="T278" s="4" t="s">
        <v>88</v>
      </c>
      <c r="U278" s="4" t="s">
        <v>181</v>
      </c>
      <c r="V278" s="4" t="s">
        <v>140</v>
      </c>
      <c r="W278" s="4"/>
      <c r="X278" s="4"/>
      <c r="Y278" s="4" t="s">
        <v>90</v>
      </c>
      <c r="Z278" s="4" t="s">
        <v>91</v>
      </c>
      <c r="AA278" s="4" t="s">
        <v>2691</v>
      </c>
      <c r="AB278" s="4" t="s">
        <v>1766</v>
      </c>
      <c r="AC278" s="4" t="s">
        <v>1767</v>
      </c>
      <c r="AD278" s="4" t="s">
        <v>1768</v>
      </c>
      <c r="AE278" s="4" t="s">
        <v>1769</v>
      </c>
      <c r="AF278" s="4" t="s">
        <v>2692</v>
      </c>
      <c r="AG278" s="4" t="s">
        <v>2693</v>
      </c>
      <c r="AH278" s="4">
        <v>43792.631828703699</v>
      </c>
      <c r="AI278" s="4">
        <v>43793.656689814801</v>
      </c>
      <c r="AJ278" s="4" t="s">
        <v>168</v>
      </c>
      <c r="AK278" s="4" t="s">
        <v>2694</v>
      </c>
      <c r="AL278" s="4" t="s">
        <v>170</v>
      </c>
      <c r="AM278" s="4" t="s">
        <v>153</v>
      </c>
      <c r="AN278" s="4" t="s">
        <v>154</v>
      </c>
      <c r="AO278" s="4" t="s">
        <v>104</v>
      </c>
      <c r="AP278" s="4" t="s">
        <v>105</v>
      </c>
      <c r="AQ278" s="4" t="s">
        <v>104</v>
      </c>
      <c r="AR278" s="4" t="s">
        <v>153</v>
      </c>
      <c r="AS278" s="4" t="s">
        <v>154</v>
      </c>
      <c r="AT278" s="4" t="s">
        <v>106</v>
      </c>
      <c r="AU278" s="4">
        <v>43800.437418981499</v>
      </c>
      <c r="AV278" s="4"/>
      <c r="AW278" s="4">
        <v>43800.437418981499</v>
      </c>
      <c r="AX278" s="4" t="s">
        <v>203</v>
      </c>
      <c r="AY278" s="4"/>
      <c r="AZ278" s="4" t="s">
        <v>108</v>
      </c>
      <c r="BA278" s="4"/>
      <c r="BB278" s="4"/>
      <c r="BC278" s="4"/>
      <c r="BD278" s="4"/>
      <c r="BE278" s="4" t="s">
        <v>2695</v>
      </c>
      <c r="BF278" s="4" t="s">
        <v>109</v>
      </c>
      <c r="BG278" s="11">
        <v>43799.999988425901</v>
      </c>
      <c r="BH278" s="4">
        <v>465.5</v>
      </c>
      <c r="BI278" s="4">
        <v>123.48</v>
      </c>
      <c r="BJ278" s="4">
        <v>0</v>
      </c>
      <c r="BK278" s="4">
        <v>74.48</v>
      </c>
      <c r="BL278" s="4">
        <v>51.2</v>
      </c>
      <c r="BM278" s="4">
        <v>714.66</v>
      </c>
      <c r="BN278" s="4" t="s">
        <v>3859</v>
      </c>
      <c r="BO278" s="13"/>
      <c r="BP278" s="4" t="s">
        <v>4278</v>
      </c>
      <c r="BQ278" s="4" t="s">
        <v>4277</v>
      </c>
    </row>
    <row r="279" spans="1:69" ht="27" customHeight="1">
      <c r="A279" s="4">
        <v>278</v>
      </c>
      <c r="B279" s="4">
        <v>1911</v>
      </c>
      <c r="C279" s="4" t="s">
        <v>77</v>
      </c>
      <c r="D279" s="4" t="s">
        <v>78</v>
      </c>
      <c r="E279" s="4" t="str">
        <f>VLOOKUP(F279,'11月退件信息'!B:C,2,FALSE)</f>
        <v>RCMFT000066909201911300005</v>
      </c>
      <c r="F279" s="4" t="s">
        <v>2696</v>
      </c>
      <c r="G279" s="4" t="s">
        <v>80</v>
      </c>
      <c r="H279" s="4" t="s">
        <v>81</v>
      </c>
      <c r="I279" s="4" t="s">
        <v>82</v>
      </c>
      <c r="J279" s="4" t="s">
        <v>2697</v>
      </c>
      <c r="K279" s="4" t="s">
        <v>2698</v>
      </c>
      <c r="L279" s="4" t="s">
        <v>85</v>
      </c>
      <c r="M279" s="4" t="s">
        <v>86</v>
      </c>
      <c r="N279" s="4" t="s">
        <v>87</v>
      </c>
      <c r="O279" s="4" t="s">
        <v>11</v>
      </c>
      <c r="P279" s="9">
        <v>43615</v>
      </c>
      <c r="Q279" s="9">
        <v>43633</v>
      </c>
      <c r="R279" s="4">
        <v>68602</v>
      </c>
      <c r="S279" s="4"/>
      <c r="T279" s="4" t="s">
        <v>88</v>
      </c>
      <c r="U279" s="4" t="s">
        <v>89</v>
      </c>
      <c r="V279" s="4" t="s">
        <v>140</v>
      </c>
      <c r="W279" s="4"/>
      <c r="X279" s="4"/>
      <c r="Y279" s="4" t="s">
        <v>971</v>
      </c>
      <c r="Z279" s="4" t="s">
        <v>535</v>
      </c>
      <c r="AA279" s="4" t="s">
        <v>2699</v>
      </c>
      <c r="AB279" s="4" t="s">
        <v>335</v>
      </c>
      <c r="AC279" s="4" t="s">
        <v>2700</v>
      </c>
      <c r="AD279" s="4" t="s">
        <v>2701</v>
      </c>
      <c r="AE279" s="4" t="s">
        <v>2702</v>
      </c>
      <c r="AF279" s="4" t="s">
        <v>2703</v>
      </c>
      <c r="AG279" s="4" t="s">
        <v>1506</v>
      </c>
      <c r="AH279" s="4">
        <v>43799.624201388899</v>
      </c>
      <c r="AI279" s="4">
        <v>43799.729942129597</v>
      </c>
      <c r="AJ279" s="4" t="s">
        <v>150</v>
      </c>
      <c r="AK279" s="4" t="s">
        <v>2704</v>
      </c>
      <c r="AL279" s="4" t="s">
        <v>152</v>
      </c>
      <c r="AM279" s="4" t="s">
        <v>319</v>
      </c>
      <c r="AN279" s="4" t="s">
        <v>103</v>
      </c>
      <c r="AO279" s="4" t="s">
        <v>104</v>
      </c>
      <c r="AP279" s="4" t="s">
        <v>105</v>
      </c>
      <c r="AQ279" s="4" t="s">
        <v>104</v>
      </c>
      <c r="AR279" s="4" t="s">
        <v>319</v>
      </c>
      <c r="AS279" s="4" t="s">
        <v>103</v>
      </c>
      <c r="AT279" s="4" t="s">
        <v>106</v>
      </c>
      <c r="AU279" s="4">
        <v>43804.405474537001</v>
      </c>
      <c r="AV279" s="4"/>
      <c r="AW279" s="4">
        <v>43804.405474537001</v>
      </c>
      <c r="AX279" s="4" t="s">
        <v>131</v>
      </c>
      <c r="AY279" s="4"/>
      <c r="AZ279" s="4" t="s">
        <v>108</v>
      </c>
      <c r="BA279" s="4"/>
      <c r="BB279" s="4"/>
      <c r="BC279" s="4"/>
      <c r="BD279" s="4"/>
      <c r="BE279" s="4"/>
      <c r="BF279" s="4" t="s">
        <v>109</v>
      </c>
      <c r="BG279" s="11">
        <v>43799.999988425901</v>
      </c>
      <c r="BH279" s="4">
        <v>2268.0500000000002</v>
      </c>
      <c r="BI279" s="4">
        <v>95.76</v>
      </c>
      <c r="BJ279" s="4">
        <v>0</v>
      </c>
      <c r="BK279" s="4">
        <v>362.88</v>
      </c>
      <c r="BL279" s="4">
        <v>249.48</v>
      </c>
      <c r="BM279" s="4">
        <v>2976.17</v>
      </c>
      <c r="BN279" s="4" t="s">
        <v>3915</v>
      </c>
      <c r="BO279" s="4"/>
      <c r="BP279" s="4" t="s">
        <v>4274</v>
      </c>
      <c r="BQ279" s="13"/>
    </row>
    <row r="280" spans="1:69" ht="27" customHeight="1">
      <c r="A280" s="4">
        <v>279</v>
      </c>
      <c r="B280" s="4">
        <v>1911</v>
      </c>
      <c r="C280" s="4" t="s">
        <v>77</v>
      </c>
      <c r="D280" s="4" t="s">
        <v>78</v>
      </c>
      <c r="E280" s="4" t="e">
        <f>VLOOKUP(F280,'11月退件信息'!B:C,2,FALSE)</f>
        <v>#N/A</v>
      </c>
      <c r="F280" s="4" t="s">
        <v>2705</v>
      </c>
      <c r="G280" s="4" t="s">
        <v>80</v>
      </c>
      <c r="H280" s="4" t="s">
        <v>81</v>
      </c>
      <c r="I280" s="4" t="s">
        <v>82</v>
      </c>
      <c r="J280" s="4" t="s">
        <v>2706</v>
      </c>
      <c r="K280" s="4" t="s">
        <v>2707</v>
      </c>
      <c r="L280" s="4" t="s">
        <v>85</v>
      </c>
      <c r="M280" s="4" t="s">
        <v>86</v>
      </c>
      <c r="N280" s="4" t="s">
        <v>87</v>
      </c>
      <c r="O280" s="4" t="s">
        <v>11</v>
      </c>
      <c r="P280" s="9">
        <v>43612</v>
      </c>
      <c r="Q280" s="9">
        <v>43717</v>
      </c>
      <c r="R280" s="4">
        <v>25873</v>
      </c>
      <c r="S280" s="4"/>
      <c r="T280" s="4" t="s">
        <v>88</v>
      </c>
      <c r="U280" s="4" t="s">
        <v>89</v>
      </c>
      <c r="V280" s="4" t="s">
        <v>140</v>
      </c>
      <c r="W280" s="4"/>
      <c r="X280" s="4"/>
      <c r="Y280" s="4" t="s">
        <v>90</v>
      </c>
      <c r="Z280" s="4" t="s">
        <v>91</v>
      </c>
      <c r="AA280" s="4" t="s">
        <v>2708</v>
      </c>
      <c r="AB280" s="4" t="s">
        <v>120</v>
      </c>
      <c r="AC280" s="4" t="s">
        <v>2709</v>
      </c>
      <c r="AD280" s="4" t="s">
        <v>2710</v>
      </c>
      <c r="AE280" s="4" t="s">
        <v>2711</v>
      </c>
      <c r="AF280" s="4" t="s">
        <v>2712</v>
      </c>
      <c r="AG280" s="4" t="s">
        <v>2713</v>
      </c>
      <c r="AH280" s="4">
        <v>43798.512916666703</v>
      </c>
      <c r="AI280" s="4">
        <v>43799.518229166701</v>
      </c>
      <c r="AJ280" s="4" t="s">
        <v>168</v>
      </c>
      <c r="AK280" s="4" t="s">
        <v>2714</v>
      </c>
      <c r="AL280" s="4" t="s">
        <v>170</v>
      </c>
      <c r="AM280" s="4" t="s">
        <v>467</v>
      </c>
      <c r="AN280" s="4" t="s">
        <v>103</v>
      </c>
      <c r="AO280" s="4" t="s">
        <v>104</v>
      </c>
      <c r="AP280" s="4" t="s">
        <v>105</v>
      </c>
      <c r="AQ280" s="4" t="s">
        <v>104</v>
      </c>
      <c r="AR280" s="4" t="s">
        <v>467</v>
      </c>
      <c r="AS280" s="4" t="s">
        <v>103</v>
      </c>
      <c r="AT280" s="4" t="s">
        <v>106</v>
      </c>
      <c r="AU280" s="4">
        <v>43802.697685185201</v>
      </c>
      <c r="AV280" s="4"/>
      <c r="AW280" s="4">
        <v>43802.697685185201</v>
      </c>
      <c r="AX280" s="4" t="s">
        <v>155</v>
      </c>
      <c r="AY280" s="4"/>
      <c r="AZ280" s="4" t="s">
        <v>108</v>
      </c>
      <c r="BA280" s="4"/>
      <c r="BB280" s="4"/>
      <c r="BC280" s="4"/>
      <c r="BD280" s="4"/>
      <c r="BE280" s="4"/>
      <c r="BF280" s="4" t="s">
        <v>109</v>
      </c>
      <c r="BG280" s="11">
        <v>43799.999988425901</v>
      </c>
      <c r="BH280" s="4">
        <v>0</v>
      </c>
      <c r="BI280" s="4">
        <v>123.48</v>
      </c>
      <c r="BJ280" s="4">
        <v>0</v>
      </c>
      <c r="BK280" s="4">
        <v>0</v>
      </c>
      <c r="BL280" s="4">
        <v>0</v>
      </c>
      <c r="BM280" s="4">
        <v>123.48</v>
      </c>
      <c r="BN280" s="4" t="s">
        <v>4312</v>
      </c>
      <c r="BO280" s="4"/>
      <c r="BP280" s="4" t="s">
        <v>4274</v>
      </c>
      <c r="BQ280" s="13"/>
    </row>
    <row r="281" spans="1:69" ht="27" customHeight="1">
      <c r="A281" s="4">
        <v>280</v>
      </c>
      <c r="B281" s="4">
        <v>1911</v>
      </c>
      <c r="C281" s="4" t="s">
        <v>77</v>
      </c>
      <c r="D281" s="4" t="s">
        <v>78</v>
      </c>
      <c r="E281" s="4" t="str">
        <f>VLOOKUP(F281,'11月退件信息'!B:C,2,FALSE)</f>
        <v>RCMFT000071408201911210019</v>
      </c>
      <c r="F281" s="4" t="s">
        <v>2715</v>
      </c>
      <c r="G281" s="4" t="s">
        <v>80</v>
      </c>
      <c r="H281" s="4" t="s">
        <v>81</v>
      </c>
      <c r="I281" s="4" t="s">
        <v>82</v>
      </c>
      <c r="J281" s="4" t="s">
        <v>2716</v>
      </c>
      <c r="K281" s="4" t="s">
        <v>2717</v>
      </c>
      <c r="L281" s="4" t="s">
        <v>85</v>
      </c>
      <c r="M281" s="4" t="s">
        <v>86</v>
      </c>
      <c r="N281" s="4" t="s">
        <v>114</v>
      </c>
      <c r="O281" s="4" t="s">
        <v>11</v>
      </c>
      <c r="P281" s="8">
        <v>43634</v>
      </c>
      <c r="Q281" s="9">
        <v>43651</v>
      </c>
      <c r="R281" s="4">
        <v>74428</v>
      </c>
      <c r="S281" s="4"/>
      <c r="T281" s="4" t="s">
        <v>88</v>
      </c>
      <c r="U281" s="4" t="s">
        <v>226</v>
      </c>
      <c r="V281" s="4" t="s">
        <v>116</v>
      </c>
      <c r="W281" s="4"/>
      <c r="X281" s="4" t="s">
        <v>435</v>
      </c>
      <c r="Y281" s="4" t="s">
        <v>436</v>
      </c>
      <c r="Z281" s="4" t="s">
        <v>160</v>
      </c>
      <c r="AA281" s="4" t="s">
        <v>2718</v>
      </c>
      <c r="AB281" s="4" t="s">
        <v>93</v>
      </c>
      <c r="AC281" s="4" t="s">
        <v>438</v>
      </c>
      <c r="AD281" s="4" t="s">
        <v>439</v>
      </c>
      <c r="AE281" s="4" t="s">
        <v>440</v>
      </c>
      <c r="AF281" s="4" t="s">
        <v>86</v>
      </c>
      <c r="AG281" s="4" t="s">
        <v>442</v>
      </c>
      <c r="AH281" s="4">
        <v>43790.467187499999</v>
      </c>
      <c r="AI281" s="4">
        <v>43790.651527777802</v>
      </c>
      <c r="AJ281" s="4" t="s">
        <v>150</v>
      </c>
      <c r="AK281" s="4" t="s">
        <v>2719</v>
      </c>
      <c r="AL281" s="4" t="s">
        <v>152</v>
      </c>
      <c r="AM281" s="4" t="s">
        <v>153</v>
      </c>
      <c r="AN281" s="4" t="s">
        <v>154</v>
      </c>
      <c r="AO281" s="4" t="s">
        <v>104</v>
      </c>
      <c r="AP281" s="4" t="s">
        <v>105</v>
      </c>
      <c r="AQ281" s="4" t="s">
        <v>104</v>
      </c>
      <c r="AR281" s="4" t="s">
        <v>129</v>
      </c>
      <c r="AS281" s="4" t="s">
        <v>103</v>
      </c>
      <c r="AT281" s="4" t="s">
        <v>106</v>
      </c>
      <c r="AU281" s="4">
        <v>43799.505810185197</v>
      </c>
      <c r="AV281" s="4"/>
      <c r="AW281" s="4">
        <v>43799.505810185197</v>
      </c>
      <c r="AX281" s="4" t="s">
        <v>107</v>
      </c>
      <c r="AY281" s="4"/>
      <c r="AZ281" s="4" t="s">
        <v>108</v>
      </c>
      <c r="BA281" s="4"/>
      <c r="BB281" s="4"/>
      <c r="BC281" s="4"/>
      <c r="BD281" s="4"/>
      <c r="BE281" s="4"/>
      <c r="BF281" s="4" t="s">
        <v>109</v>
      </c>
      <c r="BG281" s="11">
        <v>43799.999988425901</v>
      </c>
      <c r="BH281" s="4">
        <v>465.5</v>
      </c>
      <c r="BI281" s="4">
        <v>246.96</v>
      </c>
      <c r="BJ281" s="4">
        <v>0</v>
      </c>
      <c r="BK281" s="4">
        <v>74.48</v>
      </c>
      <c r="BL281" s="4">
        <v>51.2</v>
      </c>
      <c r="BM281" s="4">
        <v>838.14</v>
      </c>
      <c r="BN281" s="4" t="s">
        <v>3859</v>
      </c>
      <c r="BO281" s="13"/>
      <c r="BP281" s="4" t="s">
        <v>4278</v>
      </c>
      <c r="BQ281" s="4" t="s">
        <v>4277</v>
      </c>
    </row>
    <row r="282" spans="1:69" ht="27" customHeight="1">
      <c r="A282" s="4">
        <v>281</v>
      </c>
      <c r="B282" s="4">
        <v>1911</v>
      </c>
      <c r="C282" s="4" t="s">
        <v>77</v>
      </c>
      <c r="D282" s="4" t="s">
        <v>78</v>
      </c>
      <c r="E282" s="4" t="str">
        <f>VLOOKUP(F282,'11月退件信息'!B:C,2,FALSE)</f>
        <v>RCMFT000071408201911210025</v>
      </c>
      <c r="F282" s="4" t="s">
        <v>2720</v>
      </c>
      <c r="G282" s="4" t="s">
        <v>80</v>
      </c>
      <c r="H282" s="4" t="s">
        <v>81</v>
      </c>
      <c r="I282" s="4" t="s">
        <v>82</v>
      </c>
      <c r="J282" s="4" t="s">
        <v>2721</v>
      </c>
      <c r="K282" s="4" t="s">
        <v>2722</v>
      </c>
      <c r="L282" s="4" t="s">
        <v>85</v>
      </c>
      <c r="M282" s="4" t="s">
        <v>86</v>
      </c>
      <c r="N282" s="4" t="s">
        <v>114</v>
      </c>
      <c r="O282" s="4" t="s">
        <v>11</v>
      </c>
      <c r="P282" s="8">
        <v>43585</v>
      </c>
      <c r="Q282" s="9">
        <v>43733</v>
      </c>
      <c r="R282" s="4">
        <v>43095</v>
      </c>
      <c r="S282" s="4"/>
      <c r="T282" s="4" t="s">
        <v>88</v>
      </c>
      <c r="U282" s="4" t="s">
        <v>226</v>
      </c>
      <c r="V282" s="4" t="s">
        <v>116</v>
      </c>
      <c r="W282" s="4"/>
      <c r="X282" s="4" t="s">
        <v>435</v>
      </c>
      <c r="Y282" s="4" t="s">
        <v>436</v>
      </c>
      <c r="Z282" s="4" t="s">
        <v>160</v>
      </c>
      <c r="AA282" s="4" t="s">
        <v>2723</v>
      </c>
      <c r="AB282" s="4" t="s">
        <v>93</v>
      </c>
      <c r="AC282" s="4" t="s">
        <v>438</v>
      </c>
      <c r="AD282" s="4" t="s">
        <v>439</v>
      </c>
      <c r="AE282" s="4" t="s">
        <v>440</v>
      </c>
      <c r="AF282" s="4" t="s">
        <v>450</v>
      </c>
      <c r="AG282" s="4" t="s">
        <v>442</v>
      </c>
      <c r="AH282" s="4">
        <v>43790.551180555602</v>
      </c>
      <c r="AI282" s="4">
        <v>43790.696284722202</v>
      </c>
      <c r="AJ282" s="4" t="s">
        <v>150</v>
      </c>
      <c r="AK282" s="4" t="s">
        <v>2719</v>
      </c>
      <c r="AL282" s="4" t="s">
        <v>152</v>
      </c>
      <c r="AM282" s="4" t="s">
        <v>153</v>
      </c>
      <c r="AN282" s="4" t="s">
        <v>154</v>
      </c>
      <c r="AO282" s="4" t="s">
        <v>104</v>
      </c>
      <c r="AP282" s="4" t="s">
        <v>105</v>
      </c>
      <c r="AQ282" s="4" t="s">
        <v>104</v>
      </c>
      <c r="AR282" s="4" t="s">
        <v>129</v>
      </c>
      <c r="AS282" s="4" t="s">
        <v>103</v>
      </c>
      <c r="AT282" s="4" t="s">
        <v>106</v>
      </c>
      <c r="AU282" s="4">
        <v>43799.542546296303</v>
      </c>
      <c r="AV282" s="4"/>
      <c r="AW282" s="4">
        <v>43799.542546296303</v>
      </c>
      <c r="AX282" s="4" t="s">
        <v>193</v>
      </c>
      <c r="AY282" s="4"/>
      <c r="AZ282" s="4" t="s">
        <v>108</v>
      </c>
      <c r="BA282" s="4"/>
      <c r="BB282" s="4"/>
      <c r="BC282" s="4"/>
      <c r="BD282" s="4"/>
      <c r="BE282" s="4"/>
      <c r="BF282" s="4" t="s">
        <v>109</v>
      </c>
      <c r="BG282" s="11">
        <v>43799.999988425901</v>
      </c>
      <c r="BH282" s="4">
        <v>465.5</v>
      </c>
      <c r="BI282" s="4">
        <v>246.96</v>
      </c>
      <c r="BJ282" s="4">
        <v>0</v>
      </c>
      <c r="BK282" s="4">
        <v>74.48</v>
      </c>
      <c r="BL282" s="4">
        <v>51.2</v>
      </c>
      <c r="BM282" s="4">
        <v>838.14</v>
      </c>
      <c r="BN282" s="4" t="s">
        <v>3859</v>
      </c>
      <c r="BO282" s="13"/>
      <c r="BP282" s="4" t="s">
        <v>4278</v>
      </c>
      <c r="BQ282" s="4" t="s">
        <v>4277</v>
      </c>
    </row>
    <row r="283" spans="1:69" ht="27" customHeight="1">
      <c r="A283" s="4">
        <v>282</v>
      </c>
      <c r="B283" s="4">
        <v>1911</v>
      </c>
      <c r="C283" s="4" t="s">
        <v>77</v>
      </c>
      <c r="D283" s="4" t="s">
        <v>78</v>
      </c>
      <c r="E283" s="4" t="str">
        <f>VLOOKUP(F283,'11月退件信息'!B:C,2,FALSE)</f>
        <v>RCMFT000076581201911260004</v>
      </c>
      <c r="F283" s="4" t="s">
        <v>2724</v>
      </c>
      <c r="G283" s="4" t="s">
        <v>80</v>
      </c>
      <c r="H283" s="4" t="s">
        <v>81</v>
      </c>
      <c r="I283" s="4" t="s">
        <v>82</v>
      </c>
      <c r="J283" s="4" t="s">
        <v>2725</v>
      </c>
      <c r="K283" s="4" t="s">
        <v>2726</v>
      </c>
      <c r="L283" s="4" t="s">
        <v>85</v>
      </c>
      <c r="M283" s="4" t="s">
        <v>86</v>
      </c>
      <c r="N283" s="4" t="s">
        <v>87</v>
      </c>
      <c r="O283" s="4" t="s">
        <v>11</v>
      </c>
      <c r="P283" s="9">
        <v>43696</v>
      </c>
      <c r="Q283" s="9">
        <v>43770</v>
      </c>
      <c r="R283" s="4">
        <v>9374</v>
      </c>
      <c r="S283" s="4"/>
      <c r="T283" s="4" t="s">
        <v>88</v>
      </c>
      <c r="U283" s="4" t="s">
        <v>115</v>
      </c>
      <c r="V283" s="4" t="s">
        <v>421</v>
      </c>
      <c r="W283" s="4"/>
      <c r="X283" s="4"/>
      <c r="Y283" s="4" t="s">
        <v>669</v>
      </c>
      <c r="Z283" s="4" t="s">
        <v>142</v>
      </c>
      <c r="AA283" s="4" t="s">
        <v>2727</v>
      </c>
      <c r="AB283" s="4" t="s">
        <v>647</v>
      </c>
      <c r="AC283" s="4" t="s">
        <v>2728</v>
      </c>
      <c r="AD283" s="4" t="s">
        <v>2729</v>
      </c>
      <c r="AE283" s="4" t="s">
        <v>2730</v>
      </c>
      <c r="AF283" s="4" t="s">
        <v>2731</v>
      </c>
      <c r="AG283" s="4" t="s">
        <v>2732</v>
      </c>
      <c r="AH283" s="4">
        <v>43794.614259259302</v>
      </c>
      <c r="AI283" s="4">
        <v>43797.701828703699</v>
      </c>
      <c r="AJ283" s="4" t="s">
        <v>99</v>
      </c>
      <c r="AK283" s="4" t="s">
        <v>2733</v>
      </c>
      <c r="AL283" s="4" t="s">
        <v>101</v>
      </c>
      <c r="AM283" s="4" t="s">
        <v>467</v>
      </c>
      <c r="AN283" s="4" t="s">
        <v>103</v>
      </c>
      <c r="AO283" s="4" t="s">
        <v>104</v>
      </c>
      <c r="AP283" s="4" t="s">
        <v>105</v>
      </c>
      <c r="AQ283" s="4" t="s">
        <v>104</v>
      </c>
      <c r="AR283" s="4" t="s">
        <v>467</v>
      </c>
      <c r="AS283" s="4" t="s">
        <v>103</v>
      </c>
      <c r="AT283" s="4" t="s">
        <v>106</v>
      </c>
      <c r="AU283" s="4">
        <v>43801.365763888898</v>
      </c>
      <c r="AV283" s="4"/>
      <c r="AW283" s="4">
        <v>43801.365763888898</v>
      </c>
      <c r="AX283" s="4" t="s">
        <v>155</v>
      </c>
      <c r="AY283" s="4"/>
      <c r="AZ283" s="4" t="s">
        <v>108</v>
      </c>
      <c r="BA283" s="4"/>
      <c r="BB283" s="4"/>
      <c r="BC283" s="4"/>
      <c r="BD283" s="4"/>
      <c r="BE283" s="4"/>
      <c r="BF283" s="4" t="s">
        <v>109</v>
      </c>
      <c r="BG283" s="11">
        <v>43799.999988425901</v>
      </c>
      <c r="BH283" s="4">
        <v>3696.11</v>
      </c>
      <c r="BI283" s="4">
        <v>95.76</v>
      </c>
      <c r="BJ283" s="4">
        <v>0</v>
      </c>
      <c r="BK283" s="4">
        <v>591.37</v>
      </c>
      <c r="BL283" s="4">
        <v>406.57</v>
      </c>
      <c r="BM283" s="4">
        <v>4789.8100000000004</v>
      </c>
      <c r="BN283" s="4" t="s">
        <v>3870</v>
      </c>
      <c r="BO283" s="4"/>
      <c r="BP283" s="4" t="s">
        <v>4273</v>
      </c>
      <c r="BQ283" s="13"/>
    </row>
    <row r="284" spans="1:69" s="1" customFormat="1" ht="27" customHeight="1">
      <c r="A284" s="6">
        <v>283</v>
      </c>
      <c r="B284" s="4">
        <v>1911</v>
      </c>
      <c r="C284" s="4" t="s">
        <v>77</v>
      </c>
      <c r="D284" s="4" t="s">
        <v>78</v>
      </c>
      <c r="E284" s="6" t="str">
        <f>VLOOKUP(F284,'11月退件信息'!B:C,2,FALSE)</f>
        <v>RCMFT000077510201911120006</v>
      </c>
      <c r="F284" s="6" t="s">
        <v>2734</v>
      </c>
      <c r="G284" s="4" t="s">
        <v>80</v>
      </c>
      <c r="H284" s="4" t="s">
        <v>81</v>
      </c>
      <c r="I284" s="4" t="s">
        <v>82</v>
      </c>
      <c r="J284" s="4" t="s">
        <v>2735</v>
      </c>
      <c r="K284" s="4" t="s">
        <v>2736</v>
      </c>
      <c r="L284" s="4" t="s">
        <v>85</v>
      </c>
      <c r="M284" s="4" t="s">
        <v>86</v>
      </c>
      <c r="N284" s="4" t="s">
        <v>87</v>
      </c>
      <c r="O284" s="4" t="s">
        <v>11</v>
      </c>
      <c r="P284" s="10">
        <v>43713</v>
      </c>
      <c r="Q284" s="10">
        <v>43727</v>
      </c>
      <c r="R284" s="6">
        <v>31909</v>
      </c>
      <c r="S284" s="4"/>
      <c r="T284" s="4" t="s">
        <v>88</v>
      </c>
      <c r="U284" s="4" t="s">
        <v>89</v>
      </c>
      <c r="V284" s="4" t="s">
        <v>140</v>
      </c>
      <c r="W284" s="4"/>
      <c r="X284" s="4"/>
      <c r="Y284" s="4" t="s">
        <v>141</v>
      </c>
      <c r="Z284" s="4" t="s">
        <v>91</v>
      </c>
      <c r="AA284" s="4" t="s">
        <v>2737</v>
      </c>
      <c r="AB284" s="4" t="s">
        <v>410</v>
      </c>
      <c r="AC284" s="4" t="s">
        <v>483</v>
      </c>
      <c r="AD284" s="4" t="s">
        <v>484</v>
      </c>
      <c r="AE284" s="4" t="s">
        <v>485</v>
      </c>
      <c r="AF284" s="4" t="s">
        <v>2738</v>
      </c>
      <c r="AG284" s="4" t="s">
        <v>1870</v>
      </c>
      <c r="AH284" s="4">
        <v>43781.586006944402</v>
      </c>
      <c r="AI284" s="4">
        <v>43790.3420833333</v>
      </c>
      <c r="AJ284" s="4" t="s">
        <v>150</v>
      </c>
      <c r="AK284" s="4" t="s">
        <v>2739</v>
      </c>
      <c r="AL284" s="6" t="s">
        <v>152</v>
      </c>
      <c r="AM284" s="6" t="s">
        <v>153</v>
      </c>
      <c r="AN284" s="6" t="s">
        <v>154</v>
      </c>
      <c r="AO284" s="4" t="s">
        <v>104</v>
      </c>
      <c r="AP284" s="4" t="s">
        <v>105</v>
      </c>
      <c r="AQ284" s="4" t="s">
        <v>104</v>
      </c>
      <c r="AR284" s="4" t="s">
        <v>153</v>
      </c>
      <c r="AS284" s="4" t="s">
        <v>154</v>
      </c>
      <c r="AT284" s="4" t="s">
        <v>106</v>
      </c>
      <c r="AU284" s="4">
        <v>43801.613043981502</v>
      </c>
      <c r="AV284" s="4"/>
      <c r="AW284" s="4">
        <v>43801.613043981502</v>
      </c>
      <c r="AX284" s="4" t="s">
        <v>193</v>
      </c>
      <c r="AY284" s="4"/>
      <c r="AZ284" s="4" t="s">
        <v>108</v>
      </c>
      <c r="BA284" s="4"/>
      <c r="BB284" s="4"/>
      <c r="BC284" s="4"/>
      <c r="BD284" s="4"/>
      <c r="BE284" s="4"/>
      <c r="BF284" s="4" t="s">
        <v>109</v>
      </c>
      <c r="BG284" s="11">
        <v>43799.999988425901</v>
      </c>
      <c r="BH284" s="4">
        <v>465.5</v>
      </c>
      <c r="BI284" s="4">
        <v>223.44</v>
      </c>
      <c r="BJ284" s="4">
        <v>0</v>
      </c>
      <c r="BK284" s="4">
        <v>74.48</v>
      </c>
      <c r="BL284" s="4">
        <v>51.2</v>
      </c>
      <c r="BM284" s="6">
        <v>814.62</v>
      </c>
      <c r="BN284" s="6" t="s">
        <v>3859</v>
      </c>
      <c r="BO284" s="14"/>
      <c r="BP284" s="6" t="s">
        <v>4275</v>
      </c>
      <c r="BQ284" s="6"/>
    </row>
    <row r="285" spans="1:69" ht="27" customHeight="1">
      <c r="A285" s="4">
        <v>284</v>
      </c>
      <c r="B285" s="4">
        <v>1911</v>
      </c>
      <c r="C285" s="4" t="s">
        <v>77</v>
      </c>
      <c r="D285" s="4" t="s">
        <v>78</v>
      </c>
      <c r="E285" s="4" t="str">
        <f>VLOOKUP(F285,'11月退件信息'!B:C,2,FALSE)</f>
        <v>RCMFT000080574201911300003</v>
      </c>
      <c r="F285" s="4" t="s">
        <v>2740</v>
      </c>
      <c r="G285" s="4" t="s">
        <v>80</v>
      </c>
      <c r="H285" s="4" t="s">
        <v>81</v>
      </c>
      <c r="I285" s="4" t="s">
        <v>82</v>
      </c>
      <c r="J285" s="4" t="s">
        <v>2741</v>
      </c>
      <c r="K285" s="4" t="s">
        <v>2742</v>
      </c>
      <c r="L285" s="4" t="s">
        <v>85</v>
      </c>
      <c r="M285" s="4" t="s">
        <v>86</v>
      </c>
      <c r="N285" s="4" t="s">
        <v>114</v>
      </c>
      <c r="O285" s="4" t="s">
        <v>11</v>
      </c>
      <c r="P285" s="8">
        <v>43489</v>
      </c>
      <c r="Q285" s="9">
        <v>43672</v>
      </c>
      <c r="R285" s="4">
        <v>14732</v>
      </c>
      <c r="S285" s="4"/>
      <c r="T285" s="4" t="s">
        <v>88</v>
      </c>
      <c r="U285" s="4" t="s">
        <v>115</v>
      </c>
      <c r="V285" s="4" t="s">
        <v>116</v>
      </c>
      <c r="W285" s="4"/>
      <c r="X285" s="4"/>
      <c r="Y285" s="4" t="s">
        <v>1997</v>
      </c>
      <c r="Z285" s="4" t="s">
        <v>349</v>
      </c>
      <c r="AA285" s="4" t="s">
        <v>2743</v>
      </c>
      <c r="AB285" s="4" t="s">
        <v>425</v>
      </c>
      <c r="AC285" s="4" t="s">
        <v>506</v>
      </c>
      <c r="AD285" s="4" t="s">
        <v>507</v>
      </c>
      <c r="AE285" s="4" t="s">
        <v>508</v>
      </c>
      <c r="AF285" s="4" t="s">
        <v>2744</v>
      </c>
      <c r="AG285" s="4" t="s">
        <v>510</v>
      </c>
      <c r="AH285" s="4">
        <v>43797.3820949074</v>
      </c>
      <c r="AI285" s="4">
        <v>43799.705289351899</v>
      </c>
      <c r="AJ285" s="4" t="s">
        <v>99</v>
      </c>
      <c r="AK285" s="4" t="s">
        <v>2745</v>
      </c>
      <c r="AL285" s="4" t="s">
        <v>101</v>
      </c>
      <c r="AM285" s="4" t="s">
        <v>129</v>
      </c>
      <c r="AN285" s="4" t="s">
        <v>103</v>
      </c>
      <c r="AO285" s="4" t="s">
        <v>104</v>
      </c>
      <c r="AP285" s="4" t="s">
        <v>105</v>
      </c>
      <c r="AQ285" s="4" t="s">
        <v>104</v>
      </c>
      <c r="AR285" s="4" t="s">
        <v>129</v>
      </c>
      <c r="AS285" s="4" t="s">
        <v>103</v>
      </c>
      <c r="AT285" s="4" t="s">
        <v>172</v>
      </c>
      <c r="AU285" s="4">
        <v>43804.710451388899</v>
      </c>
      <c r="AV285" s="4"/>
      <c r="AW285" s="4">
        <v>43804.710451388899</v>
      </c>
      <c r="AX285" s="4" t="s">
        <v>131</v>
      </c>
      <c r="AY285" s="4" t="s">
        <v>255</v>
      </c>
      <c r="AZ285" s="4" t="s">
        <v>108</v>
      </c>
      <c r="BA285" s="4"/>
      <c r="BB285" s="4"/>
      <c r="BC285" s="4"/>
      <c r="BD285" s="4"/>
      <c r="BE285" s="4"/>
      <c r="BF285" s="4" t="s">
        <v>109</v>
      </c>
      <c r="BG285" s="11">
        <v>43799.999988425901</v>
      </c>
      <c r="BH285" s="4">
        <v>3445.1</v>
      </c>
      <c r="BI285" s="4">
        <v>81.900000000000006</v>
      </c>
      <c r="BJ285" s="4">
        <v>0</v>
      </c>
      <c r="BK285" s="4">
        <v>551.21</v>
      </c>
      <c r="BL285" s="4">
        <v>378.96</v>
      </c>
      <c r="BM285" s="4">
        <v>4457.17</v>
      </c>
      <c r="BN285" s="4" t="s">
        <v>3916</v>
      </c>
      <c r="BO285" s="4"/>
      <c r="BP285" s="4" t="s">
        <v>4278</v>
      </c>
      <c r="BQ285" s="4" t="s">
        <v>4277</v>
      </c>
    </row>
    <row r="286" spans="1:69" ht="27" customHeight="1">
      <c r="A286" s="4">
        <v>285</v>
      </c>
      <c r="B286" s="4">
        <v>1911</v>
      </c>
      <c r="C286" s="4" t="s">
        <v>77</v>
      </c>
      <c r="D286" s="4" t="s">
        <v>78</v>
      </c>
      <c r="E286" s="4" t="str">
        <f>VLOOKUP(F286,'11月退件信息'!B:C,2,FALSE)</f>
        <v>RCMFT000085570201911260012</v>
      </c>
      <c r="F286" s="4" t="s">
        <v>2746</v>
      </c>
      <c r="G286" s="4" t="s">
        <v>80</v>
      </c>
      <c r="H286" s="4" t="s">
        <v>81</v>
      </c>
      <c r="I286" s="4" t="s">
        <v>82</v>
      </c>
      <c r="J286" s="4" t="s">
        <v>2747</v>
      </c>
      <c r="K286" s="4" t="s">
        <v>2748</v>
      </c>
      <c r="L286" s="4" t="s">
        <v>85</v>
      </c>
      <c r="M286" s="4" t="s">
        <v>86</v>
      </c>
      <c r="N286" s="4" t="s">
        <v>114</v>
      </c>
      <c r="O286" s="4" t="s">
        <v>11</v>
      </c>
      <c r="P286" s="8">
        <v>43459</v>
      </c>
      <c r="Q286" s="9">
        <v>43527</v>
      </c>
      <c r="R286" s="4">
        <v>21739</v>
      </c>
      <c r="S286" s="4"/>
      <c r="T286" s="4" t="s">
        <v>88</v>
      </c>
      <c r="U286" s="4"/>
      <c r="V286" s="4" t="s">
        <v>86</v>
      </c>
      <c r="W286" s="4"/>
      <c r="X286" s="4"/>
      <c r="Y286" s="4" t="s">
        <v>750</v>
      </c>
      <c r="Z286" s="4" t="s">
        <v>611</v>
      </c>
      <c r="AA286" s="4" t="s">
        <v>2749</v>
      </c>
      <c r="AB286" s="4" t="s">
        <v>335</v>
      </c>
      <c r="AC286" s="4" t="s">
        <v>1922</v>
      </c>
      <c r="AD286" s="4" t="s">
        <v>1923</v>
      </c>
      <c r="AE286" s="4" t="s">
        <v>1924</v>
      </c>
      <c r="AF286" s="4" t="s">
        <v>1925</v>
      </c>
      <c r="AG286" s="4" t="s">
        <v>756</v>
      </c>
      <c r="AH286" s="4">
        <v>43795.661168981504</v>
      </c>
      <c r="AI286" s="4">
        <v>43795.757743055598</v>
      </c>
      <c r="AJ286" s="4" t="s">
        <v>150</v>
      </c>
      <c r="AK286" s="4" t="s">
        <v>1926</v>
      </c>
      <c r="AL286" s="4" t="s">
        <v>152</v>
      </c>
      <c r="AM286" s="4" t="s">
        <v>1927</v>
      </c>
      <c r="AN286" s="4" t="s">
        <v>1928</v>
      </c>
      <c r="AO286" s="4" t="s">
        <v>104</v>
      </c>
      <c r="AP286" s="4" t="s">
        <v>105</v>
      </c>
      <c r="AQ286" s="4" t="s">
        <v>104</v>
      </c>
      <c r="AR286" s="4" t="s">
        <v>1927</v>
      </c>
      <c r="AS286" s="4" t="s">
        <v>1928</v>
      </c>
      <c r="AT286" s="4" t="s">
        <v>106</v>
      </c>
      <c r="AU286" s="4">
        <v>43802.350162037001</v>
      </c>
      <c r="AV286" s="4"/>
      <c r="AW286" s="4">
        <v>43802.350162037001</v>
      </c>
      <c r="AX286" s="4" t="s">
        <v>344</v>
      </c>
      <c r="AY286" s="4"/>
      <c r="AZ286" s="4" t="s">
        <v>108</v>
      </c>
      <c r="BA286" s="4"/>
      <c r="BB286" s="4"/>
      <c r="BC286" s="4"/>
      <c r="BD286" s="4"/>
      <c r="BE286" s="4"/>
      <c r="BF286" s="4" t="s">
        <v>109</v>
      </c>
      <c r="BG286" s="11">
        <v>43799.999988425901</v>
      </c>
      <c r="BH286" s="4">
        <v>118.68</v>
      </c>
      <c r="BI286" s="4">
        <v>123.48</v>
      </c>
      <c r="BJ286" s="4">
        <v>0</v>
      </c>
      <c r="BK286" s="4">
        <v>18.98</v>
      </c>
      <c r="BL286" s="4">
        <v>13.05</v>
      </c>
      <c r="BM286" s="4">
        <v>274.19</v>
      </c>
      <c r="BN286" s="7" t="s">
        <v>3916</v>
      </c>
      <c r="BO286" s="4"/>
      <c r="BP286" s="4" t="s">
        <v>4278</v>
      </c>
      <c r="BQ286" s="4" t="s">
        <v>4277</v>
      </c>
    </row>
    <row r="287" spans="1:69" ht="27" customHeight="1">
      <c r="A287" s="4">
        <v>286</v>
      </c>
      <c r="B287" s="4">
        <v>1911</v>
      </c>
      <c r="C287" s="4" t="s">
        <v>77</v>
      </c>
      <c r="D287" s="4" t="s">
        <v>78</v>
      </c>
      <c r="E287" s="4" t="str">
        <f>VLOOKUP(F287,'11月退件信息'!B:C,2,FALSE)</f>
        <v>RCMFT000762201911220009</v>
      </c>
      <c r="F287" s="4" t="s">
        <v>2750</v>
      </c>
      <c r="G287" s="4" t="s">
        <v>80</v>
      </c>
      <c r="H287" s="4" t="s">
        <v>81</v>
      </c>
      <c r="I287" s="4" t="s">
        <v>82</v>
      </c>
      <c r="J287" s="4" t="s">
        <v>2751</v>
      </c>
      <c r="K287" s="4" t="s">
        <v>2752</v>
      </c>
      <c r="L287" s="4" t="s">
        <v>85</v>
      </c>
      <c r="M287" s="4" t="s">
        <v>86</v>
      </c>
      <c r="N287" s="4" t="s">
        <v>87</v>
      </c>
      <c r="O287" s="4" t="s">
        <v>11</v>
      </c>
      <c r="P287" s="8">
        <v>43460</v>
      </c>
      <c r="Q287" s="9">
        <v>43661</v>
      </c>
      <c r="R287" s="4">
        <v>44004</v>
      </c>
      <c r="S287" s="4"/>
      <c r="T287" s="4" t="s">
        <v>88</v>
      </c>
      <c r="U287" s="4" t="s">
        <v>89</v>
      </c>
      <c r="V287" s="4" t="s">
        <v>140</v>
      </c>
      <c r="W287" s="4"/>
      <c r="X287" s="4" t="s">
        <v>1002</v>
      </c>
      <c r="Y287" s="4" t="s">
        <v>1002</v>
      </c>
      <c r="Z287" s="4" t="s">
        <v>1003</v>
      </c>
      <c r="AA287" s="4" t="s">
        <v>2753</v>
      </c>
      <c r="AB287" s="4" t="s">
        <v>247</v>
      </c>
      <c r="AC287" s="4" t="s">
        <v>537</v>
      </c>
      <c r="AD287" s="4" t="s">
        <v>538</v>
      </c>
      <c r="AE287" s="4" t="s">
        <v>539</v>
      </c>
      <c r="AF287" s="4" t="s">
        <v>2754</v>
      </c>
      <c r="AG287" s="4" t="s">
        <v>1771</v>
      </c>
      <c r="AH287" s="4">
        <v>43790.381111111099</v>
      </c>
      <c r="AI287" s="4">
        <v>43791.495509259301</v>
      </c>
      <c r="AJ287" s="4" t="s">
        <v>150</v>
      </c>
      <c r="AK287" s="4" t="s">
        <v>2755</v>
      </c>
      <c r="AL287" s="4" t="s">
        <v>152</v>
      </c>
      <c r="AM287" s="4" t="s">
        <v>153</v>
      </c>
      <c r="AN287" s="4" t="s">
        <v>154</v>
      </c>
      <c r="AO287" s="4" t="s">
        <v>104</v>
      </c>
      <c r="AP287" s="4" t="s">
        <v>105</v>
      </c>
      <c r="AQ287" s="4" t="s">
        <v>104</v>
      </c>
      <c r="AR287" s="4" t="s">
        <v>153</v>
      </c>
      <c r="AS287" s="4" t="s">
        <v>154</v>
      </c>
      <c r="AT287" s="4" t="s">
        <v>106</v>
      </c>
      <c r="AU287" s="4">
        <v>43799.570104166698</v>
      </c>
      <c r="AV287" s="4"/>
      <c r="AW287" s="4">
        <v>43799.570104166698</v>
      </c>
      <c r="AX287" s="4" t="s">
        <v>254</v>
      </c>
      <c r="AY287" s="4"/>
      <c r="AZ287" s="4" t="s">
        <v>108</v>
      </c>
      <c r="BA287" s="4"/>
      <c r="BB287" s="4"/>
      <c r="BC287" s="4"/>
      <c r="BD287" s="4"/>
      <c r="BE287" s="4" t="s">
        <v>2756</v>
      </c>
      <c r="BF287" s="4" t="s">
        <v>109</v>
      </c>
      <c r="BG287" s="11">
        <v>43799.999988425901</v>
      </c>
      <c r="BH287" s="4">
        <v>465.5</v>
      </c>
      <c r="BI287" s="4">
        <v>246.96</v>
      </c>
      <c r="BJ287" s="4">
        <v>0</v>
      </c>
      <c r="BK287" s="4">
        <v>74.48</v>
      </c>
      <c r="BL287" s="4">
        <v>51.2</v>
      </c>
      <c r="BM287" s="4">
        <v>838.14</v>
      </c>
      <c r="BN287" s="4" t="s">
        <v>3859</v>
      </c>
      <c r="BO287" s="13"/>
      <c r="BP287" s="4" t="s">
        <v>4278</v>
      </c>
      <c r="BQ287" s="4" t="s">
        <v>4277</v>
      </c>
    </row>
    <row r="288" spans="1:69" ht="27" customHeight="1">
      <c r="A288" s="4">
        <v>287</v>
      </c>
      <c r="B288" s="4">
        <v>1911</v>
      </c>
      <c r="C288" s="4" t="s">
        <v>77</v>
      </c>
      <c r="D288" s="4" t="s">
        <v>78</v>
      </c>
      <c r="E288" s="4" t="str">
        <f>VLOOKUP(F288,'11月退件信息'!B:C,2,FALSE)</f>
        <v>RCMFT000832201911230137</v>
      </c>
      <c r="F288" s="4" t="s">
        <v>2757</v>
      </c>
      <c r="G288" s="4" t="s">
        <v>80</v>
      </c>
      <c r="H288" s="4" t="s">
        <v>81</v>
      </c>
      <c r="I288" s="4" t="s">
        <v>82</v>
      </c>
      <c r="J288" s="4" t="s">
        <v>2758</v>
      </c>
      <c r="K288" s="4" t="s">
        <v>2759</v>
      </c>
      <c r="L288" s="4" t="s">
        <v>85</v>
      </c>
      <c r="M288" s="4" t="s">
        <v>86</v>
      </c>
      <c r="N288" s="4" t="s">
        <v>114</v>
      </c>
      <c r="O288" s="4" t="s">
        <v>11</v>
      </c>
      <c r="P288" s="8">
        <v>43538</v>
      </c>
      <c r="Q288" s="9">
        <v>43708</v>
      </c>
      <c r="R288" s="4">
        <v>7357</v>
      </c>
      <c r="S288" s="4"/>
      <c r="T288" s="4" t="s">
        <v>88</v>
      </c>
      <c r="U288" s="4" t="s">
        <v>226</v>
      </c>
      <c r="V288" s="4" t="s">
        <v>116</v>
      </c>
      <c r="W288" s="4"/>
      <c r="X288" s="4"/>
      <c r="Y288" s="4" t="s">
        <v>1856</v>
      </c>
      <c r="Z288" s="4" t="s">
        <v>1857</v>
      </c>
      <c r="AA288" s="4" t="s">
        <v>2760</v>
      </c>
      <c r="AB288" s="4" t="s">
        <v>247</v>
      </c>
      <c r="AC288" s="4" t="s">
        <v>2761</v>
      </c>
      <c r="AD288" s="4" t="s">
        <v>2762</v>
      </c>
      <c r="AE288" s="4" t="s">
        <v>2763</v>
      </c>
      <c r="AF288" s="4" t="s">
        <v>2764</v>
      </c>
      <c r="AG288" s="4" t="s">
        <v>1863</v>
      </c>
      <c r="AH288" s="4">
        <v>43786.364386574103</v>
      </c>
      <c r="AI288" s="4">
        <v>43792.704710648097</v>
      </c>
      <c r="AJ288" s="4" t="s">
        <v>168</v>
      </c>
      <c r="AK288" s="4" t="s">
        <v>2765</v>
      </c>
      <c r="AL288" s="4" t="s">
        <v>170</v>
      </c>
      <c r="AM288" s="4" t="s">
        <v>2377</v>
      </c>
      <c r="AN288" s="4" t="s">
        <v>103</v>
      </c>
      <c r="AO288" s="4" t="s">
        <v>104</v>
      </c>
      <c r="AP288" s="4" t="s">
        <v>105</v>
      </c>
      <c r="AQ288" s="4" t="s">
        <v>104</v>
      </c>
      <c r="AR288" s="4" t="s">
        <v>2377</v>
      </c>
      <c r="AS288" s="4" t="s">
        <v>103</v>
      </c>
      <c r="AT288" s="4" t="s">
        <v>106</v>
      </c>
      <c r="AU288" s="4">
        <v>43799.548738425903</v>
      </c>
      <c r="AV288" s="4"/>
      <c r="AW288" s="4">
        <v>43799.548738425903</v>
      </c>
      <c r="AX288" s="4" t="s">
        <v>344</v>
      </c>
      <c r="AY288" s="4"/>
      <c r="AZ288" s="4" t="s">
        <v>108</v>
      </c>
      <c r="BA288" s="4"/>
      <c r="BB288" s="4"/>
      <c r="BC288" s="4"/>
      <c r="BD288" s="4"/>
      <c r="BE288" s="4" t="s">
        <v>2766</v>
      </c>
      <c r="BF288" s="4" t="s">
        <v>109</v>
      </c>
      <c r="BG288" s="11">
        <v>43799.999988425901</v>
      </c>
      <c r="BH288" s="4">
        <v>2622.76</v>
      </c>
      <c r="BI288" s="4">
        <v>79.38</v>
      </c>
      <c r="BJ288" s="4">
        <v>0</v>
      </c>
      <c r="BK288" s="4">
        <v>419.64</v>
      </c>
      <c r="BL288" s="4">
        <v>288.5</v>
      </c>
      <c r="BM288" s="4">
        <v>3410.28</v>
      </c>
      <c r="BN288" s="4" t="s">
        <v>3859</v>
      </c>
      <c r="BO288" s="4"/>
      <c r="BP288" s="4" t="s">
        <v>4278</v>
      </c>
      <c r="BQ288" s="4" t="s">
        <v>4277</v>
      </c>
    </row>
    <row r="289" spans="1:69" ht="27" customHeight="1">
      <c r="A289" s="4">
        <v>288</v>
      </c>
      <c r="B289" s="4">
        <v>1911</v>
      </c>
      <c r="C289" s="4" t="s">
        <v>77</v>
      </c>
      <c r="D289" s="4" t="s">
        <v>78</v>
      </c>
      <c r="E289" s="4" t="str">
        <f>VLOOKUP(F289,'11月退件信息'!B:C,2,FALSE)</f>
        <v>RCMFT000832201911230138</v>
      </c>
      <c r="F289" s="4" t="s">
        <v>2767</v>
      </c>
      <c r="G289" s="4" t="s">
        <v>80</v>
      </c>
      <c r="H289" s="4" t="s">
        <v>81</v>
      </c>
      <c r="I289" s="4" t="s">
        <v>82</v>
      </c>
      <c r="J289" s="4" t="s">
        <v>2768</v>
      </c>
      <c r="K289" s="4" t="s">
        <v>2769</v>
      </c>
      <c r="L289" s="4" t="s">
        <v>85</v>
      </c>
      <c r="M289" s="4" t="s">
        <v>86</v>
      </c>
      <c r="N289" s="4" t="s">
        <v>114</v>
      </c>
      <c r="O289" s="4" t="s">
        <v>11</v>
      </c>
      <c r="P289" s="9">
        <v>43583</v>
      </c>
      <c r="Q289" s="9">
        <v>43737</v>
      </c>
      <c r="R289" s="4">
        <v>3153</v>
      </c>
      <c r="S289" s="4"/>
      <c r="T289" s="4" t="s">
        <v>88</v>
      </c>
      <c r="U289" s="4" t="s">
        <v>226</v>
      </c>
      <c r="V289" s="4" t="s">
        <v>116</v>
      </c>
      <c r="W289" s="4"/>
      <c r="X289" s="4"/>
      <c r="Y289" s="4" t="s">
        <v>1856</v>
      </c>
      <c r="Z289" s="4" t="s">
        <v>1857</v>
      </c>
      <c r="AA289" s="4" t="s">
        <v>2770</v>
      </c>
      <c r="AB289" s="4" t="s">
        <v>247</v>
      </c>
      <c r="AC289" s="4" t="s">
        <v>2761</v>
      </c>
      <c r="AD289" s="4" t="s">
        <v>2762</v>
      </c>
      <c r="AE289" s="4" t="s">
        <v>2763</v>
      </c>
      <c r="AF289" s="4" t="s">
        <v>2771</v>
      </c>
      <c r="AG289" s="4" t="s">
        <v>1863</v>
      </c>
      <c r="AH289" s="4">
        <v>43786.514884259297</v>
      </c>
      <c r="AI289" s="4">
        <v>43792.713437500002</v>
      </c>
      <c r="AJ289" s="4" t="s">
        <v>168</v>
      </c>
      <c r="AK289" s="4" t="s">
        <v>2765</v>
      </c>
      <c r="AL289" s="4" t="s">
        <v>170</v>
      </c>
      <c r="AM289" s="4" t="s">
        <v>129</v>
      </c>
      <c r="AN289" s="4" t="s">
        <v>103</v>
      </c>
      <c r="AO289" s="4" t="s">
        <v>104</v>
      </c>
      <c r="AP289" s="4" t="s">
        <v>105</v>
      </c>
      <c r="AQ289" s="4" t="s">
        <v>104</v>
      </c>
      <c r="AR289" s="4" t="s">
        <v>129</v>
      </c>
      <c r="AS289" s="4" t="s">
        <v>103</v>
      </c>
      <c r="AT289" s="4" t="s">
        <v>106</v>
      </c>
      <c r="AU289" s="4">
        <v>43800.756296296298</v>
      </c>
      <c r="AV289" s="4" t="s">
        <v>564</v>
      </c>
      <c r="AW289" s="4">
        <v>43800.756296296298</v>
      </c>
      <c r="AX289" s="4" t="s">
        <v>206</v>
      </c>
      <c r="AY289" s="4"/>
      <c r="AZ289" s="4" t="s">
        <v>108</v>
      </c>
      <c r="BA289" s="4"/>
      <c r="BB289" s="4"/>
      <c r="BC289" s="4"/>
      <c r="BD289" s="4"/>
      <c r="BE289" s="4" t="s">
        <v>2772</v>
      </c>
      <c r="BF289" s="4" t="s">
        <v>109</v>
      </c>
      <c r="BG289" s="11">
        <v>43799.999988425901</v>
      </c>
      <c r="BH289" s="4">
        <v>3448.7</v>
      </c>
      <c r="BI289" s="4">
        <v>79.38</v>
      </c>
      <c r="BJ289" s="4">
        <v>0</v>
      </c>
      <c r="BK289" s="4">
        <v>551.79</v>
      </c>
      <c r="BL289" s="4">
        <v>379.35</v>
      </c>
      <c r="BM289" s="4">
        <v>4459.22</v>
      </c>
      <c r="BN289" s="4" t="s">
        <v>86</v>
      </c>
      <c r="BO289" s="4"/>
      <c r="BP289" s="4" t="s">
        <v>4273</v>
      </c>
      <c r="BQ289" s="13"/>
    </row>
    <row r="290" spans="1:69" ht="27" customHeight="1">
      <c r="A290" s="4">
        <v>289</v>
      </c>
      <c r="B290" s="4">
        <v>1911</v>
      </c>
      <c r="C290" s="4" t="s">
        <v>77</v>
      </c>
      <c r="D290" s="4" t="s">
        <v>78</v>
      </c>
      <c r="E290" s="4" t="str">
        <f>VLOOKUP(F290,'11月退件信息'!B:C,2,FALSE)</f>
        <v>RCMFT000832201911250064</v>
      </c>
      <c r="F290" s="4" t="s">
        <v>2773</v>
      </c>
      <c r="G290" s="4" t="s">
        <v>80</v>
      </c>
      <c r="H290" s="4" t="s">
        <v>81</v>
      </c>
      <c r="I290" s="4" t="s">
        <v>1820</v>
      </c>
      <c r="J290" s="4" t="s">
        <v>2774</v>
      </c>
      <c r="K290" s="4" t="s">
        <v>2775</v>
      </c>
      <c r="L290" s="4" t="s">
        <v>85</v>
      </c>
      <c r="M290" s="4" t="s">
        <v>2776</v>
      </c>
      <c r="N290" s="4" t="s">
        <v>87</v>
      </c>
      <c r="O290" s="4" t="s">
        <v>11</v>
      </c>
      <c r="P290" s="9">
        <v>43465</v>
      </c>
      <c r="Q290" s="9">
        <v>43642</v>
      </c>
      <c r="R290" s="4">
        <v>12953</v>
      </c>
      <c r="S290" s="4"/>
      <c r="T290" s="4" t="s">
        <v>88</v>
      </c>
      <c r="U290" s="4"/>
      <c r="V290" s="4" t="s">
        <v>86</v>
      </c>
      <c r="W290" s="4"/>
      <c r="X290" s="4" t="s">
        <v>2776</v>
      </c>
      <c r="Y290" s="4" t="s">
        <v>2777</v>
      </c>
      <c r="Z290" s="4" t="s">
        <v>1450</v>
      </c>
      <c r="AA290" s="4" t="s">
        <v>2778</v>
      </c>
      <c r="AB290" s="4" t="s">
        <v>247</v>
      </c>
      <c r="AC290" s="4" t="s">
        <v>2761</v>
      </c>
      <c r="AD290" s="4" t="s">
        <v>2762</v>
      </c>
      <c r="AE290" s="4" t="s">
        <v>2763</v>
      </c>
      <c r="AF290" s="4" t="s">
        <v>2779</v>
      </c>
      <c r="AG290" s="4" t="s">
        <v>2780</v>
      </c>
      <c r="AH290" s="4">
        <v>43785.623275462996</v>
      </c>
      <c r="AI290" s="4">
        <v>43796.505034722199</v>
      </c>
      <c r="AJ290" s="4" t="s">
        <v>99</v>
      </c>
      <c r="AK290" s="4" t="s">
        <v>2781</v>
      </c>
      <c r="AL290" s="4" t="s">
        <v>101</v>
      </c>
      <c r="AM290" s="4" t="s">
        <v>1499</v>
      </c>
      <c r="AN290" s="4" t="s">
        <v>103</v>
      </c>
      <c r="AO290" s="4" t="s">
        <v>104</v>
      </c>
      <c r="AP290" s="4" t="s">
        <v>105</v>
      </c>
      <c r="AQ290" s="4" t="s">
        <v>104</v>
      </c>
      <c r="AR290" s="4" t="s">
        <v>1499</v>
      </c>
      <c r="AS290" s="4" t="s">
        <v>103</v>
      </c>
      <c r="AT290" s="4" t="s">
        <v>106</v>
      </c>
      <c r="AU290" s="4">
        <v>43803.383229166699</v>
      </c>
      <c r="AV290" s="4"/>
      <c r="AW290" s="4">
        <v>43803.383229166699</v>
      </c>
      <c r="AX290" s="4" t="s">
        <v>193</v>
      </c>
      <c r="AY290" s="4"/>
      <c r="AZ290" s="4" t="s">
        <v>108</v>
      </c>
      <c r="BA290" s="4"/>
      <c r="BB290" s="4"/>
      <c r="BC290" s="4"/>
      <c r="BD290" s="4"/>
      <c r="BE290" s="4" t="s">
        <v>2782</v>
      </c>
      <c r="BF290" s="4" t="s">
        <v>109</v>
      </c>
      <c r="BG290" s="11">
        <v>43799.999988425901</v>
      </c>
      <c r="BH290" s="4">
        <v>1591.59</v>
      </c>
      <c r="BI290" s="4">
        <v>105.84</v>
      </c>
      <c r="BJ290" s="4">
        <v>0</v>
      </c>
      <c r="BK290" s="4">
        <v>254.65</v>
      </c>
      <c r="BL290" s="4">
        <v>175.07</v>
      </c>
      <c r="BM290" s="4">
        <v>2127.15</v>
      </c>
      <c r="BN290" s="4" t="s">
        <v>3875</v>
      </c>
      <c r="BO290" s="4"/>
      <c r="BP290" s="4" t="s">
        <v>4276</v>
      </c>
      <c r="BQ290" s="4" t="s">
        <v>4277</v>
      </c>
    </row>
    <row r="291" spans="1:69" ht="27" customHeight="1">
      <c r="A291" s="4">
        <v>290</v>
      </c>
      <c r="B291" s="4">
        <v>1911</v>
      </c>
      <c r="C291" s="4" t="s">
        <v>77</v>
      </c>
      <c r="D291" s="4" t="s">
        <v>78</v>
      </c>
      <c r="E291" s="4" t="str">
        <f>VLOOKUP(F291,'11月退件信息'!B:C,2,FALSE)</f>
        <v>RCMFT000832201911270040</v>
      </c>
      <c r="F291" s="4" t="s">
        <v>2783</v>
      </c>
      <c r="G291" s="4" t="s">
        <v>80</v>
      </c>
      <c r="H291" s="4" t="s">
        <v>81</v>
      </c>
      <c r="I291" s="4" t="s">
        <v>82</v>
      </c>
      <c r="J291" s="4" t="s">
        <v>2784</v>
      </c>
      <c r="K291" s="4" t="s">
        <v>2785</v>
      </c>
      <c r="L291" s="4" t="s">
        <v>85</v>
      </c>
      <c r="M291" s="4" t="s">
        <v>86</v>
      </c>
      <c r="N291" s="4" t="s">
        <v>114</v>
      </c>
      <c r="O291" s="4" t="s">
        <v>11</v>
      </c>
      <c r="P291" s="9">
        <v>43188</v>
      </c>
      <c r="Q291" s="9">
        <v>43583</v>
      </c>
      <c r="R291" s="4">
        <v>37127</v>
      </c>
      <c r="S291" s="4"/>
      <c r="T291" s="4" t="s">
        <v>88</v>
      </c>
      <c r="U291" s="4" t="s">
        <v>181</v>
      </c>
      <c r="V291" s="4" t="s">
        <v>86</v>
      </c>
      <c r="W291" s="4"/>
      <c r="X291" s="4"/>
      <c r="Y291" s="4" t="s">
        <v>2786</v>
      </c>
      <c r="Z291" s="4" t="s">
        <v>594</v>
      </c>
      <c r="AA291" s="4" t="s">
        <v>2787</v>
      </c>
      <c r="AB291" s="4" t="s">
        <v>247</v>
      </c>
      <c r="AC291" s="4" t="s">
        <v>2761</v>
      </c>
      <c r="AD291" s="4" t="s">
        <v>2762</v>
      </c>
      <c r="AE291" s="4" t="s">
        <v>2763</v>
      </c>
      <c r="AF291" s="4" t="s">
        <v>2788</v>
      </c>
      <c r="AG291" s="4" t="s">
        <v>2789</v>
      </c>
      <c r="AH291" s="4">
        <v>43796.562893518501</v>
      </c>
      <c r="AI291" s="4">
        <v>43796.670231481497</v>
      </c>
      <c r="AJ291" s="4" t="s">
        <v>168</v>
      </c>
      <c r="AK291" s="4" t="s">
        <v>2790</v>
      </c>
      <c r="AL291" s="4" t="s">
        <v>170</v>
      </c>
      <c r="AM291" s="4" t="s">
        <v>712</v>
      </c>
      <c r="AN291" s="4" t="s">
        <v>103</v>
      </c>
      <c r="AO291" s="4" t="s">
        <v>104</v>
      </c>
      <c r="AP291" s="4" t="s">
        <v>105</v>
      </c>
      <c r="AQ291" s="4" t="s">
        <v>104</v>
      </c>
      <c r="AR291" s="4" t="s">
        <v>712</v>
      </c>
      <c r="AS291" s="4" t="s">
        <v>103</v>
      </c>
      <c r="AT291" s="4" t="s">
        <v>106</v>
      </c>
      <c r="AU291" s="4">
        <v>43801.735613425903</v>
      </c>
      <c r="AV291" s="4"/>
      <c r="AW291" s="4">
        <v>43801.735613425903</v>
      </c>
      <c r="AX291" s="4" t="s">
        <v>107</v>
      </c>
      <c r="AY291" s="4"/>
      <c r="AZ291" s="4" t="s">
        <v>108</v>
      </c>
      <c r="BA291" s="4"/>
      <c r="BB291" s="4"/>
      <c r="BC291" s="4"/>
      <c r="BD291" s="4"/>
      <c r="BE291" s="4" t="s">
        <v>2791</v>
      </c>
      <c r="BF291" s="4" t="s">
        <v>109</v>
      </c>
      <c r="BG291" s="11">
        <v>43799.999988425901</v>
      </c>
      <c r="BH291" s="4">
        <v>1555.99</v>
      </c>
      <c r="BI291" s="4">
        <v>123.48</v>
      </c>
      <c r="BJ291" s="4">
        <v>0</v>
      </c>
      <c r="BK291" s="4">
        <v>248.95</v>
      </c>
      <c r="BL291" s="4">
        <v>171.15</v>
      </c>
      <c r="BM291" s="4">
        <v>2099.5700000000002</v>
      </c>
      <c r="BN291" s="4" t="s">
        <v>3875</v>
      </c>
      <c r="BO291" s="4"/>
      <c r="BP291" s="4" t="s">
        <v>4276</v>
      </c>
      <c r="BQ291" s="4" t="s">
        <v>4277</v>
      </c>
    </row>
    <row r="292" spans="1:69" s="1" customFormat="1" ht="27" customHeight="1">
      <c r="A292" s="6">
        <v>291</v>
      </c>
      <c r="B292" s="4">
        <v>1911</v>
      </c>
      <c r="C292" s="4" t="s">
        <v>77</v>
      </c>
      <c r="D292" s="4" t="s">
        <v>78</v>
      </c>
      <c r="E292" s="6" t="str">
        <f>VLOOKUP(F292,'11月退件信息'!B:C,2,FALSE)</f>
        <v>RCMFT000832201911280023</v>
      </c>
      <c r="F292" s="6" t="s">
        <v>2792</v>
      </c>
      <c r="G292" s="4" t="s">
        <v>80</v>
      </c>
      <c r="H292" s="4" t="s">
        <v>81</v>
      </c>
      <c r="I292" s="4" t="s">
        <v>82</v>
      </c>
      <c r="J292" s="4" t="s">
        <v>2793</v>
      </c>
      <c r="K292" s="4" t="s">
        <v>2794</v>
      </c>
      <c r="L292" s="4" t="s">
        <v>85</v>
      </c>
      <c r="M292" s="4" t="s">
        <v>86</v>
      </c>
      <c r="N292" s="4" t="s">
        <v>87</v>
      </c>
      <c r="O292" s="4" t="s">
        <v>11</v>
      </c>
      <c r="P292" s="10">
        <v>43701</v>
      </c>
      <c r="Q292" s="10">
        <v>43719</v>
      </c>
      <c r="R292" s="6">
        <v>9081</v>
      </c>
      <c r="S292" s="4"/>
      <c r="T292" s="4" t="s">
        <v>88</v>
      </c>
      <c r="U292" s="4" t="s">
        <v>786</v>
      </c>
      <c r="V292" s="4" t="s">
        <v>140</v>
      </c>
      <c r="W292" s="4"/>
      <c r="X292" s="4"/>
      <c r="Y292" s="4" t="s">
        <v>286</v>
      </c>
      <c r="Z292" s="4" t="s">
        <v>287</v>
      </c>
      <c r="AA292" s="4" t="s">
        <v>2795</v>
      </c>
      <c r="AB292" s="4" t="s">
        <v>247</v>
      </c>
      <c r="AC292" s="4" t="s">
        <v>2761</v>
      </c>
      <c r="AD292" s="4" t="s">
        <v>2762</v>
      </c>
      <c r="AE292" s="4" t="s">
        <v>2763</v>
      </c>
      <c r="AF292" s="4" t="s">
        <v>2796</v>
      </c>
      <c r="AG292" s="4" t="s">
        <v>293</v>
      </c>
      <c r="AH292" s="4">
        <v>43793.573553240698</v>
      </c>
      <c r="AI292" s="4">
        <v>43797.684861111098</v>
      </c>
      <c r="AJ292" s="4" t="s">
        <v>99</v>
      </c>
      <c r="AK292" s="4" t="s">
        <v>2781</v>
      </c>
      <c r="AL292" s="6" t="s">
        <v>101</v>
      </c>
      <c r="AM292" s="6" t="s">
        <v>171</v>
      </c>
      <c r="AN292" s="6" t="s">
        <v>103</v>
      </c>
      <c r="AO292" s="4" t="s">
        <v>104</v>
      </c>
      <c r="AP292" s="4" t="s">
        <v>105</v>
      </c>
      <c r="AQ292" s="4" t="s">
        <v>104</v>
      </c>
      <c r="AR292" s="4" t="s">
        <v>171</v>
      </c>
      <c r="AS292" s="4" t="s">
        <v>103</v>
      </c>
      <c r="AT292" s="4" t="s">
        <v>106</v>
      </c>
      <c r="AU292" s="4">
        <v>43801.375532407401</v>
      </c>
      <c r="AV292" s="4"/>
      <c r="AW292" s="4">
        <v>43801.375532407401</v>
      </c>
      <c r="AX292" s="4" t="s">
        <v>155</v>
      </c>
      <c r="AY292" s="4"/>
      <c r="AZ292" s="4" t="s">
        <v>108</v>
      </c>
      <c r="BA292" s="4"/>
      <c r="BB292" s="4"/>
      <c r="BC292" s="4"/>
      <c r="BD292" s="4"/>
      <c r="BE292" s="4" t="s">
        <v>2797</v>
      </c>
      <c r="BF292" s="4" t="s">
        <v>109</v>
      </c>
      <c r="BG292" s="11">
        <v>43799.999988425901</v>
      </c>
      <c r="BH292" s="4">
        <v>3696.11</v>
      </c>
      <c r="BI292" s="4">
        <v>105.84</v>
      </c>
      <c r="BJ292" s="4">
        <v>0</v>
      </c>
      <c r="BK292" s="4">
        <v>591.37</v>
      </c>
      <c r="BL292" s="4">
        <v>406.57</v>
      </c>
      <c r="BM292" s="6">
        <v>4799.8900000000003</v>
      </c>
      <c r="BN292" s="6" t="s">
        <v>3859</v>
      </c>
      <c r="BO292" s="6">
        <v>190621</v>
      </c>
      <c r="BP292" s="6" t="s">
        <v>4275</v>
      </c>
      <c r="BQ292" s="6"/>
    </row>
    <row r="293" spans="1:69" ht="27" customHeight="1">
      <c r="A293" s="4">
        <v>292</v>
      </c>
      <c r="B293" s="4">
        <v>1911</v>
      </c>
      <c r="C293" s="4" t="s">
        <v>77</v>
      </c>
      <c r="D293" s="4" t="s">
        <v>78</v>
      </c>
      <c r="E293" s="4" t="str">
        <f>VLOOKUP(F293,'11月退件信息'!B:C,2,FALSE)</f>
        <v>RCMFT000854201911220003</v>
      </c>
      <c r="F293" s="4" t="s">
        <v>2798</v>
      </c>
      <c r="G293" s="4" t="s">
        <v>80</v>
      </c>
      <c r="H293" s="4" t="s">
        <v>81</v>
      </c>
      <c r="I293" s="4" t="s">
        <v>82</v>
      </c>
      <c r="J293" s="4" t="s">
        <v>2799</v>
      </c>
      <c r="K293" s="4" t="s">
        <v>2800</v>
      </c>
      <c r="L293" s="4" t="s">
        <v>85</v>
      </c>
      <c r="M293" s="4" t="s">
        <v>86</v>
      </c>
      <c r="N293" s="4" t="s">
        <v>114</v>
      </c>
      <c r="O293" s="4" t="s">
        <v>11</v>
      </c>
      <c r="P293" s="8">
        <v>43544</v>
      </c>
      <c r="Q293" s="9">
        <v>43661</v>
      </c>
      <c r="R293" s="4">
        <v>21964</v>
      </c>
      <c r="S293" s="4"/>
      <c r="T293" s="4" t="s">
        <v>88</v>
      </c>
      <c r="U293" s="4" t="s">
        <v>226</v>
      </c>
      <c r="V293" s="4" t="s">
        <v>116</v>
      </c>
      <c r="W293" s="4"/>
      <c r="X293" s="4"/>
      <c r="Y293" s="4" t="s">
        <v>504</v>
      </c>
      <c r="Z293" s="4" t="s">
        <v>160</v>
      </c>
      <c r="AA293" s="4" t="s">
        <v>2801</v>
      </c>
      <c r="AB293" s="4" t="s">
        <v>623</v>
      </c>
      <c r="AC293" s="4" t="s">
        <v>1933</v>
      </c>
      <c r="AD293" s="4" t="s">
        <v>1934</v>
      </c>
      <c r="AE293" s="4" t="s">
        <v>1935</v>
      </c>
      <c r="AF293" s="4" t="s">
        <v>2802</v>
      </c>
      <c r="AG293" s="4" t="s">
        <v>2803</v>
      </c>
      <c r="AH293" s="4">
        <v>43791.372048611098</v>
      </c>
      <c r="AI293" s="4">
        <v>43791.451898148203</v>
      </c>
      <c r="AJ293" s="4" t="s">
        <v>126</v>
      </c>
      <c r="AK293" s="4" t="s">
        <v>2804</v>
      </c>
      <c r="AL293" s="4" t="s">
        <v>128</v>
      </c>
      <c r="AM293" s="4" t="s">
        <v>129</v>
      </c>
      <c r="AN293" s="4" t="s">
        <v>103</v>
      </c>
      <c r="AO293" s="4" t="s">
        <v>104</v>
      </c>
      <c r="AP293" s="4" t="s">
        <v>105</v>
      </c>
      <c r="AQ293" s="4" t="s">
        <v>104</v>
      </c>
      <c r="AR293" s="4" t="s">
        <v>129</v>
      </c>
      <c r="AS293" s="4" t="s">
        <v>103</v>
      </c>
      <c r="AT293" s="4" t="s">
        <v>106</v>
      </c>
      <c r="AU293" s="4">
        <v>43797.428530092599</v>
      </c>
      <c r="AV293" s="4"/>
      <c r="AW293" s="4">
        <v>43797.428530092599</v>
      </c>
      <c r="AX293" s="4" t="s">
        <v>478</v>
      </c>
      <c r="AY293" s="4"/>
      <c r="AZ293" s="4" t="s">
        <v>108</v>
      </c>
      <c r="BA293" s="4"/>
      <c r="BB293" s="4"/>
      <c r="BC293" s="4"/>
      <c r="BD293" s="4"/>
      <c r="BE293" s="4" t="s">
        <v>2805</v>
      </c>
      <c r="BF293" s="4" t="s">
        <v>109</v>
      </c>
      <c r="BG293" s="11">
        <v>43799.999988425901</v>
      </c>
      <c r="BH293" s="4">
        <v>3445.1</v>
      </c>
      <c r="BI293" s="4">
        <v>246.96</v>
      </c>
      <c r="BJ293" s="4">
        <v>0</v>
      </c>
      <c r="BK293" s="4">
        <v>551.21</v>
      </c>
      <c r="BL293" s="4">
        <v>378.96</v>
      </c>
      <c r="BM293" s="4">
        <v>4622.2299999999996</v>
      </c>
      <c r="BN293" s="4" t="s">
        <v>3859</v>
      </c>
      <c r="BO293" s="4"/>
      <c r="BP293" s="4" t="s">
        <v>4278</v>
      </c>
      <c r="BQ293" s="4" t="s">
        <v>4277</v>
      </c>
    </row>
    <row r="294" spans="1:69" ht="27" customHeight="1">
      <c r="A294" s="4">
        <v>293</v>
      </c>
      <c r="B294" s="4">
        <v>1911</v>
      </c>
      <c r="C294" s="4" t="s">
        <v>77</v>
      </c>
      <c r="D294" s="4" t="s">
        <v>78</v>
      </c>
      <c r="E294" s="4" t="str">
        <f>VLOOKUP(F294,'11月退件信息'!B:C,2,FALSE)</f>
        <v>RCMFT001672201911250013</v>
      </c>
      <c r="F294" s="4" t="s">
        <v>2806</v>
      </c>
      <c r="G294" s="4" t="s">
        <v>80</v>
      </c>
      <c r="H294" s="4" t="s">
        <v>81</v>
      </c>
      <c r="I294" s="4" t="s">
        <v>82</v>
      </c>
      <c r="J294" s="4" t="s">
        <v>2807</v>
      </c>
      <c r="K294" s="4" t="s">
        <v>2808</v>
      </c>
      <c r="L294" s="4" t="s">
        <v>85</v>
      </c>
      <c r="M294" s="4" t="s">
        <v>86</v>
      </c>
      <c r="N294" s="4" t="s">
        <v>87</v>
      </c>
      <c r="O294" s="4" t="s">
        <v>11</v>
      </c>
      <c r="P294" s="8">
        <v>43552</v>
      </c>
      <c r="Q294" s="9">
        <v>43594</v>
      </c>
      <c r="R294" s="4">
        <v>130082</v>
      </c>
      <c r="S294" s="4"/>
      <c r="T294" s="4" t="s">
        <v>88</v>
      </c>
      <c r="U294" s="4" t="s">
        <v>181</v>
      </c>
      <c r="V294" s="4" t="s">
        <v>86</v>
      </c>
      <c r="W294" s="4"/>
      <c r="X294" s="4"/>
      <c r="Y294" s="4" t="s">
        <v>141</v>
      </c>
      <c r="Z294" s="4" t="s">
        <v>160</v>
      </c>
      <c r="AA294" s="4" t="s">
        <v>2809</v>
      </c>
      <c r="AB294" s="4" t="s">
        <v>262</v>
      </c>
      <c r="AC294" s="4" t="s">
        <v>2810</v>
      </c>
      <c r="AD294" s="4" t="s">
        <v>2811</v>
      </c>
      <c r="AE294" s="4" t="s">
        <v>2812</v>
      </c>
      <c r="AF294" s="4" t="s">
        <v>2813</v>
      </c>
      <c r="AG294" s="4" t="s">
        <v>1246</v>
      </c>
      <c r="AH294" s="4">
        <v>43794.365902777798</v>
      </c>
      <c r="AI294" s="4">
        <v>43796.4468402778</v>
      </c>
      <c r="AJ294" s="4" t="s">
        <v>168</v>
      </c>
      <c r="AK294" s="4" t="s">
        <v>2814</v>
      </c>
      <c r="AL294" s="4" t="s">
        <v>170</v>
      </c>
      <c r="AM294" s="4" t="s">
        <v>171</v>
      </c>
      <c r="AN294" s="4" t="s">
        <v>103</v>
      </c>
      <c r="AO294" s="4" t="s">
        <v>104</v>
      </c>
      <c r="AP294" s="4" t="s">
        <v>105</v>
      </c>
      <c r="AQ294" s="4" t="s">
        <v>104</v>
      </c>
      <c r="AR294" s="4" t="s">
        <v>171</v>
      </c>
      <c r="AS294" s="4" t="s">
        <v>103</v>
      </c>
      <c r="AT294" s="4" t="s">
        <v>106</v>
      </c>
      <c r="AU294" s="4">
        <v>43801.632164351897</v>
      </c>
      <c r="AV294" s="4"/>
      <c r="AW294" s="4">
        <v>43801.632164351897</v>
      </c>
      <c r="AX294" s="4" t="s">
        <v>203</v>
      </c>
      <c r="AY294" s="4"/>
      <c r="AZ294" s="4" t="s">
        <v>108</v>
      </c>
      <c r="BA294" s="4"/>
      <c r="BB294" s="4"/>
      <c r="BC294" s="4"/>
      <c r="BD294" s="4"/>
      <c r="BE294" s="4" t="s">
        <v>2815</v>
      </c>
      <c r="BF294" s="4" t="s">
        <v>109</v>
      </c>
      <c r="BG294" s="11">
        <v>43799.999988425901</v>
      </c>
      <c r="BH294" s="4">
        <v>3448.7</v>
      </c>
      <c r="BI294" s="4">
        <v>95.76</v>
      </c>
      <c r="BJ294" s="4">
        <v>0</v>
      </c>
      <c r="BK294" s="4">
        <v>551.79</v>
      </c>
      <c r="BL294" s="4">
        <v>379.35</v>
      </c>
      <c r="BM294" s="4">
        <v>4475.6000000000004</v>
      </c>
      <c r="BN294" s="4" t="s">
        <v>3896</v>
      </c>
      <c r="BO294" s="4">
        <v>190321</v>
      </c>
      <c r="BP294" s="4" t="s">
        <v>4278</v>
      </c>
      <c r="BQ294" s="4" t="s">
        <v>4277</v>
      </c>
    </row>
    <row r="295" spans="1:69" ht="27" customHeight="1">
      <c r="A295" s="4">
        <v>294</v>
      </c>
      <c r="B295" s="4">
        <v>1911</v>
      </c>
      <c r="C295" s="4" t="s">
        <v>77</v>
      </c>
      <c r="D295" s="4" t="s">
        <v>78</v>
      </c>
      <c r="E295" s="4" t="str">
        <f>VLOOKUP(F295,'11月退件信息'!B:C,2,FALSE)</f>
        <v>RCMFT001672201911290004</v>
      </c>
      <c r="F295" s="4" t="s">
        <v>2816</v>
      </c>
      <c r="G295" s="4" t="s">
        <v>80</v>
      </c>
      <c r="H295" s="4" t="s">
        <v>81</v>
      </c>
      <c r="I295" s="4" t="s">
        <v>82</v>
      </c>
      <c r="J295" s="4" t="s">
        <v>2817</v>
      </c>
      <c r="K295" s="4" t="s">
        <v>2818</v>
      </c>
      <c r="L295" s="4" t="s">
        <v>85</v>
      </c>
      <c r="M295" s="4" t="s">
        <v>86</v>
      </c>
      <c r="N295" s="4" t="s">
        <v>114</v>
      </c>
      <c r="O295" s="4" t="s">
        <v>11</v>
      </c>
      <c r="P295" s="9">
        <v>43403</v>
      </c>
      <c r="Q295" s="9">
        <v>43794</v>
      </c>
      <c r="R295" s="4">
        <v>5539</v>
      </c>
      <c r="S295" s="4"/>
      <c r="T295" s="4" t="s">
        <v>88</v>
      </c>
      <c r="U295" s="4" t="s">
        <v>226</v>
      </c>
      <c r="V295" s="4" t="s">
        <v>116</v>
      </c>
      <c r="W295" s="4"/>
      <c r="X295" s="4"/>
      <c r="Y295" s="4" t="s">
        <v>787</v>
      </c>
      <c r="Z295" s="4" t="s">
        <v>2819</v>
      </c>
      <c r="AA295" s="4" t="s">
        <v>2820</v>
      </c>
      <c r="AB295" s="4" t="s">
        <v>262</v>
      </c>
      <c r="AC295" s="4" t="s">
        <v>2810</v>
      </c>
      <c r="AD295" s="4" t="s">
        <v>2811</v>
      </c>
      <c r="AE295" s="4" t="s">
        <v>2812</v>
      </c>
      <c r="AF295" s="4" t="s">
        <v>2821</v>
      </c>
      <c r="AG295" s="4" t="s">
        <v>2822</v>
      </c>
      <c r="AH295" s="4">
        <v>43797.494050925903</v>
      </c>
      <c r="AI295" s="4">
        <v>43798.643333333297</v>
      </c>
      <c r="AJ295" s="4" t="s">
        <v>2823</v>
      </c>
      <c r="AK295" s="4" t="s">
        <v>2824</v>
      </c>
      <c r="AL295" s="4" t="s">
        <v>2825</v>
      </c>
      <c r="AM295" s="4" t="s">
        <v>2826</v>
      </c>
      <c r="AN295" s="4" t="s">
        <v>2827</v>
      </c>
      <c r="AO295" s="4" t="s">
        <v>104</v>
      </c>
      <c r="AP295" s="4" t="s">
        <v>105</v>
      </c>
      <c r="AQ295" s="4" t="s">
        <v>104</v>
      </c>
      <c r="AR295" s="4" t="s">
        <v>2826</v>
      </c>
      <c r="AS295" s="4" t="s">
        <v>2827</v>
      </c>
      <c r="AT295" s="4" t="s">
        <v>172</v>
      </c>
      <c r="AU295" s="4">
        <v>43803.829178240703</v>
      </c>
      <c r="AV295" s="4"/>
      <c r="AW295" s="4">
        <v>43803.829178240703</v>
      </c>
      <c r="AX295" s="4" t="s">
        <v>254</v>
      </c>
      <c r="AY295" s="4"/>
      <c r="AZ295" s="4" t="s">
        <v>108</v>
      </c>
      <c r="BA295" s="4"/>
      <c r="BB295" s="4"/>
      <c r="BC295" s="4"/>
      <c r="BD295" s="4"/>
      <c r="BE295" s="4"/>
      <c r="BF295" s="4" t="s">
        <v>109</v>
      </c>
      <c r="BG295" s="11">
        <v>43799.999988425901</v>
      </c>
      <c r="BH295" s="4">
        <v>85.11</v>
      </c>
      <c r="BI295" s="4">
        <v>135.66</v>
      </c>
      <c r="BJ295" s="4">
        <v>0</v>
      </c>
      <c r="BK295" s="4">
        <v>13.61</v>
      </c>
      <c r="BL295" s="4">
        <v>9.36</v>
      </c>
      <c r="BM295" s="4">
        <v>243.74</v>
      </c>
      <c r="BN295" s="4" t="s">
        <v>4302</v>
      </c>
      <c r="BO295" s="13"/>
      <c r="BP295" s="4" t="s">
        <v>4292</v>
      </c>
      <c r="BQ295" s="13"/>
    </row>
    <row r="296" spans="1:69" ht="27" customHeight="1">
      <c r="A296" s="4">
        <v>295</v>
      </c>
      <c r="B296" s="4">
        <v>1911</v>
      </c>
      <c r="C296" s="4" t="s">
        <v>77</v>
      </c>
      <c r="D296" s="4" t="s">
        <v>78</v>
      </c>
      <c r="E296" s="4" t="e">
        <f>VLOOKUP(F296,'11月退件信息'!B:C,2,FALSE)</f>
        <v>#N/A</v>
      </c>
      <c r="F296" s="4" t="s">
        <v>2828</v>
      </c>
      <c r="G296" s="4" t="s">
        <v>80</v>
      </c>
      <c r="H296" s="4" t="s">
        <v>111</v>
      </c>
      <c r="I296" s="4" t="s">
        <v>82</v>
      </c>
      <c r="J296" s="4" t="s">
        <v>2829</v>
      </c>
      <c r="K296" s="4" t="s">
        <v>2830</v>
      </c>
      <c r="L296" s="4" t="s">
        <v>85</v>
      </c>
      <c r="M296" s="4" t="s">
        <v>86</v>
      </c>
      <c r="N296" s="4" t="s">
        <v>87</v>
      </c>
      <c r="O296" s="4" t="s">
        <v>11</v>
      </c>
      <c r="P296" s="9">
        <v>43765</v>
      </c>
      <c r="Q296" s="9">
        <v>43766</v>
      </c>
      <c r="R296" s="4">
        <v>2387</v>
      </c>
      <c r="S296" s="4"/>
      <c r="T296" s="4" t="s">
        <v>88</v>
      </c>
      <c r="U296" s="4" t="s">
        <v>89</v>
      </c>
      <c r="V296" s="4" t="s">
        <v>140</v>
      </c>
      <c r="W296" s="4"/>
      <c r="X296" s="4"/>
      <c r="Y296" s="4" t="s">
        <v>559</v>
      </c>
      <c r="Z296" s="4" t="s">
        <v>1124</v>
      </c>
      <c r="AA296" s="4" t="s">
        <v>2831</v>
      </c>
      <c r="AB296" s="4" t="s">
        <v>859</v>
      </c>
      <c r="AC296" s="4" t="s">
        <v>2832</v>
      </c>
      <c r="AD296" s="4" t="s">
        <v>2833</v>
      </c>
      <c r="AE296" s="4" t="s">
        <v>2834</v>
      </c>
      <c r="AF296" s="4" t="s">
        <v>2835</v>
      </c>
      <c r="AG296" s="4" t="s">
        <v>2836</v>
      </c>
      <c r="AH296" s="4">
        <v>43790.469085648103</v>
      </c>
      <c r="AI296" s="4">
        <v>43796.613576388903</v>
      </c>
      <c r="AJ296" s="4" t="s">
        <v>150</v>
      </c>
      <c r="AK296" s="4" t="s">
        <v>2837</v>
      </c>
      <c r="AL296" s="4" t="s">
        <v>152</v>
      </c>
      <c r="AM296" s="4" t="s">
        <v>2838</v>
      </c>
      <c r="AN296" s="4" t="s">
        <v>2839</v>
      </c>
      <c r="AO296" s="4" t="s">
        <v>104</v>
      </c>
      <c r="AP296" s="4" t="s">
        <v>105</v>
      </c>
      <c r="AQ296" s="4" t="s">
        <v>104</v>
      </c>
      <c r="AR296" s="4" t="s">
        <v>2838</v>
      </c>
      <c r="AS296" s="4" t="s">
        <v>2839</v>
      </c>
      <c r="AT296" s="4" t="s">
        <v>172</v>
      </c>
      <c r="AU296" s="4">
        <v>43804.839861111097</v>
      </c>
      <c r="AV296" s="4"/>
      <c r="AW296" s="4">
        <v>43804.839861111097</v>
      </c>
      <c r="AX296" s="4" t="s">
        <v>193</v>
      </c>
      <c r="AY296" s="4" t="s">
        <v>255</v>
      </c>
      <c r="AZ296" s="4" t="s">
        <v>108</v>
      </c>
      <c r="BA296" s="4" t="s">
        <v>2840</v>
      </c>
      <c r="BB296" s="4" t="s">
        <v>133</v>
      </c>
      <c r="BC296" s="4" t="s">
        <v>2841</v>
      </c>
      <c r="BD296" s="4" t="s">
        <v>2842</v>
      </c>
      <c r="BE296" s="4" t="s">
        <v>2843</v>
      </c>
      <c r="BF296" s="4" t="s">
        <v>109</v>
      </c>
      <c r="BG296" s="11">
        <v>43799.999988425901</v>
      </c>
      <c r="BH296" s="4">
        <v>0</v>
      </c>
      <c r="BI296" s="4">
        <v>246.96</v>
      </c>
      <c r="BJ296" s="4">
        <v>370</v>
      </c>
      <c r="BK296" s="4">
        <v>0</v>
      </c>
      <c r="BL296" s="4">
        <v>0</v>
      </c>
      <c r="BM296" s="4">
        <v>616.96</v>
      </c>
      <c r="BN296" s="4" t="s">
        <v>4312</v>
      </c>
      <c r="BO296" s="4"/>
      <c r="BP296" s="4" t="s">
        <v>4273</v>
      </c>
      <c r="BQ296" s="13"/>
    </row>
    <row r="297" spans="1:69" ht="27" customHeight="1">
      <c r="A297" s="4">
        <v>296</v>
      </c>
      <c r="B297" s="4">
        <v>1911</v>
      </c>
      <c r="C297" s="4" t="s">
        <v>77</v>
      </c>
      <c r="D297" s="4" t="s">
        <v>78</v>
      </c>
      <c r="E297" s="4" t="str">
        <f>VLOOKUP(F297,'11月退件信息'!B:C,2,FALSE)</f>
        <v>RCMFT001675201911250001</v>
      </c>
      <c r="F297" s="4" t="s">
        <v>2844</v>
      </c>
      <c r="G297" s="4" t="s">
        <v>80</v>
      </c>
      <c r="H297" s="4" t="s">
        <v>81</v>
      </c>
      <c r="I297" s="4" t="s">
        <v>82</v>
      </c>
      <c r="J297" s="4" t="s">
        <v>2845</v>
      </c>
      <c r="K297" s="4" t="s">
        <v>2846</v>
      </c>
      <c r="L297" s="4" t="s">
        <v>85</v>
      </c>
      <c r="M297" s="4" t="s">
        <v>86</v>
      </c>
      <c r="N297" s="4" t="s">
        <v>87</v>
      </c>
      <c r="O297" s="4" t="s">
        <v>11</v>
      </c>
      <c r="P297" s="8">
        <v>43541</v>
      </c>
      <c r="Q297" s="9">
        <v>43564</v>
      </c>
      <c r="R297" s="4">
        <v>118084</v>
      </c>
      <c r="S297" s="4"/>
      <c r="T297" s="4" t="s">
        <v>88</v>
      </c>
      <c r="U297" s="4" t="s">
        <v>181</v>
      </c>
      <c r="V297" s="4" t="s">
        <v>140</v>
      </c>
      <c r="W297" s="4"/>
      <c r="X297" s="4"/>
      <c r="Y297" s="4" t="s">
        <v>90</v>
      </c>
      <c r="Z297" s="4" t="s">
        <v>91</v>
      </c>
      <c r="AA297" s="4" t="s">
        <v>2847</v>
      </c>
      <c r="AB297" s="4" t="s">
        <v>229</v>
      </c>
      <c r="AC297" s="4" t="s">
        <v>2848</v>
      </c>
      <c r="AD297" s="4" t="s">
        <v>2849</v>
      </c>
      <c r="AE297" s="4" t="s">
        <v>2850</v>
      </c>
      <c r="AF297" s="4" t="s">
        <v>2851</v>
      </c>
      <c r="AG297" s="4" t="s">
        <v>2330</v>
      </c>
      <c r="AH297" s="4">
        <v>43793.388703703698</v>
      </c>
      <c r="AI297" s="4">
        <v>43794.388414351903</v>
      </c>
      <c r="AJ297" s="4" t="s">
        <v>168</v>
      </c>
      <c r="AK297" s="4" t="s">
        <v>2852</v>
      </c>
      <c r="AL297" s="4" t="s">
        <v>170</v>
      </c>
      <c r="AM297" s="4" t="s">
        <v>467</v>
      </c>
      <c r="AN297" s="4" t="s">
        <v>103</v>
      </c>
      <c r="AO297" s="4" t="s">
        <v>104</v>
      </c>
      <c r="AP297" s="4" t="s">
        <v>105</v>
      </c>
      <c r="AQ297" s="4" t="s">
        <v>104</v>
      </c>
      <c r="AR297" s="4" t="s">
        <v>467</v>
      </c>
      <c r="AS297" s="4" t="s">
        <v>103</v>
      </c>
      <c r="AT297" s="4" t="s">
        <v>106</v>
      </c>
      <c r="AU297" s="4">
        <v>43799.624340277798</v>
      </c>
      <c r="AV297" s="4"/>
      <c r="AW297" s="4">
        <v>43799.624340277798</v>
      </c>
      <c r="AX297" s="4" t="s">
        <v>478</v>
      </c>
      <c r="AY297" s="4"/>
      <c r="AZ297" s="4" t="s">
        <v>108</v>
      </c>
      <c r="BA297" s="4"/>
      <c r="BB297" s="4"/>
      <c r="BC297" s="4"/>
      <c r="BD297" s="4"/>
      <c r="BE297" s="4"/>
      <c r="BF297" s="4" t="s">
        <v>109</v>
      </c>
      <c r="BG297" s="11">
        <v>43799.999988425901</v>
      </c>
      <c r="BH297" s="4">
        <v>3241.81</v>
      </c>
      <c r="BI297" s="4">
        <v>105.84</v>
      </c>
      <c r="BJ297" s="4">
        <v>0</v>
      </c>
      <c r="BK297" s="4">
        <v>518.67999999999995</v>
      </c>
      <c r="BL297" s="4">
        <v>356.59</v>
      </c>
      <c r="BM297" s="4">
        <v>4222.92</v>
      </c>
      <c r="BN297" s="4" t="s">
        <v>3859</v>
      </c>
      <c r="BO297" s="4">
        <v>190314</v>
      </c>
      <c r="BP297" s="4" t="s">
        <v>4278</v>
      </c>
      <c r="BQ297" s="4" t="s">
        <v>4277</v>
      </c>
    </row>
    <row r="298" spans="1:69" ht="27" customHeight="1">
      <c r="A298" s="4">
        <v>297</v>
      </c>
      <c r="B298" s="4">
        <v>1911</v>
      </c>
      <c r="C298" s="4" t="s">
        <v>77</v>
      </c>
      <c r="D298" s="4" t="s">
        <v>78</v>
      </c>
      <c r="E298" s="4" t="str">
        <f>VLOOKUP(F298,'11月退件信息'!B:C,2,FALSE)</f>
        <v>RCMFT001769201911290020</v>
      </c>
      <c r="F298" s="4" t="s">
        <v>2853</v>
      </c>
      <c r="G298" s="4" t="s">
        <v>80</v>
      </c>
      <c r="H298" s="4" t="s">
        <v>81</v>
      </c>
      <c r="I298" s="4" t="s">
        <v>82</v>
      </c>
      <c r="J298" s="4" t="s">
        <v>2854</v>
      </c>
      <c r="K298" s="4" t="s">
        <v>2855</v>
      </c>
      <c r="L298" s="4" t="s">
        <v>85</v>
      </c>
      <c r="M298" s="4" t="s">
        <v>86</v>
      </c>
      <c r="N298" s="4" t="s">
        <v>114</v>
      </c>
      <c r="O298" s="4" t="s">
        <v>11</v>
      </c>
      <c r="P298" s="8">
        <v>43483</v>
      </c>
      <c r="Q298" s="9">
        <v>43542</v>
      </c>
      <c r="R298" s="4">
        <v>43796</v>
      </c>
      <c r="S298" s="4"/>
      <c r="T298" s="4" t="s">
        <v>88</v>
      </c>
      <c r="U298" s="4" t="s">
        <v>226</v>
      </c>
      <c r="V298" s="4" t="s">
        <v>86</v>
      </c>
      <c r="W298" s="4"/>
      <c r="X298" s="4"/>
      <c r="Y298" s="4" t="s">
        <v>389</v>
      </c>
      <c r="Z298" s="4" t="s">
        <v>349</v>
      </c>
      <c r="AA298" s="4" t="s">
        <v>2856</v>
      </c>
      <c r="AB298" s="4" t="s">
        <v>569</v>
      </c>
      <c r="AC298" s="4" t="s">
        <v>570</v>
      </c>
      <c r="AD298" s="4" t="s">
        <v>571</v>
      </c>
      <c r="AE298" s="4" t="s">
        <v>572</v>
      </c>
      <c r="AF298" s="4" t="s">
        <v>2857</v>
      </c>
      <c r="AG298" s="4" t="s">
        <v>893</v>
      </c>
      <c r="AH298" s="4">
        <v>43798.349965277797</v>
      </c>
      <c r="AI298" s="4">
        <v>43798.727951388901</v>
      </c>
      <c r="AJ298" s="4" t="s">
        <v>341</v>
      </c>
      <c r="AK298" s="4" t="s">
        <v>2858</v>
      </c>
      <c r="AL298" s="4" t="s">
        <v>343</v>
      </c>
      <c r="AM298" s="4" t="s">
        <v>677</v>
      </c>
      <c r="AN298" s="4" t="s">
        <v>445</v>
      </c>
      <c r="AO298" s="4" t="s">
        <v>104</v>
      </c>
      <c r="AP298" s="4" t="s">
        <v>105</v>
      </c>
      <c r="AQ298" s="4" t="s">
        <v>104</v>
      </c>
      <c r="AR298" s="4" t="s">
        <v>677</v>
      </c>
      <c r="AS298" s="4" t="s">
        <v>445</v>
      </c>
      <c r="AT298" s="4" t="s">
        <v>172</v>
      </c>
      <c r="AU298" s="4">
        <v>43803.351747685199</v>
      </c>
      <c r="AV298" s="4"/>
      <c r="AW298" s="4">
        <v>43803.351747685199</v>
      </c>
      <c r="AX298" s="4" t="s">
        <v>545</v>
      </c>
      <c r="AY298" s="4"/>
      <c r="AZ298" s="4" t="s">
        <v>108</v>
      </c>
      <c r="BA298" s="4"/>
      <c r="BB298" s="4"/>
      <c r="BC298" s="4"/>
      <c r="BD298" s="4"/>
      <c r="BE298" s="4"/>
      <c r="BF298" s="4" t="s">
        <v>109</v>
      </c>
      <c r="BG298" s="11">
        <v>43799.999988425901</v>
      </c>
      <c r="BH298" s="4">
        <v>862.81</v>
      </c>
      <c r="BI298" s="4">
        <v>246.96</v>
      </c>
      <c r="BJ298" s="4">
        <v>0</v>
      </c>
      <c r="BK298" s="4">
        <v>138.04</v>
      </c>
      <c r="BL298" s="4">
        <v>94.9</v>
      </c>
      <c r="BM298" s="4">
        <v>1342.71</v>
      </c>
      <c r="BN298" s="7" t="s">
        <v>3916</v>
      </c>
      <c r="BO298" s="4"/>
      <c r="BP298" s="4" t="s">
        <v>4278</v>
      </c>
      <c r="BQ298" s="4" t="s">
        <v>4277</v>
      </c>
    </row>
    <row r="299" spans="1:69" ht="27" customHeight="1">
      <c r="A299" s="4">
        <v>298</v>
      </c>
      <c r="B299" s="4">
        <v>1911</v>
      </c>
      <c r="C299" s="4" t="s">
        <v>77</v>
      </c>
      <c r="D299" s="4" t="s">
        <v>78</v>
      </c>
      <c r="E299" s="4" t="e">
        <f>VLOOKUP(F299,'11月退件信息'!B:C,2,FALSE)</f>
        <v>#N/A</v>
      </c>
      <c r="F299" s="4" t="s">
        <v>2859</v>
      </c>
      <c r="G299" s="4" t="s">
        <v>80</v>
      </c>
      <c r="H299" s="4" t="s">
        <v>656</v>
      </c>
      <c r="I299" s="4" t="s">
        <v>82</v>
      </c>
      <c r="J299" s="4" t="s">
        <v>2860</v>
      </c>
      <c r="K299" s="4" t="s">
        <v>2861</v>
      </c>
      <c r="L299" s="4" t="s">
        <v>85</v>
      </c>
      <c r="M299" s="4" t="s">
        <v>86</v>
      </c>
      <c r="N299" s="4" t="s">
        <v>87</v>
      </c>
      <c r="O299" s="4" t="s">
        <v>11</v>
      </c>
      <c r="P299" s="9">
        <v>43585</v>
      </c>
      <c r="Q299" s="9">
        <v>43806</v>
      </c>
      <c r="R299" s="4"/>
      <c r="S299" s="4"/>
      <c r="T299" s="4" t="s">
        <v>88</v>
      </c>
      <c r="U299" s="4" t="s">
        <v>89</v>
      </c>
      <c r="V299" s="4" t="s">
        <v>140</v>
      </c>
      <c r="W299" s="4"/>
      <c r="X299" s="4"/>
      <c r="Y299" s="4" t="s">
        <v>90</v>
      </c>
      <c r="Z299" s="4" t="s">
        <v>91</v>
      </c>
      <c r="AA299" s="4" t="s">
        <v>2862</v>
      </c>
      <c r="AB299" s="4" t="s">
        <v>596</v>
      </c>
      <c r="AC299" s="4" t="s">
        <v>597</v>
      </c>
      <c r="AD299" s="4" t="s">
        <v>598</v>
      </c>
      <c r="AE299" s="4" t="s">
        <v>599</v>
      </c>
      <c r="AF299" s="4" t="s">
        <v>2863</v>
      </c>
      <c r="AG299" s="4" t="s">
        <v>366</v>
      </c>
      <c r="AH299" s="4">
        <v>43791.4603935185</v>
      </c>
      <c r="AI299" s="4">
        <v>43791.805277777799</v>
      </c>
      <c r="AJ299" s="4" t="s">
        <v>150</v>
      </c>
      <c r="AK299" s="4" t="s">
        <v>2864</v>
      </c>
      <c r="AL299" s="4" t="s">
        <v>152</v>
      </c>
      <c r="AM299" s="4" t="s">
        <v>467</v>
      </c>
      <c r="AN299" s="4" t="s">
        <v>103</v>
      </c>
      <c r="AO299" s="4" t="s">
        <v>104</v>
      </c>
      <c r="AP299" s="4" t="s">
        <v>105</v>
      </c>
      <c r="AQ299" s="4" t="s">
        <v>104</v>
      </c>
      <c r="AR299" s="4" t="s">
        <v>467</v>
      </c>
      <c r="AS299" s="4" t="s">
        <v>103</v>
      </c>
      <c r="AT299" s="4" t="s">
        <v>106</v>
      </c>
      <c r="AU299" s="4">
        <v>43801.645590277803</v>
      </c>
      <c r="AV299" s="4"/>
      <c r="AW299" s="4">
        <v>43801.645590277803</v>
      </c>
      <c r="AX299" s="4" t="s">
        <v>173</v>
      </c>
      <c r="AY299" s="4"/>
      <c r="AZ299" s="4" t="s">
        <v>108</v>
      </c>
      <c r="BA299" s="4"/>
      <c r="BB299" s="4"/>
      <c r="BC299" s="4"/>
      <c r="BD299" s="4"/>
      <c r="BE299" s="4" t="s">
        <v>2865</v>
      </c>
      <c r="BF299" s="4" t="s">
        <v>109</v>
      </c>
      <c r="BG299" s="11">
        <v>43799.999988425901</v>
      </c>
      <c r="BH299" s="4">
        <v>0</v>
      </c>
      <c r="BI299" s="4">
        <v>105.84</v>
      </c>
      <c r="BJ299" s="4">
        <v>0</v>
      </c>
      <c r="BK299" s="4">
        <v>0</v>
      </c>
      <c r="BL299" s="4">
        <v>0</v>
      </c>
      <c r="BM299" s="4">
        <v>105.84</v>
      </c>
      <c r="BN299" s="4" t="s">
        <v>4312</v>
      </c>
      <c r="BO299" s="4"/>
      <c r="BP299" s="4" t="s">
        <v>4273</v>
      </c>
      <c r="BQ299" s="13"/>
    </row>
    <row r="300" spans="1:69" ht="27" customHeight="1">
      <c r="A300" s="4">
        <v>299</v>
      </c>
      <c r="B300" s="4">
        <v>1911</v>
      </c>
      <c r="C300" s="4" t="s">
        <v>77</v>
      </c>
      <c r="D300" s="4" t="s">
        <v>78</v>
      </c>
      <c r="E300" s="4" t="str">
        <f>VLOOKUP(F300,'11月退件信息'!B:C,2,FALSE)</f>
        <v>RCMFT002201201911220001</v>
      </c>
      <c r="F300" s="4" t="s">
        <v>2866</v>
      </c>
      <c r="G300" s="4" t="s">
        <v>80</v>
      </c>
      <c r="H300" s="4" t="s">
        <v>656</v>
      </c>
      <c r="I300" s="4" t="s">
        <v>82</v>
      </c>
      <c r="J300" s="4" t="s">
        <v>2867</v>
      </c>
      <c r="K300" s="4" t="s">
        <v>2868</v>
      </c>
      <c r="L300" s="4" t="s">
        <v>85</v>
      </c>
      <c r="M300" s="4" t="s">
        <v>86</v>
      </c>
      <c r="N300" s="4" t="s">
        <v>87</v>
      </c>
      <c r="O300" s="4" t="s">
        <v>11</v>
      </c>
      <c r="P300" s="9">
        <v>43231</v>
      </c>
      <c r="Q300" s="9">
        <v>43792</v>
      </c>
      <c r="R300" s="4">
        <v>1438</v>
      </c>
      <c r="S300" s="4"/>
      <c r="T300" s="4" t="s">
        <v>88</v>
      </c>
      <c r="U300" s="4" t="s">
        <v>115</v>
      </c>
      <c r="V300" s="4" t="s">
        <v>421</v>
      </c>
      <c r="W300" s="4"/>
      <c r="X300" s="4"/>
      <c r="Y300" s="4" t="s">
        <v>323</v>
      </c>
      <c r="Z300" s="4" t="s">
        <v>287</v>
      </c>
      <c r="AA300" s="4" t="s">
        <v>2869</v>
      </c>
      <c r="AB300" s="4" t="s">
        <v>827</v>
      </c>
      <c r="AC300" s="4" t="s">
        <v>2870</v>
      </c>
      <c r="AD300" s="4" t="s">
        <v>2871</v>
      </c>
      <c r="AE300" s="4" t="s">
        <v>2872</v>
      </c>
      <c r="AF300" s="4" t="s">
        <v>2873</v>
      </c>
      <c r="AG300" s="4" t="s">
        <v>2874</v>
      </c>
      <c r="AH300" s="4">
        <v>43790.425057870401</v>
      </c>
      <c r="AI300" s="4">
        <v>43791.6816666667</v>
      </c>
      <c r="AJ300" s="4" t="s">
        <v>150</v>
      </c>
      <c r="AK300" s="4" t="s">
        <v>2875</v>
      </c>
      <c r="AL300" s="4" t="s">
        <v>152</v>
      </c>
      <c r="AM300" s="4" t="s">
        <v>1797</v>
      </c>
      <c r="AN300" s="4" t="s">
        <v>1798</v>
      </c>
      <c r="AO300" s="4" t="s">
        <v>104</v>
      </c>
      <c r="AP300" s="4" t="s">
        <v>105</v>
      </c>
      <c r="AQ300" s="4" t="s">
        <v>104</v>
      </c>
      <c r="AR300" s="4" t="s">
        <v>1797</v>
      </c>
      <c r="AS300" s="4" t="s">
        <v>1798</v>
      </c>
      <c r="AT300" s="4" t="s">
        <v>106</v>
      </c>
      <c r="AU300" s="4">
        <v>43802.736226851797</v>
      </c>
      <c r="AV300" s="4"/>
      <c r="AW300" s="4">
        <v>43802.736226851797</v>
      </c>
      <c r="AX300" s="4" t="s">
        <v>385</v>
      </c>
      <c r="AY300" s="4"/>
      <c r="AZ300" s="4" t="s">
        <v>108</v>
      </c>
      <c r="BA300" s="4"/>
      <c r="BB300" s="4"/>
      <c r="BC300" s="4"/>
      <c r="BD300" s="4"/>
      <c r="BE300" s="4" t="s">
        <v>2876</v>
      </c>
      <c r="BF300" s="4" t="s">
        <v>109</v>
      </c>
      <c r="BG300" s="11">
        <v>43799.999988425901</v>
      </c>
      <c r="BH300" s="4">
        <v>82.24</v>
      </c>
      <c r="BI300" s="4">
        <v>246.96</v>
      </c>
      <c r="BJ300" s="4">
        <v>0</v>
      </c>
      <c r="BK300" s="4">
        <v>13.15</v>
      </c>
      <c r="BL300" s="4">
        <v>9.0399999999999991</v>
      </c>
      <c r="BM300" s="4">
        <v>351.39</v>
      </c>
      <c r="BN300" s="7" t="s">
        <v>4303</v>
      </c>
      <c r="BO300" s="4"/>
      <c r="BP300" s="4" t="s">
        <v>4273</v>
      </c>
      <c r="BQ300" s="13"/>
    </row>
    <row r="301" spans="1:69" ht="27" customHeight="1">
      <c r="A301" s="4">
        <v>300</v>
      </c>
      <c r="B301" s="4">
        <v>1911</v>
      </c>
      <c r="C301" s="4" t="s">
        <v>77</v>
      </c>
      <c r="D301" s="4" t="s">
        <v>78</v>
      </c>
      <c r="E301" s="4" t="str">
        <f>VLOOKUP(F301,'11月退件信息'!B:C,2,FALSE)</f>
        <v>RCMFT002202201911240027</v>
      </c>
      <c r="F301" s="4" t="s">
        <v>2877</v>
      </c>
      <c r="G301" s="4" t="s">
        <v>80</v>
      </c>
      <c r="H301" s="4" t="s">
        <v>81</v>
      </c>
      <c r="I301" s="4" t="s">
        <v>82</v>
      </c>
      <c r="J301" s="4" t="s">
        <v>2878</v>
      </c>
      <c r="K301" s="4" t="s">
        <v>2879</v>
      </c>
      <c r="L301" s="4" t="s">
        <v>85</v>
      </c>
      <c r="M301" s="4" t="s">
        <v>86</v>
      </c>
      <c r="N301" s="4" t="s">
        <v>87</v>
      </c>
      <c r="O301" s="4" t="s">
        <v>11</v>
      </c>
      <c r="P301" s="9">
        <v>43521</v>
      </c>
      <c r="Q301" s="9">
        <v>43567</v>
      </c>
      <c r="R301" s="4">
        <v>89949</v>
      </c>
      <c r="S301" s="4"/>
      <c r="T301" s="4" t="s">
        <v>88</v>
      </c>
      <c r="U301" s="4" t="s">
        <v>181</v>
      </c>
      <c r="V301" s="4" t="s">
        <v>86</v>
      </c>
      <c r="W301" s="4"/>
      <c r="X301" s="4"/>
      <c r="Y301" s="4" t="s">
        <v>90</v>
      </c>
      <c r="Z301" s="4" t="s">
        <v>91</v>
      </c>
      <c r="AA301" s="4" t="s">
        <v>2880</v>
      </c>
      <c r="AB301" s="4" t="s">
        <v>740</v>
      </c>
      <c r="AC301" s="4" t="s">
        <v>2881</v>
      </c>
      <c r="AD301" s="4" t="s">
        <v>2882</v>
      </c>
      <c r="AE301" s="4" t="s">
        <v>2883</v>
      </c>
      <c r="AF301" s="4" t="s">
        <v>2884</v>
      </c>
      <c r="AG301" s="4" t="s">
        <v>1331</v>
      </c>
      <c r="AH301" s="4">
        <v>43793.649305555598</v>
      </c>
      <c r="AI301" s="4">
        <v>43793.725983796299</v>
      </c>
      <c r="AJ301" s="4" t="s">
        <v>1247</v>
      </c>
      <c r="AK301" s="4" t="s">
        <v>2885</v>
      </c>
      <c r="AL301" s="4" t="s">
        <v>1249</v>
      </c>
      <c r="AM301" s="4" t="s">
        <v>2886</v>
      </c>
      <c r="AN301" s="4" t="s">
        <v>1736</v>
      </c>
      <c r="AO301" s="4" t="s">
        <v>104</v>
      </c>
      <c r="AP301" s="4" t="s">
        <v>105</v>
      </c>
      <c r="AQ301" s="4" t="s">
        <v>104</v>
      </c>
      <c r="AR301" s="4" t="s">
        <v>2886</v>
      </c>
      <c r="AS301" s="4" t="s">
        <v>1736</v>
      </c>
      <c r="AT301" s="4" t="s">
        <v>106</v>
      </c>
      <c r="AU301" s="4">
        <v>43799.433090277802</v>
      </c>
      <c r="AV301" s="4"/>
      <c r="AW301" s="4">
        <v>43799.433090277802</v>
      </c>
      <c r="AX301" s="4" t="s">
        <v>203</v>
      </c>
      <c r="AY301" s="4"/>
      <c r="AZ301" s="4" t="s">
        <v>108</v>
      </c>
      <c r="BA301" s="4"/>
      <c r="BB301" s="4"/>
      <c r="BC301" s="4"/>
      <c r="BD301" s="4"/>
      <c r="BE301" s="4" t="s">
        <v>2887</v>
      </c>
      <c r="BF301" s="4" t="s">
        <v>109</v>
      </c>
      <c r="BG301" s="11">
        <v>43799.999988425901</v>
      </c>
      <c r="BH301" s="4">
        <v>1166.8399999999999</v>
      </c>
      <c r="BI301" s="4">
        <v>71.819999999999993</v>
      </c>
      <c r="BJ301" s="4">
        <v>0</v>
      </c>
      <c r="BK301" s="4">
        <v>186.69</v>
      </c>
      <c r="BL301" s="4">
        <v>128.35</v>
      </c>
      <c r="BM301" s="4">
        <v>1553.7</v>
      </c>
      <c r="BN301" s="4" t="s">
        <v>4296</v>
      </c>
      <c r="BO301" s="13"/>
      <c r="BP301" s="4" t="s">
        <v>4273</v>
      </c>
      <c r="BQ301" s="13"/>
    </row>
    <row r="302" spans="1:69" ht="27" customHeight="1">
      <c r="A302" s="4">
        <v>301</v>
      </c>
      <c r="B302" s="4">
        <v>1911</v>
      </c>
      <c r="C302" s="4" t="s">
        <v>77</v>
      </c>
      <c r="D302" s="4" t="s">
        <v>78</v>
      </c>
      <c r="E302" s="4" t="str">
        <f>VLOOKUP(F302,'11月退件信息'!B:C,2,FALSE)</f>
        <v>RCMFT002281201911210005</v>
      </c>
      <c r="F302" s="4" t="s">
        <v>2888</v>
      </c>
      <c r="G302" s="4" t="s">
        <v>80</v>
      </c>
      <c r="H302" s="4" t="s">
        <v>81</v>
      </c>
      <c r="I302" s="4" t="s">
        <v>82</v>
      </c>
      <c r="J302" s="4" t="s">
        <v>2889</v>
      </c>
      <c r="K302" s="4" t="s">
        <v>2890</v>
      </c>
      <c r="L302" s="4" t="s">
        <v>85</v>
      </c>
      <c r="M302" s="4" t="s">
        <v>86</v>
      </c>
      <c r="N302" s="4" t="s">
        <v>87</v>
      </c>
      <c r="O302" s="4" t="s">
        <v>11</v>
      </c>
      <c r="P302" s="9">
        <v>43336</v>
      </c>
      <c r="Q302" s="9">
        <v>43363</v>
      </c>
      <c r="R302" s="4">
        <v>225292</v>
      </c>
      <c r="S302" s="4"/>
      <c r="T302" s="4" t="s">
        <v>88</v>
      </c>
      <c r="U302" s="4" t="s">
        <v>181</v>
      </c>
      <c r="V302" s="4" t="s">
        <v>86</v>
      </c>
      <c r="W302" s="4"/>
      <c r="X302" s="4"/>
      <c r="Y302" s="4" t="s">
        <v>159</v>
      </c>
      <c r="Z302" s="4" t="s">
        <v>142</v>
      </c>
      <c r="AA302" s="4" t="s">
        <v>2891</v>
      </c>
      <c r="AB302" s="4" t="s">
        <v>274</v>
      </c>
      <c r="AC302" s="4" t="s">
        <v>2892</v>
      </c>
      <c r="AD302" s="4" t="s">
        <v>2893</v>
      </c>
      <c r="AE302" s="4" t="s">
        <v>2894</v>
      </c>
      <c r="AF302" s="4" t="s">
        <v>2895</v>
      </c>
      <c r="AG302" s="4" t="s">
        <v>2896</v>
      </c>
      <c r="AH302" s="4">
        <v>43790.372974537</v>
      </c>
      <c r="AI302" s="4">
        <v>43790.558715277803</v>
      </c>
      <c r="AJ302" s="4" t="s">
        <v>99</v>
      </c>
      <c r="AK302" s="4" t="s">
        <v>2897</v>
      </c>
      <c r="AL302" s="4" t="s">
        <v>101</v>
      </c>
      <c r="AM302" s="4" t="s">
        <v>102</v>
      </c>
      <c r="AN302" s="4" t="s">
        <v>103</v>
      </c>
      <c r="AO302" s="4" t="s">
        <v>104</v>
      </c>
      <c r="AP302" s="4" t="s">
        <v>105</v>
      </c>
      <c r="AQ302" s="4" t="s">
        <v>104</v>
      </c>
      <c r="AR302" s="4" t="s">
        <v>102</v>
      </c>
      <c r="AS302" s="4" t="s">
        <v>103</v>
      </c>
      <c r="AT302" s="4" t="s">
        <v>106</v>
      </c>
      <c r="AU302" s="4">
        <v>43798.570416666698</v>
      </c>
      <c r="AV302" s="4"/>
      <c r="AW302" s="4">
        <v>43798.570416666698</v>
      </c>
      <c r="AX302" s="4" t="s">
        <v>107</v>
      </c>
      <c r="AY302" s="4"/>
      <c r="AZ302" s="4" t="s">
        <v>108</v>
      </c>
      <c r="BA302" s="4"/>
      <c r="BB302" s="4"/>
      <c r="BC302" s="4"/>
      <c r="BD302" s="4"/>
      <c r="BE302" s="4"/>
      <c r="BF302" s="4" t="s">
        <v>109</v>
      </c>
      <c r="BG302" s="11">
        <v>43799.999988425901</v>
      </c>
      <c r="BH302" s="4">
        <v>2307.61</v>
      </c>
      <c r="BI302" s="4">
        <v>119.28</v>
      </c>
      <c r="BJ302" s="4">
        <v>0</v>
      </c>
      <c r="BK302" s="4">
        <v>369.21</v>
      </c>
      <c r="BL302" s="4">
        <v>253.83</v>
      </c>
      <c r="BM302" s="4">
        <v>3049.93</v>
      </c>
      <c r="BN302" s="4" t="s">
        <v>3917</v>
      </c>
      <c r="BO302" s="4"/>
      <c r="BP302" s="4" t="s">
        <v>4274</v>
      </c>
      <c r="BQ302" s="13"/>
    </row>
    <row r="303" spans="1:69" ht="27" customHeight="1">
      <c r="A303" s="4">
        <v>302</v>
      </c>
      <c r="B303" s="4">
        <v>1911</v>
      </c>
      <c r="C303" s="4" t="s">
        <v>77</v>
      </c>
      <c r="D303" s="4" t="s">
        <v>78</v>
      </c>
      <c r="E303" s="4" t="str">
        <f>VLOOKUP(F303,'11月退件信息'!B:C,2,FALSE)</f>
        <v>RCMFT002416201911290097</v>
      </c>
      <c r="F303" s="4" t="s">
        <v>2898</v>
      </c>
      <c r="G303" s="4" t="s">
        <v>80</v>
      </c>
      <c r="H303" s="4" t="s">
        <v>81</v>
      </c>
      <c r="I303" s="4" t="s">
        <v>82</v>
      </c>
      <c r="J303" s="4" t="s">
        <v>2899</v>
      </c>
      <c r="K303" s="4" t="s">
        <v>2900</v>
      </c>
      <c r="L303" s="4" t="s">
        <v>85</v>
      </c>
      <c r="M303" s="4" t="s">
        <v>86</v>
      </c>
      <c r="N303" s="4" t="s">
        <v>87</v>
      </c>
      <c r="O303" s="4" t="s">
        <v>11</v>
      </c>
      <c r="P303" s="9">
        <v>43646</v>
      </c>
      <c r="Q303" s="9">
        <v>43749</v>
      </c>
      <c r="R303" s="4">
        <v>16229</v>
      </c>
      <c r="S303" s="4"/>
      <c r="T303" s="4" t="s">
        <v>88</v>
      </c>
      <c r="U303" s="4" t="s">
        <v>89</v>
      </c>
      <c r="V303" s="4" t="s">
        <v>140</v>
      </c>
      <c r="W303" s="4"/>
      <c r="X303" s="4"/>
      <c r="Y303" s="4" t="s">
        <v>2344</v>
      </c>
      <c r="Z303" s="4" t="s">
        <v>183</v>
      </c>
      <c r="AA303" s="4" t="s">
        <v>2901</v>
      </c>
      <c r="AB303" s="4" t="s">
        <v>262</v>
      </c>
      <c r="AC303" s="4" t="s">
        <v>2902</v>
      </c>
      <c r="AD303" s="4" t="s">
        <v>2903</v>
      </c>
      <c r="AE303" s="4" t="s">
        <v>2904</v>
      </c>
      <c r="AF303" s="4" t="s">
        <v>2905</v>
      </c>
      <c r="AG303" s="4" t="s">
        <v>2906</v>
      </c>
      <c r="AH303" s="4">
        <v>43798.355092592603</v>
      </c>
      <c r="AI303" s="4">
        <v>43798.614699074104</v>
      </c>
      <c r="AJ303" s="4" t="s">
        <v>150</v>
      </c>
      <c r="AK303" s="4" t="s">
        <v>2907</v>
      </c>
      <c r="AL303" s="4" t="s">
        <v>152</v>
      </c>
      <c r="AM303" s="4" t="s">
        <v>843</v>
      </c>
      <c r="AN303" s="4" t="s">
        <v>844</v>
      </c>
      <c r="AO303" s="4" t="s">
        <v>104</v>
      </c>
      <c r="AP303" s="4" t="s">
        <v>105</v>
      </c>
      <c r="AQ303" s="4" t="s">
        <v>104</v>
      </c>
      <c r="AR303" s="4" t="s">
        <v>843</v>
      </c>
      <c r="AS303" s="4" t="s">
        <v>844</v>
      </c>
      <c r="AT303" s="4" t="s">
        <v>106</v>
      </c>
      <c r="AU303" s="4">
        <v>43802.807372685202</v>
      </c>
      <c r="AV303" s="4"/>
      <c r="AW303" s="4">
        <v>43802.807372685202</v>
      </c>
      <c r="AX303" s="4" t="s">
        <v>254</v>
      </c>
      <c r="AY303" s="4"/>
      <c r="AZ303" s="4" t="s">
        <v>108</v>
      </c>
      <c r="BA303" s="4"/>
      <c r="BB303" s="4"/>
      <c r="BC303" s="4"/>
      <c r="BD303" s="4"/>
      <c r="BE303" s="4"/>
      <c r="BF303" s="4" t="s">
        <v>109</v>
      </c>
      <c r="BG303" s="11">
        <v>43799.999988425901</v>
      </c>
      <c r="BH303" s="4">
        <v>92.3</v>
      </c>
      <c r="BI303" s="4">
        <v>223.44</v>
      </c>
      <c r="BJ303" s="4">
        <v>0</v>
      </c>
      <c r="BK303" s="4">
        <v>14.76</v>
      </c>
      <c r="BL303" s="4">
        <v>10.15</v>
      </c>
      <c r="BM303" s="4">
        <v>340.65</v>
      </c>
      <c r="BN303" s="7" t="s">
        <v>4297</v>
      </c>
      <c r="BO303" s="4"/>
      <c r="BP303" s="4" t="s">
        <v>4273</v>
      </c>
      <c r="BQ303" s="13"/>
    </row>
    <row r="304" spans="1:69" ht="27" customHeight="1">
      <c r="A304" s="4">
        <v>303</v>
      </c>
      <c r="B304" s="4">
        <v>1911</v>
      </c>
      <c r="C304" s="4" t="s">
        <v>77</v>
      </c>
      <c r="D304" s="4" t="s">
        <v>78</v>
      </c>
      <c r="E304" s="4" t="str">
        <f>VLOOKUP(F304,'11月退件信息'!B:C,2,FALSE)</f>
        <v>RCMFT003259201911270006</v>
      </c>
      <c r="F304" s="4" t="s">
        <v>2908</v>
      </c>
      <c r="G304" s="4" t="s">
        <v>80</v>
      </c>
      <c r="H304" s="4" t="s">
        <v>81</v>
      </c>
      <c r="I304" s="4" t="s">
        <v>82</v>
      </c>
      <c r="J304" s="4" t="s">
        <v>2909</v>
      </c>
      <c r="K304" s="4" t="s">
        <v>2910</v>
      </c>
      <c r="L304" s="4" t="s">
        <v>85</v>
      </c>
      <c r="M304" s="4" t="s">
        <v>86</v>
      </c>
      <c r="N304" s="4" t="s">
        <v>87</v>
      </c>
      <c r="O304" s="4" t="s">
        <v>11</v>
      </c>
      <c r="P304" s="9">
        <v>43640</v>
      </c>
      <c r="Q304" s="9">
        <v>43724</v>
      </c>
      <c r="R304" s="4">
        <v>47027</v>
      </c>
      <c r="S304" s="4"/>
      <c r="T304" s="4" t="s">
        <v>88</v>
      </c>
      <c r="U304" s="4" t="s">
        <v>89</v>
      </c>
      <c r="V304" s="4" t="s">
        <v>140</v>
      </c>
      <c r="W304" s="4"/>
      <c r="X304" s="4"/>
      <c r="Y304" s="4" t="s">
        <v>90</v>
      </c>
      <c r="Z304" s="4" t="s">
        <v>160</v>
      </c>
      <c r="AA304" s="4" t="s">
        <v>2911</v>
      </c>
      <c r="AB304" s="4" t="s">
        <v>93</v>
      </c>
      <c r="AC304" s="4" t="s">
        <v>2912</v>
      </c>
      <c r="AD304" s="4" t="s">
        <v>2913</v>
      </c>
      <c r="AE304" s="4" t="s">
        <v>2914</v>
      </c>
      <c r="AF304" s="4" t="s">
        <v>2915</v>
      </c>
      <c r="AG304" s="4" t="s">
        <v>1946</v>
      </c>
      <c r="AH304" s="4">
        <v>43795.458333333299</v>
      </c>
      <c r="AI304" s="4">
        <v>43796.387615740699</v>
      </c>
      <c r="AJ304" s="4" t="s">
        <v>150</v>
      </c>
      <c r="AK304" s="4" t="s">
        <v>2916</v>
      </c>
      <c r="AL304" s="4" t="s">
        <v>152</v>
      </c>
      <c r="AM304" s="4" t="s">
        <v>201</v>
      </c>
      <c r="AN304" s="4" t="s">
        <v>202</v>
      </c>
      <c r="AO304" s="4" t="s">
        <v>104</v>
      </c>
      <c r="AP304" s="4" t="s">
        <v>105</v>
      </c>
      <c r="AQ304" s="4" t="s">
        <v>104</v>
      </c>
      <c r="AR304" s="4" t="s">
        <v>201</v>
      </c>
      <c r="AS304" s="4" t="s">
        <v>202</v>
      </c>
      <c r="AT304" s="4" t="s">
        <v>106</v>
      </c>
      <c r="AU304" s="4">
        <v>43802.774571759299</v>
      </c>
      <c r="AV304" s="4"/>
      <c r="AW304" s="4">
        <v>43802.774571759299</v>
      </c>
      <c r="AX304" s="4" t="s">
        <v>203</v>
      </c>
      <c r="AY304" s="4"/>
      <c r="AZ304" s="4" t="s">
        <v>108</v>
      </c>
      <c r="BA304" s="4"/>
      <c r="BB304" s="4"/>
      <c r="BC304" s="4"/>
      <c r="BD304" s="4"/>
      <c r="BE304" s="4"/>
      <c r="BF304" s="4" t="s">
        <v>109</v>
      </c>
      <c r="BG304" s="11">
        <v>43799.999988425901</v>
      </c>
      <c r="BH304" s="4">
        <v>191.2</v>
      </c>
      <c r="BI304" s="4">
        <v>246.96</v>
      </c>
      <c r="BJ304" s="4">
        <v>0</v>
      </c>
      <c r="BK304" s="4">
        <v>30.59</v>
      </c>
      <c r="BL304" s="4">
        <v>21.03</v>
      </c>
      <c r="BM304" s="4">
        <v>489.78</v>
      </c>
      <c r="BN304" s="7" t="s">
        <v>4285</v>
      </c>
      <c r="BO304" s="4"/>
      <c r="BP304" s="4" t="s">
        <v>4273</v>
      </c>
      <c r="BQ304" s="13"/>
    </row>
    <row r="305" spans="1:69" ht="27" customHeight="1">
      <c r="A305" s="4">
        <v>304</v>
      </c>
      <c r="B305" s="4">
        <v>1911</v>
      </c>
      <c r="C305" s="4" t="s">
        <v>77</v>
      </c>
      <c r="D305" s="4" t="s">
        <v>78</v>
      </c>
      <c r="E305" s="4" t="e">
        <f>VLOOKUP(F305,'11月退件信息'!B:C,2,FALSE)</f>
        <v>#N/A</v>
      </c>
      <c r="F305" s="4" t="s">
        <v>2917</v>
      </c>
      <c r="G305" s="4" t="s">
        <v>80</v>
      </c>
      <c r="H305" s="4" t="s">
        <v>81</v>
      </c>
      <c r="I305" s="4" t="s">
        <v>82</v>
      </c>
      <c r="J305" s="4" t="s">
        <v>2918</v>
      </c>
      <c r="K305" s="4" t="s">
        <v>2919</v>
      </c>
      <c r="L305" s="4" t="s">
        <v>85</v>
      </c>
      <c r="M305" s="4" t="s">
        <v>86</v>
      </c>
      <c r="N305" s="4" t="s">
        <v>114</v>
      </c>
      <c r="O305" s="4" t="s">
        <v>11</v>
      </c>
      <c r="P305" s="9">
        <v>43495</v>
      </c>
      <c r="Q305" s="9">
        <v>43538</v>
      </c>
      <c r="R305" s="4">
        <v>57760</v>
      </c>
      <c r="S305" s="4"/>
      <c r="T305" s="4" t="s">
        <v>88</v>
      </c>
      <c r="U305" s="4" t="s">
        <v>226</v>
      </c>
      <c r="V305" s="4" t="s">
        <v>86</v>
      </c>
      <c r="W305" s="4"/>
      <c r="X305" s="4"/>
      <c r="Y305" s="4" t="s">
        <v>787</v>
      </c>
      <c r="Z305" s="4" t="s">
        <v>2920</v>
      </c>
      <c r="AA305" s="4" t="s">
        <v>2921</v>
      </c>
      <c r="AB305" s="4" t="s">
        <v>144</v>
      </c>
      <c r="AC305" s="4" t="s">
        <v>2922</v>
      </c>
      <c r="AD305" s="4" t="s">
        <v>2923</v>
      </c>
      <c r="AE305" s="4" t="s">
        <v>2924</v>
      </c>
      <c r="AF305" s="4" t="s">
        <v>2925</v>
      </c>
      <c r="AG305" s="4" t="s">
        <v>766</v>
      </c>
      <c r="AH305" s="4">
        <v>43794.606388888897</v>
      </c>
      <c r="AI305" s="4">
        <v>43794.873217592598</v>
      </c>
      <c r="AJ305" s="4" t="s">
        <v>168</v>
      </c>
      <c r="AK305" s="4" t="s">
        <v>2926</v>
      </c>
      <c r="AL305" s="4" t="s">
        <v>170</v>
      </c>
      <c r="AM305" s="4" t="s">
        <v>129</v>
      </c>
      <c r="AN305" s="4" t="s">
        <v>103</v>
      </c>
      <c r="AO305" s="4" t="s">
        <v>104</v>
      </c>
      <c r="AP305" s="4" t="s">
        <v>105</v>
      </c>
      <c r="AQ305" s="4" t="s">
        <v>104</v>
      </c>
      <c r="AR305" s="4" t="s">
        <v>129</v>
      </c>
      <c r="AS305" s="4" t="s">
        <v>103</v>
      </c>
      <c r="AT305" s="4" t="s">
        <v>106</v>
      </c>
      <c r="AU305" s="4">
        <v>43804.578275462998</v>
      </c>
      <c r="AV305" s="4"/>
      <c r="AW305" s="4">
        <v>43804.578275462998</v>
      </c>
      <c r="AX305" s="4" t="s">
        <v>385</v>
      </c>
      <c r="AY305" s="4"/>
      <c r="AZ305" s="4" t="s">
        <v>108</v>
      </c>
      <c r="BA305" s="4"/>
      <c r="BB305" s="4"/>
      <c r="BC305" s="4"/>
      <c r="BD305" s="4"/>
      <c r="BE305" s="4" t="s">
        <v>2927</v>
      </c>
      <c r="BF305" s="4" t="s">
        <v>109</v>
      </c>
      <c r="BG305" s="11">
        <v>43799.999988425901</v>
      </c>
      <c r="BH305" s="4">
        <v>0</v>
      </c>
      <c r="BI305" s="4">
        <v>223.44</v>
      </c>
      <c r="BJ305" s="4">
        <v>0</v>
      </c>
      <c r="BK305" s="4">
        <v>0</v>
      </c>
      <c r="BL305" s="4">
        <v>0</v>
      </c>
      <c r="BM305" s="4">
        <v>223.44</v>
      </c>
      <c r="BN305" s="4" t="s">
        <v>4312</v>
      </c>
      <c r="BO305" s="4"/>
      <c r="BP305" s="4" t="s">
        <v>4274</v>
      </c>
      <c r="BQ305" s="13"/>
    </row>
    <row r="306" spans="1:69" ht="27" customHeight="1">
      <c r="A306" s="4">
        <v>305</v>
      </c>
      <c r="B306" s="4">
        <v>1911</v>
      </c>
      <c r="C306" s="4" t="s">
        <v>77</v>
      </c>
      <c r="D306" s="4" t="s">
        <v>78</v>
      </c>
      <c r="E306" s="4" t="e">
        <f>VLOOKUP(F306,'11月退件信息'!B:C,2,FALSE)</f>
        <v>#N/A</v>
      </c>
      <c r="F306" s="4" t="s">
        <v>2928</v>
      </c>
      <c r="G306" s="4" t="s">
        <v>80</v>
      </c>
      <c r="H306" s="4" t="s">
        <v>81</v>
      </c>
      <c r="I306" s="4" t="s">
        <v>82</v>
      </c>
      <c r="J306" s="4" t="s">
        <v>2929</v>
      </c>
      <c r="K306" s="4" t="s">
        <v>2930</v>
      </c>
      <c r="L306" s="4" t="s">
        <v>85</v>
      </c>
      <c r="M306" s="4" t="s">
        <v>86</v>
      </c>
      <c r="N306" s="4" t="s">
        <v>114</v>
      </c>
      <c r="O306" s="4" t="s">
        <v>11</v>
      </c>
      <c r="P306" s="8">
        <v>43495</v>
      </c>
      <c r="Q306" s="9">
        <v>43539</v>
      </c>
      <c r="R306" s="4">
        <v>54919</v>
      </c>
      <c r="S306" s="4"/>
      <c r="T306" s="4" t="s">
        <v>88</v>
      </c>
      <c r="U306" s="4" t="s">
        <v>226</v>
      </c>
      <c r="V306" s="4" t="s">
        <v>86</v>
      </c>
      <c r="W306" s="4"/>
      <c r="X306" s="4"/>
      <c r="Y306" s="4" t="s">
        <v>787</v>
      </c>
      <c r="Z306" s="4" t="s">
        <v>349</v>
      </c>
      <c r="AA306" s="4" t="s">
        <v>2931</v>
      </c>
      <c r="AB306" s="4" t="s">
        <v>144</v>
      </c>
      <c r="AC306" s="4" t="s">
        <v>2922</v>
      </c>
      <c r="AD306" s="4" t="s">
        <v>2923</v>
      </c>
      <c r="AE306" s="4" t="s">
        <v>2924</v>
      </c>
      <c r="AF306" s="4" t="s">
        <v>2932</v>
      </c>
      <c r="AG306" s="4" t="s">
        <v>766</v>
      </c>
      <c r="AH306" s="4">
        <v>43798.354884259301</v>
      </c>
      <c r="AI306" s="4">
        <v>43798.661504629599</v>
      </c>
      <c r="AJ306" s="4" t="s">
        <v>150</v>
      </c>
      <c r="AK306" s="4" t="s">
        <v>2933</v>
      </c>
      <c r="AL306" s="4" t="s">
        <v>152</v>
      </c>
      <c r="AM306" s="4" t="s">
        <v>153</v>
      </c>
      <c r="AN306" s="4" t="s">
        <v>154</v>
      </c>
      <c r="AO306" s="4" t="s">
        <v>104</v>
      </c>
      <c r="AP306" s="4" t="s">
        <v>105</v>
      </c>
      <c r="AQ306" s="4" t="s">
        <v>104</v>
      </c>
      <c r="AR306" s="4" t="s">
        <v>129</v>
      </c>
      <c r="AS306" s="4" t="s">
        <v>103</v>
      </c>
      <c r="AT306" s="4" t="s">
        <v>172</v>
      </c>
      <c r="AU306" s="4">
        <v>43804.730844907397</v>
      </c>
      <c r="AV306" s="4"/>
      <c r="AW306" s="4">
        <v>43804.730844907397</v>
      </c>
      <c r="AX306" s="4" t="s">
        <v>173</v>
      </c>
      <c r="AY306" s="4"/>
      <c r="AZ306" s="4" t="s">
        <v>108</v>
      </c>
      <c r="BA306" s="4"/>
      <c r="BB306" s="4"/>
      <c r="BC306" s="4"/>
      <c r="BD306" s="4"/>
      <c r="BE306" s="4" t="s">
        <v>2934</v>
      </c>
      <c r="BF306" s="4" t="s">
        <v>109</v>
      </c>
      <c r="BG306" s="11">
        <v>43799.999988425901</v>
      </c>
      <c r="BH306" s="4">
        <v>0</v>
      </c>
      <c r="BI306" s="4">
        <v>223.44</v>
      </c>
      <c r="BJ306" s="4">
        <v>0</v>
      </c>
      <c r="BK306" s="4">
        <v>0</v>
      </c>
      <c r="BL306" s="4">
        <v>0</v>
      </c>
      <c r="BM306" s="4">
        <v>223.44</v>
      </c>
      <c r="BN306" s="4" t="s">
        <v>3859</v>
      </c>
      <c r="BO306" s="13"/>
      <c r="BP306" s="4" t="s">
        <v>4278</v>
      </c>
      <c r="BQ306" s="4" t="s">
        <v>4277</v>
      </c>
    </row>
    <row r="307" spans="1:69" ht="27" customHeight="1">
      <c r="A307" s="4">
        <v>306</v>
      </c>
      <c r="B307" s="4">
        <v>1911</v>
      </c>
      <c r="C307" s="4" t="s">
        <v>77</v>
      </c>
      <c r="D307" s="4" t="s">
        <v>78</v>
      </c>
      <c r="E307" s="4" t="e">
        <f>VLOOKUP(F307,'11月退件信息'!B:C,2,FALSE)</f>
        <v>#N/A</v>
      </c>
      <c r="F307" s="4" t="s">
        <v>2935</v>
      </c>
      <c r="G307" s="4" t="s">
        <v>80</v>
      </c>
      <c r="H307" s="4" t="s">
        <v>81</v>
      </c>
      <c r="I307" s="4" t="s">
        <v>82</v>
      </c>
      <c r="J307" s="4" t="s">
        <v>2936</v>
      </c>
      <c r="K307" s="4" t="s">
        <v>2937</v>
      </c>
      <c r="L307" s="4" t="s">
        <v>85</v>
      </c>
      <c r="M307" s="4" t="s">
        <v>86</v>
      </c>
      <c r="N307" s="4" t="s">
        <v>87</v>
      </c>
      <c r="O307" s="4" t="s">
        <v>11</v>
      </c>
      <c r="P307" s="9">
        <v>43550</v>
      </c>
      <c r="Q307" s="9">
        <v>43551</v>
      </c>
      <c r="R307" s="4">
        <v>13404</v>
      </c>
      <c r="S307" s="4"/>
      <c r="T307" s="4" t="s">
        <v>88</v>
      </c>
      <c r="U307" s="4" t="s">
        <v>89</v>
      </c>
      <c r="V307" s="4" t="s">
        <v>86</v>
      </c>
      <c r="W307" s="4"/>
      <c r="X307" s="4"/>
      <c r="Y307" s="4" t="s">
        <v>90</v>
      </c>
      <c r="Z307" s="4" t="s">
        <v>91</v>
      </c>
      <c r="AA307" s="4" t="s">
        <v>2938</v>
      </c>
      <c r="AB307" s="4" t="s">
        <v>683</v>
      </c>
      <c r="AC307" s="4" t="s">
        <v>684</v>
      </c>
      <c r="AD307" s="4" t="s">
        <v>685</v>
      </c>
      <c r="AE307" s="4" t="s">
        <v>686</v>
      </c>
      <c r="AF307" s="4" t="s">
        <v>2939</v>
      </c>
      <c r="AG307" s="4" t="s">
        <v>98</v>
      </c>
      <c r="AH307" s="4">
        <v>43796.556076388901</v>
      </c>
      <c r="AI307" s="4">
        <v>43796.615694444401</v>
      </c>
      <c r="AJ307" s="4" t="s">
        <v>168</v>
      </c>
      <c r="AK307" s="4" t="s">
        <v>2940</v>
      </c>
      <c r="AL307" s="4" t="s">
        <v>170</v>
      </c>
      <c r="AM307" s="4" t="s">
        <v>467</v>
      </c>
      <c r="AN307" s="4" t="s">
        <v>103</v>
      </c>
      <c r="AO307" s="4" t="s">
        <v>104</v>
      </c>
      <c r="AP307" s="4" t="s">
        <v>105</v>
      </c>
      <c r="AQ307" s="4" t="s">
        <v>104</v>
      </c>
      <c r="AR307" s="4" t="s">
        <v>2941</v>
      </c>
      <c r="AS307" s="4" t="s">
        <v>2942</v>
      </c>
      <c r="AT307" s="4" t="s">
        <v>106</v>
      </c>
      <c r="AU307" s="4">
        <v>43801.718576388899</v>
      </c>
      <c r="AV307" s="4"/>
      <c r="AW307" s="4">
        <v>43801.718576388899</v>
      </c>
      <c r="AX307" s="4" t="s">
        <v>193</v>
      </c>
      <c r="AY307" s="4"/>
      <c r="AZ307" s="4" t="s">
        <v>108</v>
      </c>
      <c r="BA307" s="4"/>
      <c r="BB307" s="4"/>
      <c r="BC307" s="4"/>
      <c r="BD307" s="4"/>
      <c r="BE307" s="4"/>
      <c r="BF307" s="4" t="s">
        <v>109</v>
      </c>
      <c r="BG307" s="11">
        <v>43799.999988425901</v>
      </c>
      <c r="BH307" s="4">
        <v>0</v>
      </c>
      <c r="BI307" s="4">
        <v>229.32</v>
      </c>
      <c r="BJ307" s="4">
        <v>0</v>
      </c>
      <c r="BK307" s="4">
        <v>0</v>
      </c>
      <c r="BL307" s="4">
        <v>0</v>
      </c>
      <c r="BM307" s="4">
        <v>229.32</v>
      </c>
      <c r="BN307" s="4" t="s">
        <v>4312</v>
      </c>
      <c r="BO307" s="4"/>
      <c r="BP307" s="4" t="s">
        <v>4274</v>
      </c>
      <c r="BQ307" s="13"/>
    </row>
    <row r="308" spans="1:69" ht="27" customHeight="1">
      <c r="A308" s="4">
        <v>307</v>
      </c>
      <c r="B308" s="4">
        <v>1911</v>
      </c>
      <c r="C308" s="4" t="s">
        <v>77</v>
      </c>
      <c r="D308" s="4" t="s">
        <v>78</v>
      </c>
      <c r="E308" s="4" t="str">
        <f>VLOOKUP(F308,'11月退件信息'!B:C,2,FALSE)</f>
        <v>RCMFT003760201911230003</v>
      </c>
      <c r="F308" s="4" t="s">
        <v>2943</v>
      </c>
      <c r="G308" s="4" t="s">
        <v>80</v>
      </c>
      <c r="H308" s="4" t="s">
        <v>81</v>
      </c>
      <c r="I308" s="4" t="s">
        <v>82</v>
      </c>
      <c r="J308" s="4" t="s">
        <v>2944</v>
      </c>
      <c r="K308" s="4" t="s">
        <v>2945</v>
      </c>
      <c r="L308" s="4" t="s">
        <v>85</v>
      </c>
      <c r="M308" s="4" t="s">
        <v>86</v>
      </c>
      <c r="N308" s="4" t="s">
        <v>87</v>
      </c>
      <c r="O308" s="4" t="s">
        <v>11</v>
      </c>
      <c r="P308" s="9">
        <v>43754</v>
      </c>
      <c r="Q308" s="9">
        <v>43766</v>
      </c>
      <c r="R308" s="4">
        <v>10967</v>
      </c>
      <c r="S308" s="4"/>
      <c r="T308" s="4" t="s">
        <v>88</v>
      </c>
      <c r="U308" s="4" t="s">
        <v>89</v>
      </c>
      <c r="V308" s="4" t="s">
        <v>140</v>
      </c>
      <c r="W308" s="4"/>
      <c r="X308" s="4"/>
      <c r="Y308" s="4" t="s">
        <v>559</v>
      </c>
      <c r="Z308" s="4" t="s">
        <v>142</v>
      </c>
      <c r="AA308" s="4" t="s">
        <v>2946</v>
      </c>
      <c r="AB308" s="4" t="s">
        <v>569</v>
      </c>
      <c r="AC308" s="4" t="s">
        <v>706</v>
      </c>
      <c r="AD308" s="4" t="s">
        <v>707</v>
      </c>
      <c r="AE308" s="4" t="s">
        <v>708</v>
      </c>
      <c r="AF308" s="4" t="s">
        <v>2947</v>
      </c>
      <c r="AG308" s="4" t="s">
        <v>2948</v>
      </c>
      <c r="AH308" s="4">
        <v>43791.5772685185</v>
      </c>
      <c r="AI308" s="4">
        <v>43792.370717592603</v>
      </c>
      <c r="AJ308" s="4" t="s">
        <v>1247</v>
      </c>
      <c r="AK308" s="4" t="s">
        <v>2949</v>
      </c>
      <c r="AL308" s="4" t="s">
        <v>1249</v>
      </c>
      <c r="AM308" s="4" t="s">
        <v>2950</v>
      </c>
      <c r="AN308" s="4" t="s">
        <v>1736</v>
      </c>
      <c r="AO308" s="4" t="s">
        <v>104</v>
      </c>
      <c r="AP308" s="4" t="s">
        <v>105</v>
      </c>
      <c r="AQ308" s="4" t="s">
        <v>104</v>
      </c>
      <c r="AR308" s="4" t="s">
        <v>2950</v>
      </c>
      <c r="AS308" s="4" t="s">
        <v>1736</v>
      </c>
      <c r="AT308" s="4" t="s">
        <v>106</v>
      </c>
      <c r="AU308" s="4">
        <v>43798.559236111098</v>
      </c>
      <c r="AV308" s="4"/>
      <c r="AW308" s="4">
        <v>43798.559236111098</v>
      </c>
      <c r="AX308" s="4" t="s">
        <v>155</v>
      </c>
      <c r="AY308" s="4"/>
      <c r="AZ308" s="4" t="s">
        <v>108</v>
      </c>
      <c r="BA308" s="4"/>
      <c r="BB308" s="4"/>
      <c r="BC308" s="4"/>
      <c r="BD308" s="4"/>
      <c r="BE308" s="4" t="s">
        <v>2951</v>
      </c>
      <c r="BF308" s="4" t="s">
        <v>109</v>
      </c>
      <c r="BG308" s="11">
        <v>43799.999988425901</v>
      </c>
      <c r="BH308" s="4">
        <v>941.08</v>
      </c>
      <c r="BI308" s="4">
        <v>79.38</v>
      </c>
      <c r="BJ308" s="4">
        <v>0</v>
      </c>
      <c r="BK308" s="4">
        <v>150.57</v>
      </c>
      <c r="BL308" s="4">
        <v>103.51</v>
      </c>
      <c r="BM308" s="4">
        <v>1274.54</v>
      </c>
      <c r="BN308" s="4" t="s">
        <v>4296</v>
      </c>
      <c r="BO308" s="13"/>
      <c r="BP308" s="4" t="s">
        <v>4273</v>
      </c>
      <c r="BQ308" s="13"/>
    </row>
    <row r="309" spans="1:69" ht="27" customHeight="1">
      <c r="A309" s="4">
        <v>308</v>
      </c>
      <c r="B309" s="4">
        <v>1911</v>
      </c>
      <c r="C309" s="4" t="s">
        <v>77</v>
      </c>
      <c r="D309" s="4" t="s">
        <v>78</v>
      </c>
      <c r="E309" s="4" t="str">
        <f>VLOOKUP(F309,'11月退件信息'!B:C,2,FALSE)</f>
        <v>RCMFT003760201911290002</v>
      </c>
      <c r="F309" s="4" t="s">
        <v>2952</v>
      </c>
      <c r="G309" s="4" t="s">
        <v>80</v>
      </c>
      <c r="H309" s="4" t="s">
        <v>81</v>
      </c>
      <c r="I309" s="4" t="s">
        <v>82</v>
      </c>
      <c r="J309" s="4" t="s">
        <v>2953</v>
      </c>
      <c r="K309" s="4" t="s">
        <v>2954</v>
      </c>
      <c r="L309" s="4" t="s">
        <v>85</v>
      </c>
      <c r="M309" s="4" t="s">
        <v>86</v>
      </c>
      <c r="N309" s="4" t="s">
        <v>87</v>
      </c>
      <c r="O309" s="4" t="s">
        <v>11</v>
      </c>
      <c r="P309" s="9">
        <v>43462</v>
      </c>
      <c r="Q309" s="9">
        <v>43475</v>
      </c>
      <c r="R309" s="4">
        <v>60469</v>
      </c>
      <c r="S309" s="4"/>
      <c r="T309" s="4" t="s">
        <v>88</v>
      </c>
      <c r="U309" s="4" t="s">
        <v>181</v>
      </c>
      <c r="V309" s="4" t="s">
        <v>86</v>
      </c>
      <c r="W309" s="4"/>
      <c r="X309" s="4"/>
      <c r="Y309" s="4" t="s">
        <v>90</v>
      </c>
      <c r="Z309" s="4" t="s">
        <v>160</v>
      </c>
      <c r="AA309" s="4" t="s">
        <v>2955</v>
      </c>
      <c r="AB309" s="4" t="s">
        <v>569</v>
      </c>
      <c r="AC309" s="4" t="s">
        <v>706</v>
      </c>
      <c r="AD309" s="4" t="s">
        <v>707</v>
      </c>
      <c r="AE309" s="4" t="s">
        <v>708</v>
      </c>
      <c r="AF309" s="4" t="s">
        <v>2956</v>
      </c>
      <c r="AG309" s="4" t="s">
        <v>1611</v>
      </c>
      <c r="AH309" s="4">
        <v>43798.539502314801</v>
      </c>
      <c r="AI309" s="4">
        <v>43798.655543981498</v>
      </c>
      <c r="AJ309" s="4" t="s">
        <v>126</v>
      </c>
      <c r="AK309" s="4" t="s">
        <v>2957</v>
      </c>
      <c r="AL309" s="4" t="s">
        <v>128</v>
      </c>
      <c r="AM309" s="4" t="s">
        <v>444</v>
      </c>
      <c r="AN309" s="4" t="s">
        <v>445</v>
      </c>
      <c r="AO309" s="4" t="s">
        <v>104</v>
      </c>
      <c r="AP309" s="4" t="s">
        <v>105</v>
      </c>
      <c r="AQ309" s="4" t="s">
        <v>104</v>
      </c>
      <c r="AR309" s="4" t="s">
        <v>319</v>
      </c>
      <c r="AS309" s="4" t="s">
        <v>103</v>
      </c>
      <c r="AT309" s="4" t="s">
        <v>106</v>
      </c>
      <c r="AU309" s="4">
        <v>43802.841805555603</v>
      </c>
      <c r="AV309" s="4"/>
      <c r="AW309" s="4">
        <v>43802.841805555603</v>
      </c>
      <c r="AX309" s="4" t="s">
        <v>254</v>
      </c>
      <c r="AY309" s="4"/>
      <c r="AZ309" s="4" t="s">
        <v>108</v>
      </c>
      <c r="BA309" s="4"/>
      <c r="BB309" s="4"/>
      <c r="BC309" s="4"/>
      <c r="BD309" s="4"/>
      <c r="BE309" s="4" t="s">
        <v>2958</v>
      </c>
      <c r="BF309" s="4" t="s">
        <v>109</v>
      </c>
      <c r="BG309" s="11">
        <v>43799.999988425901</v>
      </c>
      <c r="BH309" s="4">
        <v>272.49</v>
      </c>
      <c r="BI309" s="4">
        <v>123.48</v>
      </c>
      <c r="BJ309" s="4">
        <v>0</v>
      </c>
      <c r="BK309" s="4">
        <v>43.59</v>
      </c>
      <c r="BL309" s="4">
        <v>29.97</v>
      </c>
      <c r="BM309" s="4">
        <v>469.53</v>
      </c>
      <c r="BN309" s="7" t="s">
        <v>4286</v>
      </c>
      <c r="BO309" s="4"/>
      <c r="BP309" s="4" t="s">
        <v>4276</v>
      </c>
      <c r="BQ309" s="15" t="s">
        <v>4277</v>
      </c>
    </row>
    <row r="310" spans="1:69" ht="27" customHeight="1">
      <c r="A310" s="4">
        <v>309</v>
      </c>
      <c r="B310" s="4">
        <v>1911</v>
      </c>
      <c r="C310" s="4" t="s">
        <v>77</v>
      </c>
      <c r="D310" s="4" t="s">
        <v>78</v>
      </c>
      <c r="E310" s="4" t="str">
        <f>VLOOKUP(F310,'11月退件信息'!B:C,2,FALSE)</f>
        <v>RCMFT003775201911210056</v>
      </c>
      <c r="F310" s="4" t="s">
        <v>2959</v>
      </c>
      <c r="G310" s="4" t="s">
        <v>80</v>
      </c>
      <c r="H310" s="4" t="s">
        <v>81</v>
      </c>
      <c r="I310" s="4" t="s">
        <v>82</v>
      </c>
      <c r="J310" s="4" t="s">
        <v>2960</v>
      </c>
      <c r="K310" s="4" t="s">
        <v>2961</v>
      </c>
      <c r="L310" s="4" t="s">
        <v>85</v>
      </c>
      <c r="M310" s="4" t="s">
        <v>86</v>
      </c>
      <c r="N310" s="4" t="s">
        <v>114</v>
      </c>
      <c r="O310" s="4" t="s">
        <v>11</v>
      </c>
      <c r="P310" s="9">
        <v>43455</v>
      </c>
      <c r="Q310" s="9">
        <v>43676</v>
      </c>
      <c r="R310" s="4">
        <v>22689</v>
      </c>
      <c r="S310" s="4"/>
      <c r="T310" s="4" t="s">
        <v>88</v>
      </c>
      <c r="U310" s="4"/>
      <c r="V310" s="4" t="s">
        <v>116</v>
      </c>
      <c r="W310" s="4"/>
      <c r="X310" s="4"/>
      <c r="Y310" s="4" t="s">
        <v>750</v>
      </c>
      <c r="Z310" s="4" t="s">
        <v>611</v>
      </c>
      <c r="AA310" s="4" t="s">
        <v>2962</v>
      </c>
      <c r="AB310" s="4" t="s">
        <v>581</v>
      </c>
      <c r="AC310" s="4" t="s">
        <v>752</v>
      </c>
      <c r="AD310" s="4" t="s">
        <v>753</v>
      </c>
      <c r="AE310" s="4" t="s">
        <v>754</v>
      </c>
      <c r="AF310" s="4" t="s">
        <v>755</v>
      </c>
      <c r="AG310" s="4" t="s">
        <v>756</v>
      </c>
      <c r="AH310" s="4">
        <v>43788.59</v>
      </c>
      <c r="AI310" s="4">
        <v>43790.490057870396</v>
      </c>
      <c r="AJ310" s="4" t="s">
        <v>187</v>
      </c>
      <c r="AK310" s="4" t="s">
        <v>2963</v>
      </c>
      <c r="AL310" s="4" t="s">
        <v>189</v>
      </c>
      <c r="AM310" s="4" t="s">
        <v>543</v>
      </c>
      <c r="AN310" s="4" t="s">
        <v>544</v>
      </c>
      <c r="AO310" s="4" t="s">
        <v>104</v>
      </c>
      <c r="AP310" s="4" t="s">
        <v>105</v>
      </c>
      <c r="AQ310" s="4" t="s">
        <v>104</v>
      </c>
      <c r="AR310" s="4" t="s">
        <v>543</v>
      </c>
      <c r="AS310" s="4" t="s">
        <v>544</v>
      </c>
      <c r="AT310" s="4" t="s">
        <v>106</v>
      </c>
      <c r="AU310" s="4">
        <v>43798.635266203702</v>
      </c>
      <c r="AV310" s="4"/>
      <c r="AW310" s="4">
        <v>43798.635266203702</v>
      </c>
      <c r="AX310" s="4" t="s">
        <v>131</v>
      </c>
      <c r="AY310" s="4"/>
      <c r="AZ310" s="4" t="s">
        <v>108</v>
      </c>
      <c r="BA310" s="4"/>
      <c r="BB310" s="4"/>
      <c r="BC310" s="4"/>
      <c r="BD310" s="4"/>
      <c r="BE310" s="4" t="s">
        <v>2964</v>
      </c>
      <c r="BF310" s="4" t="s">
        <v>109</v>
      </c>
      <c r="BG310" s="11">
        <v>43799.999988425901</v>
      </c>
      <c r="BH310" s="4">
        <v>92.3</v>
      </c>
      <c r="BI310" s="4">
        <v>123.48</v>
      </c>
      <c r="BJ310" s="4">
        <v>0</v>
      </c>
      <c r="BK310" s="4">
        <v>14.76</v>
      </c>
      <c r="BL310" s="4">
        <v>10.15</v>
      </c>
      <c r="BM310" s="4">
        <v>240.69</v>
      </c>
      <c r="BN310" s="7" t="s">
        <v>4282</v>
      </c>
      <c r="BO310" s="4"/>
      <c r="BP310" s="4" t="s">
        <v>4274</v>
      </c>
      <c r="BQ310" s="13"/>
    </row>
    <row r="311" spans="1:69" ht="27" customHeight="1">
      <c r="A311" s="4">
        <v>310</v>
      </c>
      <c r="B311" s="4">
        <v>1911</v>
      </c>
      <c r="C311" s="4" t="s">
        <v>77</v>
      </c>
      <c r="D311" s="4" t="s">
        <v>78</v>
      </c>
      <c r="E311" s="4" t="str">
        <f>VLOOKUP(F311,'11月退件信息'!B:C,2,FALSE)</f>
        <v>RCMFT003775201911240020</v>
      </c>
      <c r="F311" s="4" t="s">
        <v>2965</v>
      </c>
      <c r="G311" s="4" t="s">
        <v>80</v>
      </c>
      <c r="H311" s="4" t="s">
        <v>81</v>
      </c>
      <c r="I311" s="4" t="s">
        <v>82</v>
      </c>
      <c r="J311" s="4" t="s">
        <v>2960</v>
      </c>
      <c r="K311" s="4" t="s">
        <v>2961</v>
      </c>
      <c r="L311" s="4" t="s">
        <v>85</v>
      </c>
      <c r="M311" s="4" t="s">
        <v>86</v>
      </c>
      <c r="N311" s="4" t="s">
        <v>114</v>
      </c>
      <c r="O311" s="4" t="s">
        <v>11</v>
      </c>
      <c r="P311" s="9">
        <v>43455</v>
      </c>
      <c r="Q311" s="9">
        <v>43676</v>
      </c>
      <c r="R311" s="4">
        <v>22978</v>
      </c>
      <c r="S311" s="4"/>
      <c r="T311" s="4" t="s">
        <v>88</v>
      </c>
      <c r="U311" s="4"/>
      <c r="V311" s="4" t="s">
        <v>116</v>
      </c>
      <c r="W311" s="4"/>
      <c r="X311" s="4"/>
      <c r="Y311" s="4" t="s">
        <v>750</v>
      </c>
      <c r="Z311" s="4" t="s">
        <v>611</v>
      </c>
      <c r="AA311" s="4" t="s">
        <v>2962</v>
      </c>
      <c r="AB311" s="4" t="s">
        <v>581</v>
      </c>
      <c r="AC311" s="4" t="s">
        <v>752</v>
      </c>
      <c r="AD311" s="4" t="s">
        <v>753</v>
      </c>
      <c r="AE311" s="4" t="s">
        <v>754</v>
      </c>
      <c r="AF311" s="4" t="s">
        <v>755</v>
      </c>
      <c r="AG311" s="4" t="s">
        <v>756</v>
      </c>
      <c r="AH311" s="4">
        <v>43791.470787036997</v>
      </c>
      <c r="AI311" s="4">
        <v>43793.393622685202</v>
      </c>
      <c r="AJ311" s="4" t="s">
        <v>168</v>
      </c>
      <c r="AK311" s="4" t="s">
        <v>2966</v>
      </c>
      <c r="AL311" s="4" t="s">
        <v>170</v>
      </c>
      <c r="AM311" s="4" t="s">
        <v>966</v>
      </c>
      <c r="AN311" s="4" t="s">
        <v>967</v>
      </c>
      <c r="AO311" s="4" t="s">
        <v>104</v>
      </c>
      <c r="AP311" s="4" t="s">
        <v>105</v>
      </c>
      <c r="AQ311" s="4" t="s">
        <v>104</v>
      </c>
      <c r="AR311" s="4" t="s">
        <v>966</v>
      </c>
      <c r="AS311" s="4" t="s">
        <v>967</v>
      </c>
      <c r="AT311" s="4" t="s">
        <v>106</v>
      </c>
      <c r="AU311" s="4">
        <v>43801.470208333303</v>
      </c>
      <c r="AV311" s="4" t="s">
        <v>130</v>
      </c>
      <c r="AW311" s="4">
        <v>43801.470208333303</v>
      </c>
      <c r="AX311" s="4" t="s">
        <v>131</v>
      </c>
      <c r="AY311" s="4"/>
      <c r="AZ311" s="4" t="s">
        <v>108</v>
      </c>
      <c r="BA311" s="4"/>
      <c r="BB311" s="4"/>
      <c r="BC311" s="4"/>
      <c r="BD311" s="4"/>
      <c r="BE311" s="4" t="s">
        <v>2967</v>
      </c>
      <c r="BF311" s="4" t="s">
        <v>109</v>
      </c>
      <c r="BG311" s="11">
        <v>43799.999988425901</v>
      </c>
      <c r="BH311" s="4">
        <v>118.68</v>
      </c>
      <c r="BI311" s="4">
        <v>123.48</v>
      </c>
      <c r="BJ311" s="4">
        <v>0</v>
      </c>
      <c r="BK311" s="4">
        <v>18.98</v>
      </c>
      <c r="BL311" s="4">
        <v>13.05</v>
      </c>
      <c r="BM311" s="4">
        <v>274.19</v>
      </c>
      <c r="BN311" s="7" t="s">
        <v>4300</v>
      </c>
      <c r="BO311" s="4"/>
      <c r="BP311" s="4" t="s">
        <v>4274</v>
      </c>
      <c r="BQ311" s="13"/>
    </row>
    <row r="312" spans="1:69" ht="27" customHeight="1">
      <c r="A312" s="4">
        <v>311</v>
      </c>
      <c r="B312" s="4">
        <v>1911</v>
      </c>
      <c r="C312" s="4" t="s">
        <v>77</v>
      </c>
      <c r="D312" s="4" t="s">
        <v>78</v>
      </c>
      <c r="E312" s="4" t="str">
        <f>VLOOKUP(F312,'11月退件信息'!B:C,2,FALSE)</f>
        <v>RCMFT003775201911240055</v>
      </c>
      <c r="F312" s="4" t="s">
        <v>2968</v>
      </c>
      <c r="G312" s="4" t="s">
        <v>80</v>
      </c>
      <c r="H312" s="4" t="s">
        <v>81</v>
      </c>
      <c r="I312" s="4" t="s">
        <v>82</v>
      </c>
      <c r="J312" s="4" t="s">
        <v>2969</v>
      </c>
      <c r="K312" s="4" t="s">
        <v>2970</v>
      </c>
      <c r="L312" s="4" t="s">
        <v>85</v>
      </c>
      <c r="M312" s="4" t="s">
        <v>86</v>
      </c>
      <c r="N312" s="4" t="s">
        <v>87</v>
      </c>
      <c r="O312" s="4" t="s">
        <v>11</v>
      </c>
      <c r="P312" s="9">
        <v>43716</v>
      </c>
      <c r="Q312" s="9">
        <v>43782</v>
      </c>
      <c r="R312" s="4">
        <v>5219</v>
      </c>
      <c r="S312" s="4"/>
      <c r="T312" s="4" t="s">
        <v>88</v>
      </c>
      <c r="U312" s="4" t="s">
        <v>115</v>
      </c>
      <c r="V312" s="4" t="s">
        <v>421</v>
      </c>
      <c r="W312" s="4"/>
      <c r="X312" s="4"/>
      <c r="Y312" s="4" t="s">
        <v>323</v>
      </c>
      <c r="Z312" s="4" t="s">
        <v>160</v>
      </c>
      <c r="AA312" s="4" t="s">
        <v>2971</v>
      </c>
      <c r="AB312" s="4" t="s">
        <v>581</v>
      </c>
      <c r="AC312" s="4" t="s">
        <v>752</v>
      </c>
      <c r="AD312" s="4" t="s">
        <v>753</v>
      </c>
      <c r="AE312" s="4" t="s">
        <v>754</v>
      </c>
      <c r="AF312" s="4" t="s">
        <v>2972</v>
      </c>
      <c r="AG312" s="4" t="s">
        <v>2207</v>
      </c>
      <c r="AH312" s="4">
        <v>43793.350405092599</v>
      </c>
      <c r="AI312" s="4">
        <v>43793.573773148099</v>
      </c>
      <c r="AJ312" s="4" t="s">
        <v>168</v>
      </c>
      <c r="AK312" s="4" t="s">
        <v>2973</v>
      </c>
      <c r="AL312" s="4" t="s">
        <v>170</v>
      </c>
      <c r="AM312" s="4" t="s">
        <v>368</v>
      </c>
      <c r="AN312" s="4" t="s">
        <v>369</v>
      </c>
      <c r="AO312" s="4" t="s">
        <v>104</v>
      </c>
      <c r="AP312" s="4" t="s">
        <v>105</v>
      </c>
      <c r="AQ312" s="4" t="s">
        <v>104</v>
      </c>
      <c r="AR312" s="4" t="s">
        <v>368</v>
      </c>
      <c r="AS312" s="4" t="s">
        <v>369</v>
      </c>
      <c r="AT312" s="4" t="s">
        <v>106</v>
      </c>
      <c r="AU312" s="4">
        <v>43801.439085648097</v>
      </c>
      <c r="AV312" s="4"/>
      <c r="AW312" s="4">
        <v>43801.439085648097</v>
      </c>
      <c r="AX312" s="4" t="s">
        <v>203</v>
      </c>
      <c r="AY312" s="4"/>
      <c r="AZ312" s="4" t="s">
        <v>108</v>
      </c>
      <c r="BA312" s="4"/>
      <c r="BB312" s="4"/>
      <c r="BC312" s="4"/>
      <c r="BD312" s="4"/>
      <c r="BE312" s="4" t="s">
        <v>2974</v>
      </c>
      <c r="BF312" s="4" t="s">
        <v>109</v>
      </c>
      <c r="BG312" s="11">
        <v>43799.999988425901</v>
      </c>
      <c r="BH312" s="4">
        <v>151.03</v>
      </c>
      <c r="BI312" s="4">
        <v>123.48</v>
      </c>
      <c r="BJ312" s="4">
        <v>0</v>
      </c>
      <c r="BK312" s="4">
        <v>24.16</v>
      </c>
      <c r="BL312" s="4">
        <v>16.61</v>
      </c>
      <c r="BM312" s="4">
        <v>315.27999999999997</v>
      </c>
      <c r="BN312" s="7" t="s">
        <v>4285</v>
      </c>
      <c r="BO312" s="4"/>
      <c r="BP312" s="4" t="s">
        <v>4273</v>
      </c>
      <c r="BQ312" s="13"/>
    </row>
    <row r="313" spans="1:69" ht="27" customHeight="1">
      <c r="A313" s="4">
        <v>312</v>
      </c>
      <c r="B313" s="4">
        <v>1911</v>
      </c>
      <c r="C313" s="4" t="s">
        <v>77</v>
      </c>
      <c r="D313" s="4" t="s">
        <v>78</v>
      </c>
      <c r="E313" s="4" t="str">
        <f>VLOOKUP(F313,'11月退件信息'!B:C,2,FALSE)</f>
        <v>RCMFT003783201911270002</v>
      </c>
      <c r="F313" s="4" t="s">
        <v>2975</v>
      </c>
      <c r="G313" s="4" t="s">
        <v>80</v>
      </c>
      <c r="H313" s="4" t="s">
        <v>81</v>
      </c>
      <c r="I313" s="4" t="s">
        <v>82</v>
      </c>
      <c r="J313" s="4" t="s">
        <v>2976</v>
      </c>
      <c r="K313" s="4" t="s">
        <v>2977</v>
      </c>
      <c r="L313" s="4" t="s">
        <v>85</v>
      </c>
      <c r="M313" s="4" t="s">
        <v>86</v>
      </c>
      <c r="N313" s="4" t="s">
        <v>114</v>
      </c>
      <c r="O313" s="4" t="s">
        <v>11</v>
      </c>
      <c r="P313" s="9">
        <v>43555</v>
      </c>
      <c r="Q313" s="9">
        <v>43765</v>
      </c>
      <c r="R313" s="4">
        <v>20463</v>
      </c>
      <c r="S313" s="4"/>
      <c r="T313" s="4" t="s">
        <v>88</v>
      </c>
      <c r="U313" s="4" t="s">
        <v>226</v>
      </c>
      <c r="V313" s="4" t="s">
        <v>116</v>
      </c>
      <c r="W313" s="4"/>
      <c r="X313" s="4"/>
      <c r="Y313" s="4" t="s">
        <v>2978</v>
      </c>
      <c r="Z313" s="4" t="s">
        <v>118</v>
      </c>
      <c r="AA313" s="4" t="s">
        <v>2979</v>
      </c>
      <c r="AB313" s="4" t="s">
        <v>581</v>
      </c>
      <c r="AC313" s="4" t="s">
        <v>2106</v>
      </c>
      <c r="AD313" s="4" t="s">
        <v>2107</v>
      </c>
      <c r="AE313" s="4" t="s">
        <v>2108</v>
      </c>
      <c r="AF313" s="4" t="s">
        <v>2980</v>
      </c>
      <c r="AG313" s="4" t="s">
        <v>2126</v>
      </c>
      <c r="AH313" s="4">
        <v>43792.461817129602</v>
      </c>
      <c r="AI313" s="4">
        <v>43796.336539351803</v>
      </c>
      <c r="AJ313" s="4" t="s">
        <v>168</v>
      </c>
      <c r="AK313" s="4" t="s">
        <v>2981</v>
      </c>
      <c r="AL313" s="4" t="s">
        <v>170</v>
      </c>
      <c r="AM313" s="4" t="s">
        <v>588</v>
      </c>
      <c r="AN313" s="4" t="s">
        <v>589</v>
      </c>
      <c r="AO313" s="4" t="s">
        <v>104</v>
      </c>
      <c r="AP313" s="4" t="s">
        <v>105</v>
      </c>
      <c r="AQ313" s="4" t="s">
        <v>104</v>
      </c>
      <c r="AR313" s="4" t="s">
        <v>588</v>
      </c>
      <c r="AS313" s="4" t="s">
        <v>589</v>
      </c>
      <c r="AT313" s="4" t="s">
        <v>106</v>
      </c>
      <c r="AU313" s="4">
        <v>43803.7284953704</v>
      </c>
      <c r="AV313" s="4"/>
      <c r="AW313" s="4">
        <v>43803.7284953704</v>
      </c>
      <c r="AX313" s="4" t="s">
        <v>173</v>
      </c>
      <c r="AY313" s="4"/>
      <c r="AZ313" s="4" t="s">
        <v>108</v>
      </c>
      <c r="BA313" s="4"/>
      <c r="BB313" s="4"/>
      <c r="BC313" s="4"/>
      <c r="BD313" s="4"/>
      <c r="BE313" s="4"/>
      <c r="BF313" s="4" t="s">
        <v>109</v>
      </c>
      <c r="BG313" s="11">
        <v>43799.999988425901</v>
      </c>
      <c r="BH313" s="4">
        <v>487.9</v>
      </c>
      <c r="BI313" s="4">
        <v>246.96</v>
      </c>
      <c r="BJ313" s="4">
        <v>0</v>
      </c>
      <c r="BK313" s="4">
        <v>78.06</v>
      </c>
      <c r="BL313" s="4">
        <v>53.66</v>
      </c>
      <c r="BM313" s="4">
        <v>866.58</v>
      </c>
      <c r="BN313" s="7" t="s">
        <v>4288</v>
      </c>
      <c r="BO313" s="4"/>
      <c r="BP313" s="4" t="s">
        <v>4274</v>
      </c>
      <c r="BQ313" s="13"/>
    </row>
    <row r="314" spans="1:69" ht="27" customHeight="1">
      <c r="A314" s="4">
        <v>313</v>
      </c>
      <c r="B314" s="4">
        <v>1911</v>
      </c>
      <c r="C314" s="4" t="s">
        <v>77</v>
      </c>
      <c r="D314" s="4" t="s">
        <v>78</v>
      </c>
      <c r="E314" s="4" t="str">
        <f>VLOOKUP(F314,'11月退件信息'!B:C,2,FALSE)</f>
        <v>RCMFT003783201911290017</v>
      </c>
      <c r="F314" s="4" t="s">
        <v>2982</v>
      </c>
      <c r="G314" s="4" t="s">
        <v>80</v>
      </c>
      <c r="H314" s="4" t="s">
        <v>81</v>
      </c>
      <c r="I314" s="4" t="s">
        <v>82</v>
      </c>
      <c r="J314" s="4" t="s">
        <v>2983</v>
      </c>
      <c r="K314" s="4" t="s">
        <v>2984</v>
      </c>
      <c r="L314" s="4" t="s">
        <v>85</v>
      </c>
      <c r="M314" s="4" t="s">
        <v>86</v>
      </c>
      <c r="N314" s="4" t="s">
        <v>114</v>
      </c>
      <c r="O314" s="4" t="s">
        <v>11</v>
      </c>
      <c r="P314" s="9">
        <v>43459</v>
      </c>
      <c r="Q314" s="9">
        <v>43687</v>
      </c>
      <c r="R314" s="4">
        <v>29134</v>
      </c>
      <c r="S314" s="4"/>
      <c r="T314" s="4" t="s">
        <v>88</v>
      </c>
      <c r="U314" s="4"/>
      <c r="V314" s="4" t="s">
        <v>86</v>
      </c>
      <c r="W314" s="4"/>
      <c r="X314" s="4"/>
      <c r="Y314" s="4" t="s">
        <v>610</v>
      </c>
      <c r="Z314" s="4" t="s">
        <v>611</v>
      </c>
      <c r="AA314" s="4" t="s">
        <v>2985</v>
      </c>
      <c r="AB314" s="4" t="s">
        <v>581</v>
      </c>
      <c r="AC314" s="4" t="s">
        <v>2106</v>
      </c>
      <c r="AD314" s="4" t="s">
        <v>2107</v>
      </c>
      <c r="AE314" s="4" t="s">
        <v>2108</v>
      </c>
      <c r="AF314" s="4" t="s">
        <v>2986</v>
      </c>
      <c r="AG314" s="4" t="s">
        <v>2987</v>
      </c>
      <c r="AH314" s="4">
        <v>43796.465879629599</v>
      </c>
      <c r="AI314" s="4">
        <v>43798.687685185199</v>
      </c>
      <c r="AJ314" s="4" t="s">
        <v>757</v>
      </c>
      <c r="AK314" s="4" t="s">
        <v>2988</v>
      </c>
      <c r="AL314" s="4" t="s">
        <v>759</v>
      </c>
      <c r="AM314" s="4" t="s">
        <v>2989</v>
      </c>
      <c r="AN314" s="4" t="s">
        <v>2990</v>
      </c>
      <c r="AO314" s="4" t="s">
        <v>104</v>
      </c>
      <c r="AP314" s="4" t="s">
        <v>105</v>
      </c>
      <c r="AQ314" s="4" t="s">
        <v>104</v>
      </c>
      <c r="AR314" s="4" t="s">
        <v>2989</v>
      </c>
      <c r="AS314" s="4" t="s">
        <v>2990</v>
      </c>
      <c r="AT314" s="4" t="s">
        <v>106</v>
      </c>
      <c r="AU314" s="4">
        <v>43805.435775462996</v>
      </c>
      <c r="AV314" s="4"/>
      <c r="AW314" s="4">
        <v>43805.435775462996</v>
      </c>
      <c r="AX314" s="4" t="s">
        <v>173</v>
      </c>
      <c r="AY314" s="4"/>
      <c r="AZ314" s="4" t="s">
        <v>108</v>
      </c>
      <c r="BA314" s="4"/>
      <c r="BB314" s="4"/>
      <c r="BC314" s="4"/>
      <c r="BD314" s="4"/>
      <c r="BE314" s="4"/>
      <c r="BF314" s="4" t="s">
        <v>109</v>
      </c>
      <c r="BG314" s="11">
        <v>43799.999988425901</v>
      </c>
      <c r="BH314" s="4">
        <v>185.56</v>
      </c>
      <c r="BI314" s="4">
        <v>123.48</v>
      </c>
      <c r="BJ314" s="4">
        <v>0</v>
      </c>
      <c r="BK314" s="4">
        <v>29.68</v>
      </c>
      <c r="BL314" s="4">
        <v>20.41</v>
      </c>
      <c r="BM314" s="4">
        <v>359.13</v>
      </c>
      <c r="BN314" s="7" t="s">
        <v>4304</v>
      </c>
      <c r="BO314" s="4"/>
      <c r="BP314" s="4" t="s">
        <v>4274</v>
      </c>
      <c r="BQ314" s="13"/>
    </row>
    <row r="315" spans="1:69" ht="27" customHeight="1">
      <c r="A315" s="4">
        <v>314</v>
      </c>
      <c r="B315" s="4">
        <v>1911</v>
      </c>
      <c r="C315" s="4" t="s">
        <v>77</v>
      </c>
      <c r="D315" s="4" t="s">
        <v>78</v>
      </c>
      <c r="E315" s="4" t="str">
        <f>VLOOKUP(F315,'11月退件信息'!B:C,2,FALSE)</f>
        <v>RCMFT003812201911280005</v>
      </c>
      <c r="F315" s="4" t="s">
        <v>2991</v>
      </c>
      <c r="G315" s="4" t="s">
        <v>80</v>
      </c>
      <c r="H315" s="4" t="s">
        <v>81</v>
      </c>
      <c r="I315" s="4" t="s">
        <v>82</v>
      </c>
      <c r="J315" s="4" t="s">
        <v>2992</v>
      </c>
      <c r="K315" s="4" t="s">
        <v>2993</v>
      </c>
      <c r="L315" s="4" t="s">
        <v>85</v>
      </c>
      <c r="M315" s="4" t="s">
        <v>86</v>
      </c>
      <c r="N315" s="4" t="s">
        <v>87</v>
      </c>
      <c r="O315" s="4" t="s">
        <v>11</v>
      </c>
      <c r="P315" s="8">
        <v>43428</v>
      </c>
      <c r="Q315" s="9">
        <v>43451</v>
      </c>
      <c r="R315" s="4">
        <v>151332</v>
      </c>
      <c r="S315" s="4"/>
      <c r="T315" s="4" t="s">
        <v>88</v>
      </c>
      <c r="U315" s="4" t="s">
        <v>181</v>
      </c>
      <c r="V315" s="4" t="s">
        <v>86</v>
      </c>
      <c r="W315" s="4"/>
      <c r="X315" s="4"/>
      <c r="Y315" s="4" t="s">
        <v>90</v>
      </c>
      <c r="Z315" s="4" t="s">
        <v>160</v>
      </c>
      <c r="AA315" s="4" t="s">
        <v>2994</v>
      </c>
      <c r="AB315" s="4" t="s">
        <v>425</v>
      </c>
      <c r="AC315" s="4" t="s">
        <v>2995</v>
      </c>
      <c r="AD315" s="4" t="s">
        <v>2996</v>
      </c>
      <c r="AE315" s="4" t="s">
        <v>2997</v>
      </c>
      <c r="AF315" s="4" t="s">
        <v>2998</v>
      </c>
      <c r="AG315" s="4" t="s">
        <v>1611</v>
      </c>
      <c r="AH315" s="4">
        <v>43792.504490740699</v>
      </c>
      <c r="AI315" s="4">
        <v>43797.713125000002</v>
      </c>
      <c r="AJ315" s="4" t="s">
        <v>341</v>
      </c>
      <c r="AK315" s="4" t="s">
        <v>2999</v>
      </c>
      <c r="AL315" s="4" t="s">
        <v>343</v>
      </c>
      <c r="AM315" s="4" t="s">
        <v>319</v>
      </c>
      <c r="AN315" s="4" t="s">
        <v>103</v>
      </c>
      <c r="AO315" s="4" t="s">
        <v>104</v>
      </c>
      <c r="AP315" s="4" t="s">
        <v>105</v>
      </c>
      <c r="AQ315" s="4" t="s">
        <v>104</v>
      </c>
      <c r="AR315" s="4" t="s">
        <v>319</v>
      </c>
      <c r="AS315" s="4" t="s">
        <v>103</v>
      </c>
      <c r="AT315" s="4" t="s">
        <v>106</v>
      </c>
      <c r="AU315" s="4">
        <v>43800.806724536997</v>
      </c>
      <c r="AV315" s="4" t="s">
        <v>564</v>
      </c>
      <c r="AW315" s="4">
        <v>43800.806724536997</v>
      </c>
      <c r="AX315" s="4" t="s">
        <v>155</v>
      </c>
      <c r="AY315" s="4"/>
      <c r="AZ315" s="4" t="s">
        <v>108</v>
      </c>
      <c r="BA315" s="4"/>
      <c r="BB315" s="4"/>
      <c r="BC315" s="4"/>
      <c r="BD315" s="4"/>
      <c r="BE315" s="4" t="s">
        <v>3000</v>
      </c>
      <c r="BF315" s="4" t="s">
        <v>109</v>
      </c>
      <c r="BG315" s="11">
        <v>43799.999988425901</v>
      </c>
      <c r="BH315" s="4">
        <v>2640.05</v>
      </c>
      <c r="BI315" s="4">
        <v>95.76</v>
      </c>
      <c r="BJ315" s="4">
        <v>0</v>
      </c>
      <c r="BK315" s="4">
        <v>422.4</v>
      </c>
      <c r="BL315" s="4">
        <v>290.39999999999998</v>
      </c>
      <c r="BM315" s="4">
        <v>3448.61</v>
      </c>
      <c r="BN315" s="4" t="s">
        <v>3918</v>
      </c>
      <c r="BO315" s="4"/>
      <c r="BP315" s="4" t="s">
        <v>4278</v>
      </c>
      <c r="BQ315" s="4" t="s">
        <v>4277</v>
      </c>
    </row>
    <row r="316" spans="1:69" ht="27" customHeight="1">
      <c r="A316" s="4">
        <v>315</v>
      </c>
      <c r="B316" s="4">
        <v>1911</v>
      </c>
      <c r="C316" s="4" t="s">
        <v>77</v>
      </c>
      <c r="D316" s="4" t="s">
        <v>78</v>
      </c>
      <c r="E316" s="4" t="str">
        <f>VLOOKUP(F316,'11月退件信息'!B:C,2,FALSE)</f>
        <v>RCMFT003820201911250009</v>
      </c>
      <c r="F316" s="4" t="s">
        <v>3001</v>
      </c>
      <c r="G316" s="4" t="s">
        <v>80</v>
      </c>
      <c r="H316" s="4" t="s">
        <v>81</v>
      </c>
      <c r="I316" s="4" t="s">
        <v>82</v>
      </c>
      <c r="J316" s="4" t="s">
        <v>3002</v>
      </c>
      <c r="K316" s="4" t="s">
        <v>3003</v>
      </c>
      <c r="L316" s="4" t="s">
        <v>85</v>
      </c>
      <c r="M316" s="4" t="s">
        <v>86</v>
      </c>
      <c r="N316" s="4" t="s">
        <v>87</v>
      </c>
      <c r="O316" s="4" t="s">
        <v>11</v>
      </c>
      <c r="P316" s="9">
        <v>43323</v>
      </c>
      <c r="Q316" s="9">
        <v>43373</v>
      </c>
      <c r="R316" s="4">
        <v>228818</v>
      </c>
      <c r="S316" s="4"/>
      <c r="T316" s="4" t="s">
        <v>88</v>
      </c>
      <c r="U316" s="4" t="s">
        <v>181</v>
      </c>
      <c r="V316" s="4" t="s">
        <v>86</v>
      </c>
      <c r="W316" s="4"/>
      <c r="X316" s="4"/>
      <c r="Y316" s="4" t="s">
        <v>874</v>
      </c>
      <c r="Z316" s="4" t="s">
        <v>875</v>
      </c>
      <c r="AA316" s="4" t="s">
        <v>3004</v>
      </c>
      <c r="AB316" s="4" t="s">
        <v>335</v>
      </c>
      <c r="AC316" s="4" t="s">
        <v>3005</v>
      </c>
      <c r="AD316" s="4" t="s">
        <v>3006</v>
      </c>
      <c r="AE316" s="4" t="s">
        <v>3007</v>
      </c>
      <c r="AF316" s="4" t="s">
        <v>3008</v>
      </c>
      <c r="AG316" s="4" t="s">
        <v>3009</v>
      </c>
      <c r="AH316" s="4">
        <v>43793.6772569444</v>
      </c>
      <c r="AI316" s="4">
        <v>43794.809606481504</v>
      </c>
      <c r="AJ316" s="4" t="s">
        <v>126</v>
      </c>
      <c r="AK316" s="4" t="s">
        <v>3010</v>
      </c>
      <c r="AL316" s="4" t="s">
        <v>128</v>
      </c>
      <c r="AM316" s="4" t="s">
        <v>712</v>
      </c>
      <c r="AN316" s="4" t="s">
        <v>103</v>
      </c>
      <c r="AO316" s="4" t="s">
        <v>104</v>
      </c>
      <c r="AP316" s="4" t="s">
        <v>105</v>
      </c>
      <c r="AQ316" s="4" t="s">
        <v>104</v>
      </c>
      <c r="AR316" s="4" t="s">
        <v>712</v>
      </c>
      <c r="AS316" s="4" t="s">
        <v>103</v>
      </c>
      <c r="AT316" s="4" t="s">
        <v>106</v>
      </c>
      <c r="AU316" s="4">
        <v>43804.700706018499</v>
      </c>
      <c r="AV316" s="4"/>
      <c r="AW316" s="4">
        <v>43804.700706018499</v>
      </c>
      <c r="AX316" s="4" t="s">
        <v>385</v>
      </c>
      <c r="AY316" s="4"/>
      <c r="AZ316" s="4" t="s">
        <v>108</v>
      </c>
      <c r="BA316" s="4"/>
      <c r="BB316" s="4"/>
      <c r="BC316" s="4"/>
      <c r="BD316" s="4"/>
      <c r="BE316" s="4"/>
      <c r="BF316" s="4" t="s">
        <v>109</v>
      </c>
      <c r="BG316" s="11">
        <v>43799.999988425901</v>
      </c>
      <c r="BH316" s="4">
        <v>1532.52</v>
      </c>
      <c r="BI316" s="4">
        <v>95.76</v>
      </c>
      <c r="BJ316" s="4">
        <v>0</v>
      </c>
      <c r="BK316" s="4">
        <v>245.2</v>
      </c>
      <c r="BL316" s="4">
        <v>168.57</v>
      </c>
      <c r="BM316" s="4">
        <v>2042.05</v>
      </c>
      <c r="BN316" s="4" t="s">
        <v>3875</v>
      </c>
      <c r="BO316" s="4"/>
      <c r="BP316" s="4" t="s">
        <v>4276</v>
      </c>
      <c r="BQ316" s="4" t="s">
        <v>4277</v>
      </c>
    </row>
    <row r="317" spans="1:69" ht="27" customHeight="1">
      <c r="A317" s="4">
        <v>316</v>
      </c>
      <c r="B317" s="4">
        <v>1911</v>
      </c>
      <c r="C317" s="4" t="s">
        <v>77</v>
      </c>
      <c r="D317" s="4" t="s">
        <v>78</v>
      </c>
      <c r="E317" s="4" t="str">
        <f>VLOOKUP(F317,'11月退件信息'!B:C,2,FALSE)</f>
        <v>RCMFT003823201911210004</v>
      </c>
      <c r="F317" s="4" t="s">
        <v>3011</v>
      </c>
      <c r="G317" s="4" t="s">
        <v>80</v>
      </c>
      <c r="H317" s="4" t="s">
        <v>81</v>
      </c>
      <c r="I317" s="4" t="s">
        <v>82</v>
      </c>
      <c r="J317" s="4" t="s">
        <v>3012</v>
      </c>
      <c r="K317" s="4" t="s">
        <v>3013</v>
      </c>
      <c r="L317" s="4" t="s">
        <v>85</v>
      </c>
      <c r="M317" s="4" t="s">
        <v>86</v>
      </c>
      <c r="N317" s="4" t="s">
        <v>114</v>
      </c>
      <c r="O317" s="4" t="s">
        <v>11</v>
      </c>
      <c r="P317" s="8">
        <v>43517</v>
      </c>
      <c r="Q317" s="9">
        <v>43584</v>
      </c>
      <c r="R317" s="4">
        <v>25243</v>
      </c>
      <c r="S317" s="4"/>
      <c r="T317" s="4" t="s">
        <v>88</v>
      </c>
      <c r="U317" s="4" t="s">
        <v>115</v>
      </c>
      <c r="V317" s="4" t="s">
        <v>116</v>
      </c>
      <c r="W317" s="4"/>
      <c r="X317" s="4"/>
      <c r="Y317" s="4" t="s">
        <v>796</v>
      </c>
      <c r="Z317" s="4" t="s">
        <v>118</v>
      </c>
      <c r="AA317" s="4" t="s">
        <v>3014</v>
      </c>
      <c r="AB317" s="4" t="s">
        <v>623</v>
      </c>
      <c r="AC317" s="4" t="s">
        <v>798</v>
      </c>
      <c r="AD317" s="4" t="s">
        <v>799</v>
      </c>
      <c r="AE317" s="4" t="s">
        <v>800</v>
      </c>
      <c r="AF317" s="4" t="s">
        <v>354</v>
      </c>
      <c r="AG317" s="4" t="s">
        <v>802</v>
      </c>
      <c r="AH317" s="4">
        <v>43790.611574074101</v>
      </c>
      <c r="AI317" s="4">
        <v>43790.693703703699</v>
      </c>
      <c r="AJ317" s="4" t="s">
        <v>126</v>
      </c>
      <c r="AK317" s="4" t="s">
        <v>3015</v>
      </c>
      <c r="AL317" s="4" t="s">
        <v>128</v>
      </c>
      <c r="AM317" s="4" t="s">
        <v>129</v>
      </c>
      <c r="AN317" s="4" t="s">
        <v>103</v>
      </c>
      <c r="AO317" s="4" t="s">
        <v>104</v>
      </c>
      <c r="AP317" s="4" t="s">
        <v>105</v>
      </c>
      <c r="AQ317" s="4" t="s">
        <v>104</v>
      </c>
      <c r="AR317" s="4" t="s">
        <v>129</v>
      </c>
      <c r="AS317" s="4" t="s">
        <v>103</v>
      </c>
      <c r="AT317" s="4" t="s">
        <v>106</v>
      </c>
      <c r="AU317" s="4">
        <v>43799.547488425902</v>
      </c>
      <c r="AV317" s="4"/>
      <c r="AW317" s="4">
        <v>43799.547488425902</v>
      </c>
      <c r="AX317" s="4" t="s">
        <v>193</v>
      </c>
      <c r="AY317" s="4"/>
      <c r="AZ317" s="4" t="s">
        <v>108</v>
      </c>
      <c r="BA317" s="4"/>
      <c r="BB317" s="4"/>
      <c r="BC317" s="4"/>
      <c r="BD317" s="4"/>
      <c r="BE317" s="4" t="s">
        <v>3016</v>
      </c>
      <c r="BF317" s="4" t="s">
        <v>109</v>
      </c>
      <c r="BG317" s="11">
        <v>43799.999988425901</v>
      </c>
      <c r="BH317" s="4">
        <v>3445.1</v>
      </c>
      <c r="BI317" s="4">
        <v>123.48</v>
      </c>
      <c r="BJ317" s="4">
        <v>0</v>
      </c>
      <c r="BK317" s="4">
        <v>551.21</v>
      </c>
      <c r="BL317" s="4">
        <v>378.96</v>
      </c>
      <c r="BM317" s="4">
        <v>4498.75</v>
      </c>
      <c r="BN317" s="4" t="s">
        <v>3867</v>
      </c>
      <c r="BO317" s="4">
        <v>190520</v>
      </c>
      <c r="BP317" s="4" t="s">
        <v>4278</v>
      </c>
      <c r="BQ317" s="4" t="s">
        <v>4277</v>
      </c>
    </row>
    <row r="318" spans="1:69" s="1" customFormat="1" ht="27" customHeight="1">
      <c r="A318" s="6">
        <v>317</v>
      </c>
      <c r="B318" s="4">
        <v>1911</v>
      </c>
      <c r="C318" s="4" t="s">
        <v>77</v>
      </c>
      <c r="D318" s="4" t="s">
        <v>78</v>
      </c>
      <c r="E318" s="6" t="str">
        <f>VLOOKUP(F318,'11月退件信息'!B:C,2,FALSE)</f>
        <v>RCMFT003827201911260089</v>
      </c>
      <c r="F318" s="6" t="s">
        <v>3017</v>
      </c>
      <c r="G318" s="4" t="s">
        <v>80</v>
      </c>
      <c r="H318" s="4" t="s">
        <v>81</v>
      </c>
      <c r="I318" s="4" t="s">
        <v>82</v>
      </c>
      <c r="J318" s="4" t="s">
        <v>3018</v>
      </c>
      <c r="K318" s="4" t="s">
        <v>3019</v>
      </c>
      <c r="L318" s="4" t="s">
        <v>85</v>
      </c>
      <c r="M318" s="4" t="s">
        <v>86</v>
      </c>
      <c r="N318" s="4" t="s">
        <v>87</v>
      </c>
      <c r="O318" s="4" t="s">
        <v>11</v>
      </c>
      <c r="P318" s="10">
        <v>43704</v>
      </c>
      <c r="Q318" s="10">
        <v>43713</v>
      </c>
      <c r="R318" s="6">
        <v>18092</v>
      </c>
      <c r="S318" s="4"/>
      <c r="T318" s="4" t="s">
        <v>88</v>
      </c>
      <c r="U318" s="4" t="s">
        <v>89</v>
      </c>
      <c r="V318" s="4" t="s">
        <v>140</v>
      </c>
      <c r="W318" s="4"/>
      <c r="X318" s="4"/>
      <c r="Y318" s="4" t="s">
        <v>559</v>
      </c>
      <c r="Z318" s="4" t="s">
        <v>160</v>
      </c>
      <c r="AA318" s="4" t="s">
        <v>3020</v>
      </c>
      <c r="AB318" s="4" t="s">
        <v>162</v>
      </c>
      <c r="AC318" s="4" t="s">
        <v>809</v>
      </c>
      <c r="AD318" s="4" t="s">
        <v>810</v>
      </c>
      <c r="AE318" s="4" t="s">
        <v>811</v>
      </c>
      <c r="AF318" s="4" t="s">
        <v>3021</v>
      </c>
      <c r="AG318" s="4" t="s">
        <v>1661</v>
      </c>
      <c r="AH318" s="4">
        <v>43792.395023148099</v>
      </c>
      <c r="AI318" s="4">
        <v>43795.910023148099</v>
      </c>
      <c r="AJ318" s="4" t="s">
        <v>168</v>
      </c>
      <c r="AK318" s="4" t="s">
        <v>3022</v>
      </c>
      <c r="AL318" s="6" t="s">
        <v>170</v>
      </c>
      <c r="AM318" s="6" t="s">
        <v>153</v>
      </c>
      <c r="AN318" s="6" t="s">
        <v>154</v>
      </c>
      <c r="AO318" s="4" t="s">
        <v>104</v>
      </c>
      <c r="AP318" s="4" t="s">
        <v>105</v>
      </c>
      <c r="AQ318" s="4" t="s">
        <v>104</v>
      </c>
      <c r="AR318" s="4" t="s">
        <v>153</v>
      </c>
      <c r="AS318" s="4" t="s">
        <v>154</v>
      </c>
      <c r="AT318" s="4" t="s">
        <v>106</v>
      </c>
      <c r="AU318" s="4">
        <v>43802.349652777797</v>
      </c>
      <c r="AV318" s="4"/>
      <c r="AW318" s="4">
        <v>43802.349652777797</v>
      </c>
      <c r="AX318" s="4" t="s">
        <v>344</v>
      </c>
      <c r="AY318" s="4"/>
      <c r="AZ318" s="4" t="s">
        <v>108</v>
      </c>
      <c r="BA318" s="4"/>
      <c r="BB318" s="4"/>
      <c r="BC318" s="4"/>
      <c r="BD318" s="4"/>
      <c r="BE318" s="4" t="s">
        <v>3023</v>
      </c>
      <c r="BF318" s="4" t="s">
        <v>109</v>
      </c>
      <c r="BG318" s="11">
        <v>43799.999988425901</v>
      </c>
      <c r="BH318" s="4">
        <v>465.5</v>
      </c>
      <c r="BI318" s="4">
        <v>123.48</v>
      </c>
      <c r="BJ318" s="4">
        <v>0</v>
      </c>
      <c r="BK318" s="4">
        <v>74.48</v>
      </c>
      <c r="BL318" s="4">
        <v>51.2</v>
      </c>
      <c r="BM318" s="6">
        <v>714.66</v>
      </c>
      <c r="BN318" s="6" t="s">
        <v>3859</v>
      </c>
      <c r="BO318" s="14"/>
      <c r="BP318" s="6" t="s">
        <v>4275</v>
      </c>
      <c r="BQ318" s="6"/>
    </row>
    <row r="319" spans="1:69" ht="27" customHeight="1">
      <c r="A319" s="4">
        <v>318</v>
      </c>
      <c r="B319" s="4">
        <v>1911</v>
      </c>
      <c r="C319" s="4" t="s">
        <v>77</v>
      </c>
      <c r="D319" s="4" t="s">
        <v>78</v>
      </c>
      <c r="E319" s="4" t="e">
        <f>VLOOKUP(F319,'11月退件信息'!B:C,2,FALSE)</f>
        <v>#N/A</v>
      </c>
      <c r="F319" s="4" t="s">
        <v>3024</v>
      </c>
      <c r="G319" s="4" t="s">
        <v>80</v>
      </c>
      <c r="H319" s="4" t="s">
        <v>81</v>
      </c>
      <c r="I319" s="4" t="s">
        <v>82</v>
      </c>
      <c r="J319" s="4" t="s">
        <v>3025</v>
      </c>
      <c r="K319" s="4" t="s">
        <v>3026</v>
      </c>
      <c r="L319" s="4" t="s">
        <v>85</v>
      </c>
      <c r="M319" s="4" t="s">
        <v>86</v>
      </c>
      <c r="N319" s="4" t="s">
        <v>87</v>
      </c>
      <c r="O319" s="4" t="s">
        <v>11</v>
      </c>
      <c r="P319" s="9">
        <v>43335</v>
      </c>
      <c r="Q319" s="9">
        <v>43530</v>
      </c>
      <c r="R319" s="4">
        <v>136930</v>
      </c>
      <c r="S319" s="4"/>
      <c r="T319" s="4" t="s">
        <v>88</v>
      </c>
      <c r="U319" s="4" t="s">
        <v>226</v>
      </c>
      <c r="V319" s="4" t="s">
        <v>86</v>
      </c>
      <c r="W319" s="4"/>
      <c r="X319" s="4"/>
      <c r="Y319" s="4" t="s">
        <v>669</v>
      </c>
      <c r="Z319" s="4" t="s">
        <v>142</v>
      </c>
      <c r="AA319" s="4" t="s">
        <v>3027</v>
      </c>
      <c r="AB319" s="4" t="s">
        <v>3028</v>
      </c>
      <c r="AC319" s="4" t="s">
        <v>3029</v>
      </c>
      <c r="AD319" s="4" t="s">
        <v>3030</v>
      </c>
      <c r="AE319" s="4" t="s">
        <v>3031</v>
      </c>
      <c r="AF319" s="4" t="s">
        <v>3032</v>
      </c>
      <c r="AG319" s="4" t="s">
        <v>1090</v>
      </c>
      <c r="AH319" s="4">
        <v>43794.476331018501</v>
      </c>
      <c r="AI319" s="4">
        <v>43794.719456018502</v>
      </c>
      <c r="AJ319" s="4" t="s">
        <v>150</v>
      </c>
      <c r="AK319" s="4" t="s">
        <v>3033</v>
      </c>
      <c r="AL319" s="4" t="s">
        <v>152</v>
      </c>
      <c r="AM319" s="4" t="s">
        <v>102</v>
      </c>
      <c r="AN319" s="4" t="s">
        <v>103</v>
      </c>
      <c r="AO319" s="4" t="s">
        <v>104</v>
      </c>
      <c r="AP319" s="4" t="s">
        <v>105</v>
      </c>
      <c r="AQ319" s="4" t="s">
        <v>104</v>
      </c>
      <c r="AR319" s="4" t="s">
        <v>102</v>
      </c>
      <c r="AS319" s="4" t="s">
        <v>103</v>
      </c>
      <c r="AT319" s="4" t="s">
        <v>106</v>
      </c>
      <c r="AU319" s="4">
        <v>43805.568749999999</v>
      </c>
      <c r="AV319" s="4"/>
      <c r="AW319" s="4">
        <v>43805.568749999999</v>
      </c>
      <c r="AX319" s="4" t="s">
        <v>385</v>
      </c>
      <c r="AY319" s="4"/>
      <c r="AZ319" s="4" t="s">
        <v>108</v>
      </c>
      <c r="BA319" s="4"/>
      <c r="BB319" s="4"/>
      <c r="BC319" s="4"/>
      <c r="BD319" s="4"/>
      <c r="BE319" s="4"/>
      <c r="BF319" s="4" t="s">
        <v>109</v>
      </c>
      <c r="BG319" s="11">
        <v>43799.999988425901</v>
      </c>
      <c r="BH319" s="4">
        <v>0</v>
      </c>
      <c r="BI319" s="4">
        <v>246.96</v>
      </c>
      <c r="BJ319" s="4">
        <v>0</v>
      </c>
      <c r="BK319" s="4">
        <v>0</v>
      </c>
      <c r="BL319" s="4">
        <v>0</v>
      </c>
      <c r="BM319" s="4">
        <v>246.96</v>
      </c>
      <c r="BN319" s="4" t="s">
        <v>4312</v>
      </c>
      <c r="BO319" s="4"/>
      <c r="BP319" s="4" t="s">
        <v>4273</v>
      </c>
      <c r="BQ319" s="13"/>
    </row>
    <row r="320" spans="1:69" ht="27" customHeight="1">
      <c r="A320" s="4">
        <v>319</v>
      </c>
      <c r="B320" s="4">
        <v>1911</v>
      </c>
      <c r="C320" s="4" t="s">
        <v>77</v>
      </c>
      <c r="D320" s="4" t="s">
        <v>78</v>
      </c>
      <c r="E320" s="4" t="str">
        <f>VLOOKUP(F320,'11月退件信息'!B:C,2,FALSE)</f>
        <v>RCMFT003859201911230006</v>
      </c>
      <c r="F320" s="4" t="s">
        <v>3034</v>
      </c>
      <c r="G320" s="4" t="s">
        <v>80</v>
      </c>
      <c r="H320" s="4" t="s">
        <v>81</v>
      </c>
      <c r="I320" s="4" t="s">
        <v>82</v>
      </c>
      <c r="J320" s="4" t="s">
        <v>3035</v>
      </c>
      <c r="K320" s="4" t="s">
        <v>3036</v>
      </c>
      <c r="L320" s="4" t="s">
        <v>85</v>
      </c>
      <c r="M320" s="4" t="s">
        <v>86</v>
      </c>
      <c r="N320" s="4" t="s">
        <v>272</v>
      </c>
      <c r="O320" s="4" t="s">
        <v>11</v>
      </c>
      <c r="P320" s="8">
        <v>43538</v>
      </c>
      <c r="Q320" s="9">
        <v>43609</v>
      </c>
      <c r="R320" s="4">
        <v>44559</v>
      </c>
      <c r="S320" s="4"/>
      <c r="T320" s="4" t="s">
        <v>88</v>
      </c>
      <c r="U320" s="4" t="s">
        <v>181</v>
      </c>
      <c r="V320" s="4" t="s">
        <v>86</v>
      </c>
      <c r="W320" s="4"/>
      <c r="X320" s="4"/>
      <c r="Y320" s="4" t="s">
        <v>693</v>
      </c>
      <c r="Z320" s="4" t="s">
        <v>91</v>
      </c>
      <c r="AA320" s="4" t="s">
        <v>3037</v>
      </c>
      <c r="AB320" s="4" t="s">
        <v>274</v>
      </c>
      <c r="AC320" s="4" t="s">
        <v>3038</v>
      </c>
      <c r="AD320" s="4" t="s">
        <v>3039</v>
      </c>
      <c r="AE320" s="4" t="s">
        <v>3040</v>
      </c>
      <c r="AF320" s="4" t="s">
        <v>3041</v>
      </c>
      <c r="AG320" s="4" t="s">
        <v>3042</v>
      </c>
      <c r="AH320" s="4">
        <v>43791.371122685203</v>
      </c>
      <c r="AI320" s="4">
        <v>43792.6266666667</v>
      </c>
      <c r="AJ320" s="4" t="s">
        <v>168</v>
      </c>
      <c r="AK320" s="4" t="s">
        <v>3043</v>
      </c>
      <c r="AL320" s="4" t="s">
        <v>170</v>
      </c>
      <c r="AM320" s="4" t="s">
        <v>467</v>
      </c>
      <c r="AN320" s="4" t="s">
        <v>103</v>
      </c>
      <c r="AO320" s="4" t="s">
        <v>104</v>
      </c>
      <c r="AP320" s="4" t="s">
        <v>105</v>
      </c>
      <c r="AQ320" s="4" t="s">
        <v>104</v>
      </c>
      <c r="AR320" s="4" t="s">
        <v>467</v>
      </c>
      <c r="AS320" s="4" t="s">
        <v>103</v>
      </c>
      <c r="AT320" s="4" t="s">
        <v>106</v>
      </c>
      <c r="AU320" s="4">
        <v>43799.405277777798</v>
      </c>
      <c r="AV320" s="4"/>
      <c r="AW320" s="4">
        <v>43799.405277777798</v>
      </c>
      <c r="AX320" s="4" t="s">
        <v>344</v>
      </c>
      <c r="AY320" s="4"/>
      <c r="AZ320" s="4" t="s">
        <v>108</v>
      </c>
      <c r="BA320" s="4"/>
      <c r="BB320" s="4"/>
      <c r="BC320" s="4"/>
      <c r="BD320" s="4"/>
      <c r="BE320" s="4"/>
      <c r="BF320" s="4" t="s">
        <v>109</v>
      </c>
      <c r="BG320" s="11">
        <v>43799.999988425901</v>
      </c>
      <c r="BH320" s="4">
        <v>3696.11</v>
      </c>
      <c r="BI320" s="4">
        <v>123.48</v>
      </c>
      <c r="BJ320" s="4">
        <v>0</v>
      </c>
      <c r="BK320" s="4">
        <v>591.37</v>
      </c>
      <c r="BL320" s="4">
        <v>406.57</v>
      </c>
      <c r="BM320" s="4">
        <v>4817.53</v>
      </c>
      <c r="BN320" s="4" t="s">
        <v>3859</v>
      </c>
      <c r="BO320" s="4">
        <v>1903</v>
      </c>
      <c r="BP320" s="4" t="s">
        <v>4278</v>
      </c>
      <c r="BQ320" s="4" t="s">
        <v>4277</v>
      </c>
    </row>
    <row r="321" spans="1:69" ht="27" customHeight="1">
      <c r="A321" s="4">
        <v>320</v>
      </c>
      <c r="B321" s="4">
        <v>1911</v>
      </c>
      <c r="C321" s="4" t="s">
        <v>77</v>
      </c>
      <c r="D321" s="4" t="s">
        <v>78</v>
      </c>
      <c r="E321" s="4" t="str">
        <f>VLOOKUP(F321,'11月退件信息'!B:C,2,FALSE)</f>
        <v>RCMFT003872201911260022</v>
      </c>
      <c r="F321" s="4" t="s">
        <v>3044</v>
      </c>
      <c r="G321" s="4" t="s">
        <v>80</v>
      </c>
      <c r="H321" s="4" t="s">
        <v>81</v>
      </c>
      <c r="I321" s="4" t="s">
        <v>82</v>
      </c>
      <c r="J321" s="4" t="s">
        <v>3045</v>
      </c>
      <c r="K321" s="4" t="s">
        <v>3046</v>
      </c>
      <c r="L321" s="4" t="s">
        <v>85</v>
      </c>
      <c r="M321" s="4" t="s">
        <v>86</v>
      </c>
      <c r="N321" s="4" t="s">
        <v>87</v>
      </c>
      <c r="O321" s="4" t="s">
        <v>11</v>
      </c>
      <c r="P321" s="8">
        <v>43492</v>
      </c>
      <c r="Q321" s="9">
        <v>43608</v>
      </c>
      <c r="R321" s="4">
        <v>85988</v>
      </c>
      <c r="S321" s="4"/>
      <c r="T321" s="4" t="s">
        <v>88</v>
      </c>
      <c r="U321" s="4" t="s">
        <v>181</v>
      </c>
      <c r="V321" s="4" t="s">
        <v>140</v>
      </c>
      <c r="W321" s="4"/>
      <c r="X321" s="4"/>
      <c r="Y321" s="4" t="s">
        <v>90</v>
      </c>
      <c r="Z321" s="4" t="s">
        <v>160</v>
      </c>
      <c r="AA321" s="4" t="s">
        <v>3047</v>
      </c>
      <c r="AB321" s="4" t="s">
        <v>410</v>
      </c>
      <c r="AC321" s="4" t="s">
        <v>837</v>
      </c>
      <c r="AD321" s="4" t="s">
        <v>838</v>
      </c>
      <c r="AE321" s="4" t="s">
        <v>839</v>
      </c>
      <c r="AF321" s="4" t="s">
        <v>3048</v>
      </c>
      <c r="AG321" s="4" t="s">
        <v>199</v>
      </c>
      <c r="AH321" s="4">
        <v>43795.416192129604</v>
      </c>
      <c r="AI321" s="4">
        <v>43795.7878935185</v>
      </c>
      <c r="AJ321" s="4" t="s">
        <v>168</v>
      </c>
      <c r="AK321" s="4" t="s">
        <v>3049</v>
      </c>
      <c r="AL321" s="4" t="s">
        <v>170</v>
      </c>
      <c r="AM321" s="4" t="s">
        <v>171</v>
      </c>
      <c r="AN321" s="4" t="s">
        <v>103</v>
      </c>
      <c r="AO321" s="4" t="s">
        <v>104</v>
      </c>
      <c r="AP321" s="4" t="s">
        <v>105</v>
      </c>
      <c r="AQ321" s="4" t="s">
        <v>104</v>
      </c>
      <c r="AR321" s="4" t="s">
        <v>171</v>
      </c>
      <c r="AS321" s="4" t="s">
        <v>103</v>
      </c>
      <c r="AT321" s="4" t="s">
        <v>106</v>
      </c>
      <c r="AU321" s="4">
        <v>43802.349907407399</v>
      </c>
      <c r="AV321" s="4"/>
      <c r="AW321" s="4">
        <v>43802.349907407399</v>
      </c>
      <c r="AX321" s="4" t="s">
        <v>344</v>
      </c>
      <c r="AY321" s="4"/>
      <c r="AZ321" s="4" t="s">
        <v>108</v>
      </c>
      <c r="BA321" s="4"/>
      <c r="BB321" s="4"/>
      <c r="BC321" s="4"/>
      <c r="BD321" s="4"/>
      <c r="BE321" s="4" t="s">
        <v>3050</v>
      </c>
      <c r="BF321" s="4" t="s">
        <v>109</v>
      </c>
      <c r="BG321" s="11">
        <v>43799.999988425901</v>
      </c>
      <c r="BH321" s="4">
        <v>3025.06</v>
      </c>
      <c r="BI321" s="4">
        <v>223.44</v>
      </c>
      <c r="BJ321" s="4">
        <v>0</v>
      </c>
      <c r="BK321" s="4">
        <v>484</v>
      </c>
      <c r="BL321" s="4">
        <v>332.75</v>
      </c>
      <c r="BM321" s="4">
        <v>4065.25</v>
      </c>
      <c r="BN321" s="4" t="s">
        <v>3919</v>
      </c>
      <c r="BO321" s="4">
        <v>190217</v>
      </c>
      <c r="BP321" s="4" t="s">
        <v>4278</v>
      </c>
      <c r="BQ321" s="4" t="s">
        <v>4277</v>
      </c>
    </row>
    <row r="322" spans="1:69" ht="27" customHeight="1">
      <c r="A322" s="4">
        <v>321</v>
      </c>
      <c r="B322" s="4">
        <v>1911</v>
      </c>
      <c r="C322" s="4" t="s">
        <v>77</v>
      </c>
      <c r="D322" s="4" t="s">
        <v>78</v>
      </c>
      <c r="E322" s="4" t="str">
        <f>VLOOKUP(F322,'11月退件信息'!B:C,2,FALSE)</f>
        <v>RCMFT003902201911220001</v>
      </c>
      <c r="F322" s="4" t="s">
        <v>3051</v>
      </c>
      <c r="G322" s="4" t="s">
        <v>80</v>
      </c>
      <c r="H322" s="4" t="s">
        <v>81</v>
      </c>
      <c r="I322" s="4" t="s">
        <v>82</v>
      </c>
      <c r="J322" s="4" t="s">
        <v>3052</v>
      </c>
      <c r="K322" s="4" t="s">
        <v>3053</v>
      </c>
      <c r="L322" s="4" t="s">
        <v>85</v>
      </c>
      <c r="M322" s="4" t="s">
        <v>86</v>
      </c>
      <c r="N322" s="4" t="s">
        <v>87</v>
      </c>
      <c r="O322" s="4" t="s">
        <v>11</v>
      </c>
      <c r="P322" s="9">
        <v>43633</v>
      </c>
      <c r="Q322" s="9">
        <v>43651</v>
      </c>
      <c r="R322" s="4">
        <v>51510</v>
      </c>
      <c r="S322" s="4"/>
      <c r="T322" s="4" t="s">
        <v>88</v>
      </c>
      <c r="U322" s="4" t="s">
        <v>89</v>
      </c>
      <c r="V322" s="4" t="s">
        <v>140</v>
      </c>
      <c r="W322" s="4"/>
      <c r="X322" s="4"/>
      <c r="Y322" s="4" t="s">
        <v>1002</v>
      </c>
      <c r="Z322" s="4" t="s">
        <v>1003</v>
      </c>
      <c r="AA322" s="4" t="s">
        <v>3054</v>
      </c>
      <c r="AB322" s="4" t="s">
        <v>361</v>
      </c>
      <c r="AC322" s="4" t="s">
        <v>877</v>
      </c>
      <c r="AD322" s="4" t="s">
        <v>878</v>
      </c>
      <c r="AE322" s="4" t="s">
        <v>879</v>
      </c>
      <c r="AF322" s="4" t="s">
        <v>3055</v>
      </c>
      <c r="AG322" s="4" t="s">
        <v>2560</v>
      </c>
      <c r="AH322" s="4">
        <v>43790.490902777798</v>
      </c>
      <c r="AI322" s="4">
        <v>43791.338263888902</v>
      </c>
      <c r="AJ322" s="4" t="s">
        <v>380</v>
      </c>
      <c r="AK322" s="4" t="s">
        <v>3056</v>
      </c>
      <c r="AL322" s="4" t="s">
        <v>382</v>
      </c>
      <c r="AM322" s="4" t="s">
        <v>383</v>
      </c>
      <c r="AN322" s="4" t="s">
        <v>384</v>
      </c>
      <c r="AO322" s="4" t="s">
        <v>104</v>
      </c>
      <c r="AP322" s="4" t="s">
        <v>105</v>
      </c>
      <c r="AQ322" s="4" t="s">
        <v>104</v>
      </c>
      <c r="AR322" s="4" t="s">
        <v>383</v>
      </c>
      <c r="AS322" s="4" t="s">
        <v>384</v>
      </c>
      <c r="AT322" s="4" t="s">
        <v>106</v>
      </c>
      <c r="AU322" s="4">
        <v>43798.4391203704</v>
      </c>
      <c r="AV322" s="4"/>
      <c r="AW322" s="4">
        <v>43798.4391203704</v>
      </c>
      <c r="AX322" s="4" t="s">
        <v>478</v>
      </c>
      <c r="AY322" s="4"/>
      <c r="AZ322" s="4" t="s">
        <v>108</v>
      </c>
      <c r="BA322" s="4"/>
      <c r="BB322" s="4"/>
      <c r="BC322" s="4"/>
      <c r="BD322" s="4"/>
      <c r="BE322" s="4"/>
      <c r="BF322" s="4" t="s">
        <v>109</v>
      </c>
      <c r="BG322" s="11">
        <v>43799.999988425901</v>
      </c>
      <c r="BH322" s="4">
        <v>42.2</v>
      </c>
      <c r="BI322" s="4">
        <v>95.76</v>
      </c>
      <c r="BJ322" s="4">
        <v>0</v>
      </c>
      <c r="BK322" s="4">
        <v>6.75</v>
      </c>
      <c r="BL322" s="4">
        <v>4.6399999999999997</v>
      </c>
      <c r="BM322" s="4">
        <v>149.35</v>
      </c>
      <c r="BN322" s="4" t="s">
        <v>4280</v>
      </c>
      <c r="BO322" s="13"/>
      <c r="BP322" s="4" t="s">
        <v>4273</v>
      </c>
      <c r="BQ322" s="13"/>
    </row>
    <row r="323" spans="1:69" ht="27" customHeight="1">
      <c r="A323" s="4">
        <v>322</v>
      </c>
      <c r="B323" s="4">
        <v>1911</v>
      </c>
      <c r="C323" s="4" t="s">
        <v>77</v>
      </c>
      <c r="D323" s="4" t="s">
        <v>78</v>
      </c>
      <c r="E323" s="4" t="str">
        <f>VLOOKUP(F323,'11月退件信息'!B:C,2,FALSE)</f>
        <v>RCMFT003902201911250002</v>
      </c>
      <c r="F323" s="4" t="s">
        <v>3057</v>
      </c>
      <c r="G323" s="4" t="s">
        <v>80</v>
      </c>
      <c r="H323" s="4" t="s">
        <v>81</v>
      </c>
      <c r="I323" s="4" t="s">
        <v>82</v>
      </c>
      <c r="J323" s="4" t="s">
        <v>3058</v>
      </c>
      <c r="K323" s="4" t="s">
        <v>3059</v>
      </c>
      <c r="L323" s="4" t="s">
        <v>85</v>
      </c>
      <c r="M323" s="4" t="s">
        <v>86</v>
      </c>
      <c r="N323" s="4" t="s">
        <v>87</v>
      </c>
      <c r="O323" s="4" t="s">
        <v>11</v>
      </c>
      <c r="P323" s="8">
        <v>43233</v>
      </c>
      <c r="Q323" s="9">
        <v>43463</v>
      </c>
      <c r="R323" s="4">
        <v>50515</v>
      </c>
      <c r="S323" s="4"/>
      <c r="T323" s="4" t="s">
        <v>88</v>
      </c>
      <c r="U323" s="4" t="s">
        <v>181</v>
      </c>
      <c r="V323" s="4" t="s">
        <v>86</v>
      </c>
      <c r="W323" s="4"/>
      <c r="X323" s="4" t="s">
        <v>182</v>
      </c>
      <c r="Y323" s="4" t="s">
        <v>182</v>
      </c>
      <c r="Z323" s="4" t="s">
        <v>183</v>
      </c>
      <c r="AA323" s="4" t="s">
        <v>3060</v>
      </c>
      <c r="AB323" s="4" t="s">
        <v>361</v>
      </c>
      <c r="AC323" s="4" t="s">
        <v>877</v>
      </c>
      <c r="AD323" s="4" t="s">
        <v>878</v>
      </c>
      <c r="AE323" s="4" t="s">
        <v>879</v>
      </c>
      <c r="AF323" s="4" t="s">
        <v>3061</v>
      </c>
      <c r="AG323" s="4" t="s">
        <v>186</v>
      </c>
      <c r="AH323" s="4">
        <v>43791.675000000003</v>
      </c>
      <c r="AI323" s="4">
        <v>43794.3577083333</v>
      </c>
      <c r="AJ323" s="4" t="s">
        <v>341</v>
      </c>
      <c r="AK323" s="4" t="s">
        <v>3062</v>
      </c>
      <c r="AL323" s="4" t="s">
        <v>343</v>
      </c>
      <c r="AM323" s="4" t="s">
        <v>883</v>
      </c>
      <c r="AN323" s="4" t="s">
        <v>884</v>
      </c>
      <c r="AO323" s="4" t="s">
        <v>104</v>
      </c>
      <c r="AP323" s="4" t="s">
        <v>105</v>
      </c>
      <c r="AQ323" s="4" t="s">
        <v>104</v>
      </c>
      <c r="AR323" s="4" t="s">
        <v>883</v>
      </c>
      <c r="AS323" s="4" t="s">
        <v>884</v>
      </c>
      <c r="AT323" s="4" t="s">
        <v>106</v>
      </c>
      <c r="AU323" s="4">
        <v>43799.5317939815</v>
      </c>
      <c r="AV323" s="4"/>
      <c r="AW323" s="4">
        <v>43799.5317939815</v>
      </c>
      <c r="AX323" s="4" t="s">
        <v>478</v>
      </c>
      <c r="AY323" s="4"/>
      <c r="AZ323" s="4" t="s">
        <v>108</v>
      </c>
      <c r="BA323" s="4"/>
      <c r="BB323" s="4"/>
      <c r="BC323" s="4"/>
      <c r="BD323" s="4"/>
      <c r="BE323" s="4"/>
      <c r="BF323" s="4" t="s">
        <v>109</v>
      </c>
      <c r="BG323" s="11">
        <v>43799.999988425901</v>
      </c>
      <c r="BH323" s="4">
        <v>369.22</v>
      </c>
      <c r="BI323" s="4">
        <v>111.72</v>
      </c>
      <c r="BJ323" s="4">
        <v>0</v>
      </c>
      <c r="BK323" s="4">
        <v>59.07</v>
      </c>
      <c r="BL323" s="4">
        <v>40.61</v>
      </c>
      <c r="BM323" s="4">
        <v>580.62</v>
      </c>
      <c r="BN323" s="7" t="s">
        <v>3916</v>
      </c>
      <c r="BO323" s="4"/>
      <c r="BP323" s="4" t="s">
        <v>4278</v>
      </c>
      <c r="BQ323" s="4" t="s">
        <v>4277</v>
      </c>
    </row>
    <row r="324" spans="1:69" ht="27" customHeight="1">
      <c r="A324" s="4">
        <v>323</v>
      </c>
      <c r="B324" s="4">
        <v>1911</v>
      </c>
      <c r="C324" s="4" t="s">
        <v>77</v>
      </c>
      <c r="D324" s="4" t="s">
        <v>78</v>
      </c>
      <c r="E324" s="4" t="str">
        <f>VLOOKUP(F324,'11月退件信息'!B:C,2,FALSE)</f>
        <v>RCMFT003902201911250004</v>
      </c>
      <c r="F324" s="4" t="s">
        <v>3063</v>
      </c>
      <c r="G324" s="4" t="s">
        <v>80</v>
      </c>
      <c r="H324" s="4" t="s">
        <v>81</v>
      </c>
      <c r="I324" s="4" t="s">
        <v>82</v>
      </c>
      <c r="J324" s="4" t="s">
        <v>3064</v>
      </c>
      <c r="K324" s="4" t="s">
        <v>3065</v>
      </c>
      <c r="L324" s="4" t="s">
        <v>85</v>
      </c>
      <c r="M324" s="4" t="s">
        <v>86</v>
      </c>
      <c r="N324" s="4" t="s">
        <v>87</v>
      </c>
      <c r="O324" s="4" t="s">
        <v>11</v>
      </c>
      <c r="P324" s="9">
        <v>43333</v>
      </c>
      <c r="Q324" s="9">
        <v>43428</v>
      </c>
      <c r="R324" s="4">
        <v>184807</v>
      </c>
      <c r="S324" s="4"/>
      <c r="T324" s="4" t="s">
        <v>88</v>
      </c>
      <c r="U324" s="4" t="s">
        <v>181</v>
      </c>
      <c r="V324" s="4" t="s">
        <v>86</v>
      </c>
      <c r="W324" s="4"/>
      <c r="X324" s="4"/>
      <c r="Y324" s="4" t="s">
        <v>874</v>
      </c>
      <c r="Z324" s="4" t="s">
        <v>875</v>
      </c>
      <c r="AA324" s="4" t="s">
        <v>3066</v>
      </c>
      <c r="AB324" s="4" t="s">
        <v>361</v>
      </c>
      <c r="AC324" s="4" t="s">
        <v>877</v>
      </c>
      <c r="AD324" s="4" t="s">
        <v>878</v>
      </c>
      <c r="AE324" s="4" t="s">
        <v>879</v>
      </c>
      <c r="AF324" s="4" t="s">
        <v>3067</v>
      </c>
      <c r="AG324" s="4" t="s">
        <v>3009</v>
      </c>
      <c r="AH324" s="4">
        <v>43794.394166666701</v>
      </c>
      <c r="AI324" s="4">
        <v>43794.402962963002</v>
      </c>
      <c r="AJ324" s="4" t="s">
        <v>341</v>
      </c>
      <c r="AK324" s="4" t="s">
        <v>3062</v>
      </c>
      <c r="AL324" s="4" t="s">
        <v>343</v>
      </c>
      <c r="AM324" s="4" t="s">
        <v>883</v>
      </c>
      <c r="AN324" s="4" t="s">
        <v>884</v>
      </c>
      <c r="AO324" s="4" t="s">
        <v>104</v>
      </c>
      <c r="AP324" s="4" t="s">
        <v>105</v>
      </c>
      <c r="AQ324" s="4" t="s">
        <v>104</v>
      </c>
      <c r="AR324" s="4" t="s">
        <v>883</v>
      </c>
      <c r="AS324" s="4" t="s">
        <v>884</v>
      </c>
      <c r="AT324" s="4" t="s">
        <v>106</v>
      </c>
      <c r="AU324" s="4">
        <v>43799.635266203702</v>
      </c>
      <c r="AV324" s="4"/>
      <c r="AW324" s="4">
        <v>43799.635266203702</v>
      </c>
      <c r="AX324" s="4" t="s">
        <v>478</v>
      </c>
      <c r="AY324" s="4"/>
      <c r="AZ324" s="4" t="s">
        <v>108</v>
      </c>
      <c r="BA324" s="4"/>
      <c r="BB324" s="4"/>
      <c r="BC324" s="4"/>
      <c r="BD324" s="4"/>
      <c r="BE324" s="4"/>
      <c r="BF324" s="4" t="s">
        <v>109</v>
      </c>
      <c r="BG324" s="11">
        <v>43799.999988425901</v>
      </c>
      <c r="BH324" s="4">
        <v>369.22</v>
      </c>
      <c r="BI324" s="4">
        <v>111.72</v>
      </c>
      <c r="BJ324" s="4">
        <v>0</v>
      </c>
      <c r="BK324" s="4">
        <v>59.07</v>
      </c>
      <c r="BL324" s="4">
        <v>40.61</v>
      </c>
      <c r="BM324" s="4">
        <v>580.62</v>
      </c>
      <c r="BN324" s="7" t="s">
        <v>4286</v>
      </c>
      <c r="BO324" s="4"/>
      <c r="BP324" s="4" t="s">
        <v>4276</v>
      </c>
      <c r="BQ324" s="15" t="s">
        <v>4277</v>
      </c>
    </row>
    <row r="325" spans="1:69" ht="27" customHeight="1">
      <c r="A325" s="4">
        <v>324</v>
      </c>
      <c r="B325" s="4">
        <v>1911</v>
      </c>
      <c r="C325" s="4" t="s">
        <v>77</v>
      </c>
      <c r="D325" s="4" t="s">
        <v>78</v>
      </c>
      <c r="E325" s="4" t="str">
        <f>VLOOKUP(F325,'11月退件信息'!B:C,2,FALSE)</f>
        <v>RCMFT003920201911180007</v>
      </c>
      <c r="F325" s="4" t="s">
        <v>3068</v>
      </c>
      <c r="G325" s="4" t="s">
        <v>80</v>
      </c>
      <c r="H325" s="4" t="s">
        <v>81</v>
      </c>
      <c r="I325" s="4" t="s">
        <v>82</v>
      </c>
      <c r="J325" s="4" t="s">
        <v>3069</v>
      </c>
      <c r="K325" s="4" t="s">
        <v>3070</v>
      </c>
      <c r="L325" s="4" t="s">
        <v>85</v>
      </c>
      <c r="M325" s="4" t="s">
        <v>86</v>
      </c>
      <c r="N325" s="4" t="s">
        <v>114</v>
      </c>
      <c r="O325" s="4" t="s">
        <v>11</v>
      </c>
      <c r="P325" s="8">
        <v>43496</v>
      </c>
      <c r="Q325" s="9">
        <v>43543</v>
      </c>
      <c r="R325" s="4">
        <v>70211</v>
      </c>
      <c r="S325" s="4"/>
      <c r="T325" s="4" t="s">
        <v>88</v>
      </c>
      <c r="U325" s="4" t="s">
        <v>226</v>
      </c>
      <c r="V325" s="4" t="s">
        <v>86</v>
      </c>
      <c r="W325" s="4"/>
      <c r="X325" s="4" t="s">
        <v>435</v>
      </c>
      <c r="Y325" s="4" t="s">
        <v>787</v>
      </c>
      <c r="Z325" s="4" t="s">
        <v>142</v>
      </c>
      <c r="AA325" s="4" t="s">
        <v>3071</v>
      </c>
      <c r="AB325" s="4" t="s">
        <v>392</v>
      </c>
      <c r="AC325" s="4" t="s">
        <v>3072</v>
      </c>
      <c r="AD325" s="4" t="s">
        <v>3073</v>
      </c>
      <c r="AE325" s="4" t="s">
        <v>3074</v>
      </c>
      <c r="AF325" s="4" t="s">
        <v>3075</v>
      </c>
      <c r="AG325" s="4" t="s">
        <v>2587</v>
      </c>
      <c r="AH325" s="4">
        <v>43786.487569444398</v>
      </c>
      <c r="AI325" s="4">
        <v>43794.402002314797</v>
      </c>
      <c r="AJ325" s="4" t="s">
        <v>99</v>
      </c>
      <c r="AK325" s="4" t="s">
        <v>3076</v>
      </c>
      <c r="AL325" s="4" t="s">
        <v>101</v>
      </c>
      <c r="AM325" s="4" t="s">
        <v>129</v>
      </c>
      <c r="AN325" s="4" t="s">
        <v>103</v>
      </c>
      <c r="AO325" s="4" t="s">
        <v>104</v>
      </c>
      <c r="AP325" s="4" t="s">
        <v>105</v>
      </c>
      <c r="AQ325" s="4" t="s">
        <v>104</v>
      </c>
      <c r="AR325" s="4" t="s">
        <v>129</v>
      </c>
      <c r="AS325" s="4" t="s">
        <v>103</v>
      </c>
      <c r="AT325" s="4" t="s">
        <v>106</v>
      </c>
      <c r="AU325" s="4">
        <v>43799.677418981497</v>
      </c>
      <c r="AV325" s="4"/>
      <c r="AW325" s="4">
        <v>43799.677418981497</v>
      </c>
      <c r="AX325" s="4" t="s">
        <v>478</v>
      </c>
      <c r="AY325" s="4"/>
      <c r="AZ325" s="4" t="s">
        <v>108</v>
      </c>
      <c r="BA325" s="4"/>
      <c r="BB325" s="4"/>
      <c r="BC325" s="4"/>
      <c r="BD325" s="4"/>
      <c r="BE325" s="4" t="s">
        <v>3077</v>
      </c>
      <c r="BF325" s="4" t="s">
        <v>109</v>
      </c>
      <c r="BG325" s="11">
        <v>43799.999988425901</v>
      </c>
      <c r="BH325" s="4">
        <v>3445.1</v>
      </c>
      <c r="BI325" s="4">
        <v>79.38</v>
      </c>
      <c r="BJ325" s="4">
        <v>0</v>
      </c>
      <c r="BK325" s="4">
        <v>551.21</v>
      </c>
      <c r="BL325" s="4">
        <v>378.96</v>
      </c>
      <c r="BM325" s="4">
        <v>4454.6499999999996</v>
      </c>
      <c r="BN325" s="4" t="s">
        <v>3907</v>
      </c>
      <c r="BO325" s="4">
        <v>190128</v>
      </c>
      <c r="BP325" s="4" t="s">
        <v>4278</v>
      </c>
      <c r="BQ325" s="4" t="s">
        <v>4277</v>
      </c>
    </row>
    <row r="326" spans="1:69" ht="27" customHeight="1">
      <c r="A326" s="4">
        <v>325</v>
      </c>
      <c r="B326" s="4">
        <v>1911</v>
      </c>
      <c r="C326" s="4" t="s">
        <v>77</v>
      </c>
      <c r="D326" s="4" t="s">
        <v>78</v>
      </c>
      <c r="E326" s="4" t="str">
        <f>VLOOKUP(F326,'11月退件信息'!B:C,2,FALSE)</f>
        <v>RCMFT003922201911290002</v>
      </c>
      <c r="F326" s="4" t="s">
        <v>3078</v>
      </c>
      <c r="G326" s="4" t="s">
        <v>80</v>
      </c>
      <c r="H326" s="4" t="s">
        <v>81</v>
      </c>
      <c r="I326" s="4" t="s">
        <v>82</v>
      </c>
      <c r="J326" s="4" t="s">
        <v>3079</v>
      </c>
      <c r="K326" s="4" t="s">
        <v>3080</v>
      </c>
      <c r="L326" s="4" t="s">
        <v>85</v>
      </c>
      <c r="M326" s="4" t="s">
        <v>86</v>
      </c>
      <c r="N326" s="4" t="s">
        <v>87</v>
      </c>
      <c r="O326" s="4" t="s">
        <v>11</v>
      </c>
      <c r="P326" s="9">
        <v>43615</v>
      </c>
      <c r="Q326" s="9">
        <v>43757</v>
      </c>
      <c r="R326" s="4">
        <v>15186</v>
      </c>
      <c r="S326" s="4"/>
      <c r="T326" s="4" t="s">
        <v>88</v>
      </c>
      <c r="U326" s="4" t="s">
        <v>420</v>
      </c>
      <c r="V326" s="4" t="s">
        <v>421</v>
      </c>
      <c r="W326" s="4"/>
      <c r="X326" s="4"/>
      <c r="Y326" s="4" t="s">
        <v>422</v>
      </c>
      <c r="Z326" s="4" t="s">
        <v>423</v>
      </c>
      <c r="AA326" s="4" t="s">
        <v>3081</v>
      </c>
      <c r="AB326" s="4" t="s">
        <v>262</v>
      </c>
      <c r="AC326" s="4" t="s">
        <v>3082</v>
      </c>
      <c r="AD326" s="4" t="s">
        <v>3083</v>
      </c>
      <c r="AE326" s="4" t="s">
        <v>3084</v>
      </c>
      <c r="AF326" s="4" t="s">
        <v>148</v>
      </c>
      <c r="AG326" s="4" t="s">
        <v>430</v>
      </c>
      <c r="AH326" s="4">
        <v>43798.438784722202</v>
      </c>
      <c r="AI326" s="4">
        <v>43798.923831018503</v>
      </c>
      <c r="AJ326" s="4" t="s">
        <v>187</v>
      </c>
      <c r="AK326" s="4" t="s">
        <v>3085</v>
      </c>
      <c r="AL326" s="4" t="s">
        <v>189</v>
      </c>
      <c r="AM326" s="4" t="s">
        <v>543</v>
      </c>
      <c r="AN326" s="4" t="s">
        <v>544</v>
      </c>
      <c r="AO326" s="4" t="s">
        <v>104</v>
      </c>
      <c r="AP326" s="4" t="s">
        <v>105</v>
      </c>
      <c r="AQ326" s="4" t="s">
        <v>104</v>
      </c>
      <c r="AR326" s="4" t="s">
        <v>543</v>
      </c>
      <c r="AS326" s="4" t="s">
        <v>544</v>
      </c>
      <c r="AT326" s="4" t="s">
        <v>106</v>
      </c>
      <c r="AU326" s="4">
        <v>43803.466620370396</v>
      </c>
      <c r="AV326" s="4"/>
      <c r="AW326" s="4">
        <v>43803.466620370396</v>
      </c>
      <c r="AX326" s="4" t="s">
        <v>545</v>
      </c>
      <c r="AY326" s="4"/>
      <c r="AZ326" s="4" t="s">
        <v>108</v>
      </c>
      <c r="BA326" s="4"/>
      <c r="BB326" s="4"/>
      <c r="BC326" s="4"/>
      <c r="BD326" s="4"/>
      <c r="BE326" s="4"/>
      <c r="BF326" s="4" t="s">
        <v>109</v>
      </c>
      <c r="BG326" s="11">
        <v>43799.999988425901</v>
      </c>
      <c r="BH326" s="4">
        <v>238.87</v>
      </c>
      <c r="BI326" s="4">
        <v>223.44</v>
      </c>
      <c r="BJ326" s="4">
        <v>0</v>
      </c>
      <c r="BK326" s="4">
        <v>38.21</v>
      </c>
      <c r="BL326" s="4">
        <v>26.27</v>
      </c>
      <c r="BM326" s="4">
        <v>526.79</v>
      </c>
      <c r="BN326" s="7" t="s">
        <v>4282</v>
      </c>
      <c r="BO326" s="4"/>
      <c r="BP326" s="4" t="s">
        <v>4274</v>
      </c>
      <c r="BQ326" s="13"/>
    </row>
    <row r="327" spans="1:69" s="1" customFormat="1" ht="27" customHeight="1">
      <c r="A327" s="6">
        <v>326</v>
      </c>
      <c r="B327" s="4">
        <v>1911</v>
      </c>
      <c r="C327" s="4" t="s">
        <v>77</v>
      </c>
      <c r="D327" s="4" t="s">
        <v>78</v>
      </c>
      <c r="E327" s="6" t="str">
        <f>VLOOKUP(F327,'11月退件信息'!B:C,2,FALSE)</f>
        <v>RCMFT004118201911250002</v>
      </c>
      <c r="F327" s="6" t="s">
        <v>3086</v>
      </c>
      <c r="G327" s="4" t="s">
        <v>80</v>
      </c>
      <c r="H327" s="4" t="s">
        <v>81</v>
      </c>
      <c r="I327" s="4" t="s">
        <v>82</v>
      </c>
      <c r="J327" s="4" t="s">
        <v>3087</v>
      </c>
      <c r="K327" s="4" t="s">
        <v>3088</v>
      </c>
      <c r="L327" s="4" t="s">
        <v>85</v>
      </c>
      <c r="M327" s="4" t="s">
        <v>86</v>
      </c>
      <c r="N327" s="4" t="s">
        <v>114</v>
      </c>
      <c r="O327" s="4" t="s">
        <v>11</v>
      </c>
      <c r="P327" s="10">
        <v>43677</v>
      </c>
      <c r="Q327" s="10">
        <v>43714</v>
      </c>
      <c r="R327" s="6">
        <v>13190</v>
      </c>
      <c r="S327" s="4"/>
      <c r="T327" s="4" t="s">
        <v>88</v>
      </c>
      <c r="U327" s="4" t="s">
        <v>89</v>
      </c>
      <c r="V327" s="4" t="s">
        <v>116</v>
      </c>
      <c r="W327" s="4"/>
      <c r="X327" s="4" t="s">
        <v>516</v>
      </c>
      <c r="Y327" s="4" t="s">
        <v>787</v>
      </c>
      <c r="Z327" s="4" t="s">
        <v>518</v>
      </c>
      <c r="AA327" s="4" t="s">
        <v>3089</v>
      </c>
      <c r="AB327" s="4" t="s">
        <v>520</v>
      </c>
      <c r="AC327" s="4" t="s">
        <v>3090</v>
      </c>
      <c r="AD327" s="4" t="s">
        <v>3091</v>
      </c>
      <c r="AE327" s="4" t="s">
        <v>3092</v>
      </c>
      <c r="AF327" s="4" t="s">
        <v>3093</v>
      </c>
      <c r="AG327" s="4" t="s">
        <v>525</v>
      </c>
      <c r="AH327" s="4">
        <v>43794.366504629601</v>
      </c>
      <c r="AI327" s="4">
        <v>43794.692962963003</v>
      </c>
      <c r="AJ327" s="4" t="s">
        <v>168</v>
      </c>
      <c r="AK327" s="4" t="s">
        <v>3094</v>
      </c>
      <c r="AL327" s="6" t="s">
        <v>170</v>
      </c>
      <c r="AM327" s="6" t="s">
        <v>129</v>
      </c>
      <c r="AN327" s="6" t="s">
        <v>103</v>
      </c>
      <c r="AO327" s="4" t="s">
        <v>104</v>
      </c>
      <c r="AP327" s="4" t="s">
        <v>105</v>
      </c>
      <c r="AQ327" s="4" t="s">
        <v>104</v>
      </c>
      <c r="AR327" s="4" t="s">
        <v>129</v>
      </c>
      <c r="AS327" s="4" t="s">
        <v>103</v>
      </c>
      <c r="AT327" s="4" t="s">
        <v>106</v>
      </c>
      <c r="AU327" s="4">
        <v>43804.6477199074</v>
      </c>
      <c r="AV327" s="4"/>
      <c r="AW327" s="4">
        <v>43804.6477199074</v>
      </c>
      <c r="AX327" s="4" t="s">
        <v>254</v>
      </c>
      <c r="AY327" s="4"/>
      <c r="AZ327" s="4" t="s">
        <v>108</v>
      </c>
      <c r="BA327" s="4"/>
      <c r="BB327" s="4"/>
      <c r="BC327" s="4"/>
      <c r="BD327" s="4"/>
      <c r="BE327" s="4"/>
      <c r="BF327" s="4" t="s">
        <v>109</v>
      </c>
      <c r="BG327" s="11">
        <v>43799.999988425901</v>
      </c>
      <c r="BH327" s="4">
        <v>3445.1</v>
      </c>
      <c r="BI327" s="4">
        <v>79.38</v>
      </c>
      <c r="BJ327" s="4">
        <v>0</v>
      </c>
      <c r="BK327" s="4">
        <v>551.21</v>
      </c>
      <c r="BL327" s="4">
        <v>378.96</v>
      </c>
      <c r="BM327" s="6">
        <v>4454.6499999999996</v>
      </c>
      <c r="BN327" s="6" t="s">
        <v>3916</v>
      </c>
      <c r="BO327" s="6"/>
      <c r="BP327" s="6" t="s">
        <v>4275</v>
      </c>
      <c r="BQ327" s="14"/>
    </row>
    <row r="328" spans="1:69" ht="27" customHeight="1">
      <c r="A328" s="4">
        <v>327</v>
      </c>
      <c r="B328" s="4">
        <v>1911</v>
      </c>
      <c r="C328" s="4" t="s">
        <v>77</v>
      </c>
      <c r="D328" s="4" t="s">
        <v>78</v>
      </c>
      <c r="E328" s="4" t="e">
        <f>VLOOKUP(F328,'11月退件信息'!B:C,2,FALSE)</f>
        <v>#N/A</v>
      </c>
      <c r="F328" s="4" t="s">
        <v>3095</v>
      </c>
      <c r="G328" s="4" t="s">
        <v>80</v>
      </c>
      <c r="H328" s="4" t="s">
        <v>81</v>
      </c>
      <c r="I328" s="4" t="s">
        <v>82</v>
      </c>
      <c r="J328" s="4" t="s">
        <v>3096</v>
      </c>
      <c r="K328" s="4" t="s">
        <v>3097</v>
      </c>
      <c r="L328" s="4" t="s">
        <v>85</v>
      </c>
      <c r="M328" s="4" t="s">
        <v>86</v>
      </c>
      <c r="N328" s="4" t="s">
        <v>114</v>
      </c>
      <c r="O328" s="4" t="s">
        <v>11</v>
      </c>
      <c r="P328" s="9">
        <v>43687</v>
      </c>
      <c r="Q328" s="9">
        <v>43738</v>
      </c>
      <c r="R328" s="4">
        <v>7368</v>
      </c>
      <c r="S328" s="4"/>
      <c r="T328" s="4" t="s">
        <v>88</v>
      </c>
      <c r="U328" s="4" t="s">
        <v>89</v>
      </c>
      <c r="V328" s="4" t="s">
        <v>116</v>
      </c>
      <c r="W328" s="4"/>
      <c r="X328" s="4"/>
      <c r="Y328" s="4" t="s">
        <v>517</v>
      </c>
      <c r="Z328" s="4" t="s">
        <v>518</v>
      </c>
      <c r="AA328" s="4" t="s">
        <v>3098</v>
      </c>
      <c r="AB328" s="4" t="s">
        <v>520</v>
      </c>
      <c r="AC328" s="4" t="s">
        <v>922</v>
      </c>
      <c r="AD328" s="4" t="s">
        <v>923</v>
      </c>
      <c r="AE328" s="4" t="s">
        <v>924</v>
      </c>
      <c r="AF328" s="4" t="s">
        <v>3099</v>
      </c>
      <c r="AG328" s="4" t="s">
        <v>525</v>
      </c>
      <c r="AH328" s="4">
        <v>43792.641875000001</v>
      </c>
      <c r="AI328" s="4">
        <v>43792.901712963001</v>
      </c>
      <c r="AJ328" s="4" t="s">
        <v>150</v>
      </c>
      <c r="AK328" s="4" t="s">
        <v>3100</v>
      </c>
      <c r="AL328" s="4" t="s">
        <v>152</v>
      </c>
      <c r="AM328" s="4" t="s">
        <v>201</v>
      </c>
      <c r="AN328" s="4" t="s">
        <v>202</v>
      </c>
      <c r="AO328" s="4" t="s">
        <v>104</v>
      </c>
      <c r="AP328" s="4" t="s">
        <v>105</v>
      </c>
      <c r="AQ328" s="4" t="s">
        <v>104</v>
      </c>
      <c r="AR328" s="4" t="s">
        <v>201</v>
      </c>
      <c r="AS328" s="4" t="s">
        <v>202</v>
      </c>
      <c r="AT328" s="4" t="s">
        <v>106</v>
      </c>
      <c r="AU328" s="4">
        <v>43800.674467592602</v>
      </c>
      <c r="AV328" s="4"/>
      <c r="AW328" s="4">
        <v>43800.674467592602</v>
      </c>
      <c r="AX328" s="4" t="s">
        <v>206</v>
      </c>
      <c r="AY328" s="4"/>
      <c r="AZ328" s="4" t="s">
        <v>108</v>
      </c>
      <c r="BA328" s="4"/>
      <c r="BB328" s="4"/>
      <c r="BC328" s="4"/>
      <c r="BD328" s="4"/>
      <c r="BE328" s="4" t="s">
        <v>3101</v>
      </c>
      <c r="BF328" s="4" t="s">
        <v>109</v>
      </c>
      <c r="BG328" s="11">
        <v>43799.999988425901</v>
      </c>
      <c r="BH328" s="4">
        <v>0</v>
      </c>
      <c r="BI328" s="4">
        <v>246.96</v>
      </c>
      <c r="BJ328" s="4">
        <v>0</v>
      </c>
      <c r="BK328" s="4">
        <v>0</v>
      </c>
      <c r="BL328" s="4">
        <v>0</v>
      </c>
      <c r="BM328" s="4">
        <v>246.96</v>
      </c>
      <c r="BN328" s="4" t="s">
        <v>4312</v>
      </c>
      <c r="BO328" s="4"/>
      <c r="BP328" s="4" t="s">
        <v>4273</v>
      </c>
      <c r="BQ328" s="13"/>
    </row>
    <row r="329" spans="1:69" ht="27" customHeight="1">
      <c r="A329" s="4">
        <v>328</v>
      </c>
      <c r="B329" s="4">
        <v>1911</v>
      </c>
      <c r="C329" s="4" t="s">
        <v>77</v>
      </c>
      <c r="D329" s="4" t="s">
        <v>78</v>
      </c>
      <c r="E329" s="4" t="e">
        <f>VLOOKUP(F329,'11月退件信息'!B:C,2,FALSE)</f>
        <v>#N/A</v>
      </c>
      <c r="F329" s="4" t="s">
        <v>3102</v>
      </c>
      <c r="G329" s="4" t="s">
        <v>80</v>
      </c>
      <c r="H329" s="4" t="s">
        <v>81</v>
      </c>
      <c r="I329" s="4" t="s">
        <v>82</v>
      </c>
      <c r="J329" s="4" t="s">
        <v>3103</v>
      </c>
      <c r="K329" s="4" t="s">
        <v>3104</v>
      </c>
      <c r="L329" s="4" t="s">
        <v>85</v>
      </c>
      <c r="M329" s="4" t="s">
        <v>86</v>
      </c>
      <c r="N329" s="4" t="s">
        <v>114</v>
      </c>
      <c r="O329" s="4" t="s">
        <v>11</v>
      </c>
      <c r="P329" s="9">
        <v>43691</v>
      </c>
      <c r="Q329" s="9">
        <v>43738</v>
      </c>
      <c r="R329" s="4">
        <v>10253</v>
      </c>
      <c r="S329" s="4"/>
      <c r="T329" s="4" t="s">
        <v>88</v>
      </c>
      <c r="U329" s="4" t="s">
        <v>89</v>
      </c>
      <c r="V329" s="4" t="s">
        <v>116</v>
      </c>
      <c r="W329" s="4"/>
      <c r="X329" s="4"/>
      <c r="Y329" s="4" t="s">
        <v>517</v>
      </c>
      <c r="Z329" s="4" t="s">
        <v>518</v>
      </c>
      <c r="AA329" s="4" t="s">
        <v>3105</v>
      </c>
      <c r="AB329" s="4" t="s">
        <v>520</v>
      </c>
      <c r="AC329" s="4" t="s">
        <v>922</v>
      </c>
      <c r="AD329" s="4" t="s">
        <v>923</v>
      </c>
      <c r="AE329" s="4" t="s">
        <v>924</v>
      </c>
      <c r="AF329" s="4" t="s">
        <v>3106</v>
      </c>
      <c r="AG329" s="4" t="s">
        <v>525</v>
      </c>
      <c r="AH329" s="4">
        <v>43790.447928240697</v>
      </c>
      <c r="AI329" s="4">
        <v>43794.377500000002</v>
      </c>
      <c r="AJ329" s="4" t="s">
        <v>150</v>
      </c>
      <c r="AK329" s="4" t="s">
        <v>3107</v>
      </c>
      <c r="AL329" s="4" t="s">
        <v>152</v>
      </c>
      <c r="AM329" s="4" t="s">
        <v>201</v>
      </c>
      <c r="AN329" s="4" t="s">
        <v>202</v>
      </c>
      <c r="AO329" s="4" t="s">
        <v>104</v>
      </c>
      <c r="AP329" s="4" t="s">
        <v>105</v>
      </c>
      <c r="AQ329" s="4" t="s">
        <v>104</v>
      </c>
      <c r="AR329" s="4" t="s">
        <v>201</v>
      </c>
      <c r="AS329" s="4" t="s">
        <v>202</v>
      </c>
      <c r="AT329" s="4" t="s">
        <v>106</v>
      </c>
      <c r="AU329" s="4">
        <v>43799.596122685201</v>
      </c>
      <c r="AV329" s="4"/>
      <c r="AW329" s="4">
        <v>43799.596122685201</v>
      </c>
      <c r="AX329" s="4" t="s">
        <v>478</v>
      </c>
      <c r="AY329" s="4"/>
      <c r="AZ329" s="4" t="s">
        <v>108</v>
      </c>
      <c r="BA329" s="4"/>
      <c r="BB329" s="4"/>
      <c r="BC329" s="4"/>
      <c r="BD329" s="4"/>
      <c r="BE329" s="4" t="s">
        <v>3108</v>
      </c>
      <c r="BF329" s="4" t="s">
        <v>109</v>
      </c>
      <c r="BG329" s="11">
        <v>43799.999988425901</v>
      </c>
      <c r="BH329" s="4">
        <v>0</v>
      </c>
      <c r="BI329" s="4">
        <v>246.96</v>
      </c>
      <c r="BJ329" s="4">
        <v>0</v>
      </c>
      <c r="BK329" s="4">
        <v>0</v>
      </c>
      <c r="BL329" s="4">
        <v>0</v>
      </c>
      <c r="BM329" s="4">
        <v>246.96</v>
      </c>
      <c r="BN329" s="4" t="s">
        <v>4312</v>
      </c>
      <c r="BO329" s="4"/>
      <c r="BP329" s="4" t="s">
        <v>4273</v>
      </c>
      <c r="BQ329" s="13"/>
    </row>
    <row r="330" spans="1:69" ht="27" customHeight="1">
      <c r="A330" s="4">
        <v>329</v>
      </c>
      <c r="B330" s="4">
        <v>1911</v>
      </c>
      <c r="C330" s="4" t="s">
        <v>77</v>
      </c>
      <c r="D330" s="4" t="s">
        <v>78</v>
      </c>
      <c r="E330" s="4" t="e">
        <f>VLOOKUP(F330,'11月退件信息'!B:C,2,FALSE)</f>
        <v>#N/A</v>
      </c>
      <c r="F330" s="4" t="s">
        <v>3109</v>
      </c>
      <c r="G330" s="4" t="s">
        <v>80</v>
      </c>
      <c r="H330" s="4" t="s">
        <v>81</v>
      </c>
      <c r="I330" s="4" t="s">
        <v>82</v>
      </c>
      <c r="J330" s="4" t="s">
        <v>3110</v>
      </c>
      <c r="K330" s="4" t="s">
        <v>3111</v>
      </c>
      <c r="L330" s="4" t="s">
        <v>85</v>
      </c>
      <c r="M330" s="4" t="s">
        <v>86</v>
      </c>
      <c r="N330" s="4" t="s">
        <v>114</v>
      </c>
      <c r="O330" s="4" t="s">
        <v>11</v>
      </c>
      <c r="P330" s="9">
        <v>43691</v>
      </c>
      <c r="Q330" s="9">
        <v>43738</v>
      </c>
      <c r="R330" s="4">
        <v>10951</v>
      </c>
      <c r="S330" s="4"/>
      <c r="T330" s="4" t="s">
        <v>88</v>
      </c>
      <c r="U330" s="4" t="s">
        <v>89</v>
      </c>
      <c r="V330" s="4" t="s">
        <v>116</v>
      </c>
      <c r="W330" s="4"/>
      <c r="X330" s="4"/>
      <c r="Y330" s="4" t="s">
        <v>517</v>
      </c>
      <c r="Z330" s="4" t="s">
        <v>518</v>
      </c>
      <c r="AA330" s="4" t="s">
        <v>3112</v>
      </c>
      <c r="AB330" s="4" t="s">
        <v>520</v>
      </c>
      <c r="AC330" s="4" t="s">
        <v>922</v>
      </c>
      <c r="AD330" s="4" t="s">
        <v>923</v>
      </c>
      <c r="AE330" s="4" t="s">
        <v>924</v>
      </c>
      <c r="AF330" s="4" t="s">
        <v>3106</v>
      </c>
      <c r="AG330" s="4" t="s">
        <v>525</v>
      </c>
      <c r="AH330" s="4">
        <v>43790.948240740698</v>
      </c>
      <c r="AI330" s="4">
        <v>43794.381712962997</v>
      </c>
      <c r="AJ330" s="4" t="s">
        <v>150</v>
      </c>
      <c r="AK330" s="4" t="s">
        <v>3100</v>
      </c>
      <c r="AL330" s="4" t="s">
        <v>152</v>
      </c>
      <c r="AM330" s="4" t="s">
        <v>201</v>
      </c>
      <c r="AN330" s="4" t="s">
        <v>202</v>
      </c>
      <c r="AO330" s="4" t="s">
        <v>104</v>
      </c>
      <c r="AP330" s="4" t="s">
        <v>105</v>
      </c>
      <c r="AQ330" s="4" t="s">
        <v>104</v>
      </c>
      <c r="AR330" s="4" t="s">
        <v>201</v>
      </c>
      <c r="AS330" s="4" t="s">
        <v>202</v>
      </c>
      <c r="AT330" s="4" t="s">
        <v>106</v>
      </c>
      <c r="AU330" s="4">
        <v>43799.595208333303</v>
      </c>
      <c r="AV330" s="4"/>
      <c r="AW330" s="4">
        <v>43799.595208333303</v>
      </c>
      <c r="AX330" s="4" t="s">
        <v>478</v>
      </c>
      <c r="AY330" s="4"/>
      <c r="AZ330" s="4" t="s">
        <v>108</v>
      </c>
      <c r="BA330" s="4"/>
      <c r="BB330" s="4"/>
      <c r="BC330" s="4"/>
      <c r="BD330" s="4"/>
      <c r="BE330" s="4" t="s">
        <v>3101</v>
      </c>
      <c r="BF330" s="4" t="s">
        <v>109</v>
      </c>
      <c r="BG330" s="11">
        <v>43799.999988425901</v>
      </c>
      <c r="BH330" s="4">
        <v>0</v>
      </c>
      <c r="BI330" s="4">
        <v>246.96</v>
      </c>
      <c r="BJ330" s="4">
        <v>0</v>
      </c>
      <c r="BK330" s="4">
        <v>0</v>
      </c>
      <c r="BL330" s="4">
        <v>0</v>
      </c>
      <c r="BM330" s="4">
        <v>246.96</v>
      </c>
      <c r="BN330" s="4" t="s">
        <v>4312</v>
      </c>
      <c r="BO330" s="4"/>
      <c r="BP330" s="4" t="s">
        <v>4273</v>
      </c>
      <c r="BQ330" s="13"/>
    </row>
    <row r="331" spans="1:69" ht="27" customHeight="1">
      <c r="A331" s="4">
        <v>330</v>
      </c>
      <c r="B331" s="4">
        <v>1911</v>
      </c>
      <c r="C331" s="4" t="s">
        <v>77</v>
      </c>
      <c r="D331" s="4" t="s">
        <v>78</v>
      </c>
      <c r="E331" s="4" t="e">
        <f>VLOOKUP(F331,'11月退件信息'!B:C,2,FALSE)</f>
        <v>#N/A</v>
      </c>
      <c r="F331" s="4" t="s">
        <v>3113</v>
      </c>
      <c r="G331" s="4" t="s">
        <v>80</v>
      </c>
      <c r="H331" s="4" t="s">
        <v>81</v>
      </c>
      <c r="I331" s="4" t="s">
        <v>82</v>
      </c>
      <c r="J331" s="4" t="s">
        <v>2145</v>
      </c>
      <c r="K331" s="4" t="s">
        <v>2146</v>
      </c>
      <c r="L331" s="4" t="s">
        <v>85</v>
      </c>
      <c r="M331" s="4" t="s">
        <v>86</v>
      </c>
      <c r="N331" s="4" t="s">
        <v>114</v>
      </c>
      <c r="O331" s="4" t="s">
        <v>11</v>
      </c>
      <c r="P331" s="9">
        <v>43677</v>
      </c>
      <c r="Q331" s="9">
        <v>43720</v>
      </c>
      <c r="R331" s="4">
        <v>12937</v>
      </c>
      <c r="S331" s="4"/>
      <c r="T331" s="4" t="s">
        <v>88</v>
      </c>
      <c r="U331" s="4" t="s">
        <v>89</v>
      </c>
      <c r="V331" s="4" t="s">
        <v>116</v>
      </c>
      <c r="W331" s="4"/>
      <c r="X331" s="4"/>
      <c r="Y331" s="4" t="s">
        <v>787</v>
      </c>
      <c r="Z331" s="4" t="s">
        <v>787</v>
      </c>
      <c r="AA331" s="4" t="s">
        <v>787</v>
      </c>
      <c r="AB331" s="4" t="s">
        <v>520</v>
      </c>
      <c r="AC331" s="4" t="s">
        <v>922</v>
      </c>
      <c r="AD331" s="4" t="s">
        <v>923</v>
      </c>
      <c r="AE331" s="4" t="s">
        <v>924</v>
      </c>
      <c r="AF331" s="4" t="s">
        <v>2147</v>
      </c>
      <c r="AG331" s="4" t="s">
        <v>525</v>
      </c>
      <c r="AH331" s="4">
        <v>43790.658900463</v>
      </c>
      <c r="AI331" s="4">
        <v>43794.385995370401</v>
      </c>
      <c r="AJ331" s="4" t="s">
        <v>150</v>
      </c>
      <c r="AK331" s="4" t="s">
        <v>3114</v>
      </c>
      <c r="AL331" s="4" t="s">
        <v>152</v>
      </c>
      <c r="AM331" s="4" t="s">
        <v>201</v>
      </c>
      <c r="AN331" s="4" t="s">
        <v>202</v>
      </c>
      <c r="AO331" s="4" t="s">
        <v>104</v>
      </c>
      <c r="AP331" s="4" t="s">
        <v>105</v>
      </c>
      <c r="AQ331" s="4" t="s">
        <v>104</v>
      </c>
      <c r="AR331" s="4" t="s">
        <v>201</v>
      </c>
      <c r="AS331" s="4" t="s">
        <v>202</v>
      </c>
      <c r="AT331" s="4" t="s">
        <v>106</v>
      </c>
      <c r="AU331" s="4">
        <v>43799.592303240701</v>
      </c>
      <c r="AV331" s="4"/>
      <c r="AW331" s="4">
        <v>43799.592303240701</v>
      </c>
      <c r="AX331" s="4" t="s">
        <v>478</v>
      </c>
      <c r="AY331" s="4"/>
      <c r="AZ331" s="4" t="s">
        <v>108</v>
      </c>
      <c r="BA331" s="4"/>
      <c r="BB331" s="4"/>
      <c r="BC331" s="4"/>
      <c r="BD331" s="4"/>
      <c r="BE331" s="4" t="s">
        <v>3115</v>
      </c>
      <c r="BF331" s="4" t="s">
        <v>109</v>
      </c>
      <c r="BG331" s="11">
        <v>43799.999988425901</v>
      </c>
      <c r="BH331" s="4">
        <v>0</v>
      </c>
      <c r="BI331" s="4">
        <v>246.96</v>
      </c>
      <c r="BJ331" s="4">
        <v>0</v>
      </c>
      <c r="BK331" s="4">
        <v>0</v>
      </c>
      <c r="BL331" s="4">
        <v>0</v>
      </c>
      <c r="BM331" s="4">
        <v>246.96</v>
      </c>
      <c r="BN331" s="4" t="s">
        <v>4312</v>
      </c>
      <c r="BO331" s="4"/>
      <c r="BP331" s="4" t="s">
        <v>4273</v>
      </c>
      <c r="BQ331" s="13"/>
    </row>
    <row r="332" spans="1:69" ht="27" customHeight="1">
      <c r="A332" s="4">
        <v>331</v>
      </c>
      <c r="B332" s="4">
        <v>1911</v>
      </c>
      <c r="C332" s="4" t="s">
        <v>77</v>
      </c>
      <c r="D332" s="4" t="s">
        <v>78</v>
      </c>
      <c r="E332" s="4" t="e">
        <f>VLOOKUP(F332,'11月退件信息'!B:C,2,FALSE)</f>
        <v>#N/A</v>
      </c>
      <c r="F332" s="4" t="s">
        <v>3116</v>
      </c>
      <c r="G332" s="4" t="s">
        <v>80</v>
      </c>
      <c r="H332" s="4" t="s">
        <v>81</v>
      </c>
      <c r="I332" s="4" t="s">
        <v>82</v>
      </c>
      <c r="J332" s="4" t="s">
        <v>3117</v>
      </c>
      <c r="K332" s="4" t="s">
        <v>3118</v>
      </c>
      <c r="L332" s="4" t="s">
        <v>85</v>
      </c>
      <c r="M332" s="4" t="s">
        <v>86</v>
      </c>
      <c r="N332" s="4" t="s">
        <v>114</v>
      </c>
      <c r="O332" s="4" t="s">
        <v>11</v>
      </c>
      <c r="P332" s="9">
        <v>43687</v>
      </c>
      <c r="Q332" s="9">
        <v>43734</v>
      </c>
      <c r="R332" s="4">
        <v>11765</v>
      </c>
      <c r="S332" s="4"/>
      <c r="T332" s="4" t="s">
        <v>88</v>
      </c>
      <c r="U332" s="4" t="s">
        <v>89</v>
      </c>
      <c r="V332" s="4" t="s">
        <v>116</v>
      </c>
      <c r="W332" s="4"/>
      <c r="X332" s="4"/>
      <c r="Y332" s="4" t="s">
        <v>517</v>
      </c>
      <c r="Z332" s="4" t="s">
        <v>518</v>
      </c>
      <c r="AA332" s="4" t="s">
        <v>3119</v>
      </c>
      <c r="AB332" s="4" t="s">
        <v>520</v>
      </c>
      <c r="AC332" s="4" t="s">
        <v>922</v>
      </c>
      <c r="AD332" s="4" t="s">
        <v>923</v>
      </c>
      <c r="AE332" s="4" t="s">
        <v>924</v>
      </c>
      <c r="AF332" s="4" t="s">
        <v>3120</v>
      </c>
      <c r="AG332" s="4" t="s">
        <v>525</v>
      </c>
      <c r="AH332" s="4">
        <v>43794.696701388901</v>
      </c>
      <c r="AI332" s="4">
        <v>43796.941909722198</v>
      </c>
      <c r="AJ332" s="4" t="s">
        <v>99</v>
      </c>
      <c r="AK332" s="4" t="s">
        <v>3121</v>
      </c>
      <c r="AL332" s="4" t="s">
        <v>101</v>
      </c>
      <c r="AM332" s="4" t="s">
        <v>129</v>
      </c>
      <c r="AN332" s="4" t="s">
        <v>103</v>
      </c>
      <c r="AO332" s="4" t="s">
        <v>104</v>
      </c>
      <c r="AP332" s="4" t="s">
        <v>105</v>
      </c>
      <c r="AQ332" s="4" t="s">
        <v>104</v>
      </c>
      <c r="AR332" s="4" t="s">
        <v>129</v>
      </c>
      <c r="AS332" s="4" t="s">
        <v>103</v>
      </c>
      <c r="AT332" s="4" t="s">
        <v>106</v>
      </c>
      <c r="AU332" s="4">
        <v>43802.603530092601</v>
      </c>
      <c r="AV332" s="4"/>
      <c r="AW332" s="4">
        <v>43802.603530092601</v>
      </c>
      <c r="AX332" s="4" t="s">
        <v>131</v>
      </c>
      <c r="AY332" s="4"/>
      <c r="AZ332" s="4" t="s">
        <v>108</v>
      </c>
      <c r="BA332" s="4"/>
      <c r="BB332" s="4"/>
      <c r="BC332" s="4"/>
      <c r="BD332" s="4"/>
      <c r="BE332" s="4" t="s">
        <v>3122</v>
      </c>
      <c r="BF332" s="4" t="s">
        <v>109</v>
      </c>
      <c r="BG332" s="11">
        <v>43799.999988425901</v>
      </c>
      <c r="BH332" s="4">
        <v>0</v>
      </c>
      <c r="BI332" s="4">
        <v>246.96</v>
      </c>
      <c r="BJ332" s="4">
        <v>0</v>
      </c>
      <c r="BK332" s="4">
        <v>0</v>
      </c>
      <c r="BL332" s="4">
        <v>0</v>
      </c>
      <c r="BM332" s="4">
        <v>246.96</v>
      </c>
      <c r="BN332" s="4" t="s">
        <v>4312</v>
      </c>
      <c r="BO332" s="4"/>
      <c r="BP332" s="4" t="s">
        <v>4274</v>
      </c>
      <c r="BQ332" s="13"/>
    </row>
    <row r="333" spans="1:69" ht="27" customHeight="1">
      <c r="A333" s="4">
        <v>332</v>
      </c>
      <c r="B333" s="4">
        <v>1911</v>
      </c>
      <c r="C333" s="4" t="s">
        <v>77</v>
      </c>
      <c r="D333" s="4" t="s">
        <v>78</v>
      </c>
      <c r="E333" s="4" t="e">
        <f>VLOOKUP(F333,'11月退件信息'!B:C,2,FALSE)</f>
        <v>#N/A</v>
      </c>
      <c r="F333" s="4" t="s">
        <v>3123</v>
      </c>
      <c r="G333" s="4" t="s">
        <v>80</v>
      </c>
      <c r="H333" s="4" t="s">
        <v>81</v>
      </c>
      <c r="I333" s="4" t="s">
        <v>82</v>
      </c>
      <c r="J333" s="4" t="s">
        <v>3124</v>
      </c>
      <c r="K333" s="4" t="s">
        <v>3125</v>
      </c>
      <c r="L333" s="4" t="s">
        <v>85</v>
      </c>
      <c r="M333" s="4" t="s">
        <v>86</v>
      </c>
      <c r="N333" s="4" t="s">
        <v>114</v>
      </c>
      <c r="O333" s="4" t="s">
        <v>11</v>
      </c>
      <c r="P333" s="9">
        <v>43687</v>
      </c>
      <c r="Q333" s="9">
        <v>43728</v>
      </c>
      <c r="R333" s="4">
        <v>9591</v>
      </c>
      <c r="S333" s="4"/>
      <c r="T333" s="4" t="s">
        <v>88</v>
      </c>
      <c r="U333" s="4" t="s">
        <v>89</v>
      </c>
      <c r="V333" s="4" t="s">
        <v>116</v>
      </c>
      <c r="W333" s="4"/>
      <c r="X333" s="4"/>
      <c r="Y333" s="4" t="s">
        <v>517</v>
      </c>
      <c r="Z333" s="4" t="s">
        <v>518</v>
      </c>
      <c r="AA333" s="4" t="s">
        <v>3126</v>
      </c>
      <c r="AB333" s="4" t="s">
        <v>520</v>
      </c>
      <c r="AC333" s="4" t="s">
        <v>922</v>
      </c>
      <c r="AD333" s="4" t="s">
        <v>923</v>
      </c>
      <c r="AE333" s="4" t="s">
        <v>924</v>
      </c>
      <c r="AF333" s="4" t="s">
        <v>3127</v>
      </c>
      <c r="AG333" s="4" t="s">
        <v>525</v>
      </c>
      <c r="AH333" s="4">
        <v>43795.637743055602</v>
      </c>
      <c r="AI333" s="4">
        <v>43796.945567129602</v>
      </c>
      <c r="AJ333" s="4" t="s">
        <v>99</v>
      </c>
      <c r="AK333" s="4" t="s">
        <v>3128</v>
      </c>
      <c r="AL333" s="4" t="s">
        <v>101</v>
      </c>
      <c r="AM333" s="4" t="s">
        <v>1250</v>
      </c>
      <c r="AN333" s="4" t="s">
        <v>1251</v>
      </c>
      <c r="AO333" s="4" t="s">
        <v>104</v>
      </c>
      <c r="AP333" s="4" t="s">
        <v>105</v>
      </c>
      <c r="AQ333" s="4" t="s">
        <v>104</v>
      </c>
      <c r="AR333" s="4" t="s">
        <v>1250</v>
      </c>
      <c r="AS333" s="4" t="s">
        <v>1251</v>
      </c>
      <c r="AT333" s="4" t="s">
        <v>106</v>
      </c>
      <c r="AU333" s="4">
        <v>43802.593958333302</v>
      </c>
      <c r="AV333" s="4"/>
      <c r="AW333" s="4">
        <v>43802.593958333302</v>
      </c>
      <c r="AX333" s="4" t="s">
        <v>131</v>
      </c>
      <c r="AY333" s="4"/>
      <c r="AZ333" s="4" t="s">
        <v>108</v>
      </c>
      <c r="BA333" s="4"/>
      <c r="BB333" s="4"/>
      <c r="BC333" s="4"/>
      <c r="BD333" s="4"/>
      <c r="BE333" s="4" t="s">
        <v>3129</v>
      </c>
      <c r="BF333" s="4" t="s">
        <v>109</v>
      </c>
      <c r="BG333" s="11">
        <v>43799.999988425901</v>
      </c>
      <c r="BH333" s="4">
        <v>0</v>
      </c>
      <c r="BI333" s="4">
        <v>123.48</v>
      </c>
      <c r="BJ333" s="4">
        <v>0</v>
      </c>
      <c r="BK333" s="4">
        <v>0</v>
      </c>
      <c r="BL333" s="4">
        <v>0</v>
      </c>
      <c r="BM333" s="4">
        <v>123.48</v>
      </c>
      <c r="BN333" s="4" t="s">
        <v>4312</v>
      </c>
      <c r="BO333" s="4"/>
      <c r="BP333" s="4" t="s">
        <v>4274</v>
      </c>
      <c r="BQ333" s="13"/>
    </row>
    <row r="334" spans="1:69" ht="27" customHeight="1">
      <c r="A334" s="4">
        <v>333</v>
      </c>
      <c r="B334" s="4">
        <v>1911</v>
      </c>
      <c r="C334" s="4" t="s">
        <v>77</v>
      </c>
      <c r="D334" s="4" t="s">
        <v>78</v>
      </c>
      <c r="E334" s="4" t="str">
        <f>VLOOKUP(F334,'11月退件信息'!B:C,2,FALSE)</f>
        <v>RCMFT004579201911240001</v>
      </c>
      <c r="F334" s="4" t="s">
        <v>3130</v>
      </c>
      <c r="G334" s="4" t="s">
        <v>80</v>
      </c>
      <c r="H334" s="4" t="s">
        <v>111</v>
      </c>
      <c r="I334" s="4" t="s">
        <v>82</v>
      </c>
      <c r="J334" s="4" t="s">
        <v>3131</v>
      </c>
      <c r="K334" s="4" t="s">
        <v>3132</v>
      </c>
      <c r="L334" s="4" t="s">
        <v>85</v>
      </c>
      <c r="M334" s="4" t="s">
        <v>86</v>
      </c>
      <c r="N334" s="4" t="s">
        <v>87</v>
      </c>
      <c r="O334" s="4" t="s">
        <v>11</v>
      </c>
      <c r="P334" s="9">
        <v>43763</v>
      </c>
      <c r="Q334" s="9">
        <v>43765</v>
      </c>
      <c r="R334" s="4">
        <v>3304</v>
      </c>
      <c r="S334" s="4"/>
      <c r="T334" s="4" t="s">
        <v>88</v>
      </c>
      <c r="U334" s="4" t="s">
        <v>786</v>
      </c>
      <c r="V334" s="4" t="s">
        <v>140</v>
      </c>
      <c r="W334" s="4"/>
      <c r="X334" s="4"/>
      <c r="Y334" s="4" t="s">
        <v>645</v>
      </c>
      <c r="Z334" s="4" t="s">
        <v>142</v>
      </c>
      <c r="AA334" s="4" t="s">
        <v>3133</v>
      </c>
      <c r="AB334" s="4" t="s">
        <v>569</v>
      </c>
      <c r="AC334" s="4" t="s">
        <v>3134</v>
      </c>
      <c r="AD334" s="4" t="s">
        <v>3135</v>
      </c>
      <c r="AE334" s="4" t="s">
        <v>3136</v>
      </c>
      <c r="AF334" s="4" t="s">
        <v>3137</v>
      </c>
      <c r="AG334" s="4" t="s">
        <v>790</v>
      </c>
      <c r="AH334" s="4">
        <v>43793.413495370398</v>
      </c>
      <c r="AI334" s="4">
        <v>43793.690995370402</v>
      </c>
      <c r="AJ334" s="4" t="s">
        <v>99</v>
      </c>
      <c r="AK334" s="4" t="s">
        <v>1896</v>
      </c>
      <c r="AL334" s="4" t="s">
        <v>101</v>
      </c>
      <c r="AM334" s="4" t="s">
        <v>171</v>
      </c>
      <c r="AN334" s="4" t="s">
        <v>103</v>
      </c>
      <c r="AO334" s="4" t="s">
        <v>104</v>
      </c>
      <c r="AP334" s="4" t="s">
        <v>105</v>
      </c>
      <c r="AQ334" s="4" t="s">
        <v>104</v>
      </c>
      <c r="AR334" s="4" t="s">
        <v>171</v>
      </c>
      <c r="AS334" s="4" t="s">
        <v>103</v>
      </c>
      <c r="AT334" s="4" t="s">
        <v>106</v>
      </c>
      <c r="AU334" s="4">
        <v>43799.542384259301</v>
      </c>
      <c r="AV334" s="4"/>
      <c r="AW334" s="4">
        <v>43799.542384259301</v>
      </c>
      <c r="AX334" s="4" t="s">
        <v>203</v>
      </c>
      <c r="AY334" s="4"/>
      <c r="AZ334" s="4" t="s">
        <v>108</v>
      </c>
      <c r="BA334" s="4"/>
      <c r="BB334" s="4"/>
      <c r="BC334" s="4"/>
      <c r="BD334" s="4"/>
      <c r="BE334" s="4"/>
      <c r="BF334" s="4" t="s">
        <v>109</v>
      </c>
      <c r="BG334" s="11">
        <v>43799.999988425901</v>
      </c>
      <c r="BH334" s="4">
        <v>3448.7</v>
      </c>
      <c r="BI334" s="4">
        <v>105.84</v>
      </c>
      <c r="BJ334" s="4">
        <v>0</v>
      </c>
      <c r="BK334" s="4">
        <v>551.79</v>
      </c>
      <c r="BL334" s="4">
        <v>379.35</v>
      </c>
      <c r="BM334" s="4">
        <v>4485.68</v>
      </c>
      <c r="BN334" s="4" t="s">
        <v>3920</v>
      </c>
      <c r="BO334" s="4">
        <v>191021</v>
      </c>
      <c r="BP334" s="4" t="s">
        <v>4275</v>
      </c>
      <c r="BQ334" s="4"/>
    </row>
    <row r="335" spans="1:69" ht="27" customHeight="1">
      <c r="A335" s="4">
        <v>334</v>
      </c>
      <c r="B335" s="4">
        <v>1911</v>
      </c>
      <c r="C335" s="4" t="s">
        <v>77</v>
      </c>
      <c r="D335" s="4" t="s">
        <v>78</v>
      </c>
      <c r="E335" s="4" t="str">
        <f>VLOOKUP(F335,'11月退件信息'!B:C,2,FALSE)</f>
        <v>RCMFT004823201911220002</v>
      </c>
      <c r="F335" s="4" t="s">
        <v>3138</v>
      </c>
      <c r="G335" s="4" t="s">
        <v>80</v>
      </c>
      <c r="H335" s="4" t="s">
        <v>81</v>
      </c>
      <c r="I335" s="4" t="s">
        <v>82</v>
      </c>
      <c r="J335" s="4" t="s">
        <v>3139</v>
      </c>
      <c r="K335" s="4" t="s">
        <v>3140</v>
      </c>
      <c r="L335" s="4" t="s">
        <v>85</v>
      </c>
      <c r="M335" s="4" t="s">
        <v>86</v>
      </c>
      <c r="N335" s="4" t="s">
        <v>87</v>
      </c>
      <c r="O335" s="4" t="s">
        <v>11</v>
      </c>
      <c r="P335" s="9">
        <v>43538</v>
      </c>
      <c r="Q335" s="9">
        <v>43591</v>
      </c>
      <c r="R335" s="4">
        <v>83893</v>
      </c>
      <c r="S335" s="4"/>
      <c r="T335" s="4" t="s">
        <v>88</v>
      </c>
      <c r="U335" s="4" t="s">
        <v>89</v>
      </c>
      <c r="V335" s="4" t="s">
        <v>140</v>
      </c>
      <c r="W335" s="4"/>
      <c r="X335" s="4"/>
      <c r="Y335" s="4" t="s">
        <v>90</v>
      </c>
      <c r="Z335" s="4" t="s">
        <v>142</v>
      </c>
      <c r="AA335" s="4" t="s">
        <v>3141</v>
      </c>
      <c r="AB335" s="4" t="s">
        <v>425</v>
      </c>
      <c r="AC335" s="4" t="s">
        <v>3142</v>
      </c>
      <c r="AD335" s="4" t="s">
        <v>3143</v>
      </c>
      <c r="AE335" s="4" t="s">
        <v>3144</v>
      </c>
      <c r="AF335" s="4" t="s">
        <v>3145</v>
      </c>
      <c r="AG335" s="4" t="s">
        <v>149</v>
      </c>
      <c r="AH335" s="4">
        <v>43791.396666666697</v>
      </c>
      <c r="AI335" s="4">
        <v>43791.5147222222</v>
      </c>
      <c r="AJ335" s="4" t="s">
        <v>168</v>
      </c>
      <c r="AK335" s="4" t="s">
        <v>3146</v>
      </c>
      <c r="AL335" s="4" t="s">
        <v>170</v>
      </c>
      <c r="AM335" s="4" t="s">
        <v>201</v>
      </c>
      <c r="AN335" s="4" t="s">
        <v>202</v>
      </c>
      <c r="AO335" s="4" t="s">
        <v>104</v>
      </c>
      <c r="AP335" s="4" t="s">
        <v>105</v>
      </c>
      <c r="AQ335" s="4" t="s">
        <v>104</v>
      </c>
      <c r="AR335" s="4" t="s">
        <v>201</v>
      </c>
      <c r="AS335" s="4" t="s">
        <v>202</v>
      </c>
      <c r="AT335" s="4" t="s">
        <v>106</v>
      </c>
      <c r="AU335" s="4">
        <v>43799.516458333303</v>
      </c>
      <c r="AV335" s="4"/>
      <c r="AW335" s="4">
        <v>43799.516458333303</v>
      </c>
      <c r="AX335" s="4" t="s">
        <v>254</v>
      </c>
      <c r="AY335" s="4"/>
      <c r="AZ335" s="4" t="s">
        <v>108</v>
      </c>
      <c r="BA335" s="4"/>
      <c r="BB335" s="4"/>
      <c r="BC335" s="4"/>
      <c r="BD335" s="4"/>
      <c r="BE335" s="4"/>
      <c r="BF335" s="4" t="s">
        <v>109</v>
      </c>
      <c r="BG335" s="11">
        <v>43799.999988425901</v>
      </c>
      <c r="BH335" s="4">
        <v>191.2</v>
      </c>
      <c r="BI335" s="4">
        <v>111.72</v>
      </c>
      <c r="BJ335" s="4">
        <v>0</v>
      </c>
      <c r="BK335" s="4">
        <v>30.59</v>
      </c>
      <c r="BL335" s="4">
        <v>21.03</v>
      </c>
      <c r="BM335" s="4">
        <v>354.54</v>
      </c>
      <c r="BN335" s="7" t="s">
        <v>4285</v>
      </c>
      <c r="BO335" s="4"/>
      <c r="BP335" s="4" t="s">
        <v>4273</v>
      </c>
      <c r="BQ335" s="13"/>
    </row>
    <row r="336" spans="1:69" s="1" customFormat="1" ht="27" customHeight="1">
      <c r="A336" s="6">
        <v>335</v>
      </c>
      <c r="B336" s="4">
        <v>1911</v>
      </c>
      <c r="C336" s="4" t="s">
        <v>77</v>
      </c>
      <c r="D336" s="4" t="s">
        <v>78</v>
      </c>
      <c r="E336" s="6" t="str">
        <f>VLOOKUP(F336,'11月退件信息'!B:C,2,FALSE)</f>
        <v>RCMFT005094201911220004</v>
      </c>
      <c r="F336" s="6" t="s">
        <v>3147</v>
      </c>
      <c r="G336" s="4" t="s">
        <v>80</v>
      </c>
      <c r="H336" s="4" t="s">
        <v>81</v>
      </c>
      <c r="I336" s="4" t="s">
        <v>82</v>
      </c>
      <c r="J336" s="4" t="s">
        <v>3148</v>
      </c>
      <c r="K336" s="4" t="s">
        <v>3149</v>
      </c>
      <c r="L336" s="4" t="s">
        <v>85</v>
      </c>
      <c r="M336" s="4" t="s">
        <v>86</v>
      </c>
      <c r="N336" s="4" t="s">
        <v>87</v>
      </c>
      <c r="O336" s="4" t="s">
        <v>11</v>
      </c>
      <c r="P336" s="10">
        <v>43676</v>
      </c>
      <c r="Q336" s="10">
        <v>43710</v>
      </c>
      <c r="R336" s="6">
        <v>30133</v>
      </c>
      <c r="S336" s="4"/>
      <c r="T336" s="4" t="s">
        <v>88</v>
      </c>
      <c r="U336" s="4" t="s">
        <v>226</v>
      </c>
      <c r="V336" s="4" t="s">
        <v>421</v>
      </c>
      <c r="W336" s="4"/>
      <c r="X336" s="4"/>
      <c r="Y336" s="4" t="s">
        <v>260</v>
      </c>
      <c r="Z336" s="4" t="s">
        <v>160</v>
      </c>
      <c r="AA336" s="4" t="s">
        <v>3150</v>
      </c>
      <c r="AB336" s="4" t="s">
        <v>425</v>
      </c>
      <c r="AC336" s="4" t="s">
        <v>994</v>
      </c>
      <c r="AD336" s="4" t="s">
        <v>995</v>
      </c>
      <c r="AE336" s="4" t="s">
        <v>996</v>
      </c>
      <c r="AF336" s="4" t="s">
        <v>3151</v>
      </c>
      <c r="AG336" s="4" t="s">
        <v>267</v>
      </c>
      <c r="AH336" s="4">
        <v>43789.596111111103</v>
      </c>
      <c r="AI336" s="4">
        <v>43791.374421296299</v>
      </c>
      <c r="AJ336" s="4" t="s">
        <v>150</v>
      </c>
      <c r="AK336" s="4" t="s">
        <v>3152</v>
      </c>
      <c r="AL336" s="6" t="s">
        <v>152</v>
      </c>
      <c r="AM336" s="6" t="s">
        <v>153</v>
      </c>
      <c r="AN336" s="6" t="s">
        <v>154</v>
      </c>
      <c r="AO336" s="4" t="s">
        <v>104</v>
      </c>
      <c r="AP336" s="4" t="s">
        <v>105</v>
      </c>
      <c r="AQ336" s="4" t="s">
        <v>104</v>
      </c>
      <c r="AR336" s="4" t="s">
        <v>153</v>
      </c>
      <c r="AS336" s="4" t="s">
        <v>154</v>
      </c>
      <c r="AT336" s="4" t="s">
        <v>106</v>
      </c>
      <c r="AU336" s="4">
        <v>43798.585289351897</v>
      </c>
      <c r="AV336" s="4"/>
      <c r="AW336" s="4">
        <v>43798.585289351897</v>
      </c>
      <c r="AX336" s="4" t="s">
        <v>478</v>
      </c>
      <c r="AY336" s="4"/>
      <c r="AZ336" s="4" t="s">
        <v>108</v>
      </c>
      <c r="BA336" s="4"/>
      <c r="BB336" s="4"/>
      <c r="BC336" s="4"/>
      <c r="BD336" s="4"/>
      <c r="BE336" s="4"/>
      <c r="BF336" s="4" t="s">
        <v>109</v>
      </c>
      <c r="BG336" s="11">
        <v>43799.999988425901</v>
      </c>
      <c r="BH336" s="4">
        <v>465.5</v>
      </c>
      <c r="BI336" s="4">
        <v>223.44</v>
      </c>
      <c r="BJ336" s="4">
        <v>0</v>
      </c>
      <c r="BK336" s="4">
        <v>74.48</v>
      </c>
      <c r="BL336" s="4">
        <v>51.2</v>
      </c>
      <c r="BM336" s="6">
        <v>814.62</v>
      </c>
      <c r="BN336" s="6" t="s">
        <v>3859</v>
      </c>
      <c r="BO336" s="14"/>
      <c r="BP336" s="6" t="s">
        <v>4275</v>
      </c>
      <c r="BQ336" s="6"/>
    </row>
    <row r="337" spans="1:69" ht="27" customHeight="1">
      <c r="A337" s="4">
        <v>336</v>
      </c>
      <c r="B337" s="4">
        <v>1911</v>
      </c>
      <c r="C337" s="4" t="s">
        <v>77</v>
      </c>
      <c r="D337" s="4" t="s">
        <v>78</v>
      </c>
      <c r="E337" s="4" t="str">
        <f>VLOOKUP(F337,'11月退件信息'!B:C,2,FALSE)</f>
        <v>RCMFT005135201911230058</v>
      </c>
      <c r="F337" s="4" t="s">
        <v>3153</v>
      </c>
      <c r="G337" s="4" t="s">
        <v>80</v>
      </c>
      <c r="H337" s="4" t="s">
        <v>111</v>
      </c>
      <c r="I337" s="4" t="s">
        <v>1820</v>
      </c>
      <c r="J337" s="4" t="s">
        <v>3154</v>
      </c>
      <c r="K337" s="4" t="s">
        <v>3155</v>
      </c>
      <c r="L337" s="4" t="s">
        <v>85</v>
      </c>
      <c r="M337" s="4" t="s">
        <v>86</v>
      </c>
      <c r="N337" s="4" t="s">
        <v>87</v>
      </c>
      <c r="O337" s="4" t="s">
        <v>11</v>
      </c>
      <c r="P337" s="9">
        <v>43719</v>
      </c>
      <c r="Q337" s="9">
        <v>43766</v>
      </c>
      <c r="R337" s="4">
        <v>5151</v>
      </c>
      <c r="S337" s="4"/>
      <c r="T337" s="4" t="s">
        <v>88</v>
      </c>
      <c r="U337" s="4"/>
      <c r="V337" s="4" t="s">
        <v>86</v>
      </c>
      <c r="W337" s="4"/>
      <c r="X337" s="4" t="s">
        <v>86</v>
      </c>
      <c r="Y337" s="4" t="s">
        <v>86</v>
      </c>
      <c r="Z337" s="4" t="s">
        <v>1450</v>
      </c>
      <c r="AA337" s="4" t="s">
        <v>3156</v>
      </c>
      <c r="AB337" s="4" t="s">
        <v>1224</v>
      </c>
      <c r="AC337" s="4" t="s">
        <v>3157</v>
      </c>
      <c r="AD337" s="4" t="s">
        <v>3158</v>
      </c>
      <c r="AE337" s="4" t="s">
        <v>3159</v>
      </c>
      <c r="AF337" s="4" t="s">
        <v>3160</v>
      </c>
      <c r="AG337" s="4" t="s">
        <v>3161</v>
      </c>
      <c r="AH337" s="4">
        <v>43791.604768518497</v>
      </c>
      <c r="AI337" s="4">
        <v>43793.435671296298</v>
      </c>
      <c r="AJ337" s="4" t="s">
        <v>3162</v>
      </c>
      <c r="AK337" s="4" t="s">
        <v>3163</v>
      </c>
      <c r="AL337" s="4" t="s">
        <v>3164</v>
      </c>
      <c r="AM337" s="4" t="s">
        <v>3165</v>
      </c>
      <c r="AN337" s="4" t="s">
        <v>3166</v>
      </c>
      <c r="AO337" s="4" t="s">
        <v>104</v>
      </c>
      <c r="AP337" s="4" t="s">
        <v>105</v>
      </c>
      <c r="AQ337" s="4" t="s">
        <v>104</v>
      </c>
      <c r="AR337" s="4" t="s">
        <v>3165</v>
      </c>
      <c r="AS337" s="4" t="s">
        <v>3166</v>
      </c>
      <c r="AT337" s="4" t="s">
        <v>106</v>
      </c>
      <c r="AU337" s="4">
        <v>43803.832557870403</v>
      </c>
      <c r="AV337" s="4"/>
      <c r="AW337" s="4">
        <v>43803.832557870403</v>
      </c>
      <c r="AX337" s="4" t="s">
        <v>107</v>
      </c>
      <c r="AY337" s="4"/>
      <c r="AZ337" s="4" t="s">
        <v>108</v>
      </c>
      <c r="BA337" s="4"/>
      <c r="BB337" s="4"/>
      <c r="BC337" s="4"/>
      <c r="BD337" s="4"/>
      <c r="BE337" s="4"/>
      <c r="BF337" s="4" t="s">
        <v>109</v>
      </c>
      <c r="BG337" s="11">
        <v>43799.999988425901</v>
      </c>
      <c r="BH337" s="4">
        <v>222.32</v>
      </c>
      <c r="BI337" s="4">
        <v>79.38</v>
      </c>
      <c r="BJ337" s="4">
        <v>0</v>
      </c>
      <c r="BK337" s="4">
        <v>35.57</v>
      </c>
      <c r="BL337" s="4">
        <v>24.45</v>
      </c>
      <c r="BM337" s="4">
        <v>361.72</v>
      </c>
      <c r="BN337" s="4" t="s">
        <v>4294</v>
      </c>
      <c r="BO337" s="13"/>
      <c r="BP337" s="4" t="s">
        <v>4292</v>
      </c>
      <c r="BQ337" s="13"/>
    </row>
    <row r="338" spans="1:69" ht="27" customHeight="1">
      <c r="A338" s="4">
        <v>337</v>
      </c>
      <c r="B338" s="4">
        <v>1911</v>
      </c>
      <c r="C338" s="4" t="s">
        <v>77</v>
      </c>
      <c r="D338" s="4" t="s">
        <v>78</v>
      </c>
      <c r="E338" s="4" t="str">
        <f>VLOOKUP(F338,'11月退件信息'!B:C,2,FALSE)</f>
        <v>RCMFT005700201911210004</v>
      </c>
      <c r="F338" s="4" t="s">
        <v>3167</v>
      </c>
      <c r="G338" s="4" t="s">
        <v>80</v>
      </c>
      <c r="H338" s="4" t="s">
        <v>81</v>
      </c>
      <c r="I338" s="4" t="s">
        <v>82</v>
      </c>
      <c r="J338" s="4" t="s">
        <v>3168</v>
      </c>
      <c r="K338" s="4" t="s">
        <v>3169</v>
      </c>
      <c r="L338" s="4" t="s">
        <v>85</v>
      </c>
      <c r="M338" s="4" t="s">
        <v>86</v>
      </c>
      <c r="N338" s="4" t="s">
        <v>114</v>
      </c>
      <c r="O338" s="4" t="s">
        <v>11</v>
      </c>
      <c r="P338" s="8">
        <v>43490</v>
      </c>
      <c r="Q338" s="9">
        <v>43542</v>
      </c>
      <c r="R338" s="4">
        <v>69263</v>
      </c>
      <c r="S338" s="4"/>
      <c r="T338" s="4" t="s">
        <v>88</v>
      </c>
      <c r="U338" s="4" t="s">
        <v>226</v>
      </c>
      <c r="V338" s="4" t="s">
        <v>86</v>
      </c>
      <c r="W338" s="4"/>
      <c r="X338" s="4"/>
      <c r="Y338" s="4" t="s">
        <v>504</v>
      </c>
      <c r="Z338" s="4" t="s">
        <v>160</v>
      </c>
      <c r="AA338" s="4" t="s">
        <v>3170</v>
      </c>
      <c r="AB338" s="4" t="s">
        <v>144</v>
      </c>
      <c r="AC338" s="4" t="s">
        <v>3171</v>
      </c>
      <c r="AD338" s="4" t="s">
        <v>3172</v>
      </c>
      <c r="AE338" s="4" t="s">
        <v>3173</v>
      </c>
      <c r="AF338" s="4" t="s">
        <v>3174</v>
      </c>
      <c r="AG338" s="4" t="s">
        <v>1553</v>
      </c>
      <c r="AH338" s="4">
        <v>43789.391851851797</v>
      </c>
      <c r="AI338" s="4">
        <v>43790.576724537001</v>
      </c>
      <c r="AJ338" s="4" t="s">
        <v>168</v>
      </c>
      <c r="AK338" s="4" t="s">
        <v>3175</v>
      </c>
      <c r="AL338" s="4" t="s">
        <v>170</v>
      </c>
      <c r="AM338" s="4" t="s">
        <v>153</v>
      </c>
      <c r="AN338" s="4" t="s">
        <v>154</v>
      </c>
      <c r="AO338" s="4" t="s">
        <v>104</v>
      </c>
      <c r="AP338" s="4" t="s">
        <v>105</v>
      </c>
      <c r="AQ338" s="4" t="s">
        <v>104</v>
      </c>
      <c r="AR338" s="4" t="s">
        <v>153</v>
      </c>
      <c r="AS338" s="4" t="s">
        <v>154</v>
      </c>
      <c r="AT338" s="4" t="s">
        <v>106</v>
      </c>
      <c r="AU338" s="4">
        <v>43798.569965277798</v>
      </c>
      <c r="AV338" s="4"/>
      <c r="AW338" s="4">
        <v>43798.569965277798</v>
      </c>
      <c r="AX338" s="4" t="s">
        <v>107</v>
      </c>
      <c r="AY338" s="4"/>
      <c r="AZ338" s="4" t="s">
        <v>108</v>
      </c>
      <c r="BA338" s="4"/>
      <c r="BB338" s="4"/>
      <c r="BC338" s="4"/>
      <c r="BD338" s="4"/>
      <c r="BE338" s="4"/>
      <c r="BF338" s="4" t="s">
        <v>109</v>
      </c>
      <c r="BG338" s="11">
        <v>43799.999988425901</v>
      </c>
      <c r="BH338" s="4">
        <v>465.5</v>
      </c>
      <c r="BI338" s="4">
        <v>223.44</v>
      </c>
      <c r="BJ338" s="4">
        <v>0</v>
      </c>
      <c r="BK338" s="4">
        <v>74.48</v>
      </c>
      <c r="BL338" s="4">
        <v>51.2</v>
      </c>
      <c r="BM338" s="4">
        <v>814.62</v>
      </c>
      <c r="BN338" s="4" t="s">
        <v>3859</v>
      </c>
      <c r="BO338" s="13"/>
      <c r="BP338" s="4" t="s">
        <v>4278</v>
      </c>
      <c r="BQ338" s="4" t="s">
        <v>4277</v>
      </c>
    </row>
    <row r="339" spans="1:69" s="1" customFormat="1" ht="27" customHeight="1">
      <c r="A339" s="6">
        <v>338</v>
      </c>
      <c r="B339" s="4">
        <v>1911</v>
      </c>
      <c r="C339" s="4" t="s">
        <v>77</v>
      </c>
      <c r="D339" s="4" t="s">
        <v>78</v>
      </c>
      <c r="E339" s="6" t="str">
        <f>VLOOKUP(F339,'11月退件信息'!B:C,2,FALSE)</f>
        <v>RCMFT005700201911230001</v>
      </c>
      <c r="F339" s="6" t="s">
        <v>3176</v>
      </c>
      <c r="G339" s="4" t="s">
        <v>80</v>
      </c>
      <c r="H339" s="4" t="s">
        <v>81</v>
      </c>
      <c r="I339" s="4" t="s">
        <v>82</v>
      </c>
      <c r="J339" s="4" t="s">
        <v>3177</v>
      </c>
      <c r="K339" s="4" t="s">
        <v>3178</v>
      </c>
      <c r="L339" s="4" t="s">
        <v>85</v>
      </c>
      <c r="M339" s="4" t="s">
        <v>86</v>
      </c>
      <c r="N339" s="4" t="s">
        <v>272</v>
      </c>
      <c r="O339" s="4" t="s">
        <v>11</v>
      </c>
      <c r="P339" s="10">
        <v>43768</v>
      </c>
      <c r="Q339" s="10">
        <v>43781</v>
      </c>
      <c r="R339" s="6">
        <v>1023</v>
      </c>
      <c r="S339" s="4"/>
      <c r="T339" s="4" t="s">
        <v>88</v>
      </c>
      <c r="U339" s="4" t="s">
        <v>89</v>
      </c>
      <c r="V339" s="4" t="s">
        <v>140</v>
      </c>
      <c r="W339" s="4"/>
      <c r="X339" s="4"/>
      <c r="Y339" s="4" t="s">
        <v>693</v>
      </c>
      <c r="Z339" s="4" t="s">
        <v>142</v>
      </c>
      <c r="AA339" s="4" t="s">
        <v>3179</v>
      </c>
      <c r="AB339" s="4" t="s">
        <v>144</v>
      </c>
      <c r="AC339" s="4" t="s">
        <v>3171</v>
      </c>
      <c r="AD339" s="4" t="s">
        <v>3172</v>
      </c>
      <c r="AE339" s="4" t="s">
        <v>3173</v>
      </c>
      <c r="AF339" s="4" t="s">
        <v>3180</v>
      </c>
      <c r="AG339" s="4" t="s">
        <v>3181</v>
      </c>
      <c r="AH339" s="4">
        <v>43791.461979166699</v>
      </c>
      <c r="AI339" s="4">
        <v>43792.361250000002</v>
      </c>
      <c r="AJ339" s="4" t="s">
        <v>168</v>
      </c>
      <c r="AK339" s="4" t="s">
        <v>3182</v>
      </c>
      <c r="AL339" s="6" t="s">
        <v>170</v>
      </c>
      <c r="AM339" s="6" t="s">
        <v>153</v>
      </c>
      <c r="AN339" s="6" t="s">
        <v>154</v>
      </c>
      <c r="AO339" s="4" t="s">
        <v>104</v>
      </c>
      <c r="AP339" s="4" t="s">
        <v>105</v>
      </c>
      <c r="AQ339" s="4" t="s">
        <v>104</v>
      </c>
      <c r="AR339" s="4" t="s">
        <v>153</v>
      </c>
      <c r="AS339" s="4" t="s">
        <v>154</v>
      </c>
      <c r="AT339" s="4" t="s">
        <v>106</v>
      </c>
      <c r="AU339" s="4">
        <v>43799.6707060185</v>
      </c>
      <c r="AV339" s="4" t="s">
        <v>564</v>
      </c>
      <c r="AW339" s="4">
        <v>43799.6707060185</v>
      </c>
      <c r="AX339" s="4" t="s">
        <v>155</v>
      </c>
      <c r="AY339" s="4"/>
      <c r="AZ339" s="4" t="s">
        <v>108</v>
      </c>
      <c r="BA339" s="4"/>
      <c r="BB339" s="4"/>
      <c r="BC339" s="4"/>
      <c r="BD339" s="4"/>
      <c r="BE339" s="4"/>
      <c r="BF339" s="4" t="s">
        <v>109</v>
      </c>
      <c r="BG339" s="11">
        <v>43799.999988425901</v>
      </c>
      <c r="BH339" s="4">
        <v>465.5</v>
      </c>
      <c r="BI339" s="4">
        <v>223.44</v>
      </c>
      <c r="BJ339" s="4">
        <v>0</v>
      </c>
      <c r="BK339" s="4">
        <v>74.48</v>
      </c>
      <c r="BL339" s="4">
        <v>51.2</v>
      </c>
      <c r="BM339" s="6">
        <v>814.62</v>
      </c>
      <c r="BN339" s="6" t="s">
        <v>3859</v>
      </c>
      <c r="BO339" s="14"/>
      <c r="BP339" s="6" t="s">
        <v>4275</v>
      </c>
      <c r="BQ339" s="6"/>
    </row>
    <row r="340" spans="1:69" ht="27" customHeight="1">
      <c r="A340" s="4">
        <v>339</v>
      </c>
      <c r="B340" s="4">
        <v>1911</v>
      </c>
      <c r="C340" s="4" t="s">
        <v>77</v>
      </c>
      <c r="D340" s="4" t="s">
        <v>78</v>
      </c>
      <c r="E340" s="4" t="str">
        <f>VLOOKUP(F340,'11月退件信息'!B:C,2,FALSE)</f>
        <v>RCMFT005700201911210011</v>
      </c>
      <c r="F340" s="4" t="s">
        <v>3183</v>
      </c>
      <c r="G340" s="4" t="s">
        <v>80</v>
      </c>
      <c r="H340" s="4" t="s">
        <v>81</v>
      </c>
      <c r="I340" s="4" t="s">
        <v>82</v>
      </c>
      <c r="J340" s="4" t="s">
        <v>3184</v>
      </c>
      <c r="K340" s="4" t="s">
        <v>3185</v>
      </c>
      <c r="L340" s="4" t="s">
        <v>85</v>
      </c>
      <c r="M340" s="4" t="s">
        <v>86</v>
      </c>
      <c r="N340" s="4" t="s">
        <v>114</v>
      </c>
      <c r="O340" s="4" t="s">
        <v>11</v>
      </c>
      <c r="P340" s="8">
        <v>43532</v>
      </c>
      <c r="Q340" s="9">
        <v>43607</v>
      </c>
      <c r="R340" s="4">
        <v>66567</v>
      </c>
      <c r="S340" s="4"/>
      <c r="T340" s="4" t="s">
        <v>88</v>
      </c>
      <c r="U340" s="4" t="s">
        <v>115</v>
      </c>
      <c r="V340" s="4" t="s">
        <v>116</v>
      </c>
      <c r="W340" s="4"/>
      <c r="X340" s="4"/>
      <c r="Y340" s="4" t="s">
        <v>504</v>
      </c>
      <c r="Z340" s="4" t="s">
        <v>142</v>
      </c>
      <c r="AA340" s="4" t="s">
        <v>3186</v>
      </c>
      <c r="AB340" s="4" t="s">
        <v>144</v>
      </c>
      <c r="AC340" s="4" t="s">
        <v>3171</v>
      </c>
      <c r="AD340" s="4" t="s">
        <v>3172</v>
      </c>
      <c r="AE340" s="4" t="s">
        <v>3173</v>
      </c>
      <c r="AF340" s="4" t="s">
        <v>3187</v>
      </c>
      <c r="AG340" s="4" t="s">
        <v>3188</v>
      </c>
      <c r="AH340" s="4">
        <v>43790.363657407397</v>
      </c>
      <c r="AI340" s="4">
        <v>43793.409687500003</v>
      </c>
      <c r="AJ340" s="4" t="s">
        <v>168</v>
      </c>
      <c r="AK340" s="4" t="s">
        <v>3189</v>
      </c>
      <c r="AL340" s="4" t="s">
        <v>170</v>
      </c>
      <c r="AM340" s="4" t="s">
        <v>153</v>
      </c>
      <c r="AN340" s="4" t="s">
        <v>154</v>
      </c>
      <c r="AO340" s="4" t="s">
        <v>104</v>
      </c>
      <c r="AP340" s="4" t="s">
        <v>105</v>
      </c>
      <c r="AQ340" s="4" t="s">
        <v>104</v>
      </c>
      <c r="AR340" s="4" t="s">
        <v>153</v>
      </c>
      <c r="AS340" s="4" t="s">
        <v>154</v>
      </c>
      <c r="AT340" s="4" t="s">
        <v>106</v>
      </c>
      <c r="AU340" s="4">
        <v>43799.5950578704</v>
      </c>
      <c r="AV340" s="4"/>
      <c r="AW340" s="4">
        <v>43799.5950578704</v>
      </c>
      <c r="AX340" s="4" t="s">
        <v>107</v>
      </c>
      <c r="AY340" s="4"/>
      <c r="AZ340" s="4" t="s">
        <v>108</v>
      </c>
      <c r="BA340" s="4"/>
      <c r="BB340" s="4"/>
      <c r="BC340" s="4"/>
      <c r="BD340" s="4"/>
      <c r="BE340" s="4"/>
      <c r="BF340" s="4" t="s">
        <v>109</v>
      </c>
      <c r="BG340" s="11">
        <v>43799.999988425901</v>
      </c>
      <c r="BH340" s="4">
        <v>465.5</v>
      </c>
      <c r="BI340" s="4">
        <v>223.44</v>
      </c>
      <c r="BJ340" s="4">
        <v>0</v>
      </c>
      <c r="BK340" s="4">
        <v>74.48</v>
      </c>
      <c r="BL340" s="4">
        <v>51.2</v>
      </c>
      <c r="BM340" s="4">
        <v>814.62</v>
      </c>
      <c r="BN340" s="4" t="s">
        <v>3859</v>
      </c>
      <c r="BO340" s="13"/>
      <c r="BP340" s="4" t="s">
        <v>4278</v>
      </c>
      <c r="BQ340" s="4" t="s">
        <v>4277</v>
      </c>
    </row>
    <row r="341" spans="1:69" ht="27" customHeight="1">
      <c r="A341" s="4">
        <v>340</v>
      </c>
      <c r="B341" s="4">
        <v>1911</v>
      </c>
      <c r="C341" s="4" t="s">
        <v>77</v>
      </c>
      <c r="D341" s="4" t="s">
        <v>78</v>
      </c>
      <c r="E341" s="4" t="str">
        <f>VLOOKUP(F341,'11月退件信息'!B:C,2,FALSE)</f>
        <v>RCMFT005700201911270009</v>
      </c>
      <c r="F341" s="4" t="s">
        <v>3190</v>
      </c>
      <c r="G341" s="4" t="s">
        <v>80</v>
      </c>
      <c r="H341" s="4" t="s">
        <v>81</v>
      </c>
      <c r="I341" s="4" t="s">
        <v>82</v>
      </c>
      <c r="J341" s="4" t="s">
        <v>3191</v>
      </c>
      <c r="K341" s="4" t="s">
        <v>3192</v>
      </c>
      <c r="L341" s="4" t="s">
        <v>85</v>
      </c>
      <c r="M341" s="4" t="s">
        <v>86</v>
      </c>
      <c r="N341" s="4" t="s">
        <v>114</v>
      </c>
      <c r="O341" s="4" t="s">
        <v>11</v>
      </c>
      <c r="P341" s="8">
        <v>43457</v>
      </c>
      <c r="Q341" s="9">
        <v>43527</v>
      </c>
      <c r="R341" s="4">
        <v>82731</v>
      </c>
      <c r="S341" s="4"/>
      <c r="T341" s="4" t="s">
        <v>88</v>
      </c>
      <c r="U341" s="4" t="s">
        <v>226</v>
      </c>
      <c r="V341" s="4" t="s">
        <v>86</v>
      </c>
      <c r="W341" s="4"/>
      <c r="X341" s="4"/>
      <c r="Y341" s="4" t="s">
        <v>504</v>
      </c>
      <c r="Z341" s="4" t="s">
        <v>349</v>
      </c>
      <c r="AA341" s="4" t="s">
        <v>3193</v>
      </c>
      <c r="AB341" s="4" t="s">
        <v>144</v>
      </c>
      <c r="AC341" s="4" t="s">
        <v>3171</v>
      </c>
      <c r="AD341" s="4" t="s">
        <v>3172</v>
      </c>
      <c r="AE341" s="4" t="s">
        <v>3173</v>
      </c>
      <c r="AF341" s="4" t="s">
        <v>3194</v>
      </c>
      <c r="AG341" s="4" t="s">
        <v>766</v>
      </c>
      <c r="AH341" s="4">
        <v>43795.411284722199</v>
      </c>
      <c r="AI341" s="4">
        <v>43796.394918981503</v>
      </c>
      <c r="AJ341" s="4" t="s">
        <v>168</v>
      </c>
      <c r="AK341" s="4" t="s">
        <v>3195</v>
      </c>
      <c r="AL341" s="4" t="s">
        <v>170</v>
      </c>
      <c r="AM341" s="4" t="s">
        <v>153</v>
      </c>
      <c r="AN341" s="4" t="s">
        <v>154</v>
      </c>
      <c r="AO341" s="4" t="s">
        <v>104</v>
      </c>
      <c r="AP341" s="4" t="s">
        <v>105</v>
      </c>
      <c r="AQ341" s="4" t="s">
        <v>104</v>
      </c>
      <c r="AR341" s="4" t="s">
        <v>153</v>
      </c>
      <c r="AS341" s="4" t="s">
        <v>154</v>
      </c>
      <c r="AT341" s="4" t="s">
        <v>106</v>
      </c>
      <c r="AU341" s="4">
        <v>43802.575277777803</v>
      </c>
      <c r="AV341" s="4"/>
      <c r="AW341" s="4">
        <v>43802.575277777803</v>
      </c>
      <c r="AX341" s="4" t="s">
        <v>203</v>
      </c>
      <c r="AY341" s="4"/>
      <c r="AZ341" s="4" t="s">
        <v>108</v>
      </c>
      <c r="BA341" s="4"/>
      <c r="BB341" s="4"/>
      <c r="BC341" s="4"/>
      <c r="BD341" s="4"/>
      <c r="BE341" s="4"/>
      <c r="BF341" s="4" t="s">
        <v>109</v>
      </c>
      <c r="BG341" s="11">
        <v>43799.999988425901</v>
      </c>
      <c r="BH341" s="4">
        <v>465.5</v>
      </c>
      <c r="BI341" s="4">
        <v>223.44</v>
      </c>
      <c r="BJ341" s="4">
        <v>0</v>
      </c>
      <c r="BK341" s="4">
        <v>74.48</v>
      </c>
      <c r="BL341" s="4">
        <v>51.2</v>
      </c>
      <c r="BM341" s="4">
        <v>814.62</v>
      </c>
      <c r="BN341" s="4" t="s">
        <v>3859</v>
      </c>
      <c r="BO341" s="13"/>
      <c r="BP341" s="4" t="s">
        <v>4278</v>
      </c>
      <c r="BQ341" s="4" t="s">
        <v>4277</v>
      </c>
    </row>
    <row r="342" spans="1:69" ht="27" customHeight="1">
      <c r="A342" s="4">
        <v>341</v>
      </c>
      <c r="B342" s="4">
        <v>1911</v>
      </c>
      <c r="C342" s="4" t="s">
        <v>77</v>
      </c>
      <c r="D342" s="4" t="s">
        <v>78</v>
      </c>
      <c r="E342" s="4" t="str">
        <f>VLOOKUP(F342,'11月退件信息'!B:C,2,FALSE)</f>
        <v>RCMFT005797201911250036</v>
      </c>
      <c r="F342" s="4" t="s">
        <v>3196</v>
      </c>
      <c r="G342" s="4" t="s">
        <v>80</v>
      </c>
      <c r="H342" s="4" t="s">
        <v>81</v>
      </c>
      <c r="I342" s="4" t="s">
        <v>82</v>
      </c>
      <c r="J342" s="4" t="s">
        <v>3197</v>
      </c>
      <c r="K342" s="4" t="s">
        <v>3198</v>
      </c>
      <c r="L342" s="4" t="s">
        <v>85</v>
      </c>
      <c r="M342" s="4" t="s">
        <v>86</v>
      </c>
      <c r="N342" s="4" t="s">
        <v>114</v>
      </c>
      <c r="O342" s="4" t="s">
        <v>11</v>
      </c>
      <c r="P342" s="9">
        <v>43613</v>
      </c>
      <c r="Q342" s="9">
        <v>43640</v>
      </c>
      <c r="R342" s="4">
        <v>19463</v>
      </c>
      <c r="S342" s="4"/>
      <c r="T342" s="4" t="s">
        <v>88</v>
      </c>
      <c r="U342" s="4" t="s">
        <v>115</v>
      </c>
      <c r="V342" s="4" t="s">
        <v>116</v>
      </c>
      <c r="W342" s="4"/>
      <c r="X342" s="4"/>
      <c r="Y342" s="4" t="s">
        <v>1051</v>
      </c>
      <c r="Z342" s="4" t="s">
        <v>594</v>
      </c>
      <c r="AA342" s="4" t="s">
        <v>3199</v>
      </c>
      <c r="AB342" s="4" t="s">
        <v>247</v>
      </c>
      <c r="AC342" s="4" t="s">
        <v>3200</v>
      </c>
      <c r="AD342" s="4" t="s">
        <v>3201</v>
      </c>
      <c r="AE342" s="4" t="s">
        <v>3202</v>
      </c>
      <c r="AF342" s="4" t="s">
        <v>3203</v>
      </c>
      <c r="AG342" s="4" t="s">
        <v>3204</v>
      </c>
      <c r="AH342" s="4">
        <v>43793.728981481501</v>
      </c>
      <c r="AI342" s="4">
        <v>43797.815613425897</v>
      </c>
      <c r="AJ342" s="4" t="s">
        <v>168</v>
      </c>
      <c r="AK342" s="4" t="s">
        <v>3205</v>
      </c>
      <c r="AL342" s="4" t="s">
        <v>170</v>
      </c>
      <c r="AM342" s="4" t="s">
        <v>712</v>
      </c>
      <c r="AN342" s="4" t="s">
        <v>103</v>
      </c>
      <c r="AO342" s="4" t="s">
        <v>104</v>
      </c>
      <c r="AP342" s="4" t="s">
        <v>105</v>
      </c>
      <c r="AQ342" s="4" t="s">
        <v>104</v>
      </c>
      <c r="AR342" s="4" t="s">
        <v>712</v>
      </c>
      <c r="AS342" s="4" t="s">
        <v>103</v>
      </c>
      <c r="AT342" s="4" t="s">
        <v>106</v>
      </c>
      <c r="AU342" s="4">
        <v>43800.708738425899</v>
      </c>
      <c r="AV342" s="4"/>
      <c r="AW342" s="4">
        <v>43800.708738425899</v>
      </c>
      <c r="AX342" s="4" t="s">
        <v>155</v>
      </c>
      <c r="AY342" s="4"/>
      <c r="AZ342" s="4" t="s">
        <v>108</v>
      </c>
      <c r="BA342" s="4"/>
      <c r="BB342" s="4"/>
      <c r="BC342" s="4"/>
      <c r="BD342" s="4"/>
      <c r="BE342" s="4"/>
      <c r="BF342" s="4" t="s">
        <v>109</v>
      </c>
      <c r="BG342" s="11">
        <v>43799.999988425901</v>
      </c>
      <c r="BH342" s="4">
        <v>1555.99</v>
      </c>
      <c r="BI342" s="4">
        <v>79.38</v>
      </c>
      <c r="BJ342" s="4">
        <v>0</v>
      </c>
      <c r="BK342" s="4">
        <v>248.95</v>
      </c>
      <c r="BL342" s="4">
        <v>171.15</v>
      </c>
      <c r="BM342" s="4">
        <v>2055.4699999999998</v>
      </c>
      <c r="BN342" s="4" t="s">
        <v>3875</v>
      </c>
      <c r="BO342" s="4"/>
      <c r="BP342" s="4" t="s">
        <v>4276</v>
      </c>
      <c r="BQ342" s="4" t="s">
        <v>4277</v>
      </c>
    </row>
    <row r="343" spans="1:69" ht="27" customHeight="1">
      <c r="A343" s="4">
        <v>342</v>
      </c>
      <c r="B343" s="4">
        <v>1911</v>
      </c>
      <c r="C343" s="4" t="s">
        <v>77</v>
      </c>
      <c r="D343" s="4" t="s">
        <v>78</v>
      </c>
      <c r="E343" s="4" t="str">
        <f>VLOOKUP(F343,'11月退件信息'!B:C,2,FALSE)</f>
        <v>RCMFT005824201911230001</v>
      </c>
      <c r="F343" s="4" t="s">
        <v>3206</v>
      </c>
      <c r="G343" s="4" t="s">
        <v>80</v>
      </c>
      <c r="H343" s="4" t="s">
        <v>81</v>
      </c>
      <c r="I343" s="4" t="s">
        <v>82</v>
      </c>
      <c r="J343" s="4" t="s">
        <v>3207</v>
      </c>
      <c r="K343" s="4" t="s">
        <v>3208</v>
      </c>
      <c r="L343" s="4" t="s">
        <v>85</v>
      </c>
      <c r="M343" s="4" t="s">
        <v>86</v>
      </c>
      <c r="N343" s="4" t="s">
        <v>87</v>
      </c>
      <c r="O343" s="4" t="s">
        <v>11</v>
      </c>
      <c r="P343" s="9">
        <v>43585</v>
      </c>
      <c r="Q343" s="9">
        <v>43655</v>
      </c>
      <c r="R343" s="4">
        <v>46983</v>
      </c>
      <c r="S343" s="4"/>
      <c r="T343" s="4" t="s">
        <v>88</v>
      </c>
      <c r="U343" s="4" t="s">
        <v>226</v>
      </c>
      <c r="V343" s="4" t="s">
        <v>421</v>
      </c>
      <c r="W343" s="4"/>
      <c r="X343" s="4"/>
      <c r="Y343" s="4" t="s">
        <v>3209</v>
      </c>
      <c r="Z343" s="4" t="s">
        <v>1450</v>
      </c>
      <c r="AA343" s="4" t="s">
        <v>3210</v>
      </c>
      <c r="AB343" s="4" t="s">
        <v>229</v>
      </c>
      <c r="AC343" s="4" t="s">
        <v>1017</v>
      </c>
      <c r="AD343" s="4" t="s">
        <v>1018</v>
      </c>
      <c r="AE343" s="4" t="s">
        <v>1019</v>
      </c>
      <c r="AF343" s="4" t="s">
        <v>3211</v>
      </c>
      <c r="AG343" s="4" t="s">
        <v>3212</v>
      </c>
      <c r="AH343" s="4">
        <v>43791.637442129599</v>
      </c>
      <c r="AI343" s="4">
        <v>43792.4714467593</v>
      </c>
      <c r="AJ343" s="4" t="s">
        <v>99</v>
      </c>
      <c r="AK343" s="4" t="s">
        <v>3213</v>
      </c>
      <c r="AL343" s="4" t="s">
        <v>101</v>
      </c>
      <c r="AM343" s="4" t="s">
        <v>712</v>
      </c>
      <c r="AN343" s="4" t="s">
        <v>103</v>
      </c>
      <c r="AO343" s="4" t="s">
        <v>104</v>
      </c>
      <c r="AP343" s="4" t="s">
        <v>105</v>
      </c>
      <c r="AQ343" s="4" t="s">
        <v>104</v>
      </c>
      <c r="AR343" s="4" t="s">
        <v>712</v>
      </c>
      <c r="AS343" s="4" t="s">
        <v>103</v>
      </c>
      <c r="AT343" s="4" t="s">
        <v>106</v>
      </c>
      <c r="AU343" s="4">
        <v>43798.701446759304</v>
      </c>
      <c r="AV343" s="4"/>
      <c r="AW343" s="4">
        <v>43798.701446759304</v>
      </c>
      <c r="AX343" s="4" t="s">
        <v>545</v>
      </c>
      <c r="AY343" s="4"/>
      <c r="AZ343" s="4" t="s">
        <v>108</v>
      </c>
      <c r="BA343" s="4"/>
      <c r="BB343" s="4"/>
      <c r="BC343" s="4"/>
      <c r="BD343" s="4"/>
      <c r="BE343" s="4"/>
      <c r="BF343" s="4" t="s">
        <v>109</v>
      </c>
      <c r="BG343" s="11">
        <v>43799.999988425901</v>
      </c>
      <c r="BH343" s="4">
        <v>1555.99</v>
      </c>
      <c r="BI343" s="4">
        <v>105.84</v>
      </c>
      <c r="BJ343" s="4">
        <v>0</v>
      </c>
      <c r="BK343" s="4">
        <v>248.95</v>
      </c>
      <c r="BL343" s="4">
        <v>171.15</v>
      </c>
      <c r="BM343" s="4">
        <v>2081.9299999999998</v>
      </c>
      <c r="BN343" s="4" t="s">
        <v>3921</v>
      </c>
      <c r="BO343" s="4" t="s">
        <v>3899</v>
      </c>
      <c r="BP343" s="4" t="s">
        <v>4276</v>
      </c>
      <c r="BQ343" s="4" t="s">
        <v>4277</v>
      </c>
    </row>
    <row r="344" spans="1:69" ht="27" customHeight="1">
      <c r="A344" s="4">
        <v>343</v>
      </c>
      <c r="B344" s="4">
        <v>1911</v>
      </c>
      <c r="C344" s="4" t="s">
        <v>77</v>
      </c>
      <c r="D344" s="4" t="s">
        <v>78</v>
      </c>
      <c r="E344" s="4" t="str">
        <f>VLOOKUP(F344,'11月退件信息'!B:C,2,FALSE)</f>
        <v>RCMFT006143201911210175</v>
      </c>
      <c r="F344" s="4" t="s">
        <v>3214</v>
      </c>
      <c r="G344" s="4" t="s">
        <v>80</v>
      </c>
      <c r="H344" s="4" t="s">
        <v>81</v>
      </c>
      <c r="I344" s="4" t="s">
        <v>82</v>
      </c>
      <c r="J344" s="4" t="s">
        <v>3215</v>
      </c>
      <c r="K344" s="4" t="s">
        <v>3216</v>
      </c>
      <c r="L344" s="4" t="s">
        <v>85</v>
      </c>
      <c r="M344" s="4" t="s">
        <v>86</v>
      </c>
      <c r="N344" s="4" t="s">
        <v>114</v>
      </c>
      <c r="O344" s="4" t="s">
        <v>11</v>
      </c>
      <c r="P344" s="9">
        <v>43606</v>
      </c>
      <c r="Q344" s="9">
        <v>43658</v>
      </c>
      <c r="R344" s="4">
        <v>17795</v>
      </c>
      <c r="S344" s="4"/>
      <c r="T344" s="4" t="s">
        <v>88</v>
      </c>
      <c r="U344" s="4" t="s">
        <v>115</v>
      </c>
      <c r="V344" s="4" t="s">
        <v>116</v>
      </c>
      <c r="W344" s="4"/>
      <c r="X344" s="4"/>
      <c r="Y344" s="4" t="s">
        <v>1051</v>
      </c>
      <c r="Z344" s="4" t="s">
        <v>594</v>
      </c>
      <c r="AA344" s="4" t="s">
        <v>3217</v>
      </c>
      <c r="AB344" s="4" t="s">
        <v>569</v>
      </c>
      <c r="AC344" s="4" t="s">
        <v>1028</v>
      </c>
      <c r="AD344" s="4" t="s">
        <v>1029</v>
      </c>
      <c r="AE344" s="4" t="s">
        <v>1030</v>
      </c>
      <c r="AF344" s="4" t="s">
        <v>3218</v>
      </c>
      <c r="AG344" s="4" t="s">
        <v>1054</v>
      </c>
      <c r="AH344" s="4">
        <v>43786.564537036997</v>
      </c>
      <c r="AI344" s="4">
        <v>43790.816087963001</v>
      </c>
      <c r="AJ344" s="4" t="s">
        <v>757</v>
      </c>
      <c r="AK344" s="4" t="s">
        <v>3219</v>
      </c>
      <c r="AL344" s="4" t="s">
        <v>759</v>
      </c>
      <c r="AM344" s="4" t="s">
        <v>543</v>
      </c>
      <c r="AN344" s="4" t="s">
        <v>544</v>
      </c>
      <c r="AO344" s="4" t="s">
        <v>104</v>
      </c>
      <c r="AP344" s="4" t="s">
        <v>105</v>
      </c>
      <c r="AQ344" s="4" t="s">
        <v>104</v>
      </c>
      <c r="AR344" s="4" t="s">
        <v>543</v>
      </c>
      <c r="AS344" s="4" t="s">
        <v>544</v>
      </c>
      <c r="AT344" s="4" t="s">
        <v>106</v>
      </c>
      <c r="AU344" s="4">
        <v>43800.476909722202</v>
      </c>
      <c r="AV344" s="4"/>
      <c r="AW344" s="4">
        <v>43800.476909722202</v>
      </c>
      <c r="AX344" s="4" t="s">
        <v>193</v>
      </c>
      <c r="AY344" s="4"/>
      <c r="AZ344" s="4" t="s">
        <v>108</v>
      </c>
      <c r="BA344" s="4"/>
      <c r="BB344" s="4"/>
      <c r="BC344" s="4"/>
      <c r="BD344" s="4"/>
      <c r="BE344" s="4"/>
      <c r="BF344" s="4" t="s">
        <v>109</v>
      </c>
      <c r="BG344" s="11">
        <v>43799.999988425901</v>
      </c>
      <c r="BH344" s="4">
        <v>92.3</v>
      </c>
      <c r="BI344" s="4">
        <v>123.48</v>
      </c>
      <c r="BJ344" s="4">
        <v>0</v>
      </c>
      <c r="BK344" s="4">
        <v>14.76</v>
      </c>
      <c r="BL344" s="4">
        <v>10.15</v>
      </c>
      <c r="BM344" s="4">
        <v>240.69</v>
      </c>
      <c r="BN344" s="7" t="s">
        <v>4305</v>
      </c>
      <c r="BO344" s="4"/>
      <c r="BP344" s="4" t="s">
        <v>4274</v>
      </c>
      <c r="BQ344" s="13"/>
    </row>
    <row r="345" spans="1:69" ht="27" customHeight="1">
      <c r="A345" s="4">
        <v>344</v>
      </c>
      <c r="B345" s="4">
        <v>1911</v>
      </c>
      <c r="C345" s="4" t="s">
        <v>77</v>
      </c>
      <c r="D345" s="4" t="s">
        <v>78</v>
      </c>
      <c r="E345" s="4" t="str">
        <f>VLOOKUP(F345,'11月退件信息'!B:C,2,FALSE)</f>
        <v>RCMFT006143201911210220</v>
      </c>
      <c r="F345" s="4" t="s">
        <v>3220</v>
      </c>
      <c r="G345" s="4" t="s">
        <v>80</v>
      </c>
      <c r="H345" s="4" t="s">
        <v>81</v>
      </c>
      <c r="I345" s="4" t="s">
        <v>82</v>
      </c>
      <c r="J345" s="4" t="s">
        <v>3221</v>
      </c>
      <c r="K345" s="4" t="s">
        <v>3222</v>
      </c>
      <c r="L345" s="4" t="s">
        <v>85</v>
      </c>
      <c r="M345" s="4" t="s">
        <v>86</v>
      </c>
      <c r="N345" s="4" t="s">
        <v>114</v>
      </c>
      <c r="O345" s="4" t="s">
        <v>11</v>
      </c>
      <c r="P345" s="9">
        <v>43570</v>
      </c>
      <c r="Q345" s="9">
        <v>43658</v>
      </c>
      <c r="R345" s="4">
        <v>16069</v>
      </c>
      <c r="S345" s="4"/>
      <c r="T345" s="4" t="s">
        <v>88</v>
      </c>
      <c r="U345" s="4" t="s">
        <v>115</v>
      </c>
      <c r="V345" s="4" t="s">
        <v>116</v>
      </c>
      <c r="W345" s="4"/>
      <c r="X345" s="4"/>
      <c r="Y345" s="4" t="s">
        <v>1051</v>
      </c>
      <c r="Z345" s="4" t="s">
        <v>594</v>
      </c>
      <c r="AA345" s="4" t="s">
        <v>3223</v>
      </c>
      <c r="AB345" s="4" t="s">
        <v>569</v>
      </c>
      <c r="AC345" s="4" t="s">
        <v>1028</v>
      </c>
      <c r="AD345" s="4" t="s">
        <v>1029</v>
      </c>
      <c r="AE345" s="4" t="s">
        <v>1030</v>
      </c>
      <c r="AF345" s="4" t="s">
        <v>3224</v>
      </c>
      <c r="AG345" s="4" t="s">
        <v>1054</v>
      </c>
      <c r="AH345" s="4">
        <v>43789.760902777802</v>
      </c>
      <c r="AI345" s="4">
        <v>43792.784548611096</v>
      </c>
      <c r="AJ345" s="4" t="s">
        <v>1732</v>
      </c>
      <c r="AK345" s="4" t="s">
        <v>3225</v>
      </c>
      <c r="AL345" s="4" t="s">
        <v>1734</v>
      </c>
      <c r="AM345" s="4" t="s">
        <v>3226</v>
      </c>
      <c r="AN345" s="4" t="s">
        <v>1736</v>
      </c>
      <c r="AO345" s="4" t="s">
        <v>104</v>
      </c>
      <c r="AP345" s="4" t="s">
        <v>105</v>
      </c>
      <c r="AQ345" s="4" t="s">
        <v>104</v>
      </c>
      <c r="AR345" s="4" t="s">
        <v>3226</v>
      </c>
      <c r="AS345" s="4" t="s">
        <v>1736</v>
      </c>
      <c r="AT345" s="4" t="s">
        <v>106</v>
      </c>
      <c r="AU345" s="4">
        <v>43800.670034722199</v>
      </c>
      <c r="AV345" s="4" t="s">
        <v>564</v>
      </c>
      <c r="AW345" s="4">
        <v>43800.670034722199</v>
      </c>
      <c r="AX345" s="4" t="s">
        <v>206</v>
      </c>
      <c r="AY345" s="4"/>
      <c r="AZ345" s="4" t="s">
        <v>108</v>
      </c>
      <c r="BA345" s="4"/>
      <c r="BB345" s="4"/>
      <c r="BC345" s="4"/>
      <c r="BD345" s="4"/>
      <c r="BE345" s="4"/>
      <c r="BF345" s="4" t="s">
        <v>109</v>
      </c>
      <c r="BG345" s="11">
        <v>43799.999988425901</v>
      </c>
      <c r="BH345" s="4">
        <v>469.43</v>
      </c>
      <c r="BI345" s="4">
        <v>79.38</v>
      </c>
      <c r="BJ345" s="4">
        <v>0</v>
      </c>
      <c r="BK345" s="4">
        <v>75.099999999999994</v>
      </c>
      <c r="BL345" s="4">
        <v>51.63</v>
      </c>
      <c r="BM345" s="4">
        <v>675.54</v>
      </c>
      <c r="BN345" s="4" t="s">
        <v>4296</v>
      </c>
      <c r="BO345" s="13"/>
      <c r="BP345" s="4" t="s">
        <v>4273</v>
      </c>
      <c r="BQ345" s="13"/>
    </row>
    <row r="346" spans="1:69" ht="27" customHeight="1">
      <c r="A346" s="4">
        <v>345</v>
      </c>
      <c r="B346" s="4">
        <v>1911</v>
      </c>
      <c r="C346" s="4" t="s">
        <v>77</v>
      </c>
      <c r="D346" s="4" t="s">
        <v>78</v>
      </c>
      <c r="E346" s="4" t="e">
        <f>VLOOKUP(F346,'11月退件信息'!B:C,2,FALSE)</f>
        <v>#N/A</v>
      </c>
      <c r="F346" s="4" t="s">
        <v>3227</v>
      </c>
      <c r="G346" s="4" t="s">
        <v>80</v>
      </c>
      <c r="H346" s="4" t="s">
        <v>81</v>
      </c>
      <c r="I346" s="4" t="s">
        <v>82</v>
      </c>
      <c r="J346" s="4" t="s">
        <v>3228</v>
      </c>
      <c r="K346" s="4" t="s">
        <v>3229</v>
      </c>
      <c r="L346" s="4" t="s">
        <v>85</v>
      </c>
      <c r="M346" s="4" t="s">
        <v>86</v>
      </c>
      <c r="N346" s="4" t="s">
        <v>114</v>
      </c>
      <c r="O346" s="4" t="s">
        <v>11</v>
      </c>
      <c r="P346" s="9">
        <v>43698</v>
      </c>
      <c r="Q346" s="9">
        <v>43766</v>
      </c>
      <c r="R346" s="4">
        <v>2717</v>
      </c>
      <c r="S346" s="4"/>
      <c r="T346" s="4" t="s">
        <v>88</v>
      </c>
      <c r="U346" s="4" t="s">
        <v>115</v>
      </c>
      <c r="V346" s="4" t="s">
        <v>116</v>
      </c>
      <c r="W346" s="4"/>
      <c r="X346" s="4"/>
      <c r="Y346" s="4" t="s">
        <v>117</v>
      </c>
      <c r="Z346" s="4" t="s">
        <v>118</v>
      </c>
      <c r="AA346" s="4" t="s">
        <v>3230</v>
      </c>
      <c r="AB346" s="4" t="s">
        <v>569</v>
      </c>
      <c r="AC346" s="4" t="s">
        <v>1028</v>
      </c>
      <c r="AD346" s="4" t="s">
        <v>1029</v>
      </c>
      <c r="AE346" s="4" t="s">
        <v>1030</v>
      </c>
      <c r="AF346" s="4" t="s">
        <v>3231</v>
      </c>
      <c r="AG346" s="4" t="s">
        <v>1032</v>
      </c>
      <c r="AH346" s="4">
        <v>43796.677789351903</v>
      </c>
      <c r="AI346" s="4">
        <v>43798.868472222202</v>
      </c>
      <c r="AJ346" s="4" t="s">
        <v>150</v>
      </c>
      <c r="AK346" s="4" t="s">
        <v>3232</v>
      </c>
      <c r="AL346" s="4" t="s">
        <v>152</v>
      </c>
      <c r="AM346" s="4" t="s">
        <v>201</v>
      </c>
      <c r="AN346" s="4" t="s">
        <v>202</v>
      </c>
      <c r="AO346" s="4" t="s">
        <v>104</v>
      </c>
      <c r="AP346" s="4" t="s">
        <v>105</v>
      </c>
      <c r="AQ346" s="4" t="s">
        <v>104</v>
      </c>
      <c r="AR346" s="4" t="s">
        <v>201</v>
      </c>
      <c r="AS346" s="4" t="s">
        <v>202</v>
      </c>
      <c r="AT346" s="4" t="s">
        <v>172</v>
      </c>
      <c r="AU346" s="4">
        <v>43803.443969907399</v>
      </c>
      <c r="AV346" s="4"/>
      <c r="AW346" s="4">
        <v>43803.443969907399</v>
      </c>
      <c r="AX346" s="4" t="s">
        <v>545</v>
      </c>
      <c r="AY346" s="4"/>
      <c r="AZ346" s="4" t="s">
        <v>108</v>
      </c>
      <c r="BA346" s="4"/>
      <c r="BB346" s="4"/>
      <c r="BC346" s="4"/>
      <c r="BD346" s="4"/>
      <c r="BE346" s="4" t="s">
        <v>3233</v>
      </c>
      <c r="BF346" s="4" t="s">
        <v>109</v>
      </c>
      <c r="BG346" s="11">
        <v>43799.999988425901</v>
      </c>
      <c r="BH346" s="4">
        <v>0</v>
      </c>
      <c r="BI346" s="4">
        <v>246.96</v>
      </c>
      <c r="BJ346" s="4">
        <v>0</v>
      </c>
      <c r="BK346" s="4">
        <v>0</v>
      </c>
      <c r="BL346" s="4">
        <v>0</v>
      </c>
      <c r="BM346" s="4">
        <v>246.96</v>
      </c>
      <c r="BN346" s="4" t="s">
        <v>4312</v>
      </c>
      <c r="BO346" s="4"/>
      <c r="BP346" s="4" t="s">
        <v>4273</v>
      </c>
      <c r="BQ346" s="13"/>
    </row>
    <row r="347" spans="1:69" s="1" customFormat="1" ht="27" customHeight="1">
      <c r="A347" s="6">
        <v>346</v>
      </c>
      <c r="B347" s="4">
        <v>1911</v>
      </c>
      <c r="C347" s="4" t="s">
        <v>77</v>
      </c>
      <c r="D347" s="4" t="s">
        <v>78</v>
      </c>
      <c r="E347" s="6" t="str">
        <f>VLOOKUP(F347,'11月退件信息'!B:C,2,FALSE)</f>
        <v>RCMFT006253201911210024</v>
      </c>
      <c r="F347" s="6" t="s">
        <v>3234</v>
      </c>
      <c r="G347" s="4" t="s">
        <v>80</v>
      </c>
      <c r="H347" s="4" t="s">
        <v>111</v>
      </c>
      <c r="I347" s="4" t="s">
        <v>82</v>
      </c>
      <c r="J347" s="4" t="s">
        <v>3235</v>
      </c>
      <c r="K347" s="4" t="s">
        <v>3236</v>
      </c>
      <c r="L347" s="4" t="s">
        <v>85</v>
      </c>
      <c r="M347" s="4" t="s">
        <v>86</v>
      </c>
      <c r="N347" s="4" t="s">
        <v>87</v>
      </c>
      <c r="O347" s="4" t="s">
        <v>11</v>
      </c>
      <c r="P347" s="10">
        <v>43677</v>
      </c>
      <c r="Q347" s="10">
        <v>43732</v>
      </c>
      <c r="R347" s="6">
        <v>27842</v>
      </c>
      <c r="S347" s="4"/>
      <c r="T347" s="4" t="s">
        <v>88</v>
      </c>
      <c r="U347" s="4" t="s">
        <v>1101</v>
      </c>
      <c r="V347" s="4" t="s">
        <v>140</v>
      </c>
      <c r="W347" s="4"/>
      <c r="X347" s="4"/>
      <c r="Y347" s="4" t="s">
        <v>787</v>
      </c>
      <c r="Z347" s="4" t="s">
        <v>91</v>
      </c>
      <c r="AA347" s="4" t="s">
        <v>3237</v>
      </c>
      <c r="AB347" s="4" t="s">
        <v>93</v>
      </c>
      <c r="AC347" s="4" t="s">
        <v>1061</v>
      </c>
      <c r="AD347" s="4" t="s">
        <v>1062</v>
      </c>
      <c r="AE347" s="4" t="s">
        <v>1063</v>
      </c>
      <c r="AF347" s="4" t="s">
        <v>3238</v>
      </c>
      <c r="AG347" s="4" t="s">
        <v>1104</v>
      </c>
      <c r="AH347" s="4">
        <v>43788.753101851798</v>
      </c>
      <c r="AI347" s="4">
        <v>43790.458796296298</v>
      </c>
      <c r="AJ347" s="4" t="s">
        <v>99</v>
      </c>
      <c r="AK347" s="4" t="s">
        <v>3239</v>
      </c>
      <c r="AL347" s="6" t="s">
        <v>101</v>
      </c>
      <c r="AM347" s="6" t="s">
        <v>171</v>
      </c>
      <c r="AN347" s="6" t="s">
        <v>103</v>
      </c>
      <c r="AO347" s="4" t="s">
        <v>104</v>
      </c>
      <c r="AP347" s="4" t="s">
        <v>105</v>
      </c>
      <c r="AQ347" s="4" t="s">
        <v>104</v>
      </c>
      <c r="AR347" s="4" t="s">
        <v>171</v>
      </c>
      <c r="AS347" s="4" t="s">
        <v>103</v>
      </c>
      <c r="AT347" s="4" t="s">
        <v>106</v>
      </c>
      <c r="AU347" s="4">
        <v>43799.408831018503</v>
      </c>
      <c r="AV347" s="4"/>
      <c r="AW347" s="4">
        <v>43799.408831018503</v>
      </c>
      <c r="AX347" s="4" t="s">
        <v>131</v>
      </c>
      <c r="AY347" s="4"/>
      <c r="AZ347" s="4" t="s">
        <v>108</v>
      </c>
      <c r="BA347" s="4" t="s">
        <v>3240</v>
      </c>
      <c r="BB347" s="4" t="s">
        <v>133</v>
      </c>
      <c r="BC347" s="4" t="s">
        <v>3241</v>
      </c>
      <c r="BD347" s="4" t="s">
        <v>3242</v>
      </c>
      <c r="BE347" s="4" t="s">
        <v>3243</v>
      </c>
      <c r="BF347" s="4" t="s">
        <v>109</v>
      </c>
      <c r="BG347" s="11">
        <v>43799.999988425901</v>
      </c>
      <c r="BH347" s="4">
        <v>3448.7</v>
      </c>
      <c r="BI347" s="4">
        <v>123.48</v>
      </c>
      <c r="BJ347" s="4">
        <v>160</v>
      </c>
      <c r="BK347" s="4">
        <v>551.79</v>
      </c>
      <c r="BL347" s="4">
        <v>379.35</v>
      </c>
      <c r="BM347" s="6">
        <v>4663.32</v>
      </c>
      <c r="BN347" s="6" t="s">
        <v>3922</v>
      </c>
      <c r="BO347" s="6" t="s">
        <v>3923</v>
      </c>
      <c r="BP347" s="6" t="s">
        <v>4275</v>
      </c>
      <c r="BQ347" s="6"/>
    </row>
    <row r="348" spans="1:69" ht="27" customHeight="1">
      <c r="A348" s="4">
        <v>347</v>
      </c>
      <c r="B348" s="4">
        <v>1911</v>
      </c>
      <c r="C348" s="4" t="s">
        <v>77</v>
      </c>
      <c r="D348" s="4" t="s">
        <v>78</v>
      </c>
      <c r="E348" s="4" t="str">
        <f>VLOOKUP(F348,'11月退件信息'!B:C,2,FALSE)</f>
        <v>RCMFT006273201911210006</v>
      </c>
      <c r="F348" s="4" t="s">
        <v>3244</v>
      </c>
      <c r="G348" s="4" t="s">
        <v>80</v>
      </c>
      <c r="H348" s="4" t="s">
        <v>81</v>
      </c>
      <c r="I348" s="4" t="s">
        <v>82</v>
      </c>
      <c r="J348" s="4" t="s">
        <v>3245</v>
      </c>
      <c r="K348" s="4" t="s">
        <v>3246</v>
      </c>
      <c r="L348" s="4" t="s">
        <v>85</v>
      </c>
      <c r="M348" s="4" t="s">
        <v>86</v>
      </c>
      <c r="N348" s="4" t="s">
        <v>87</v>
      </c>
      <c r="O348" s="4" t="s">
        <v>11</v>
      </c>
      <c r="P348" s="8">
        <v>43459</v>
      </c>
      <c r="Q348" s="9">
        <v>43669</v>
      </c>
      <c r="R348" s="4">
        <v>23209</v>
      </c>
      <c r="S348" s="4"/>
      <c r="T348" s="4" t="s">
        <v>88</v>
      </c>
      <c r="U348" s="4" t="s">
        <v>226</v>
      </c>
      <c r="V348" s="4" t="s">
        <v>421</v>
      </c>
      <c r="W348" s="4"/>
      <c r="X348" s="4"/>
      <c r="Y348" s="4" t="s">
        <v>260</v>
      </c>
      <c r="Z348" s="4" t="s">
        <v>118</v>
      </c>
      <c r="AA348" s="4" t="s">
        <v>3247</v>
      </c>
      <c r="AB348" s="4" t="s">
        <v>1224</v>
      </c>
      <c r="AC348" s="4" t="s">
        <v>3248</v>
      </c>
      <c r="AD348" s="4" t="s">
        <v>3249</v>
      </c>
      <c r="AE348" s="4" t="s">
        <v>3250</v>
      </c>
      <c r="AF348" s="4" t="s">
        <v>3251</v>
      </c>
      <c r="AG348" s="4" t="s">
        <v>1321</v>
      </c>
      <c r="AH348" s="4">
        <v>43784.554398148102</v>
      </c>
      <c r="AI348" s="4">
        <v>43790.827337962997</v>
      </c>
      <c r="AJ348" s="4" t="s">
        <v>150</v>
      </c>
      <c r="AK348" s="4" t="s">
        <v>3252</v>
      </c>
      <c r="AL348" s="4" t="s">
        <v>152</v>
      </c>
      <c r="AM348" s="4" t="s">
        <v>698</v>
      </c>
      <c r="AN348" s="4" t="s">
        <v>103</v>
      </c>
      <c r="AO348" s="4" t="s">
        <v>104</v>
      </c>
      <c r="AP348" s="4" t="s">
        <v>105</v>
      </c>
      <c r="AQ348" s="4" t="s">
        <v>104</v>
      </c>
      <c r="AR348" s="4" t="s">
        <v>698</v>
      </c>
      <c r="AS348" s="4" t="s">
        <v>103</v>
      </c>
      <c r="AT348" s="4" t="s">
        <v>106</v>
      </c>
      <c r="AU348" s="4">
        <v>43800.470289351899</v>
      </c>
      <c r="AV348" s="4"/>
      <c r="AW348" s="4">
        <v>43800.470289351899</v>
      </c>
      <c r="AX348" s="4" t="s">
        <v>193</v>
      </c>
      <c r="AY348" s="4"/>
      <c r="AZ348" s="4" t="s">
        <v>108</v>
      </c>
      <c r="BA348" s="4"/>
      <c r="BB348" s="4"/>
      <c r="BC348" s="4"/>
      <c r="BD348" s="4"/>
      <c r="BE348" s="4"/>
      <c r="BF348" s="4" t="s">
        <v>109</v>
      </c>
      <c r="BG348" s="11">
        <v>43799.999988425901</v>
      </c>
      <c r="BH348" s="4">
        <v>2307.61</v>
      </c>
      <c r="BI348" s="4">
        <v>246.96</v>
      </c>
      <c r="BJ348" s="4">
        <v>0</v>
      </c>
      <c r="BK348" s="4">
        <v>369.21</v>
      </c>
      <c r="BL348" s="4">
        <v>253.83</v>
      </c>
      <c r="BM348" s="4">
        <v>3177.61</v>
      </c>
      <c r="BN348" s="7" t="s">
        <v>3916</v>
      </c>
      <c r="BO348" s="4"/>
      <c r="BP348" s="4" t="s">
        <v>4278</v>
      </c>
      <c r="BQ348" s="13" t="s">
        <v>4277</v>
      </c>
    </row>
    <row r="349" spans="1:69" ht="27" customHeight="1">
      <c r="A349" s="4">
        <v>348</v>
      </c>
      <c r="B349" s="4">
        <v>1911</v>
      </c>
      <c r="C349" s="4" t="s">
        <v>77</v>
      </c>
      <c r="D349" s="4" t="s">
        <v>78</v>
      </c>
      <c r="E349" s="4" t="e">
        <f>VLOOKUP(F349,'11月退件信息'!B:C,2,FALSE)</f>
        <v>#N/A</v>
      </c>
      <c r="F349" s="4" t="s">
        <v>3253</v>
      </c>
      <c r="G349" s="4" t="s">
        <v>80</v>
      </c>
      <c r="H349" s="4" t="s">
        <v>81</v>
      </c>
      <c r="I349" s="4" t="s">
        <v>82</v>
      </c>
      <c r="J349" s="4" t="s">
        <v>3254</v>
      </c>
      <c r="K349" s="4" t="s">
        <v>3255</v>
      </c>
      <c r="L349" s="4" t="s">
        <v>85</v>
      </c>
      <c r="M349" s="4" t="s">
        <v>86</v>
      </c>
      <c r="N349" s="4" t="s">
        <v>87</v>
      </c>
      <c r="O349" s="4" t="s">
        <v>11</v>
      </c>
      <c r="P349" s="9">
        <v>43704</v>
      </c>
      <c r="Q349" s="9">
        <v>43738</v>
      </c>
      <c r="R349" s="4">
        <v>20179</v>
      </c>
      <c r="S349" s="4"/>
      <c r="T349" s="4" t="s">
        <v>88</v>
      </c>
      <c r="U349" s="4" t="s">
        <v>89</v>
      </c>
      <c r="V349" s="4" t="s">
        <v>140</v>
      </c>
      <c r="W349" s="4"/>
      <c r="X349" s="4"/>
      <c r="Y349" s="4" t="s">
        <v>90</v>
      </c>
      <c r="Z349" s="4" t="s">
        <v>160</v>
      </c>
      <c r="AA349" s="4" t="s">
        <v>3256</v>
      </c>
      <c r="AB349" s="4" t="s">
        <v>569</v>
      </c>
      <c r="AC349" s="4" t="s">
        <v>1146</v>
      </c>
      <c r="AD349" s="4" t="s">
        <v>1147</v>
      </c>
      <c r="AE349" s="4" t="s">
        <v>1148</v>
      </c>
      <c r="AF349" s="4" t="s">
        <v>3257</v>
      </c>
      <c r="AG349" s="4" t="s">
        <v>1661</v>
      </c>
      <c r="AH349" s="4">
        <v>43790.667326388902</v>
      </c>
      <c r="AI349" s="4">
        <v>43790.728969907403</v>
      </c>
      <c r="AJ349" s="4" t="s">
        <v>150</v>
      </c>
      <c r="AK349" s="4" t="s">
        <v>3258</v>
      </c>
      <c r="AL349" s="4" t="s">
        <v>152</v>
      </c>
      <c r="AM349" s="4" t="s">
        <v>171</v>
      </c>
      <c r="AN349" s="4" t="s">
        <v>103</v>
      </c>
      <c r="AO349" s="4" t="s">
        <v>104</v>
      </c>
      <c r="AP349" s="4" t="s">
        <v>105</v>
      </c>
      <c r="AQ349" s="4" t="s">
        <v>104</v>
      </c>
      <c r="AR349" s="4" t="s">
        <v>171</v>
      </c>
      <c r="AS349" s="4" t="s">
        <v>103</v>
      </c>
      <c r="AT349" s="4" t="s">
        <v>106</v>
      </c>
      <c r="AU349" s="4">
        <v>43799.6743055556</v>
      </c>
      <c r="AV349" s="4"/>
      <c r="AW349" s="4">
        <v>43799.6743055556</v>
      </c>
      <c r="AX349" s="4" t="s">
        <v>193</v>
      </c>
      <c r="AY349" s="4"/>
      <c r="AZ349" s="4" t="s">
        <v>108</v>
      </c>
      <c r="BA349" s="4"/>
      <c r="BB349" s="4"/>
      <c r="BC349" s="4"/>
      <c r="BD349" s="4"/>
      <c r="BE349" s="4"/>
      <c r="BF349" s="4" t="s">
        <v>109</v>
      </c>
      <c r="BG349" s="11">
        <v>43799.999988425901</v>
      </c>
      <c r="BH349" s="4">
        <v>0</v>
      </c>
      <c r="BI349" s="4">
        <v>246.96</v>
      </c>
      <c r="BJ349" s="4">
        <v>0</v>
      </c>
      <c r="BK349" s="4">
        <v>0</v>
      </c>
      <c r="BL349" s="4">
        <v>0</v>
      </c>
      <c r="BM349" s="4">
        <v>246.96</v>
      </c>
      <c r="BN349" s="4" t="s">
        <v>4312</v>
      </c>
      <c r="BO349" s="4"/>
      <c r="BP349" s="4" t="s">
        <v>4273</v>
      </c>
      <c r="BQ349" s="13"/>
    </row>
    <row r="350" spans="1:69" ht="27" customHeight="1">
      <c r="A350" s="4">
        <v>349</v>
      </c>
      <c r="B350" s="4">
        <v>1911</v>
      </c>
      <c r="C350" s="4" t="s">
        <v>77</v>
      </c>
      <c r="D350" s="4" t="s">
        <v>78</v>
      </c>
      <c r="E350" s="4" t="str">
        <f>VLOOKUP(F350,'11月退件信息'!B:C,2,FALSE)</f>
        <v>RCMFT006323201911240001</v>
      </c>
      <c r="F350" s="4" t="s">
        <v>3259</v>
      </c>
      <c r="G350" s="4" t="s">
        <v>80</v>
      </c>
      <c r="H350" s="4" t="s">
        <v>111</v>
      </c>
      <c r="I350" s="4" t="s">
        <v>82</v>
      </c>
      <c r="J350" s="4" t="s">
        <v>3260</v>
      </c>
      <c r="K350" s="4" t="s">
        <v>3261</v>
      </c>
      <c r="L350" s="4" t="s">
        <v>85</v>
      </c>
      <c r="M350" s="4" t="s">
        <v>86</v>
      </c>
      <c r="N350" s="4" t="s">
        <v>272</v>
      </c>
      <c r="O350" s="4" t="s">
        <v>11</v>
      </c>
      <c r="P350" s="8">
        <v>43585</v>
      </c>
      <c r="Q350" s="9">
        <v>43622</v>
      </c>
      <c r="R350" s="4">
        <v>27548</v>
      </c>
      <c r="S350" s="4"/>
      <c r="T350" s="4" t="s">
        <v>88</v>
      </c>
      <c r="U350" s="4" t="s">
        <v>181</v>
      </c>
      <c r="V350" s="4" t="s">
        <v>140</v>
      </c>
      <c r="W350" s="4"/>
      <c r="X350" s="4"/>
      <c r="Y350" s="4" t="s">
        <v>961</v>
      </c>
      <c r="Z350" s="4" t="s">
        <v>349</v>
      </c>
      <c r="AA350" s="4" t="s">
        <v>3262</v>
      </c>
      <c r="AB350" s="4" t="s">
        <v>569</v>
      </c>
      <c r="AC350" s="4" t="s">
        <v>1146</v>
      </c>
      <c r="AD350" s="4" t="s">
        <v>1147</v>
      </c>
      <c r="AE350" s="4" t="s">
        <v>1148</v>
      </c>
      <c r="AF350" s="4" t="s">
        <v>3263</v>
      </c>
      <c r="AG350" s="4" t="s">
        <v>964</v>
      </c>
      <c r="AH350" s="4">
        <v>43792.417280092603</v>
      </c>
      <c r="AI350" s="4">
        <v>43793.322222222203</v>
      </c>
      <c r="AJ350" s="4" t="s">
        <v>168</v>
      </c>
      <c r="AK350" s="4" t="s">
        <v>3264</v>
      </c>
      <c r="AL350" s="4" t="s">
        <v>170</v>
      </c>
      <c r="AM350" s="4" t="s">
        <v>1939</v>
      </c>
      <c r="AN350" s="4" t="s">
        <v>1940</v>
      </c>
      <c r="AO350" s="4" t="s">
        <v>104</v>
      </c>
      <c r="AP350" s="4" t="s">
        <v>105</v>
      </c>
      <c r="AQ350" s="4" t="s">
        <v>104</v>
      </c>
      <c r="AR350" s="4" t="s">
        <v>712</v>
      </c>
      <c r="AS350" s="4" t="s">
        <v>103</v>
      </c>
      <c r="AT350" s="4" t="s">
        <v>106</v>
      </c>
      <c r="AU350" s="4">
        <v>43798.559212963002</v>
      </c>
      <c r="AV350" s="4"/>
      <c r="AW350" s="4">
        <v>43798.559212963002</v>
      </c>
      <c r="AX350" s="4" t="s">
        <v>203</v>
      </c>
      <c r="AY350" s="4"/>
      <c r="AZ350" s="4" t="s">
        <v>108</v>
      </c>
      <c r="BA350" s="4"/>
      <c r="BB350" s="4"/>
      <c r="BC350" s="4"/>
      <c r="BD350" s="4"/>
      <c r="BE350" s="4"/>
      <c r="BF350" s="4" t="s">
        <v>109</v>
      </c>
      <c r="BG350" s="11">
        <v>43799.999988425901</v>
      </c>
      <c r="BH350" s="4">
        <v>419.33</v>
      </c>
      <c r="BI350" s="4">
        <v>123.48</v>
      </c>
      <c r="BJ350" s="4">
        <v>0</v>
      </c>
      <c r="BK350" s="4">
        <v>67.09</v>
      </c>
      <c r="BL350" s="4">
        <v>46.12</v>
      </c>
      <c r="BM350" s="4">
        <v>656.02</v>
      </c>
      <c r="BN350" s="7" t="s">
        <v>3916</v>
      </c>
      <c r="BO350" s="4"/>
      <c r="BP350" s="4" t="s">
        <v>4278</v>
      </c>
      <c r="BQ350" s="13" t="s">
        <v>4277</v>
      </c>
    </row>
    <row r="351" spans="1:69" ht="27" customHeight="1">
      <c r="A351" s="4">
        <v>350</v>
      </c>
      <c r="B351" s="4">
        <v>1911</v>
      </c>
      <c r="C351" s="4" t="s">
        <v>77</v>
      </c>
      <c r="D351" s="4" t="s">
        <v>78</v>
      </c>
      <c r="E351" s="4" t="str">
        <f>VLOOKUP(F351,'11月退件信息'!B:C,2,FALSE)</f>
        <v>RCMFT006327201911300155</v>
      </c>
      <c r="F351" s="4" t="s">
        <v>3265</v>
      </c>
      <c r="G351" s="4" t="s">
        <v>80</v>
      </c>
      <c r="H351" s="4" t="s">
        <v>81</v>
      </c>
      <c r="I351" s="4" t="s">
        <v>82</v>
      </c>
      <c r="J351" s="4" t="s">
        <v>3266</v>
      </c>
      <c r="K351" s="4" t="s">
        <v>3267</v>
      </c>
      <c r="L351" s="4" t="s">
        <v>85</v>
      </c>
      <c r="M351" s="4" t="s">
        <v>86</v>
      </c>
      <c r="N351" s="4" t="s">
        <v>114</v>
      </c>
      <c r="O351" s="4" t="s">
        <v>11</v>
      </c>
      <c r="P351" s="9">
        <v>43237</v>
      </c>
      <c r="Q351" s="9">
        <v>43591</v>
      </c>
      <c r="R351" s="4">
        <v>25367</v>
      </c>
      <c r="S351" s="4"/>
      <c r="T351" s="4" t="s">
        <v>88</v>
      </c>
      <c r="U351" s="4"/>
      <c r="V351" s="4" t="s">
        <v>86</v>
      </c>
      <c r="W351" s="4"/>
      <c r="X351" s="4"/>
      <c r="Y351" s="4" t="s">
        <v>787</v>
      </c>
      <c r="Z351" s="4" t="s">
        <v>1156</v>
      </c>
      <c r="AA351" s="4" t="s">
        <v>3268</v>
      </c>
      <c r="AB351" s="4" t="s">
        <v>683</v>
      </c>
      <c r="AC351" s="4" t="s">
        <v>1158</v>
      </c>
      <c r="AD351" s="4" t="s">
        <v>1159</v>
      </c>
      <c r="AE351" s="4" t="s">
        <v>1160</v>
      </c>
      <c r="AF351" s="4" t="s">
        <v>3269</v>
      </c>
      <c r="AG351" s="4" t="s">
        <v>1162</v>
      </c>
      <c r="AH351" s="4">
        <v>43799.629664351902</v>
      </c>
      <c r="AI351" s="4">
        <v>43799.913680555597</v>
      </c>
      <c r="AJ351" s="4" t="s">
        <v>99</v>
      </c>
      <c r="AK351" s="4" t="s">
        <v>3270</v>
      </c>
      <c r="AL351" s="4" t="s">
        <v>101</v>
      </c>
      <c r="AM351" s="4" t="s">
        <v>1164</v>
      </c>
      <c r="AN351" s="4" t="s">
        <v>1165</v>
      </c>
      <c r="AO351" s="4" t="s">
        <v>104</v>
      </c>
      <c r="AP351" s="4" t="s">
        <v>105</v>
      </c>
      <c r="AQ351" s="4" t="s">
        <v>104</v>
      </c>
      <c r="AR351" s="4" t="s">
        <v>1164</v>
      </c>
      <c r="AS351" s="4" t="s">
        <v>1165</v>
      </c>
      <c r="AT351" s="4" t="s">
        <v>106</v>
      </c>
      <c r="AU351" s="4">
        <v>43803.452638888899</v>
      </c>
      <c r="AV351" s="4"/>
      <c r="AW351" s="4">
        <v>43803.452638888899</v>
      </c>
      <c r="AX351" s="4" t="s">
        <v>107</v>
      </c>
      <c r="AY351" s="4"/>
      <c r="AZ351" s="4" t="s">
        <v>108</v>
      </c>
      <c r="BA351" s="4"/>
      <c r="BB351" s="4"/>
      <c r="BC351" s="4"/>
      <c r="BD351" s="4"/>
      <c r="BE351" s="4"/>
      <c r="BF351" s="4" t="s">
        <v>109</v>
      </c>
      <c r="BG351" s="11">
        <v>43799.999988425901</v>
      </c>
      <c r="BH351" s="4">
        <v>342.84</v>
      </c>
      <c r="BI351" s="4">
        <v>246.96</v>
      </c>
      <c r="BJ351" s="4">
        <v>0</v>
      </c>
      <c r="BK351" s="4">
        <v>54.85</v>
      </c>
      <c r="BL351" s="4">
        <v>37.71</v>
      </c>
      <c r="BM351" s="4">
        <v>682.36</v>
      </c>
      <c r="BN351" s="4" t="s">
        <v>3873</v>
      </c>
      <c r="BO351" s="4"/>
      <c r="BP351" s="4" t="s">
        <v>4276</v>
      </c>
      <c r="BQ351" s="4" t="s">
        <v>4277</v>
      </c>
    </row>
    <row r="352" spans="1:69" ht="27" customHeight="1">
      <c r="A352" s="4">
        <v>351</v>
      </c>
      <c r="B352" s="4">
        <v>1911</v>
      </c>
      <c r="C352" s="4" t="s">
        <v>77</v>
      </c>
      <c r="D352" s="4" t="s">
        <v>78</v>
      </c>
      <c r="E352" s="4" t="str">
        <f>VLOOKUP(F352,'11月退件信息'!B:C,2,FALSE)</f>
        <v>RCMFT006359201911270013</v>
      </c>
      <c r="F352" s="4" t="s">
        <v>3271</v>
      </c>
      <c r="G352" s="4" t="s">
        <v>80</v>
      </c>
      <c r="H352" s="4" t="s">
        <v>81</v>
      </c>
      <c r="I352" s="4" t="s">
        <v>82</v>
      </c>
      <c r="J352" s="4" t="s">
        <v>3272</v>
      </c>
      <c r="K352" s="4" t="s">
        <v>3273</v>
      </c>
      <c r="L352" s="4" t="s">
        <v>85</v>
      </c>
      <c r="M352" s="4" t="s">
        <v>86</v>
      </c>
      <c r="N352" s="4" t="s">
        <v>3274</v>
      </c>
      <c r="O352" s="4" t="s">
        <v>11</v>
      </c>
      <c r="P352" s="9">
        <v>43549</v>
      </c>
      <c r="Q352" s="9">
        <v>43585</v>
      </c>
      <c r="R352" s="4">
        <v>64796</v>
      </c>
      <c r="S352" s="4"/>
      <c r="T352" s="4" t="s">
        <v>88</v>
      </c>
      <c r="U352" s="4" t="s">
        <v>420</v>
      </c>
      <c r="V352" s="4" t="s">
        <v>421</v>
      </c>
      <c r="W352" s="4"/>
      <c r="X352" s="4"/>
      <c r="Y352" s="4" t="s">
        <v>3275</v>
      </c>
      <c r="Z352" s="4" t="s">
        <v>423</v>
      </c>
      <c r="AA352" s="4" t="s">
        <v>3276</v>
      </c>
      <c r="AB352" s="4" t="s">
        <v>144</v>
      </c>
      <c r="AC352" s="4" t="s">
        <v>1187</v>
      </c>
      <c r="AD352" s="4" t="s">
        <v>1188</v>
      </c>
      <c r="AE352" s="4" t="s">
        <v>1189</v>
      </c>
      <c r="AF352" s="4" t="s">
        <v>3277</v>
      </c>
      <c r="AG352" s="4" t="s">
        <v>3278</v>
      </c>
      <c r="AH352" s="4">
        <v>43796.390150462998</v>
      </c>
      <c r="AI352" s="4">
        <v>43797.421655092599</v>
      </c>
      <c r="AJ352" s="4" t="s">
        <v>757</v>
      </c>
      <c r="AK352" s="4" t="s">
        <v>3279</v>
      </c>
      <c r="AL352" s="4" t="s">
        <v>759</v>
      </c>
      <c r="AM352" s="4" t="s">
        <v>3280</v>
      </c>
      <c r="AN352" s="4" t="s">
        <v>3281</v>
      </c>
      <c r="AO352" s="4" t="s">
        <v>104</v>
      </c>
      <c r="AP352" s="4" t="s">
        <v>105</v>
      </c>
      <c r="AQ352" s="4" t="s">
        <v>104</v>
      </c>
      <c r="AR352" s="4" t="s">
        <v>3280</v>
      </c>
      <c r="AS352" s="4" t="s">
        <v>3281</v>
      </c>
      <c r="AT352" s="4" t="s">
        <v>172</v>
      </c>
      <c r="AU352" s="4">
        <v>43804.653229166703</v>
      </c>
      <c r="AV352" s="4"/>
      <c r="AW352" s="4">
        <v>43804.653229166703</v>
      </c>
      <c r="AX352" s="4" t="s">
        <v>206</v>
      </c>
      <c r="AY352" s="4"/>
      <c r="AZ352" s="4" t="s">
        <v>108</v>
      </c>
      <c r="BA352" s="4"/>
      <c r="BB352" s="4"/>
      <c r="BC352" s="4"/>
      <c r="BD352" s="4"/>
      <c r="BE352" s="4"/>
      <c r="BF352" s="4" t="s">
        <v>109</v>
      </c>
      <c r="BG352" s="11">
        <v>43799.999988425901</v>
      </c>
      <c r="BH352" s="4">
        <v>79.12</v>
      </c>
      <c r="BI352" s="4">
        <v>111.72</v>
      </c>
      <c r="BJ352" s="4">
        <v>0</v>
      </c>
      <c r="BK352" s="4">
        <v>12.65</v>
      </c>
      <c r="BL352" s="4">
        <v>8.6999999999999993</v>
      </c>
      <c r="BM352" s="4">
        <v>212.19</v>
      </c>
      <c r="BN352" s="7" t="s">
        <v>4289</v>
      </c>
      <c r="BO352" s="4"/>
      <c r="BP352" s="4" t="s">
        <v>4274</v>
      </c>
      <c r="BQ352" s="13"/>
    </row>
    <row r="353" spans="1:69" ht="27" customHeight="1">
      <c r="A353" s="4">
        <v>352</v>
      </c>
      <c r="B353" s="4">
        <v>1911</v>
      </c>
      <c r="C353" s="4" t="s">
        <v>77</v>
      </c>
      <c r="D353" s="4" t="s">
        <v>78</v>
      </c>
      <c r="E353" s="4" t="e">
        <f>VLOOKUP(F353,'11月退件信息'!B:C,2,FALSE)</f>
        <v>#N/A</v>
      </c>
      <c r="F353" s="4" t="s">
        <v>3282</v>
      </c>
      <c r="G353" s="4" t="s">
        <v>80</v>
      </c>
      <c r="H353" s="4" t="s">
        <v>81</v>
      </c>
      <c r="I353" s="4" t="s">
        <v>82</v>
      </c>
      <c r="J353" s="4" t="s">
        <v>3283</v>
      </c>
      <c r="K353" s="4" t="s">
        <v>3284</v>
      </c>
      <c r="L353" s="4" t="s">
        <v>85</v>
      </c>
      <c r="M353" s="4" t="s">
        <v>86</v>
      </c>
      <c r="N353" s="4" t="s">
        <v>87</v>
      </c>
      <c r="O353" s="4" t="s">
        <v>11</v>
      </c>
      <c r="P353" s="9">
        <v>43281</v>
      </c>
      <c r="Q353" s="9">
        <v>43444</v>
      </c>
      <c r="R353" s="4">
        <v>110194</v>
      </c>
      <c r="S353" s="4"/>
      <c r="T353" s="4" t="s">
        <v>88</v>
      </c>
      <c r="U353" s="4" t="s">
        <v>226</v>
      </c>
      <c r="V353" s="4" t="s">
        <v>86</v>
      </c>
      <c r="W353" s="4"/>
      <c r="X353" s="4"/>
      <c r="Y353" s="4" t="s">
        <v>260</v>
      </c>
      <c r="Z353" s="4" t="s">
        <v>118</v>
      </c>
      <c r="AA353" s="4" t="s">
        <v>3285</v>
      </c>
      <c r="AB353" s="4" t="s">
        <v>374</v>
      </c>
      <c r="AC353" s="4" t="s">
        <v>1200</v>
      </c>
      <c r="AD353" s="4" t="s">
        <v>1201</v>
      </c>
      <c r="AE353" s="4" t="s">
        <v>1202</v>
      </c>
      <c r="AF353" s="4" t="s">
        <v>3286</v>
      </c>
      <c r="AG353" s="4" t="s">
        <v>465</v>
      </c>
      <c r="AH353" s="4">
        <v>43790.395300925898</v>
      </c>
      <c r="AI353" s="4">
        <v>43790.618368055599</v>
      </c>
      <c r="AJ353" s="4" t="s">
        <v>168</v>
      </c>
      <c r="AK353" s="4" t="s">
        <v>3287</v>
      </c>
      <c r="AL353" s="4" t="s">
        <v>170</v>
      </c>
      <c r="AM353" s="4" t="s">
        <v>102</v>
      </c>
      <c r="AN353" s="4" t="s">
        <v>103</v>
      </c>
      <c r="AO353" s="4" t="s">
        <v>104</v>
      </c>
      <c r="AP353" s="4" t="s">
        <v>105</v>
      </c>
      <c r="AQ353" s="4" t="s">
        <v>104</v>
      </c>
      <c r="AR353" s="4" t="s">
        <v>102</v>
      </c>
      <c r="AS353" s="4" t="s">
        <v>103</v>
      </c>
      <c r="AT353" s="4" t="s">
        <v>106</v>
      </c>
      <c r="AU353" s="4">
        <v>43798.705763888902</v>
      </c>
      <c r="AV353" s="4"/>
      <c r="AW353" s="4">
        <v>43798.705763888902</v>
      </c>
      <c r="AX353" s="4" t="s">
        <v>107</v>
      </c>
      <c r="AY353" s="4"/>
      <c r="AZ353" s="4" t="s">
        <v>108</v>
      </c>
      <c r="BA353" s="4"/>
      <c r="BB353" s="4"/>
      <c r="BC353" s="4"/>
      <c r="BD353" s="4"/>
      <c r="BE353" s="4" t="s">
        <v>3288</v>
      </c>
      <c r="BF353" s="4" t="s">
        <v>109</v>
      </c>
      <c r="BG353" s="11">
        <v>43799.999988425901</v>
      </c>
      <c r="BH353" s="4">
        <v>0</v>
      </c>
      <c r="BI353" s="4">
        <v>111.72</v>
      </c>
      <c r="BJ353" s="4">
        <v>0</v>
      </c>
      <c r="BK353" s="4">
        <v>0</v>
      </c>
      <c r="BL353" s="4">
        <v>0</v>
      </c>
      <c r="BM353" s="4">
        <v>111.72</v>
      </c>
      <c r="BN353" s="4" t="s">
        <v>4312</v>
      </c>
      <c r="BO353" s="4"/>
      <c r="BP353" s="4" t="s">
        <v>4274</v>
      </c>
      <c r="BQ353" s="13"/>
    </row>
    <row r="354" spans="1:69" ht="27" customHeight="1">
      <c r="A354" s="4">
        <v>353</v>
      </c>
      <c r="B354" s="4">
        <v>1911</v>
      </c>
      <c r="C354" s="4" t="s">
        <v>77</v>
      </c>
      <c r="D354" s="4" t="s">
        <v>78</v>
      </c>
      <c r="E354" s="4" t="str">
        <f>VLOOKUP(F354,'11月退件信息'!B:C,2,FALSE)</f>
        <v>RCMFT006362201911300004</v>
      </c>
      <c r="F354" s="4" t="s">
        <v>3289</v>
      </c>
      <c r="G354" s="4" t="s">
        <v>80</v>
      </c>
      <c r="H354" s="4" t="s">
        <v>81</v>
      </c>
      <c r="I354" s="4" t="s">
        <v>82</v>
      </c>
      <c r="J354" s="4" t="s">
        <v>3290</v>
      </c>
      <c r="K354" s="4" t="s">
        <v>3291</v>
      </c>
      <c r="L354" s="4" t="s">
        <v>85</v>
      </c>
      <c r="M354" s="4" t="s">
        <v>86</v>
      </c>
      <c r="N354" s="4" t="s">
        <v>87</v>
      </c>
      <c r="O354" s="4" t="s">
        <v>11</v>
      </c>
      <c r="P354" s="8">
        <v>43516</v>
      </c>
      <c r="Q354" s="9">
        <v>43594</v>
      </c>
      <c r="R354" s="4">
        <v>112972</v>
      </c>
      <c r="S354" s="4"/>
      <c r="T354" s="4" t="s">
        <v>88</v>
      </c>
      <c r="U354" s="4" t="s">
        <v>89</v>
      </c>
      <c r="V354" s="4" t="s">
        <v>86</v>
      </c>
      <c r="W354" s="4"/>
      <c r="X354" s="4"/>
      <c r="Y354" s="4" t="s">
        <v>90</v>
      </c>
      <c r="Z354" s="4" t="s">
        <v>142</v>
      </c>
      <c r="AA354" s="4" t="s">
        <v>3292</v>
      </c>
      <c r="AB354" s="4" t="s">
        <v>683</v>
      </c>
      <c r="AC354" s="4" t="s">
        <v>3293</v>
      </c>
      <c r="AD354" s="4" t="s">
        <v>3294</v>
      </c>
      <c r="AE354" s="4" t="s">
        <v>3295</v>
      </c>
      <c r="AF354" s="4" t="s">
        <v>3296</v>
      </c>
      <c r="AG354" s="4" t="s">
        <v>487</v>
      </c>
      <c r="AH354" s="4">
        <v>43798.475497685198</v>
      </c>
      <c r="AI354" s="4">
        <v>43799.707824074103</v>
      </c>
      <c r="AJ354" s="4" t="s">
        <v>168</v>
      </c>
      <c r="AK354" s="4" t="s">
        <v>3297</v>
      </c>
      <c r="AL354" s="4" t="s">
        <v>170</v>
      </c>
      <c r="AM354" s="4" t="s">
        <v>319</v>
      </c>
      <c r="AN354" s="4" t="s">
        <v>103</v>
      </c>
      <c r="AO354" s="4" t="s">
        <v>104</v>
      </c>
      <c r="AP354" s="4" t="s">
        <v>105</v>
      </c>
      <c r="AQ354" s="4" t="s">
        <v>104</v>
      </c>
      <c r="AR354" s="4" t="s">
        <v>319</v>
      </c>
      <c r="AS354" s="4" t="s">
        <v>103</v>
      </c>
      <c r="AT354" s="4" t="s">
        <v>106</v>
      </c>
      <c r="AU354" s="4">
        <v>43804.699988425898</v>
      </c>
      <c r="AV354" s="4"/>
      <c r="AW354" s="4">
        <v>43804.699988425898</v>
      </c>
      <c r="AX354" s="4" t="s">
        <v>131</v>
      </c>
      <c r="AY354" s="4"/>
      <c r="AZ354" s="4" t="s">
        <v>108</v>
      </c>
      <c r="BA354" s="4"/>
      <c r="BB354" s="4"/>
      <c r="BC354" s="4"/>
      <c r="BD354" s="4"/>
      <c r="BE354" s="4"/>
      <c r="BF354" s="4" t="s">
        <v>109</v>
      </c>
      <c r="BG354" s="11">
        <v>43799.999988425901</v>
      </c>
      <c r="BH354" s="4">
        <v>2640.05</v>
      </c>
      <c r="BI354" s="4">
        <v>105.84</v>
      </c>
      <c r="BJ354" s="4">
        <v>0</v>
      </c>
      <c r="BK354" s="4">
        <v>422.4</v>
      </c>
      <c r="BL354" s="4">
        <v>290.39999999999998</v>
      </c>
      <c r="BM354" s="4">
        <v>3458.69</v>
      </c>
      <c r="BN354" s="4" t="s">
        <v>3896</v>
      </c>
      <c r="BO354" s="4" t="s">
        <v>3861</v>
      </c>
      <c r="BP354" s="4" t="s">
        <v>4278</v>
      </c>
      <c r="BQ354" s="4" t="s">
        <v>4277</v>
      </c>
    </row>
    <row r="355" spans="1:69" ht="27" customHeight="1">
      <c r="A355" s="4">
        <v>354</v>
      </c>
      <c r="B355" s="4">
        <v>1911</v>
      </c>
      <c r="C355" s="4" t="s">
        <v>77</v>
      </c>
      <c r="D355" s="4" t="s">
        <v>78</v>
      </c>
      <c r="E355" s="4" t="str">
        <f>VLOOKUP(F355,'11月退件信息'!B:C,2,FALSE)</f>
        <v>RCMFT006382201911290002</v>
      </c>
      <c r="F355" s="4" t="s">
        <v>3298</v>
      </c>
      <c r="G355" s="4" t="s">
        <v>80</v>
      </c>
      <c r="H355" s="4" t="s">
        <v>81</v>
      </c>
      <c r="I355" s="4" t="s">
        <v>82</v>
      </c>
      <c r="J355" s="4" t="s">
        <v>3299</v>
      </c>
      <c r="K355" s="4" t="s">
        <v>3300</v>
      </c>
      <c r="L355" s="4" t="s">
        <v>85</v>
      </c>
      <c r="M355" s="4" t="s">
        <v>86</v>
      </c>
      <c r="N355" s="4" t="s">
        <v>87</v>
      </c>
      <c r="O355" s="4" t="s">
        <v>11</v>
      </c>
      <c r="P355" s="8">
        <v>43461</v>
      </c>
      <c r="Q355" s="9">
        <v>43593</v>
      </c>
      <c r="R355" s="4">
        <v>69791</v>
      </c>
      <c r="S355" s="4"/>
      <c r="T355" s="4" t="s">
        <v>88</v>
      </c>
      <c r="U355" s="4" t="s">
        <v>89</v>
      </c>
      <c r="V355" s="4" t="s">
        <v>86</v>
      </c>
      <c r="W355" s="4"/>
      <c r="X355" s="4"/>
      <c r="Y355" s="4" t="s">
        <v>971</v>
      </c>
      <c r="Z355" s="4" t="s">
        <v>535</v>
      </c>
      <c r="AA355" s="4" t="s">
        <v>3301</v>
      </c>
      <c r="AB355" s="4" t="s">
        <v>1005</v>
      </c>
      <c r="AC355" s="4" t="s">
        <v>3302</v>
      </c>
      <c r="AD355" s="4" t="s">
        <v>3303</v>
      </c>
      <c r="AE355" s="4" t="s">
        <v>3304</v>
      </c>
      <c r="AF355" s="4" t="s">
        <v>3305</v>
      </c>
      <c r="AG355" s="4" t="s">
        <v>977</v>
      </c>
      <c r="AH355" s="4">
        <v>43797.682881944398</v>
      </c>
      <c r="AI355" s="4">
        <v>43798.467037037</v>
      </c>
      <c r="AJ355" s="4" t="s">
        <v>3306</v>
      </c>
      <c r="AK355" s="4" t="s">
        <v>3307</v>
      </c>
      <c r="AL355" s="4" t="s">
        <v>3308</v>
      </c>
      <c r="AM355" s="4" t="s">
        <v>319</v>
      </c>
      <c r="AN355" s="4" t="s">
        <v>103</v>
      </c>
      <c r="AO355" s="4" t="s">
        <v>104</v>
      </c>
      <c r="AP355" s="4" t="s">
        <v>105</v>
      </c>
      <c r="AQ355" s="4" t="s">
        <v>104</v>
      </c>
      <c r="AR355" s="4" t="s">
        <v>319</v>
      </c>
      <c r="AS355" s="4" t="s">
        <v>103</v>
      </c>
      <c r="AT355" s="4" t="s">
        <v>172</v>
      </c>
      <c r="AU355" s="4">
        <v>43803.581412036998</v>
      </c>
      <c r="AV355" s="4" t="s">
        <v>1106</v>
      </c>
      <c r="AW355" s="4">
        <v>43803.581412036998</v>
      </c>
      <c r="AX355" s="4" t="s">
        <v>478</v>
      </c>
      <c r="AY355" s="4" t="s">
        <v>255</v>
      </c>
      <c r="AZ355" s="4" t="s">
        <v>108</v>
      </c>
      <c r="BA355" s="4"/>
      <c r="BB355" s="4"/>
      <c r="BC355" s="4"/>
      <c r="BD355" s="4"/>
      <c r="BE355" s="4"/>
      <c r="BF355" s="4" t="s">
        <v>109</v>
      </c>
      <c r="BG355" s="11">
        <v>43799.999988425901</v>
      </c>
      <c r="BH355" s="4">
        <v>2640.05</v>
      </c>
      <c r="BI355" s="4">
        <v>111.72</v>
      </c>
      <c r="BJ355" s="4">
        <v>0</v>
      </c>
      <c r="BK355" s="4">
        <v>422.4</v>
      </c>
      <c r="BL355" s="4">
        <v>290.39999999999998</v>
      </c>
      <c r="BM355" s="4">
        <v>3464.57</v>
      </c>
      <c r="BN355" s="7" t="s">
        <v>3916</v>
      </c>
      <c r="BO355" s="4"/>
      <c r="BP355" s="4" t="s">
        <v>4278</v>
      </c>
      <c r="BQ355" s="4" t="s">
        <v>4277</v>
      </c>
    </row>
    <row r="356" spans="1:69" ht="27" customHeight="1">
      <c r="A356" s="4">
        <v>355</v>
      </c>
      <c r="B356" s="4">
        <v>1911</v>
      </c>
      <c r="C356" s="4" t="s">
        <v>77</v>
      </c>
      <c r="D356" s="4" t="s">
        <v>78</v>
      </c>
      <c r="E356" s="4" t="e">
        <f>VLOOKUP(F356,'11月退件信息'!B:C,2,FALSE)</f>
        <v>#N/A</v>
      </c>
      <c r="F356" s="4" t="s">
        <v>3309</v>
      </c>
      <c r="G356" s="4" t="s">
        <v>80</v>
      </c>
      <c r="H356" s="4" t="s">
        <v>111</v>
      </c>
      <c r="I356" s="4" t="s">
        <v>82</v>
      </c>
      <c r="J356" s="4" t="s">
        <v>3310</v>
      </c>
      <c r="K356" s="4" t="s">
        <v>3311</v>
      </c>
      <c r="L356" s="4" t="s">
        <v>85</v>
      </c>
      <c r="M356" s="4" t="s">
        <v>86</v>
      </c>
      <c r="N356" s="4" t="s">
        <v>87</v>
      </c>
      <c r="O356" s="4" t="s">
        <v>11</v>
      </c>
      <c r="P356" s="9">
        <v>43750</v>
      </c>
      <c r="Q356" s="9">
        <v>43772</v>
      </c>
      <c r="R356" s="4">
        <v>12853</v>
      </c>
      <c r="S356" s="4"/>
      <c r="T356" s="4" t="s">
        <v>88</v>
      </c>
      <c r="U356" s="4" t="s">
        <v>89</v>
      </c>
      <c r="V356" s="4" t="s">
        <v>140</v>
      </c>
      <c r="W356" s="4"/>
      <c r="X356" s="4"/>
      <c r="Y356" s="4" t="s">
        <v>559</v>
      </c>
      <c r="Z356" s="4" t="s">
        <v>160</v>
      </c>
      <c r="AA356" s="4" t="s">
        <v>3312</v>
      </c>
      <c r="AB356" s="4" t="s">
        <v>120</v>
      </c>
      <c r="AC356" s="4" t="s">
        <v>3313</v>
      </c>
      <c r="AD356" s="4" t="s">
        <v>3314</v>
      </c>
      <c r="AE356" s="4" t="s">
        <v>3315</v>
      </c>
      <c r="AF356" s="4" t="s">
        <v>3316</v>
      </c>
      <c r="AG356" s="4" t="s">
        <v>1661</v>
      </c>
      <c r="AH356" s="4">
        <v>43794.544270833299</v>
      </c>
      <c r="AI356" s="4">
        <v>43796.468668981499</v>
      </c>
      <c r="AJ356" s="4" t="s">
        <v>150</v>
      </c>
      <c r="AK356" s="4" t="s">
        <v>3317</v>
      </c>
      <c r="AL356" s="4" t="s">
        <v>152</v>
      </c>
      <c r="AM356" s="4" t="s">
        <v>220</v>
      </c>
      <c r="AN356" s="4" t="s">
        <v>221</v>
      </c>
      <c r="AO356" s="4" t="s">
        <v>104</v>
      </c>
      <c r="AP356" s="4" t="s">
        <v>105</v>
      </c>
      <c r="AQ356" s="4" t="s">
        <v>104</v>
      </c>
      <c r="AR356" s="4" t="s">
        <v>171</v>
      </c>
      <c r="AS356" s="4" t="s">
        <v>103</v>
      </c>
      <c r="AT356" s="4" t="s">
        <v>106</v>
      </c>
      <c r="AU356" s="4">
        <v>43805.470671296302</v>
      </c>
      <c r="AV356" s="4"/>
      <c r="AW356" s="4">
        <v>43805.470671296302</v>
      </c>
      <c r="AX356" s="4" t="s">
        <v>193</v>
      </c>
      <c r="AY356" s="4"/>
      <c r="AZ356" s="4" t="s">
        <v>108</v>
      </c>
      <c r="BA356" s="4" t="s">
        <v>3318</v>
      </c>
      <c r="BB356" s="4" t="s">
        <v>133</v>
      </c>
      <c r="BC356" s="4" t="s">
        <v>3319</v>
      </c>
      <c r="BD356" s="4" t="s">
        <v>3320</v>
      </c>
      <c r="BE356" s="4"/>
      <c r="BF356" s="4" t="s">
        <v>109</v>
      </c>
      <c r="BG356" s="11">
        <v>43799.999988425901</v>
      </c>
      <c r="BH356" s="4">
        <v>0</v>
      </c>
      <c r="BI356" s="4">
        <v>246.96</v>
      </c>
      <c r="BJ356" s="4">
        <v>370</v>
      </c>
      <c r="BK356" s="4">
        <v>0</v>
      </c>
      <c r="BL356" s="4">
        <v>0</v>
      </c>
      <c r="BM356" s="4">
        <v>616.96</v>
      </c>
      <c r="BN356" s="4" t="s">
        <v>4312</v>
      </c>
      <c r="BO356" s="4"/>
      <c r="BP356" s="4" t="s">
        <v>4273</v>
      </c>
      <c r="BQ356" s="13"/>
    </row>
    <row r="357" spans="1:69" ht="27" customHeight="1">
      <c r="A357" s="4">
        <v>356</v>
      </c>
      <c r="B357" s="4">
        <v>1911</v>
      </c>
      <c r="C357" s="4" t="s">
        <v>77</v>
      </c>
      <c r="D357" s="4" t="s">
        <v>78</v>
      </c>
      <c r="E357" s="4" t="str">
        <f>VLOOKUP(F357,'11月退件信息'!B:C,2,FALSE)</f>
        <v>RCMFT006449201911290005</v>
      </c>
      <c r="F357" s="4" t="s">
        <v>3321</v>
      </c>
      <c r="G357" s="4" t="s">
        <v>80</v>
      </c>
      <c r="H357" s="4" t="s">
        <v>81</v>
      </c>
      <c r="I357" s="4" t="s">
        <v>82</v>
      </c>
      <c r="J357" s="4" t="s">
        <v>3322</v>
      </c>
      <c r="K357" s="4" t="s">
        <v>3323</v>
      </c>
      <c r="L357" s="4" t="s">
        <v>85</v>
      </c>
      <c r="M357" s="4" t="s">
        <v>86</v>
      </c>
      <c r="N357" s="4" t="s">
        <v>87</v>
      </c>
      <c r="O357" s="4" t="s">
        <v>11</v>
      </c>
      <c r="P357" s="8">
        <v>43601</v>
      </c>
      <c r="Q357" s="9">
        <v>43620</v>
      </c>
      <c r="R357" s="4">
        <v>113457</v>
      </c>
      <c r="S357" s="4"/>
      <c r="T357" s="4" t="s">
        <v>88</v>
      </c>
      <c r="U357" s="4" t="s">
        <v>89</v>
      </c>
      <c r="V357" s="4" t="s">
        <v>140</v>
      </c>
      <c r="W357" s="4"/>
      <c r="X357" s="4"/>
      <c r="Y357" s="4" t="s">
        <v>1002</v>
      </c>
      <c r="Z357" s="4" t="s">
        <v>1003</v>
      </c>
      <c r="AA357" s="4" t="s">
        <v>3324</v>
      </c>
      <c r="AB357" s="4" t="s">
        <v>274</v>
      </c>
      <c r="AC357" s="4" t="s">
        <v>2238</v>
      </c>
      <c r="AD357" s="4" t="s">
        <v>2239</v>
      </c>
      <c r="AE357" s="4" t="s">
        <v>2240</v>
      </c>
      <c r="AF357" s="4" t="s">
        <v>3325</v>
      </c>
      <c r="AG357" s="4" t="s">
        <v>2248</v>
      </c>
      <c r="AH357" s="4">
        <v>43798.588425925896</v>
      </c>
      <c r="AI357" s="4">
        <v>43798.704976851797</v>
      </c>
      <c r="AJ357" s="4" t="s">
        <v>168</v>
      </c>
      <c r="AK357" s="4" t="s">
        <v>3326</v>
      </c>
      <c r="AL357" s="4" t="s">
        <v>170</v>
      </c>
      <c r="AM357" s="4" t="s">
        <v>153</v>
      </c>
      <c r="AN357" s="4" t="s">
        <v>154</v>
      </c>
      <c r="AO357" s="4" t="s">
        <v>104</v>
      </c>
      <c r="AP357" s="4" t="s">
        <v>105</v>
      </c>
      <c r="AQ357" s="4" t="s">
        <v>104</v>
      </c>
      <c r="AR357" s="4" t="s">
        <v>153</v>
      </c>
      <c r="AS357" s="4" t="s">
        <v>154</v>
      </c>
      <c r="AT357" s="4" t="s">
        <v>106</v>
      </c>
      <c r="AU357" s="4">
        <v>43804.684918981497</v>
      </c>
      <c r="AV357" s="4"/>
      <c r="AW357" s="4">
        <v>43804.684918981497</v>
      </c>
      <c r="AX357" s="4" t="s">
        <v>344</v>
      </c>
      <c r="AY357" s="4"/>
      <c r="AZ357" s="4" t="s">
        <v>108</v>
      </c>
      <c r="BA357" s="4"/>
      <c r="BB357" s="4"/>
      <c r="BC357" s="4"/>
      <c r="BD357" s="4"/>
      <c r="BE357" s="4"/>
      <c r="BF357" s="4" t="s">
        <v>109</v>
      </c>
      <c r="BG357" s="11">
        <v>43799.999988425901</v>
      </c>
      <c r="BH357" s="4">
        <v>465.5</v>
      </c>
      <c r="BI357" s="4">
        <v>246.96</v>
      </c>
      <c r="BJ357" s="4">
        <v>0</v>
      </c>
      <c r="BK357" s="4">
        <v>74.48</v>
      </c>
      <c r="BL357" s="4">
        <v>51.2</v>
      </c>
      <c r="BM357" s="4">
        <v>838.14</v>
      </c>
      <c r="BN357" s="4" t="s">
        <v>3859</v>
      </c>
      <c r="BO357" s="13"/>
      <c r="BP357" s="4" t="s">
        <v>4278</v>
      </c>
      <c r="BQ357" s="4" t="s">
        <v>4277</v>
      </c>
    </row>
    <row r="358" spans="1:69" ht="27" customHeight="1">
      <c r="A358" s="4">
        <v>357</v>
      </c>
      <c r="B358" s="4">
        <v>1911</v>
      </c>
      <c r="C358" s="4" t="s">
        <v>77</v>
      </c>
      <c r="D358" s="4" t="s">
        <v>78</v>
      </c>
      <c r="E358" s="4" t="str">
        <f>VLOOKUP(F358,'11月退件信息'!B:C,2,FALSE)</f>
        <v>RCMFT006574201911270001</v>
      </c>
      <c r="F358" s="4" t="s">
        <v>3327</v>
      </c>
      <c r="G358" s="4" t="s">
        <v>80</v>
      </c>
      <c r="H358" s="4" t="s">
        <v>81</v>
      </c>
      <c r="I358" s="4" t="s">
        <v>82</v>
      </c>
      <c r="J358" s="4" t="s">
        <v>3328</v>
      </c>
      <c r="K358" s="4" t="s">
        <v>3329</v>
      </c>
      <c r="L358" s="4" t="s">
        <v>85</v>
      </c>
      <c r="M358" s="4" t="s">
        <v>86</v>
      </c>
      <c r="N358" s="4" t="s">
        <v>114</v>
      </c>
      <c r="O358" s="4" t="s">
        <v>11</v>
      </c>
      <c r="P358" s="9">
        <v>43605</v>
      </c>
      <c r="Q358" s="9">
        <v>43620</v>
      </c>
      <c r="R358" s="4">
        <v>15184</v>
      </c>
      <c r="S358" s="4"/>
      <c r="T358" s="4" t="s">
        <v>88</v>
      </c>
      <c r="U358" s="4" t="s">
        <v>181</v>
      </c>
      <c r="V358" s="4" t="s">
        <v>116</v>
      </c>
      <c r="W358" s="4"/>
      <c r="X358" s="4"/>
      <c r="Y358" s="4" t="s">
        <v>578</v>
      </c>
      <c r="Z358" s="4" t="s">
        <v>579</v>
      </c>
      <c r="AA358" s="4" t="s">
        <v>3330</v>
      </c>
      <c r="AB358" s="4" t="s">
        <v>144</v>
      </c>
      <c r="AC358" s="4" t="s">
        <v>3331</v>
      </c>
      <c r="AD358" s="4" t="s">
        <v>3332</v>
      </c>
      <c r="AE358" s="4" t="s">
        <v>3333</v>
      </c>
      <c r="AF358" s="4" t="s">
        <v>3334</v>
      </c>
      <c r="AG358" s="4" t="s">
        <v>3335</v>
      </c>
      <c r="AH358" s="4">
        <v>43795.450023148202</v>
      </c>
      <c r="AI358" s="4">
        <v>43796.378159722197</v>
      </c>
      <c r="AJ358" s="4" t="s">
        <v>150</v>
      </c>
      <c r="AK358" s="4" t="s">
        <v>3336</v>
      </c>
      <c r="AL358" s="4" t="s">
        <v>152</v>
      </c>
      <c r="AM358" s="4" t="s">
        <v>957</v>
      </c>
      <c r="AN358" s="4" t="s">
        <v>936</v>
      </c>
      <c r="AO358" s="4" t="s">
        <v>104</v>
      </c>
      <c r="AP358" s="4" t="s">
        <v>105</v>
      </c>
      <c r="AQ358" s="4" t="s">
        <v>104</v>
      </c>
      <c r="AR358" s="4" t="s">
        <v>957</v>
      </c>
      <c r="AS358" s="4" t="s">
        <v>936</v>
      </c>
      <c r="AT358" s="4" t="s">
        <v>106</v>
      </c>
      <c r="AU358" s="4">
        <v>43803.4445023148</v>
      </c>
      <c r="AV358" s="4"/>
      <c r="AW358" s="4">
        <v>43803.4445023148</v>
      </c>
      <c r="AX358" s="4" t="s">
        <v>203</v>
      </c>
      <c r="AY358" s="4"/>
      <c r="AZ358" s="4" t="s">
        <v>108</v>
      </c>
      <c r="BA358" s="4"/>
      <c r="BB358" s="4"/>
      <c r="BC358" s="4"/>
      <c r="BD358" s="4"/>
      <c r="BE358" s="4" t="s">
        <v>3000</v>
      </c>
      <c r="BF358" s="4" t="s">
        <v>109</v>
      </c>
      <c r="BG358" s="11">
        <v>43799.999988425901</v>
      </c>
      <c r="BH358" s="4">
        <v>111.11</v>
      </c>
      <c r="BI358" s="4">
        <v>254.8</v>
      </c>
      <c r="BJ358" s="4">
        <v>0</v>
      </c>
      <c r="BK358" s="4">
        <v>17.77</v>
      </c>
      <c r="BL358" s="4">
        <v>12.22</v>
      </c>
      <c r="BM358" s="4">
        <v>395.9</v>
      </c>
      <c r="BN358" s="7" t="s">
        <v>4303</v>
      </c>
      <c r="BO358" s="4"/>
      <c r="BP358" s="4" t="s">
        <v>4273</v>
      </c>
      <c r="BQ358" s="13"/>
    </row>
    <row r="359" spans="1:69" ht="27" customHeight="1">
      <c r="A359" s="4">
        <v>358</v>
      </c>
      <c r="B359" s="4">
        <v>1911</v>
      </c>
      <c r="C359" s="4" t="s">
        <v>77</v>
      </c>
      <c r="D359" s="4" t="s">
        <v>78</v>
      </c>
      <c r="E359" s="4" t="e">
        <f>VLOOKUP(F359,'11月退件信息'!B:C,2,FALSE)</f>
        <v>#N/A</v>
      </c>
      <c r="F359" s="4" t="s">
        <v>3337</v>
      </c>
      <c r="G359" s="4" t="s">
        <v>80</v>
      </c>
      <c r="H359" s="4" t="s">
        <v>111</v>
      </c>
      <c r="I359" s="4" t="s">
        <v>82</v>
      </c>
      <c r="J359" s="4" t="s">
        <v>3338</v>
      </c>
      <c r="K359" s="4" t="s">
        <v>3339</v>
      </c>
      <c r="L359" s="4" t="s">
        <v>85</v>
      </c>
      <c r="M359" s="4" t="s">
        <v>86</v>
      </c>
      <c r="N359" s="4" t="s">
        <v>114</v>
      </c>
      <c r="O359" s="4" t="s">
        <v>11</v>
      </c>
      <c r="P359" s="9">
        <v>43543</v>
      </c>
      <c r="Q359" s="9">
        <v>43677</v>
      </c>
      <c r="R359" s="4">
        <v>12669</v>
      </c>
      <c r="S359" s="4"/>
      <c r="T359" s="4" t="s">
        <v>88</v>
      </c>
      <c r="U359" s="4" t="s">
        <v>89</v>
      </c>
      <c r="V359" s="4" t="s">
        <v>116</v>
      </c>
      <c r="W359" s="4"/>
      <c r="X359" s="4"/>
      <c r="Y359" s="4" t="s">
        <v>1256</v>
      </c>
      <c r="Z359" s="4" t="s">
        <v>579</v>
      </c>
      <c r="AA359" s="4" t="s">
        <v>3340</v>
      </c>
      <c r="AB359" s="4" t="s">
        <v>262</v>
      </c>
      <c r="AC359" s="4" t="s">
        <v>1258</v>
      </c>
      <c r="AD359" s="4" t="s">
        <v>1259</v>
      </c>
      <c r="AE359" s="4" t="s">
        <v>1260</v>
      </c>
      <c r="AF359" s="4" t="s">
        <v>3341</v>
      </c>
      <c r="AG359" s="4" t="s">
        <v>1262</v>
      </c>
      <c r="AH359" s="4">
        <v>43792.431782407402</v>
      </c>
      <c r="AI359" s="4">
        <v>43793.593425925901</v>
      </c>
      <c r="AJ359" s="4" t="s">
        <v>150</v>
      </c>
      <c r="AK359" s="4" t="s">
        <v>3342</v>
      </c>
      <c r="AL359" s="4" t="s">
        <v>152</v>
      </c>
      <c r="AM359" s="4" t="s">
        <v>1250</v>
      </c>
      <c r="AN359" s="4" t="s">
        <v>1251</v>
      </c>
      <c r="AO359" s="4" t="s">
        <v>104</v>
      </c>
      <c r="AP359" s="4" t="s">
        <v>105</v>
      </c>
      <c r="AQ359" s="4" t="s">
        <v>104</v>
      </c>
      <c r="AR359" s="4" t="s">
        <v>1250</v>
      </c>
      <c r="AS359" s="4" t="s">
        <v>1251</v>
      </c>
      <c r="AT359" s="4" t="s">
        <v>106</v>
      </c>
      <c r="AU359" s="4">
        <v>43800.643263888902</v>
      </c>
      <c r="AV359" s="4"/>
      <c r="AW359" s="4">
        <v>43800.643263888902</v>
      </c>
      <c r="AX359" s="4" t="s">
        <v>203</v>
      </c>
      <c r="AY359" s="4"/>
      <c r="AZ359" s="4" t="s">
        <v>108</v>
      </c>
      <c r="BA359" s="4" t="s">
        <v>3343</v>
      </c>
      <c r="BB359" s="4" t="s">
        <v>133</v>
      </c>
      <c r="BC359" s="4" t="s">
        <v>3344</v>
      </c>
      <c r="BD359" s="4" t="s">
        <v>3345</v>
      </c>
      <c r="BE359" s="4" t="s">
        <v>3346</v>
      </c>
      <c r="BF359" s="4" t="s">
        <v>109</v>
      </c>
      <c r="BG359" s="11">
        <v>43799.999988425901</v>
      </c>
      <c r="BH359" s="4">
        <v>0</v>
      </c>
      <c r="BI359" s="4">
        <v>223.44</v>
      </c>
      <c r="BJ359" s="4">
        <v>290</v>
      </c>
      <c r="BK359" s="4">
        <v>0</v>
      </c>
      <c r="BL359" s="4">
        <v>0</v>
      </c>
      <c r="BM359" s="4">
        <v>513.44000000000005</v>
      </c>
      <c r="BN359" s="4" t="s">
        <v>4312</v>
      </c>
      <c r="BO359" s="4"/>
      <c r="BP359" s="4" t="s">
        <v>4273</v>
      </c>
      <c r="BQ359" s="13"/>
    </row>
    <row r="360" spans="1:69" ht="27" customHeight="1">
      <c r="A360" s="4">
        <v>359</v>
      </c>
      <c r="B360" s="4">
        <v>1911</v>
      </c>
      <c r="C360" s="4" t="s">
        <v>77</v>
      </c>
      <c r="D360" s="4" t="s">
        <v>78</v>
      </c>
      <c r="E360" s="4" t="e">
        <f>VLOOKUP(F360,'11月退件信息'!B:C,2,FALSE)</f>
        <v>#N/A</v>
      </c>
      <c r="F360" s="4" t="s">
        <v>3347</v>
      </c>
      <c r="G360" s="4" t="s">
        <v>80</v>
      </c>
      <c r="H360" s="4" t="s">
        <v>111</v>
      </c>
      <c r="I360" s="4" t="s">
        <v>82</v>
      </c>
      <c r="J360" s="4" t="s">
        <v>3348</v>
      </c>
      <c r="K360" s="4" t="s">
        <v>3349</v>
      </c>
      <c r="L360" s="4" t="s">
        <v>85</v>
      </c>
      <c r="M360" s="4" t="s">
        <v>86</v>
      </c>
      <c r="N360" s="4" t="s">
        <v>114</v>
      </c>
      <c r="O360" s="4" t="s">
        <v>11</v>
      </c>
      <c r="P360" s="9">
        <v>43543</v>
      </c>
      <c r="Q360" s="9">
        <v>43665</v>
      </c>
      <c r="R360" s="4">
        <v>19408</v>
      </c>
      <c r="S360" s="4"/>
      <c r="T360" s="4" t="s">
        <v>88</v>
      </c>
      <c r="U360" s="4" t="s">
        <v>89</v>
      </c>
      <c r="V360" s="4" t="s">
        <v>116</v>
      </c>
      <c r="W360" s="4"/>
      <c r="X360" s="4"/>
      <c r="Y360" s="4" t="s">
        <v>1256</v>
      </c>
      <c r="Z360" s="4" t="s">
        <v>579</v>
      </c>
      <c r="AA360" s="4" t="s">
        <v>3350</v>
      </c>
      <c r="AB360" s="4" t="s">
        <v>262</v>
      </c>
      <c r="AC360" s="4" t="s">
        <v>1258</v>
      </c>
      <c r="AD360" s="4" t="s">
        <v>1259</v>
      </c>
      <c r="AE360" s="4" t="s">
        <v>1260</v>
      </c>
      <c r="AF360" s="4" t="s">
        <v>1261</v>
      </c>
      <c r="AG360" s="4" t="s">
        <v>1262</v>
      </c>
      <c r="AH360" s="4">
        <v>43791.428553240701</v>
      </c>
      <c r="AI360" s="4">
        <v>43796.696921296301</v>
      </c>
      <c r="AJ360" s="4" t="s">
        <v>150</v>
      </c>
      <c r="AK360" s="4" t="s">
        <v>3351</v>
      </c>
      <c r="AL360" s="4" t="s">
        <v>152</v>
      </c>
      <c r="AM360" s="4" t="s">
        <v>1250</v>
      </c>
      <c r="AN360" s="4" t="s">
        <v>1251</v>
      </c>
      <c r="AO360" s="4" t="s">
        <v>104</v>
      </c>
      <c r="AP360" s="4" t="s">
        <v>105</v>
      </c>
      <c r="AQ360" s="4" t="s">
        <v>104</v>
      </c>
      <c r="AR360" s="4" t="s">
        <v>1250</v>
      </c>
      <c r="AS360" s="4" t="s">
        <v>1251</v>
      </c>
      <c r="AT360" s="4" t="s">
        <v>106</v>
      </c>
      <c r="AU360" s="4">
        <v>43801.417083333297</v>
      </c>
      <c r="AV360" s="4"/>
      <c r="AW360" s="4">
        <v>43801.417083333297</v>
      </c>
      <c r="AX360" s="4" t="s">
        <v>107</v>
      </c>
      <c r="AY360" s="4"/>
      <c r="AZ360" s="4" t="s">
        <v>108</v>
      </c>
      <c r="BA360" s="4"/>
      <c r="BB360" s="4"/>
      <c r="BC360" s="4"/>
      <c r="BD360" s="4"/>
      <c r="BE360" s="4" t="s">
        <v>3352</v>
      </c>
      <c r="BF360" s="4" t="s">
        <v>109</v>
      </c>
      <c r="BG360" s="11">
        <v>43799.999988425901</v>
      </c>
      <c r="BH360" s="4">
        <v>0</v>
      </c>
      <c r="BI360" s="4">
        <v>223.44</v>
      </c>
      <c r="BJ360" s="4">
        <v>0</v>
      </c>
      <c r="BK360" s="4">
        <v>0</v>
      </c>
      <c r="BL360" s="4">
        <v>0</v>
      </c>
      <c r="BM360" s="4">
        <v>223.44</v>
      </c>
      <c r="BN360" s="4" t="s">
        <v>4312</v>
      </c>
      <c r="BO360" s="4"/>
      <c r="BP360" s="4" t="s">
        <v>4273</v>
      </c>
      <c r="BQ360" s="13"/>
    </row>
    <row r="361" spans="1:69" ht="27" customHeight="1">
      <c r="A361" s="4">
        <v>360</v>
      </c>
      <c r="B361" s="4">
        <v>1911</v>
      </c>
      <c r="C361" s="4" t="s">
        <v>77</v>
      </c>
      <c r="D361" s="4" t="s">
        <v>78</v>
      </c>
      <c r="E361" s="4" t="str">
        <f>VLOOKUP(F361,'11月退件信息'!B:C,2,FALSE)</f>
        <v>RCMFT006589201911240020</v>
      </c>
      <c r="F361" s="4" t="s">
        <v>3353</v>
      </c>
      <c r="G361" s="4" t="s">
        <v>80</v>
      </c>
      <c r="H361" s="4" t="s">
        <v>81</v>
      </c>
      <c r="I361" s="4" t="s">
        <v>82</v>
      </c>
      <c r="J361" s="4" t="s">
        <v>3354</v>
      </c>
      <c r="K361" s="4" t="s">
        <v>3355</v>
      </c>
      <c r="L361" s="4" t="s">
        <v>85</v>
      </c>
      <c r="M361" s="4" t="s">
        <v>86</v>
      </c>
      <c r="N361" s="4" t="s">
        <v>87</v>
      </c>
      <c r="O361" s="4" t="s">
        <v>11</v>
      </c>
      <c r="P361" s="9">
        <v>43555</v>
      </c>
      <c r="Q361" s="9">
        <v>43613</v>
      </c>
      <c r="R361" s="4">
        <v>110986</v>
      </c>
      <c r="S361" s="4"/>
      <c r="T361" s="4" t="s">
        <v>88</v>
      </c>
      <c r="U361" s="4" t="s">
        <v>89</v>
      </c>
      <c r="V361" s="4" t="s">
        <v>140</v>
      </c>
      <c r="W361" s="4"/>
      <c r="X361" s="4"/>
      <c r="Y361" s="4" t="s">
        <v>534</v>
      </c>
      <c r="Z361" s="4" t="s">
        <v>535</v>
      </c>
      <c r="AA361" s="4" t="s">
        <v>3356</v>
      </c>
      <c r="AB361" s="4" t="s">
        <v>335</v>
      </c>
      <c r="AC361" s="4" t="s">
        <v>3357</v>
      </c>
      <c r="AD361" s="4" t="s">
        <v>3358</v>
      </c>
      <c r="AE361" s="4" t="s">
        <v>3359</v>
      </c>
      <c r="AF361" s="4" t="s">
        <v>3360</v>
      </c>
      <c r="AG361" s="4" t="s">
        <v>3361</v>
      </c>
      <c r="AH361" s="4">
        <v>43793.847025463001</v>
      </c>
      <c r="AI361" s="4">
        <v>43793.9066087963</v>
      </c>
      <c r="AJ361" s="4" t="s">
        <v>3362</v>
      </c>
      <c r="AK361" s="4" t="s">
        <v>3363</v>
      </c>
      <c r="AL361" s="4" t="s">
        <v>3364</v>
      </c>
      <c r="AM361" s="4" t="s">
        <v>3365</v>
      </c>
      <c r="AN361" s="4" t="s">
        <v>3366</v>
      </c>
      <c r="AO361" s="4" t="s">
        <v>104</v>
      </c>
      <c r="AP361" s="4" t="s">
        <v>105</v>
      </c>
      <c r="AQ361" s="4" t="s">
        <v>104</v>
      </c>
      <c r="AR361" s="4" t="s">
        <v>3365</v>
      </c>
      <c r="AS361" s="4" t="s">
        <v>3366</v>
      </c>
      <c r="AT361" s="4" t="s">
        <v>106</v>
      </c>
      <c r="AU361" s="4">
        <v>43798.511817129598</v>
      </c>
      <c r="AV361" s="4"/>
      <c r="AW361" s="4">
        <v>43798.511817129598</v>
      </c>
      <c r="AX361" s="4" t="s">
        <v>203</v>
      </c>
      <c r="AY361" s="4"/>
      <c r="AZ361" s="4" t="s">
        <v>108</v>
      </c>
      <c r="BA361" s="4"/>
      <c r="BB361" s="4"/>
      <c r="BC361" s="4"/>
      <c r="BD361" s="4"/>
      <c r="BE361" s="4"/>
      <c r="BF361" s="4" t="s">
        <v>109</v>
      </c>
      <c r="BG361" s="11">
        <v>43799.999988425901</v>
      </c>
      <c r="BH361" s="4">
        <v>159.6</v>
      </c>
      <c r="BI361" s="4">
        <v>95.76</v>
      </c>
      <c r="BJ361" s="4">
        <v>0</v>
      </c>
      <c r="BK361" s="4">
        <v>25.53</v>
      </c>
      <c r="BL361" s="4">
        <v>17.55</v>
      </c>
      <c r="BM361" s="4">
        <v>298.44</v>
      </c>
      <c r="BN361" s="4" t="s">
        <v>4296</v>
      </c>
      <c r="BO361" s="13"/>
      <c r="BP361" s="4" t="s">
        <v>4273</v>
      </c>
      <c r="BQ361" s="13"/>
    </row>
    <row r="362" spans="1:69" ht="27" customHeight="1">
      <c r="A362" s="4">
        <v>361</v>
      </c>
      <c r="B362" s="4">
        <v>1911</v>
      </c>
      <c r="C362" s="4" t="s">
        <v>77</v>
      </c>
      <c r="D362" s="4" t="s">
        <v>78</v>
      </c>
      <c r="E362" s="4" t="str">
        <f>VLOOKUP(F362,'11月退件信息'!B:C,2,FALSE)</f>
        <v>RCMFT006613201911220098</v>
      </c>
      <c r="F362" s="4" t="s">
        <v>3367</v>
      </c>
      <c r="G362" s="4" t="s">
        <v>80</v>
      </c>
      <c r="H362" s="4" t="s">
        <v>81</v>
      </c>
      <c r="I362" s="4" t="s">
        <v>82</v>
      </c>
      <c r="J362" s="4" t="s">
        <v>3368</v>
      </c>
      <c r="K362" s="4" t="s">
        <v>3369</v>
      </c>
      <c r="L362" s="4" t="s">
        <v>85</v>
      </c>
      <c r="M362" s="4" t="s">
        <v>86</v>
      </c>
      <c r="N362" s="4" t="s">
        <v>272</v>
      </c>
      <c r="O362" s="4" t="s">
        <v>11</v>
      </c>
      <c r="P362" s="8">
        <v>43452</v>
      </c>
      <c r="Q362" s="9">
        <v>43641</v>
      </c>
      <c r="R362" s="4">
        <v>42716</v>
      </c>
      <c r="S362" s="4"/>
      <c r="T362" s="4" t="s">
        <v>88</v>
      </c>
      <c r="U362" s="4" t="s">
        <v>89</v>
      </c>
      <c r="V362" s="4" t="s">
        <v>86</v>
      </c>
      <c r="W362" s="4"/>
      <c r="X362" s="4"/>
      <c r="Y362" s="4" t="s">
        <v>693</v>
      </c>
      <c r="Z362" s="4" t="s">
        <v>91</v>
      </c>
      <c r="AA362" s="4" t="s">
        <v>3370</v>
      </c>
      <c r="AB362" s="4" t="s">
        <v>93</v>
      </c>
      <c r="AC362" s="4" t="s">
        <v>1282</v>
      </c>
      <c r="AD362" s="4" t="s">
        <v>1283</v>
      </c>
      <c r="AE362" s="4" t="s">
        <v>1284</v>
      </c>
      <c r="AF362" s="4" t="s">
        <v>3371</v>
      </c>
      <c r="AG362" s="4" t="s">
        <v>3372</v>
      </c>
      <c r="AH362" s="4">
        <v>43791.571851851899</v>
      </c>
      <c r="AI362" s="4">
        <v>43792.587037037003</v>
      </c>
      <c r="AJ362" s="4" t="s">
        <v>150</v>
      </c>
      <c r="AK362" s="4" t="s">
        <v>3373</v>
      </c>
      <c r="AL362" s="4" t="s">
        <v>152</v>
      </c>
      <c r="AM362" s="4" t="s">
        <v>201</v>
      </c>
      <c r="AN362" s="4" t="s">
        <v>202</v>
      </c>
      <c r="AO362" s="4" t="s">
        <v>104</v>
      </c>
      <c r="AP362" s="4" t="s">
        <v>105</v>
      </c>
      <c r="AQ362" s="4" t="s">
        <v>104</v>
      </c>
      <c r="AR362" s="4" t="s">
        <v>201</v>
      </c>
      <c r="AS362" s="4" t="s">
        <v>202</v>
      </c>
      <c r="AT362" s="4" t="s">
        <v>106</v>
      </c>
      <c r="AU362" s="4">
        <v>43798.618460648097</v>
      </c>
      <c r="AV362" s="4"/>
      <c r="AW362" s="4">
        <v>43798.618460648097</v>
      </c>
      <c r="AX362" s="4" t="s">
        <v>545</v>
      </c>
      <c r="AY362" s="4"/>
      <c r="AZ362" s="4" t="s">
        <v>108</v>
      </c>
      <c r="BA362" s="4"/>
      <c r="BB362" s="4"/>
      <c r="BC362" s="4"/>
      <c r="BD362" s="4"/>
      <c r="BE362" s="4"/>
      <c r="BF362" s="4" t="s">
        <v>109</v>
      </c>
      <c r="BG362" s="11">
        <v>43799.999988425901</v>
      </c>
      <c r="BH362" s="4">
        <v>191.2</v>
      </c>
      <c r="BI362" s="4">
        <v>246.96</v>
      </c>
      <c r="BJ362" s="4">
        <v>0</v>
      </c>
      <c r="BK362" s="4">
        <v>30.59</v>
      </c>
      <c r="BL362" s="4">
        <v>21.03</v>
      </c>
      <c r="BM362" s="4">
        <v>489.78</v>
      </c>
      <c r="BN362" s="7" t="s">
        <v>3916</v>
      </c>
      <c r="BO362" s="4"/>
      <c r="BP362" s="4" t="s">
        <v>4278</v>
      </c>
      <c r="BQ362" s="4" t="s">
        <v>4277</v>
      </c>
    </row>
    <row r="363" spans="1:69" ht="27" customHeight="1">
      <c r="A363" s="4">
        <v>362</v>
      </c>
      <c r="B363" s="4">
        <v>1911</v>
      </c>
      <c r="C363" s="4" t="s">
        <v>77</v>
      </c>
      <c r="D363" s="4" t="s">
        <v>78</v>
      </c>
      <c r="E363" s="4" t="str">
        <f>VLOOKUP(F363,'11月退件信息'!B:C,2,FALSE)</f>
        <v>RCMFT006619201911280003</v>
      </c>
      <c r="F363" s="4" t="s">
        <v>3374</v>
      </c>
      <c r="G363" s="4" t="s">
        <v>80</v>
      </c>
      <c r="H363" s="4" t="s">
        <v>81</v>
      </c>
      <c r="I363" s="4" t="s">
        <v>82</v>
      </c>
      <c r="J363" s="4" t="s">
        <v>3375</v>
      </c>
      <c r="K363" s="4" t="s">
        <v>3376</v>
      </c>
      <c r="L363" s="4" t="s">
        <v>85</v>
      </c>
      <c r="M363" s="4" t="s">
        <v>86</v>
      </c>
      <c r="N363" s="4" t="s">
        <v>87</v>
      </c>
      <c r="O363" s="4" t="s">
        <v>11</v>
      </c>
      <c r="P363" s="9">
        <v>43676</v>
      </c>
      <c r="Q363" s="9">
        <v>43699</v>
      </c>
      <c r="R363" s="4">
        <v>36080</v>
      </c>
      <c r="S363" s="4"/>
      <c r="T363" s="4" t="s">
        <v>88</v>
      </c>
      <c r="U363" s="4" t="s">
        <v>181</v>
      </c>
      <c r="V363" s="4" t="s">
        <v>140</v>
      </c>
      <c r="W363" s="4"/>
      <c r="X363" s="4"/>
      <c r="Y363" s="4" t="s">
        <v>90</v>
      </c>
      <c r="Z363" s="4" t="s">
        <v>142</v>
      </c>
      <c r="AA363" s="4" t="s">
        <v>3377</v>
      </c>
      <c r="AB363" s="4" t="s">
        <v>827</v>
      </c>
      <c r="AC363" s="4" t="s">
        <v>1300</v>
      </c>
      <c r="AD363" s="4" t="s">
        <v>1301</v>
      </c>
      <c r="AE363" s="4" t="s">
        <v>1302</v>
      </c>
      <c r="AF363" s="4" t="s">
        <v>3378</v>
      </c>
      <c r="AG363" s="4" t="s">
        <v>628</v>
      </c>
      <c r="AH363" s="4">
        <v>43796.625983796301</v>
      </c>
      <c r="AI363" s="4">
        <v>43797.426620370403</v>
      </c>
      <c r="AJ363" s="4" t="s">
        <v>150</v>
      </c>
      <c r="AK363" s="4" t="s">
        <v>3379</v>
      </c>
      <c r="AL363" s="4" t="s">
        <v>152</v>
      </c>
      <c r="AM363" s="4" t="s">
        <v>171</v>
      </c>
      <c r="AN363" s="4" t="s">
        <v>103</v>
      </c>
      <c r="AO363" s="4" t="s">
        <v>104</v>
      </c>
      <c r="AP363" s="4" t="s">
        <v>105</v>
      </c>
      <c r="AQ363" s="4" t="s">
        <v>104</v>
      </c>
      <c r="AR363" s="4" t="s">
        <v>171</v>
      </c>
      <c r="AS363" s="4" t="s">
        <v>103</v>
      </c>
      <c r="AT363" s="4" t="s">
        <v>172</v>
      </c>
      <c r="AU363" s="4">
        <v>43804.5647916667</v>
      </c>
      <c r="AV363" s="4"/>
      <c r="AW363" s="4">
        <v>43804.5647916667</v>
      </c>
      <c r="AX363" s="4" t="s">
        <v>206</v>
      </c>
      <c r="AY363" s="4" t="s">
        <v>3380</v>
      </c>
      <c r="AZ363" s="4" t="s">
        <v>108</v>
      </c>
      <c r="BA363" s="4"/>
      <c r="BB363" s="4"/>
      <c r="BC363" s="4"/>
      <c r="BD363" s="4"/>
      <c r="BE363" s="4" t="s">
        <v>3381</v>
      </c>
      <c r="BF363" s="4" t="s">
        <v>109</v>
      </c>
      <c r="BG363" s="11">
        <v>43799.999988425901</v>
      </c>
      <c r="BH363" s="4">
        <v>3448.7</v>
      </c>
      <c r="BI363" s="4">
        <v>95.76</v>
      </c>
      <c r="BJ363" s="4">
        <v>0</v>
      </c>
      <c r="BK363" s="4">
        <v>551.79</v>
      </c>
      <c r="BL363" s="4">
        <v>379.35</v>
      </c>
      <c r="BM363" s="4">
        <v>4475.6000000000004</v>
      </c>
      <c r="BN363" s="4" t="s">
        <v>3870</v>
      </c>
      <c r="BO363" s="4">
        <v>190724</v>
      </c>
      <c r="BP363" s="4" t="s">
        <v>4273</v>
      </c>
      <c r="BQ363" s="13"/>
    </row>
    <row r="364" spans="1:69" ht="27" customHeight="1">
      <c r="A364" s="4">
        <v>363</v>
      </c>
      <c r="B364" s="4">
        <v>1911</v>
      </c>
      <c r="C364" s="4" t="s">
        <v>77</v>
      </c>
      <c r="D364" s="4" t="s">
        <v>78</v>
      </c>
      <c r="E364" s="4" t="str">
        <f>VLOOKUP(F364,'11月退件信息'!B:C,2,FALSE)</f>
        <v>RCMFT006640201911170002</v>
      </c>
      <c r="F364" s="4" t="s">
        <v>3382</v>
      </c>
      <c r="G364" s="4" t="s">
        <v>80</v>
      </c>
      <c r="H364" s="4" t="s">
        <v>81</v>
      </c>
      <c r="I364" s="4" t="s">
        <v>82</v>
      </c>
      <c r="J364" s="4" t="s">
        <v>3383</v>
      </c>
      <c r="K364" s="4" t="s">
        <v>3384</v>
      </c>
      <c r="L364" s="4" t="s">
        <v>85</v>
      </c>
      <c r="M364" s="4" t="s">
        <v>86</v>
      </c>
      <c r="N364" s="4" t="s">
        <v>87</v>
      </c>
      <c r="O364" s="4" t="s">
        <v>11</v>
      </c>
      <c r="P364" s="8">
        <v>43452</v>
      </c>
      <c r="Q364" s="9">
        <v>43524</v>
      </c>
      <c r="R364" s="4">
        <v>96257</v>
      </c>
      <c r="S364" s="4"/>
      <c r="T364" s="4" t="s">
        <v>88</v>
      </c>
      <c r="U364" s="4" t="s">
        <v>181</v>
      </c>
      <c r="V364" s="4" t="s">
        <v>86</v>
      </c>
      <c r="W364" s="4"/>
      <c r="X364" s="4"/>
      <c r="Y364" s="4" t="s">
        <v>90</v>
      </c>
      <c r="Z364" s="4" t="s">
        <v>160</v>
      </c>
      <c r="AA364" s="4" t="s">
        <v>3385</v>
      </c>
      <c r="AB364" s="4" t="s">
        <v>162</v>
      </c>
      <c r="AC364" s="4" t="s">
        <v>3386</v>
      </c>
      <c r="AD364" s="4" t="s">
        <v>3387</v>
      </c>
      <c r="AE364" s="4" t="s">
        <v>3388</v>
      </c>
      <c r="AF364" s="4" t="s">
        <v>3389</v>
      </c>
      <c r="AG364" s="4" t="s">
        <v>3390</v>
      </c>
      <c r="AH364" s="4">
        <v>43785.764872685198</v>
      </c>
      <c r="AI364" s="4">
        <v>43790.464675925898</v>
      </c>
      <c r="AJ364" s="4" t="s">
        <v>126</v>
      </c>
      <c r="AK364" s="4" t="s">
        <v>3391</v>
      </c>
      <c r="AL364" s="4" t="s">
        <v>128</v>
      </c>
      <c r="AM364" s="4" t="s">
        <v>319</v>
      </c>
      <c r="AN364" s="4" t="s">
        <v>103</v>
      </c>
      <c r="AO364" s="4" t="s">
        <v>104</v>
      </c>
      <c r="AP364" s="4" t="s">
        <v>105</v>
      </c>
      <c r="AQ364" s="4" t="s">
        <v>104</v>
      </c>
      <c r="AR364" s="4" t="s">
        <v>319</v>
      </c>
      <c r="AS364" s="4" t="s">
        <v>103</v>
      </c>
      <c r="AT364" s="4" t="s">
        <v>106</v>
      </c>
      <c r="AU364" s="4">
        <v>43798.707361111097</v>
      </c>
      <c r="AV364" s="4"/>
      <c r="AW364" s="4">
        <v>43798.707361111097</v>
      </c>
      <c r="AX364" s="4" t="s">
        <v>131</v>
      </c>
      <c r="AY364" s="4"/>
      <c r="AZ364" s="4" t="s">
        <v>108</v>
      </c>
      <c r="BA364" s="4"/>
      <c r="BB364" s="4"/>
      <c r="BC364" s="4"/>
      <c r="BD364" s="4"/>
      <c r="BE364" s="4"/>
      <c r="BF364" s="4" t="s">
        <v>109</v>
      </c>
      <c r="BG364" s="11">
        <v>43799.999988425901</v>
      </c>
      <c r="BH364" s="4">
        <v>2640.05</v>
      </c>
      <c r="BI364" s="4">
        <v>105.84</v>
      </c>
      <c r="BJ364" s="4">
        <v>0</v>
      </c>
      <c r="BK364" s="4">
        <v>422.4</v>
      </c>
      <c r="BL364" s="4">
        <v>290.39999999999998</v>
      </c>
      <c r="BM364" s="4">
        <v>3458.69</v>
      </c>
      <c r="BN364" s="4" t="s">
        <v>3924</v>
      </c>
      <c r="BO364" s="4"/>
      <c r="BP364" s="4" t="s">
        <v>4278</v>
      </c>
      <c r="BQ364" s="4" t="s">
        <v>4277</v>
      </c>
    </row>
    <row r="365" spans="1:69" ht="27" customHeight="1">
      <c r="A365" s="4">
        <v>364</v>
      </c>
      <c r="B365" s="4">
        <v>1911</v>
      </c>
      <c r="C365" s="4" t="s">
        <v>77</v>
      </c>
      <c r="D365" s="4" t="s">
        <v>78</v>
      </c>
      <c r="E365" s="4" t="str">
        <f>VLOOKUP(F365,'11月退件信息'!B:C,2,FALSE)</f>
        <v>RCMFT006687201911220002</v>
      </c>
      <c r="F365" s="4" t="s">
        <v>3392</v>
      </c>
      <c r="G365" s="4" t="s">
        <v>80</v>
      </c>
      <c r="H365" s="4" t="s">
        <v>81</v>
      </c>
      <c r="I365" s="4" t="s">
        <v>82</v>
      </c>
      <c r="J365" s="4" t="s">
        <v>3393</v>
      </c>
      <c r="K365" s="4" t="s">
        <v>3394</v>
      </c>
      <c r="L365" s="4" t="s">
        <v>85</v>
      </c>
      <c r="M365" s="4" t="s">
        <v>86</v>
      </c>
      <c r="N365" s="4" t="s">
        <v>87</v>
      </c>
      <c r="O365" s="4" t="s">
        <v>11</v>
      </c>
      <c r="P365" s="9">
        <v>43616</v>
      </c>
      <c r="Q365" s="9">
        <v>43630</v>
      </c>
      <c r="R365" s="4">
        <v>82352</v>
      </c>
      <c r="S365" s="4"/>
      <c r="T365" s="4" t="s">
        <v>88</v>
      </c>
      <c r="U365" s="4" t="s">
        <v>226</v>
      </c>
      <c r="V365" s="4" t="s">
        <v>421</v>
      </c>
      <c r="W365" s="4"/>
      <c r="X365" s="4"/>
      <c r="Y365" s="4" t="s">
        <v>260</v>
      </c>
      <c r="Z365" s="4" t="s">
        <v>160</v>
      </c>
      <c r="AA365" s="4" t="s">
        <v>3395</v>
      </c>
      <c r="AB365" s="4" t="s">
        <v>569</v>
      </c>
      <c r="AC365" s="4" t="s">
        <v>1311</v>
      </c>
      <c r="AD365" s="4" t="s">
        <v>1312</v>
      </c>
      <c r="AE365" s="4" t="s">
        <v>1313</v>
      </c>
      <c r="AF365" s="4" t="s">
        <v>3396</v>
      </c>
      <c r="AG365" s="4" t="s">
        <v>3397</v>
      </c>
      <c r="AH365" s="4">
        <v>43790.686261574097</v>
      </c>
      <c r="AI365" s="4">
        <v>43796.380995370397</v>
      </c>
      <c r="AJ365" s="4" t="s">
        <v>99</v>
      </c>
      <c r="AK365" s="4" t="s">
        <v>3398</v>
      </c>
      <c r="AL365" s="4" t="s">
        <v>101</v>
      </c>
      <c r="AM365" s="4" t="s">
        <v>2178</v>
      </c>
      <c r="AN365" s="4" t="s">
        <v>1961</v>
      </c>
      <c r="AO365" s="4" t="s">
        <v>104</v>
      </c>
      <c r="AP365" s="4" t="s">
        <v>105</v>
      </c>
      <c r="AQ365" s="4" t="s">
        <v>104</v>
      </c>
      <c r="AR365" s="4" t="s">
        <v>2178</v>
      </c>
      <c r="AS365" s="4" t="s">
        <v>1961</v>
      </c>
      <c r="AT365" s="4" t="s">
        <v>106</v>
      </c>
      <c r="AU365" s="4">
        <v>43802.775243055599</v>
      </c>
      <c r="AV365" s="4"/>
      <c r="AW365" s="4">
        <v>43802.775243055599</v>
      </c>
      <c r="AX365" s="4" t="s">
        <v>203</v>
      </c>
      <c r="AY365" s="4"/>
      <c r="AZ365" s="4" t="s">
        <v>108</v>
      </c>
      <c r="BA365" s="4"/>
      <c r="BB365" s="4"/>
      <c r="BC365" s="4"/>
      <c r="BD365" s="4"/>
      <c r="BE365" s="4"/>
      <c r="BF365" s="4" t="s">
        <v>109</v>
      </c>
      <c r="BG365" s="11">
        <v>43799.999988425901</v>
      </c>
      <c r="BH365" s="4">
        <v>74.319999999999993</v>
      </c>
      <c r="BI365" s="4">
        <v>105.84</v>
      </c>
      <c r="BJ365" s="4">
        <v>0</v>
      </c>
      <c r="BK365" s="4">
        <v>11.89</v>
      </c>
      <c r="BL365" s="4">
        <v>8.17</v>
      </c>
      <c r="BM365" s="4">
        <v>200.22</v>
      </c>
      <c r="BN365" s="4" t="s">
        <v>4299</v>
      </c>
      <c r="BO365" s="13"/>
      <c r="BP365" s="4" t="s">
        <v>4273</v>
      </c>
      <c r="BQ365" s="13"/>
    </row>
    <row r="366" spans="1:69" ht="27" customHeight="1">
      <c r="A366" s="4">
        <v>365</v>
      </c>
      <c r="B366" s="4">
        <v>1911</v>
      </c>
      <c r="C366" s="4" t="s">
        <v>77</v>
      </c>
      <c r="D366" s="4" t="s">
        <v>78</v>
      </c>
      <c r="E366" s="4" t="e">
        <f>VLOOKUP(F366,'11月退件信息'!B:C,2,FALSE)</f>
        <v>#N/A</v>
      </c>
      <c r="F366" s="4" t="s">
        <v>3399</v>
      </c>
      <c r="G366" s="4" t="s">
        <v>80</v>
      </c>
      <c r="H366" s="4" t="s">
        <v>81</v>
      </c>
      <c r="I366" s="4" t="s">
        <v>82</v>
      </c>
      <c r="J366" s="4" t="s">
        <v>3400</v>
      </c>
      <c r="K366" s="4" t="s">
        <v>3401</v>
      </c>
      <c r="L366" s="4" t="s">
        <v>85</v>
      </c>
      <c r="M366" s="4" t="s">
        <v>86</v>
      </c>
      <c r="N366" s="4" t="s">
        <v>87</v>
      </c>
      <c r="O366" s="4" t="s">
        <v>11</v>
      </c>
      <c r="P366" s="9">
        <v>43416</v>
      </c>
      <c r="Q366" s="9">
        <v>43769</v>
      </c>
      <c r="R366" s="4">
        <v>6274</v>
      </c>
      <c r="S366" s="4"/>
      <c r="T366" s="4" t="s">
        <v>88</v>
      </c>
      <c r="U366" s="4" t="s">
        <v>89</v>
      </c>
      <c r="V366" s="4" t="s">
        <v>140</v>
      </c>
      <c r="W366" s="4"/>
      <c r="X366" s="4"/>
      <c r="Y366" s="4" t="s">
        <v>90</v>
      </c>
      <c r="Z366" s="4" t="s">
        <v>142</v>
      </c>
      <c r="AA366" s="4" t="s">
        <v>3402</v>
      </c>
      <c r="AB366" s="4" t="s">
        <v>596</v>
      </c>
      <c r="AC366" s="4" t="s">
        <v>3403</v>
      </c>
      <c r="AD366" s="4" t="s">
        <v>3404</v>
      </c>
      <c r="AE366" s="4" t="s">
        <v>3405</v>
      </c>
      <c r="AF366" s="4" t="s">
        <v>3406</v>
      </c>
      <c r="AG366" s="4" t="s">
        <v>3407</v>
      </c>
      <c r="AH366" s="4">
        <v>43796.619652777801</v>
      </c>
      <c r="AI366" s="4">
        <v>43796.6640625</v>
      </c>
      <c r="AJ366" s="4" t="s">
        <v>150</v>
      </c>
      <c r="AK366" s="4" t="s">
        <v>3408</v>
      </c>
      <c r="AL366" s="4" t="s">
        <v>152</v>
      </c>
      <c r="AM366" s="4" t="s">
        <v>712</v>
      </c>
      <c r="AN366" s="4" t="s">
        <v>103</v>
      </c>
      <c r="AO366" s="4" t="s">
        <v>104</v>
      </c>
      <c r="AP366" s="4" t="s">
        <v>105</v>
      </c>
      <c r="AQ366" s="4" t="s">
        <v>104</v>
      </c>
      <c r="AR366" s="4" t="s">
        <v>712</v>
      </c>
      <c r="AS366" s="4" t="s">
        <v>103</v>
      </c>
      <c r="AT366" s="4" t="s">
        <v>106</v>
      </c>
      <c r="AU366" s="4">
        <v>43801.7359953704</v>
      </c>
      <c r="AV366" s="4"/>
      <c r="AW366" s="4">
        <v>43801.7359953704</v>
      </c>
      <c r="AX366" s="4" t="s">
        <v>107</v>
      </c>
      <c r="AY366" s="4"/>
      <c r="AZ366" s="4" t="s">
        <v>108</v>
      </c>
      <c r="BA366" s="4"/>
      <c r="BB366" s="4"/>
      <c r="BC366" s="4"/>
      <c r="BD366" s="4"/>
      <c r="BE366" s="4"/>
      <c r="BF366" s="4" t="s">
        <v>109</v>
      </c>
      <c r="BG366" s="11">
        <v>43799.999988425901</v>
      </c>
      <c r="BH366" s="4">
        <v>0</v>
      </c>
      <c r="BI366" s="4">
        <v>246.96</v>
      </c>
      <c r="BJ366" s="4">
        <v>0</v>
      </c>
      <c r="BK366" s="4">
        <v>0</v>
      </c>
      <c r="BL366" s="4">
        <v>0</v>
      </c>
      <c r="BM366" s="4">
        <v>246.96</v>
      </c>
      <c r="BN366" s="4" t="s">
        <v>4312</v>
      </c>
      <c r="BO366" s="4"/>
      <c r="BP366" s="4" t="s">
        <v>4273</v>
      </c>
      <c r="BQ366" s="13"/>
    </row>
    <row r="367" spans="1:69" ht="27" customHeight="1">
      <c r="A367" s="4">
        <v>366</v>
      </c>
      <c r="B367" s="4">
        <v>1911</v>
      </c>
      <c r="C367" s="4" t="s">
        <v>77</v>
      </c>
      <c r="D367" s="4" t="s">
        <v>78</v>
      </c>
      <c r="E367" s="4" t="str">
        <f>VLOOKUP(F367,'11月退件信息'!B:C,2,FALSE)</f>
        <v>RCMFT006786201911220007</v>
      </c>
      <c r="F367" s="4" t="s">
        <v>3409</v>
      </c>
      <c r="G367" s="4" t="s">
        <v>80</v>
      </c>
      <c r="H367" s="4" t="s">
        <v>81</v>
      </c>
      <c r="I367" s="4" t="s">
        <v>82</v>
      </c>
      <c r="J367" s="4" t="s">
        <v>3410</v>
      </c>
      <c r="K367" s="4" t="s">
        <v>3411</v>
      </c>
      <c r="L367" s="4" t="s">
        <v>85</v>
      </c>
      <c r="M367" s="4" t="s">
        <v>86</v>
      </c>
      <c r="N367" s="4" t="s">
        <v>87</v>
      </c>
      <c r="O367" s="4" t="s">
        <v>11</v>
      </c>
      <c r="P367" s="9">
        <v>43190</v>
      </c>
      <c r="Q367" s="9">
        <v>43426</v>
      </c>
      <c r="R367" s="4">
        <v>66770</v>
      </c>
      <c r="S367" s="4"/>
      <c r="T367" s="4" t="s">
        <v>88</v>
      </c>
      <c r="U367" s="4" t="s">
        <v>181</v>
      </c>
      <c r="V367" s="4" t="s">
        <v>86</v>
      </c>
      <c r="W367" s="4"/>
      <c r="X367" s="4"/>
      <c r="Y367" s="4" t="s">
        <v>90</v>
      </c>
      <c r="Z367" s="4" t="s">
        <v>160</v>
      </c>
      <c r="AA367" s="4" t="s">
        <v>3412</v>
      </c>
      <c r="AB367" s="4" t="s">
        <v>162</v>
      </c>
      <c r="AC367" s="4" t="s">
        <v>1383</v>
      </c>
      <c r="AD367" s="4" t="s">
        <v>1384</v>
      </c>
      <c r="AE367" s="4" t="s">
        <v>1385</v>
      </c>
      <c r="AF367" s="4" t="s">
        <v>3413</v>
      </c>
      <c r="AG367" s="4" t="s">
        <v>1611</v>
      </c>
      <c r="AH367" s="4">
        <v>43790.674918981502</v>
      </c>
      <c r="AI367" s="4">
        <v>43791.576087963003</v>
      </c>
      <c r="AJ367" s="4" t="s">
        <v>168</v>
      </c>
      <c r="AK367" s="4" t="s">
        <v>3414</v>
      </c>
      <c r="AL367" s="4" t="s">
        <v>170</v>
      </c>
      <c r="AM367" s="4" t="s">
        <v>1120</v>
      </c>
      <c r="AN367" s="4" t="s">
        <v>103</v>
      </c>
      <c r="AO367" s="4" t="s">
        <v>104</v>
      </c>
      <c r="AP367" s="4" t="s">
        <v>105</v>
      </c>
      <c r="AQ367" s="4" t="s">
        <v>104</v>
      </c>
      <c r="AR367" s="4" t="s">
        <v>1120</v>
      </c>
      <c r="AS367" s="4" t="s">
        <v>103</v>
      </c>
      <c r="AT367" s="4" t="s">
        <v>106</v>
      </c>
      <c r="AU367" s="4">
        <v>43799.408518518503</v>
      </c>
      <c r="AV367" s="4"/>
      <c r="AW367" s="4">
        <v>43799.408518518503</v>
      </c>
      <c r="AX367" s="4" t="s">
        <v>254</v>
      </c>
      <c r="AY367" s="4"/>
      <c r="AZ367" s="4" t="s">
        <v>108</v>
      </c>
      <c r="BA367" s="4"/>
      <c r="BB367" s="4"/>
      <c r="BC367" s="4"/>
      <c r="BD367" s="4"/>
      <c r="BE367" s="4" t="s">
        <v>3415</v>
      </c>
      <c r="BF367" s="4" t="s">
        <v>109</v>
      </c>
      <c r="BG367" s="11">
        <v>43799.999988425901</v>
      </c>
      <c r="BH367" s="4">
        <v>2268.0500000000002</v>
      </c>
      <c r="BI367" s="4">
        <v>105.84</v>
      </c>
      <c r="BJ367" s="4">
        <v>0</v>
      </c>
      <c r="BK367" s="4">
        <v>362.88</v>
      </c>
      <c r="BL367" s="4">
        <v>249.48</v>
      </c>
      <c r="BM367" s="4">
        <v>2986.25</v>
      </c>
      <c r="BN367" s="4" t="s">
        <v>3875</v>
      </c>
      <c r="BO367" s="4"/>
      <c r="BP367" s="4" t="s">
        <v>4276</v>
      </c>
      <c r="BQ367" s="4" t="s">
        <v>4277</v>
      </c>
    </row>
    <row r="368" spans="1:69" ht="27" customHeight="1">
      <c r="A368" s="4">
        <v>367</v>
      </c>
      <c r="B368" s="4">
        <v>1911</v>
      </c>
      <c r="C368" s="4" t="s">
        <v>77</v>
      </c>
      <c r="D368" s="4" t="s">
        <v>78</v>
      </c>
      <c r="E368" s="4" t="e">
        <f>VLOOKUP(F368,'11月退件信息'!B:C,2,FALSE)</f>
        <v>#N/A</v>
      </c>
      <c r="F368" s="4" t="s">
        <v>3416</v>
      </c>
      <c r="G368" s="4" t="s">
        <v>80</v>
      </c>
      <c r="H368" s="4" t="s">
        <v>81</v>
      </c>
      <c r="I368" s="4" t="s">
        <v>82</v>
      </c>
      <c r="J368" s="4" t="s">
        <v>3417</v>
      </c>
      <c r="K368" s="4" t="s">
        <v>3418</v>
      </c>
      <c r="L368" s="4" t="s">
        <v>85</v>
      </c>
      <c r="M368" s="4" t="s">
        <v>86</v>
      </c>
      <c r="N368" s="4" t="s">
        <v>87</v>
      </c>
      <c r="O368" s="4" t="s">
        <v>11</v>
      </c>
      <c r="P368" s="9">
        <v>43760</v>
      </c>
      <c r="Q368" s="9">
        <v>43782</v>
      </c>
      <c r="R368" s="4">
        <v>11843</v>
      </c>
      <c r="S368" s="4"/>
      <c r="T368" s="4" t="s">
        <v>88</v>
      </c>
      <c r="U368" s="4" t="s">
        <v>89</v>
      </c>
      <c r="V368" s="4" t="s">
        <v>140</v>
      </c>
      <c r="W368" s="4"/>
      <c r="X368" s="4"/>
      <c r="Y368" s="4" t="s">
        <v>559</v>
      </c>
      <c r="Z368" s="4" t="s">
        <v>142</v>
      </c>
      <c r="AA368" s="4" t="s">
        <v>3419</v>
      </c>
      <c r="AB368" s="4" t="s">
        <v>374</v>
      </c>
      <c r="AC368" s="4" t="s">
        <v>3420</v>
      </c>
      <c r="AD368" s="4" t="s">
        <v>3421</v>
      </c>
      <c r="AE368" s="4" t="s">
        <v>3422</v>
      </c>
      <c r="AF368" s="4" t="s">
        <v>3423</v>
      </c>
      <c r="AG368" s="4" t="s">
        <v>562</v>
      </c>
      <c r="AH368" s="4">
        <v>43799.3368402778</v>
      </c>
      <c r="AI368" s="4">
        <v>43799.667928240699</v>
      </c>
      <c r="AJ368" s="4" t="s">
        <v>168</v>
      </c>
      <c r="AK368" s="4" t="s">
        <v>3424</v>
      </c>
      <c r="AL368" s="4" t="s">
        <v>170</v>
      </c>
      <c r="AM368" s="4" t="s">
        <v>171</v>
      </c>
      <c r="AN368" s="4" t="s">
        <v>103</v>
      </c>
      <c r="AO368" s="4" t="s">
        <v>104</v>
      </c>
      <c r="AP368" s="4" t="s">
        <v>105</v>
      </c>
      <c r="AQ368" s="4" t="s">
        <v>104</v>
      </c>
      <c r="AR368" s="4" t="s">
        <v>171</v>
      </c>
      <c r="AS368" s="4" t="s">
        <v>103</v>
      </c>
      <c r="AT368" s="4" t="s">
        <v>172</v>
      </c>
      <c r="AU368" s="4">
        <v>43804.381018518499</v>
      </c>
      <c r="AV368" s="4"/>
      <c r="AW368" s="4">
        <v>43804.381018518499</v>
      </c>
      <c r="AX368" s="4" t="s">
        <v>203</v>
      </c>
      <c r="AY368" s="4"/>
      <c r="AZ368" s="4" t="s">
        <v>108</v>
      </c>
      <c r="BA368" s="4"/>
      <c r="BB368" s="4"/>
      <c r="BC368" s="4"/>
      <c r="BD368" s="4"/>
      <c r="BE368" s="4" t="s">
        <v>3425</v>
      </c>
      <c r="BF368" s="4" t="s">
        <v>109</v>
      </c>
      <c r="BG368" s="11">
        <v>43799.999988425901</v>
      </c>
      <c r="BH368" s="4">
        <v>0</v>
      </c>
      <c r="BI368" s="4">
        <v>223.44</v>
      </c>
      <c r="BJ368" s="4">
        <v>0</v>
      </c>
      <c r="BK368" s="4">
        <v>0</v>
      </c>
      <c r="BL368" s="4">
        <v>0</v>
      </c>
      <c r="BM368" s="4">
        <v>223.44</v>
      </c>
      <c r="BN368" s="4" t="s">
        <v>4312</v>
      </c>
      <c r="BO368" s="4"/>
      <c r="BP368" s="4" t="s">
        <v>4274</v>
      </c>
      <c r="BQ368" s="13"/>
    </row>
    <row r="369" spans="1:69" ht="27" customHeight="1">
      <c r="A369" s="4">
        <v>368</v>
      </c>
      <c r="B369" s="4">
        <v>1911</v>
      </c>
      <c r="C369" s="4" t="s">
        <v>77</v>
      </c>
      <c r="D369" s="4" t="s">
        <v>78</v>
      </c>
      <c r="E369" s="4" t="e">
        <f>VLOOKUP(F369,'11月退件信息'!B:C,2,FALSE)</f>
        <v>#N/A</v>
      </c>
      <c r="F369" s="4" t="s">
        <v>3426</v>
      </c>
      <c r="G369" s="4" t="s">
        <v>80</v>
      </c>
      <c r="H369" s="4" t="s">
        <v>111</v>
      </c>
      <c r="I369" s="4" t="s">
        <v>82</v>
      </c>
      <c r="J369" s="4" t="s">
        <v>3427</v>
      </c>
      <c r="K369" s="4" t="s">
        <v>3428</v>
      </c>
      <c r="L369" s="4" t="s">
        <v>85</v>
      </c>
      <c r="M369" s="4" t="s">
        <v>86</v>
      </c>
      <c r="N369" s="4" t="s">
        <v>87</v>
      </c>
      <c r="O369" s="4" t="s">
        <v>11</v>
      </c>
      <c r="P369" s="9">
        <v>43727</v>
      </c>
      <c r="Q369" s="9">
        <v>43769</v>
      </c>
      <c r="R369" s="4">
        <v>5076</v>
      </c>
      <c r="S369" s="4"/>
      <c r="T369" s="4" t="s">
        <v>88</v>
      </c>
      <c r="U369" s="4" t="s">
        <v>89</v>
      </c>
      <c r="V369" s="4" t="s">
        <v>140</v>
      </c>
      <c r="W369" s="4"/>
      <c r="X369" s="4"/>
      <c r="Y369" s="4" t="s">
        <v>141</v>
      </c>
      <c r="Z369" s="4" t="s">
        <v>91</v>
      </c>
      <c r="AA369" s="4" t="s">
        <v>3429</v>
      </c>
      <c r="AB369" s="4" t="s">
        <v>162</v>
      </c>
      <c r="AC369" s="4" t="s">
        <v>3430</v>
      </c>
      <c r="AD369" s="4" t="s">
        <v>3431</v>
      </c>
      <c r="AE369" s="4" t="s">
        <v>3432</v>
      </c>
      <c r="AF369" s="4" t="s">
        <v>3433</v>
      </c>
      <c r="AG369" s="4" t="s">
        <v>1870</v>
      </c>
      <c r="AH369" s="4">
        <v>43795.395358796297</v>
      </c>
      <c r="AI369" s="4">
        <v>43795.787870370397</v>
      </c>
      <c r="AJ369" s="4" t="s">
        <v>150</v>
      </c>
      <c r="AK369" s="4" t="s">
        <v>3434</v>
      </c>
      <c r="AL369" s="4" t="s">
        <v>152</v>
      </c>
      <c r="AM369" s="4" t="s">
        <v>102</v>
      </c>
      <c r="AN369" s="4" t="s">
        <v>103</v>
      </c>
      <c r="AO369" s="4" t="s">
        <v>104</v>
      </c>
      <c r="AP369" s="4" t="s">
        <v>105</v>
      </c>
      <c r="AQ369" s="4" t="s">
        <v>104</v>
      </c>
      <c r="AR369" s="4" t="s">
        <v>102</v>
      </c>
      <c r="AS369" s="4" t="s">
        <v>103</v>
      </c>
      <c r="AT369" s="4" t="s">
        <v>106</v>
      </c>
      <c r="AU369" s="4">
        <v>43801.360983796301</v>
      </c>
      <c r="AV369" s="4"/>
      <c r="AW369" s="4">
        <v>43801.360983796301</v>
      </c>
      <c r="AX369" s="4" t="s">
        <v>344</v>
      </c>
      <c r="AY369" s="4"/>
      <c r="AZ369" s="4" t="s">
        <v>108</v>
      </c>
      <c r="BA369" s="4" t="s">
        <v>3435</v>
      </c>
      <c r="BB369" s="4" t="s">
        <v>133</v>
      </c>
      <c r="BC369" s="4" t="s">
        <v>3436</v>
      </c>
      <c r="BD369" s="4" t="s">
        <v>3437</v>
      </c>
      <c r="BE369" s="4"/>
      <c r="BF369" s="4" t="s">
        <v>109</v>
      </c>
      <c r="BG369" s="11">
        <v>43799.999988425901</v>
      </c>
      <c r="BH369" s="4">
        <v>0</v>
      </c>
      <c r="BI369" s="4">
        <v>246.96</v>
      </c>
      <c r="BJ369" s="4">
        <v>733</v>
      </c>
      <c r="BK369" s="4">
        <v>0</v>
      </c>
      <c r="BL369" s="4">
        <v>0</v>
      </c>
      <c r="BM369" s="4">
        <v>979.96</v>
      </c>
      <c r="BN369" s="4" t="s">
        <v>4312</v>
      </c>
      <c r="BO369" s="4"/>
      <c r="BP369" s="4" t="s">
        <v>4273</v>
      </c>
      <c r="BQ369" s="13"/>
    </row>
    <row r="370" spans="1:69" ht="27" customHeight="1">
      <c r="A370" s="4">
        <v>369</v>
      </c>
      <c r="B370" s="4">
        <v>1911</v>
      </c>
      <c r="C370" s="4" t="s">
        <v>77</v>
      </c>
      <c r="D370" s="4" t="s">
        <v>78</v>
      </c>
      <c r="E370" s="4" t="str">
        <f>VLOOKUP(F370,'11月退件信息'!B:C,2,FALSE)</f>
        <v>RCMFT006864201911230048</v>
      </c>
      <c r="F370" s="4" t="s">
        <v>3438</v>
      </c>
      <c r="G370" s="4" t="s">
        <v>80</v>
      </c>
      <c r="H370" s="4" t="s">
        <v>81</v>
      </c>
      <c r="I370" s="4" t="s">
        <v>82</v>
      </c>
      <c r="J370" s="4" t="s">
        <v>3439</v>
      </c>
      <c r="K370" s="4" t="s">
        <v>3440</v>
      </c>
      <c r="L370" s="4" t="s">
        <v>85</v>
      </c>
      <c r="M370" s="4" t="s">
        <v>86</v>
      </c>
      <c r="N370" s="4" t="s">
        <v>87</v>
      </c>
      <c r="O370" s="4" t="s">
        <v>11</v>
      </c>
      <c r="P370" s="9">
        <v>43662</v>
      </c>
      <c r="Q370" s="9">
        <v>43788</v>
      </c>
      <c r="R370" s="4">
        <v>763</v>
      </c>
      <c r="S370" s="4"/>
      <c r="T370" s="4" t="s">
        <v>88</v>
      </c>
      <c r="U370" s="4" t="s">
        <v>89</v>
      </c>
      <c r="V370" s="4" t="s">
        <v>140</v>
      </c>
      <c r="W370" s="4"/>
      <c r="X370" s="4"/>
      <c r="Y370" s="4" t="s">
        <v>693</v>
      </c>
      <c r="Z370" s="4" t="s">
        <v>160</v>
      </c>
      <c r="AA370" s="4" t="s">
        <v>3441</v>
      </c>
      <c r="AB370" s="4" t="s">
        <v>262</v>
      </c>
      <c r="AC370" s="4" t="s">
        <v>1393</v>
      </c>
      <c r="AD370" s="4" t="s">
        <v>1394</v>
      </c>
      <c r="AE370" s="4" t="s">
        <v>1395</v>
      </c>
      <c r="AF370" s="4" t="s">
        <v>3442</v>
      </c>
      <c r="AG370" s="4" t="s">
        <v>664</v>
      </c>
      <c r="AH370" s="4">
        <v>43791.491157407399</v>
      </c>
      <c r="AI370" s="4">
        <v>43792.387013888903</v>
      </c>
      <c r="AJ370" s="4" t="s">
        <v>380</v>
      </c>
      <c r="AK370" s="4" t="s">
        <v>3443</v>
      </c>
      <c r="AL370" s="4" t="s">
        <v>382</v>
      </c>
      <c r="AM370" s="4" t="s">
        <v>383</v>
      </c>
      <c r="AN370" s="4" t="s">
        <v>384</v>
      </c>
      <c r="AO370" s="4" t="s">
        <v>104</v>
      </c>
      <c r="AP370" s="4" t="s">
        <v>105</v>
      </c>
      <c r="AQ370" s="4" t="s">
        <v>104</v>
      </c>
      <c r="AR370" s="4" t="s">
        <v>383</v>
      </c>
      <c r="AS370" s="4" t="s">
        <v>384</v>
      </c>
      <c r="AT370" s="4" t="s">
        <v>106</v>
      </c>
      <c r="AU370" s="4">
        <v>43798.550960648201</v>
      </c>
      <c r="AV370" s="4"/>
      <c r="AW370" s="4">
        <v>43798.550960648201</v>
      </c>
      <c r="AX370" s="4" t="s">
        <v>155</v>
      </c>
      <c r="AY370" s="4"/>
      <c r="AZ370" s="4" t="s">
        <v>108</v>
      </c>
      <c r="BA370" s="4"/>
      <c r="BB370" s="4"/>
      <c r="BC370" s="4"/>
      <c r="BD370" s="4"/>
      <c r="BE370" s="4"/>
      <c r="BF370" s="4" t="s">
        <v>109</v>
      </c>
      <c r="BG370" s="11">
        <v>43799.999988425901</v>
      </c>
      <c r="BH370" s="4">
        <v>42.2</v>
      </c>
      <c r="BI370" s="4">
        <v>95.76</v>
      </c>
      <c r="BJ370" s="4">
        <v>0</v>
      </c>
      <c r="BK370" s="4">
        <v>6.75</v>
      </c>
      <c r="BL370" s="4">
        <v>4.6399999999999997</v>
      </c>
      <c r="BM370" s="4">
        <v>149.35</v>
      </c>
      <c r="BN370" s="4" t="s">
        <v>4280</v>
      </c>
      <c r="BO370" s="13"/>
      <c r="BP370" s="4" t="s">
        <v>4273</v>
      </c>
      <c r="BQ370" s="13"/>
    </row>
    <row r="371" spans="1:69" ht="27" customHeight="1">
      <c r="A371" s="4">
        <v>370</v>
      </c>
      <c r="B371" s="4">
        <v>1911</v>
      </c>
      <c r="C371" s="4" t="s">
        <v>77</v>
      </c>
      <c r="D371" s="4" t="s">
        <v>78</v>
      </c>
      <c r="E371" s="4" t="str">
        <f>VLOOKUP(F371,'11月退件信息'!B:C,2,FALSE)</f>
        <v>RCMFT006864201911230076</v>
      </c>
      <c r="F371" s="4" t="s">
        <v>3444</v>
      </c>
      <c r="G371" s="4" t="s">
        <v>80</v>
      </c>
      <c r="H371" s="4" t="s">
        <v>81</v>
      </c>
      <c r="I371" s="4" t="s">
        <v>82</v>
      </c>
      <c r="J371" s="4" t="s">
        <v>3445</v>
      </c>
      <c r="K371" s="4" t="s">
        <v>3446</v>
      </c>
      <c r="L371" s="4" t="s">
        <v>85</v>
      </c>
      <c r="M371" s="4" t="s">
        <v>86</v>
      </c>
      <c r="N371" s="4" t="s">
        <v>87</v>
      </c>
      <c r="O371" s="4" t="s">
        <v>11</v>
      </c>
      <c r="P371" s="9">
        <v>43690</v>
      </c>
      <c r="Q371" s="9">
        <v>43783</v>
      </c>
      <c r="R371" s="4">
        <v>1077</v>
      </c>
      <c r="S371" s="4"/>
      <c r="T371" s="4" t="s">
        <v>88</v>
      </c>
      <c r="U371" s="4" t="s">
        <v>89</v>
      </c>
      <c r="V371" s="4" t="s">
        <v>140</v>
      </c>
      <c r="W371" s="4"/>
      <c r="X371" s="4"/>
      <c r="Y371" s="4" t="s">
        <v>90</v>
      </c>
      <c r="Z371" s="4" t="s">
        <v>160</v>
      </c>
      <c r="AA371" s="4" t="s">
        <v>3447</v>
      </c>
      <c r="AB371" s="4" t="s">
        <v>262</v>
      </c>
      <c r="AC371" s="4" t="s">
        <v>1393</v>
      </c>
      <c r="AD371" s="4" t="s">
        <v>1394</v>
      </c>
      <c r="AE371" s="4" t="s">
        <v>1395</v>
      </c>
      <c r="AF371" s="4" t="s">
        <v>148</v>
      </c>
      <c r="AG371" s="4" t="s">
        <v>664</v>
      </c>
      <c r="AH371" s="4">
        <v>43784.562650462998</v>
      </c>
      <c r="AI371" s="4">
        <v>43792.661284722199</v>
      </c>
      <c r="AJ371" s="4" t="s">
        <v>99</v>
      </c>
      <c r="AK371" s="4" t="s">
        <v>3448</v>
      </c>
      <c r="AL371" s="4" t="s">
        <v>101</v>
      </c>
      <c r="AM371" s="4" t="s">
        <v>2178</v>
      </c>
      <c r="AN371" s="4" t="s">
        <v>1961</v>
      </c>
      <c r="AO371" s="4" t="s">
        <v>104</v>
      </c>
      <c r="AP371" s="4" t="s">
        <v>105</v>
      </c>
      <c r="AQ371" s="4" t="s">
        <v>104</v>
      </c>
      <c r="AR371" s="4" t="s">
        <v>2178</v>
      </c>
      <c r="AS371" s="4" t="s">
        <v>1961</v>
      </c>
      <c r="AT371" s="4" t="s">
        <v>106</v>
      </c>
      <c r="AU371" s="4">
        <v>43799.549004629604</v>
      </c>
      <c r="AV371" s="4"/>
      <c r="AW371" s="4">
        <v>43799.549004629604</v>
      </c>
      <c r="AX371" s="4" t="s">
        <v>344</v>
      </c>
      <c r="AY371" s="4"/>
      <c r="AZ371" s="4" t="s">
        <v>108</v>
      </c>
      <c r="BA371" s="4"/>
      <c r="BB371" s="4"/>
      <c r="BC371" s="4"/>
      <c r="BD371" s="4"/>
      <c r="BE371" s="4" t="s">
        <v>3449</v>
      </c>
      <c r="BF371" s="4" t="s">
        <v>109</v>
      </c>
      <c r="BG371" s="11">
        <v>43799.999988425901</v>
      </c>
      <c r="BH371" s="4">
        <v>74.319999999999993</v>
      </c>
      <c r="BI371" s="4">
        <v>95.76</v>
      </c>
      <c r="BJ371" s="4">
        <v>0</v>
      </c>
      <c r="BK371" s="4">
        <v>11.89</v>
      </c>
      <c r="BL371" s="4">
        <v>8.17</v>
      </c>
      <c r="BM371" s="4">
        <v>190.14</v>
      </c>
      <c r="BN371" s="4" t="s">
        <v>4299</v>
      </c>
      <c r="BO371" s="13"/>
      <c r="BP371" s="4" t="s">
        <v>4273</v>
      </c>
      <c r="BQ371" s="13"/>
    </row>
    <row r="372" spans="1:69" ht="27" customHeight="1">
      <c r="A372" s="4">
        <v>371</v>
      </c>
      <c r="B372" s="4">
        <v>1911</v>
      </c>
      <c r="C372" s="4" t="s">
        <v>77</v>
      </c>
      <c r="D372" s="4" t="s">
        <v>78</v>
      </c>
      <c r="E372" s="4" t="str">
        <f>VLOOKUP(F372,'11月退件信息'!B:C,2,FALSE)</f>
        <v>RCMFT006866201911250001</v>
      </c>
      <c r="F372" s="4" t="s">
        <v>3450</v>
      </c>
      <c r="G372" s="4" t="s">
        <v>80</v>
      </c>
      <c r="H372" s="4" t="s">
        <v>81</v>
      </c>
      <c r="I372" s="4" t="s">
        <v>82</v>
      </c>
      <c r="J372" s="4" t="s">
        <v>3451</v>
      </c>
      <c r="K372" s="4" t="s">
        <v>3452</v>
      </c>
      <c r="L372" s="4" t="s">
        <v>85</v>
      </c>
      <c r="M372" s="4" t="s">
        <v>86</v>
      </c>
      <c r="N372" s="4" t="s">
        <v>87</v>
      </c>
      <c r="O372" s="4" t="s">
        <v>11</v>
      </c>
      <c r="P372" s="9">
        <v>43691</v>
      </c>
      <c r="Q372" s="9">
        <v>43749</v>
      </c>
      <c r="R372" s="4">
        <v>33690</v>
      </c>
      <c r="S372" s="4"/>
      <c r="T372" s="4" t="s">
        <v>88</v>
      </c>
      <c r="U372" s="4" t="s">
        <v>115</v>
      </c>
      <c r="V372" s="4" t="s">
        <v>421</v>
      </c>
      <c r="W372" s="4"/>
      <c r="X372" s="4"/>
      <c r="Y372" s="4" t="s">
        <v>669</v>
      </c>
      <c r="Z372" s="4" t="s">
        <v>142</v>
      </c>
      <c r="AA372" s="4" t="s">
        <v>3453</v>
      </c>
      <c r="AB372" s="4" t="s">
        <v>740</v>
      </c>
      <c r="AC372" s="4" t="s">
        <v>3454</v>
      </c>
      <c r="AD372" s="4" t="s">
        <v>3455</v>
      </c>
      <c r="AE372" s="4" t="s">
        <v>3456</v>
      </c>
      <c r="AF372" s="4" t="s">
        <v>3457</v>
      </c>
      <c r="AG372" s="4" t="s">
        <v>3458</v>
      </c>
      <c r="AH372" s="4">
        <v>43793.473310185203</v>
      </c>
      <c r="AI372" s="4">
        <v>43794.458726851903</v>
      </c>
      <c r="AJ372" s="4" t="s">
        <v>757</v>
      </c>
      <c r="AK372" s="4" t="s">
        <v>3459</v>
      </c>
      <c r="AL372" s="4" t="s">
        <v>759</v>
      </c>
      <c r="AM372" s="4" t="s">
        <v>368</v>
      </c>
      <c r="AN372" s="4" t="s">
        <v>369</v>
      </c>
      <c r="AO372" s="4" t="s">
        <v>104</v>
      </c>
      <c r="AP372" s="4" t="s">
        <v>105</v>
      </c>
      <c r="AQ372" s="4" t="s">
        <v>104</v>
      </c>
      <c r="AR372" s="4" t="s">
        <v>368</v>
      </c>
      <c r="AS372" s="4" t="s">
        <v>369</v>
      </c>
      <c r="AT372" s="4" t="s">
        <v>106</v>
      </c>
      <c r="AU372" s="4">
        <v>43800.646307870396</v>
      </c>
      <c r="AV372" s="4"/>
      <c r="AW372" s="4">
        <v>43800.646307870396</v>
      </c>
      <c r="AX372" s="4" t="s">
        <v>478</v>
      </c>
      <c r="AY372" s="4"/>
      <c r="AZ372" s="4" t="s">
        <v>108</v>
      </c>
      <c r="BA372" s="4"/>
      <c r="BB372" s="4"/>
      <c r="BC372" s="4"/>
      <c r="BD372" s="4"/>
      <c r="BE372" s="4"/>
      <c r="BF372" s="4" t="s">
        <v>109</v>
      </c>
      <c r="BG372" s="11">
        <v>43799.999988425901</v>
      </c>
      <c r="BH372" s="4">
        <v>151.03</v>
      </c>
      <c r="BI372" s="4">
        <v>223.44</v>
      </c>
      <c r="BJ372" s="4">
        <v>0</v>
      </c>
      <c r="BK372" s="4">
        <v>24.16</v>
      </c>
      <c r="BL372" s="4">
        <v>16.61</v>
      </c>
      <c r="BM372" s="4">
        <v>415.24</v>
      </c>
      <c r="BN372" s="7" t="s">
        <v>4285</v>
      </c>
      <c r="BO372" s="4"/>
      <c r="BP372" s="4" t="s">
        <v>4273</v>
      </c>
      <c r="BQ372" s="13"/>
    </row>
    <row r="373" spans="1:69" ht="27" customHeight="1">
      <c r="A373" s="4">
        <v>372</v>
      </c>
      <c r="B373" s="4">
        <v>1911</v>
      </c>
      <c r="C373" s="4" t="s">
        <v>77</v>
      </c>
      <c r="D373" s="4" t="s">
        <v>78</v>
      </c>
      <c r="E373" s="4" t="str">
        <f>VLOOKUP(F373,'11月退件信息'!B:C,2,FALSE)</f>
        <v>RCMFT006866201911300001</v>
      </c>
      <c r="F373" s="4" t="s">
        <v>3460</v>
      </c>
      <c r="G373" s="4" t="s">
        <v>80</v>
      </c>
      <c r="H373" s="4" t="s">
        <v>81</v>
      </c>
      <c r="I373" s="4" t="s">
        <v>82</v>
      </c>
      <c r="J373" s="4" t="s">
        <v>3451</v>
      </c>
      <c r="K373" s="4" t="s">
        <v>3452</v>
      </c>
      <c r="L373" s="4" t="s">
        <v>85</v>
      </c>
      <c r="M373" s="4" t="s">
        <v>86</v>
      </c>
      <c r="N373" s="4" t="s">
        <v>87</v>
      </c>
      <c r="O373" s="4" t="s">
        <v>11</v>
      </c>
      <c r="P373" s="9">
        <v>43691</v>
      </c>
      <c r="Q373" s="9">
        <v>43749</v>
      </c>
      <c r="R373" s="4">
        <v>35751</v>
      </c>
      <c r="S373" s="4"/>
      <c r="T373" s="4" t="s">
        <v>88</v>
      </c>
      <c r="U373" s="4" t="s">
        <v>115</v>
      </c>
      <c r="V373" s="4" t="s">
        <v>421</v>
      </c>
      <c r="W373" s="4"/>
      <c r="X373" s="4"/>
      <c r="Y373" s="4" t="s">
        <v>669</v>
      </c>
      <c r="Z373" s="4" t="s">
        <v>142</v>
      </c>
      <c r="AA373" s="4" t="s">
        <v>3453</v>
      </c>
      <c r="AB373" s="4" t="s">
        <v>740</v>
      </c>
      <c r="AC373" s="4" t="s">
        <v>3454</v>
      </c>
      <c r="AD373" s="4" t="s">
        <v>3455</v>
      </c>
      <c r="AE373" s="4" t="s">
        <v>3456</v>
      </c>
      <c r="AF373" s="4" t="s">
        <v>3457</v>
      </c>
      <c r="AG373" s="4" t="s">
        <v>3458</v>
      </c>
      <c r="AH373" s="4">
        <v>43799.558287036998</v>
      </c>
      <c r="AI373" s="4">
        <v>43799.736921296302</v>
      </c>
      <c r="AJ373" s="4" t="s">
        <v>150</v>
      </c>
      <c r="AK373" s="4" t="s">
        <v>3461</v>
      </c>
      <c r="AL373" s="4" t="s">
        <v>152</v>
      </c>
      <c r="AM373" s="4" t="s">
        <v>467</v>
      </c>
      <c r="AN373" s="4" t="s">
        <v>103</v>
      </c>
      <c r="AO373" s="4" t="s">
        <v>104</v>
      </c>
      <c r="AP373" s="4" t="s">
        <v>105</v>
      </c>
      <c r="AQ373" s="4" t="s">
        <v>104</v>
      </c>
      <c r="AR373" s="4" t="s">
        <v>467</v>
      </c>
      <c r="AS373" s="4" t="s">
        <v>103</v>
      </c>
      <c r="AT373" s="4" t="s">
        <v>106</v>
      </c>
      <c r="AU373" s="4">
        <v>43803.770567129599</v>
      </c>
      <c r="AV373" s="4"/>
      <c r="AW373" s="4">
        <v>43803.770567129599</v>
      </c>
      <c r="AX373" s="4" t="s">
        <v>131</v>
      </c>
      <c r="AY373" s="4"/>
      <c r="AZ373" s="4" t="s">
        <v>108</v>
      </c>
      <c r="BA373" s="4"/>
      <c r="BB373" s="4"/>
      <c r="BC373" s="4"/>
      <c r="BD373" s="4"/>
      <c r="BE373" s="4" t="s">
        <v>3462</v>
      </c>
      <c r="BF373" s="4" t="s">
        <v>109</v>
      </c>
      <c r="BG373" s="11">
        <v>43799.999988425901</v>
      </c>
      <c r="BH373" s="4">
        <v>3696.11</v>
      </c>
      <c r="BI373" s="4">
        <v>223.44</v>
      </c>
      <c r="BJ373" s="4">
        <v>0</v>
      </c>
      <c r="BK373" s="4">
        <v>591.37</v>
      </c>
      <c r="BL373" s="4">
        <v>406.57</v>
      </c>
      <c r="BM373" s="4">
        <v>4917.49</v>
      </c>
      <c r="BN373" s="4" t="s">
        <v>3925</v>
      </c>
      <c r="BO373" s="4">
        <v>190808</v>
      </c>
      <c r="BP373" s="4" t="s">
        <v>4275</v>
      </c>
      <c r="BQ373" s="4"/>
    </row>
    <row r="374" spans="1:69" ht="27" customHeight="1">
      <c r="A374" s="4">
        <v>373</v>
      </c>
      <c r="B374" s="4">
        <v>1911</v>
      </c>
      <c r="C374" s="4" t="s">
        <v>77</v>
      </c>
      <c r="D374" s="4" t="s">
        <v>78</v>
      </c>
      <c r="E374" s="4" t="str">
        <f>VLOOKUP(F374,'11月退件信息'!B:C,2,FALSE)</f>
        <v>RCMFT006880201911290022</v>
      </c>
      <c r="F374" s="4" t="s">
        <v>3463</v>
      </c>
      <c r="G374" s="4" t="s">
        <v>80</v>
      </c>
      <c r="H374" s="4" t="s">
        <v>81</v>
      </c>
      <c r="I374" s="4" t="s">
        <v>82</v>
      </c>
      <c r="J374" s="4" t="s">
        <v>3464</v>
      </c>
      <c r="K374" s="4" t="s">
        <v>3465</v>
      </c>
      <c r="L374" s="4" t="s">
        <v>85</v>
      </c>
      <c r="M374" s="4" t="s">
        <v>86</v>
      </c>
      <c r="N374" s="4" t="s">
        <v>87</v>
      </c>
      <c r="O374" s="4" t="s">
        <v>11</v>
      </c>
      <c r="P374" s="9">
        <v>43492</v>
      </c>
      <c r="Q374" s="9">
        <v>43549</v>
      </c>
      <c r="R374" s="4">
        <v>105415</v>
      </c>
      <c r="S374" s="4"/>
      <c r="T374" s="4" t="s">
        <v>88</v>
      </c>
      <c r="U374" s="4" t="s">
        <v>89</v>
      </c>
      <c r="V374" s="4" t="s">
        <v>86</v>
      </c>
      <c r="W374" s="4"/>
      <c r="X374" s="4"/>
      <c r="Y374" s="4" t="s">
        <v>90</v>
      </c>
      <c r="Z374" s="4" t="s">
        <v>142</v>
      </c>
      <c r="AA374" s="4" t="s">
        <v>3466</v>
      </c>
      <c r="AB374" s="4" t="s">
        <v>410</v>
      </c>
      <c r="AC374" s="4" t="s">
        <v>3467</v>
      </c>
      <c r="AD374" s="4" t="s">
        <v>3468</v>
      </c>
      <c r="AE374" s="4" t="s">
        <v>3469</v>
      </c>
      <c r="AF374" s="4" t="s">
        <v>3470</v>
      </c>
      <c r="AG374" s="4" t="s">
        <v>487</v>
      </c>
      <c r="AH374" s="4">
        <v>43794.377951388902</v>
      </c>
      <c r="AI374" s="4">
        <v>43798.596064814803</v>
      </c>
      <c r="AJ374" s="4" t="s">
        <v>150</v>
      </c>
      <c r="AK374" s="4" t="s">
        <v>3471</v>
      </c>
      <c r="AL374" s="4" t="s">
        <v>152</v>
      </c>
      <c r="AM374" s="4" t="s">
        <v>1797</v>
      </c>
      <c r="AN374" s="4" t="s">
        <v>1798</v>
      </c>
      <c r="AO374" s="4" t="s">
        <v>104</v>
      </c>
      <c r="AP374" s="4" t="s">
        <v>105</v>
      </c>
      <c r="AQ374" s="4" t="s">
        <v>104</v>
      </c>
      <c r="AR374" s="4" t="s">
        <v>1797</v>
      </c>
      <c r="AS374" s="4" t="s">
        <v>1798</v>
      </c>
      <c r="AT374" s="4" t="s">
        <v>106</v>
      </c>
      <c r="AU374" s="4">
        <v>43802.757337962998</v>
      </c>
      <c r="AV374" s="4"/>
      <c r="AW374" s="4">
        <v>43802.757337962998</v>
      </c>
      <c r="AX374" s="4" t="s">
        <v>254</v>
      </c>
      <c r="AY374" s="4"/>
      <c r="AZ374" s="4" t="s">
        <v>108</v>
      </c>
      <c r="BA374" s="4"/>
      <c r="BB374" s="4"/>
      <c r="BC374" s="4"/>
      <c r="BD374" s="4"/>
      <c r="BE374" s="4"/>
      <c r="BF374" s="4" t="s">
        <v>109</v>
      </c>
      <c r="BG374" s="11">
        <v>43799.999988425901</v>
      </c>
      <c r="BH374" s="4">
        <v>82.24</v>
      </c>
      <c r="BI374" s="4">
        <v>223.44</v>
      </c>
      <c r="BJ374" s="4">
        <v>0</v>
      </c>
      <c r="BK374" s="4">
        <v>13.15</v>
      </c>
      <c r="BL374" s="4">
        <v>9.0399999999999991</v>
      </c>
      <c r="BM374" s="4">
        <v>327.87</v>
      </c>
      <c r="BN374" s="7" t="s">
        <v>4303</v>
      </c>
      <c r="BO374" s="4"/>
      <c r="BP374" s="4" t="s">
        <v>4273</v>
      </c>
      <c r="BQ374" s="13"/>
    </row>
    <row r="375" spans="1:69" ht="27" customHeight="1">
      <c r="A375" s="4">
        <v>374</v>
      </c>
      <c r="B375" s="4">
        <v>1911</v>
      </c>
      <c r="C375" s="4" t="s">
        <v>77</v>
      </c>
      <c r="D375" s="4" t="s">
        <v>78</v>
      </c>
      <c r="E375" s="4" t="str">
        <f>VLOOKUP(F375,'11月退件信息'!B:C,2,FALSE)</f>
        <v>RCMFT006904201911220020</v>
      </c>
      <c r="F375" s="4" t="s">
        <v>3472</v>
      </c>
      <c r="G375" s="4" t="s">
        <v>80</v>
      </c>
      <c r="H375" s="4" t="s">
        <v>81</v>
      </c>
      <c r="I375" s="4" t="s">
        <v>82</v>
      </c>
      <c r="J375" s="4" t="s">
        <v>3473</v>
      </c>
      <c r="K375" s="4" t="s">
        <v>3474</v>
      </c>
      <c r="L375" s="4" t="s">
        <v>85</v>
      </c>
      <c r="M375" s="4" t="s">
        <v>86</v>
      </c>
      <c r="N375" s="4" t="s">
        <v>114</v>
      </c>
      <c r="O375" s="4" t="s">
        <v>11</v>
      </c>
      <c r="P375" s="9">
        <v>43528</v>
      </c>
      <c r="Q375" s="9">
        <v>43607</v>
      </c>
      <c r="R375" s="4">
        <v>28505</v>
      </c>
      <c r="S375" s="4"/>
      <c r="T375" s="4" t="s">
        <v>88</v>
      </c>
      <c r="U375" s="4"/>
      <c r="V375" s="4" t="s">
        <v>116</v>
      </c>
      <c r="W375" s="4"/>
      <c r="X375" s="4" t="s">
        <v>227</v>
      </c>
      <c r="Y375" s="4" t="s">
        <v>227</v>
      </c>
      <c r="Z375" s="4" t="s">
        <v>142</v>
      </c>
      <c r="AA375" s="4" t="s">
        <v>3475</v>
      </c>
      <c r="AB375" s="4" t="s">
        <v>623</v>
      </c>
      <c r="AC375" s="4" t="s">
        <v>3476</v>
      </c>
      <c r="AD375" s="4" t="s">
        <v>3477</v>
      </c>
      <c r="AE375" s="4" t="s">
        <v>3478</v>
      </c>
      <c r="AF375" s="4" t="s">
        <v>3479</v>
      </c>
      <c r="AG375" s="4" t="s">
        <v>3480</v>
      </c>
      <c r="AH375" s="4">
        <v>43789.592476851903</v>
      </c>
      <c r="AI375" s="4">
        <v>43793.510775463001</v>
      </c>
      <c r="AJ375" s="4" t="s">
        <v>126</v>
      </c>
      <c r="AK375" s="4" t="s">
        <v>3481</v>
      </c>
      <c r="AL375" s="4" t="s">
        <v>128</v>
      </c>
      <c r="AM375" s="4" t="s">
        <v>2377</v>
      </c>
      <c r="AN375" s="4" t="s">
        <v>103</v>
      </c>
      <c r="AO375" s="4" t="s">
        <v>104</v>
      </c>
      <c r="AP375" s="4" t="s">
        <v>105</v>
      </c>
      <c r="AQ375" s="4" t="s">
        <v>104</v>
      </c>
      <c r="AR375" s="4" t="s">
        <v>2377</v>
      </c>
      <c r="AS375" s="4" t="s">
        <v>103</v>
      </c>
      <c r="AT375" s="4" t="s">
        <v>106</v>
      </c>
      <c r="AU375" s="4">
        <v>43800.8292476852</v>
      </c>
      <c r="AV375" s="4"/>
      <c r="AW375" s="4">
        <v>43800.8292476852</v>
      </c>
      <c r="AX375" s="4" t="s">
        <v>131</v>
      </c>
      <c r="AY375" s="4"/>
      <c r="AZ375" s="4" t="s">
        <v>108</v>
      </c>
      <c r="BA375" s="4"/>
      <c r="BB375" s="4"/>
      <c r="BC375" s="4"/>
      <c r="BD375" s="4"/>
      <c r="BE375" s="4"/>
      <c r="BF375" s="4" t="s">
        <v>109</v>
      </c>
      <c r="BG375" s="11">
        <v>43799.999988425901</v>
      </c>
      <c r="BH375" s="4">
        <v>3696.11</v>
      </c>
      <c r="BI375" s="4">
        <v>79.38</v>
      </c>
      <c r="BJ375" s="4">
        <v>0</v>
      </c>
      <c r="BK375" s="4">
        <v>591.37</v>
      </c>
      <c r="BL375" s="4">
        <v>406.57</v>
      </c>
      <c r="BM375" s="4">
        <v>4773.43</v>
      </c>
      <c r="BN375" s="4" t="s">
        <v>3909</v>
      </c>
      <c r="BO375" s="4"/>
      <c r="BP375" s="4" t="s">
        <v>4274</v>
      </c>
      <c r="BQ375" s="13"/>
    </row>
    <row r="376" spans="1:69" ht="27" customHeight="1">
      <c r="A376" s="4">
        <v>375</v>
      </c>
      <c r="B376" s="4">
        <v>1911</v>
      </c>
      <c r="C376" s="4" t="s">
        <v>77</v>
      </c>
      <c r="D376" s="4" t="s">
        <v>78</v>
      </c>
      <c r="E376" s="4" t="str">
        <f>VLOOKUP(F376,'11月退件信息'!B:C,2,FALSE)</f>
        <v>RCMFT006909201911180012</v>
      </c>
      <c r="F376" s="4" t="s">
        <v>3482</v>
      </c>
      <c r="G376" s="4" t="s">
        <v>80</v>
      </c>
      <c r="H376" s="4" t="s">
        <v>81</v>
      </c>
      <c r="I376" s="4" t="s">
        <v>82</v>
      </c>
      <c r="J376" s="4" t="s">
        <v>3483</v>
      </c>
      <c r="K376" s="4" t="s">
        <v>3484</v>
      </c>
      <c r="L376" s="4" t="s">
        <v>85</v>
      </c>
      <c r="M376" s="4" t="s">
        <v>86</v>
      </c>
      <c r="N376" s="4" t="s">
        <v>114</v>
      </c>
      <c r="O376" s="4" t="s">
        <v>11</v>
      </c>
      <c r="P376" s="9">
        <v>43490</v>
      </c>
      <c r="Q376" s="9">
        <v>43665</v>
      </c>
      <c r="R376" s="4">
        <v>32141</v>
      </c>
      <c r="S376" s="4"/>
      <c r="T376" s="4" t="s">
        <v>88</v>
      </c>
      <c r="U376" s="4" t="s">
        <v>226</v>
      </c>
      <c r="V376" s="4" t="s">
        <v>116</v>
      </c>
      <c r="W376" s="4"/>
      <c r="X376" s="4"/>
      <c r="Y376" s="4" t="s">
        <v>504</v>
      </c>
      <c r="Z376" s="4" t="s">
        <v>142</v>
      </c>
      <c r="AA376" s="4" t="s">
        <v>3485</v>
      </c>
      <c r="AB376" s="4" t="s">
        <v>144</v>
      </c>
      <c r="AC376" s="4" t="s">
        <v>1414</v>
      </c>
      <c r="AD376" s="4" t="s">
        <v>1415</v>
      </c>
      <c r="AE376" s="4" t="s">
        <v>1416</v>
      </c>
      <c r="AF376" s="4" t="s">
        <v>3486</v>
      </c>
      <c r="AG376" s="4" t="s">
        <v>3487</v>
      </c>
      <c r="AH376" s="4">
        <v>43784.472210648099</v>
      </c>
      <c r="AI376" s="4">
        <v>43798.646134259303</v>
      </c>
      <c r="AJ376" s="4" t="s">
        <v>99</v>
      </c>
      <c r="AK376" s="4" t="s">
        <v>3488</v>
      </c>
      <c r="AL376" s="4" t="s">
        <v>101</v>
      </c>
      <c r="AM376" s="4" t="s">
        <v>2377</v>
      </c>
      <c r="AN376" s="4" t="s">
        <v>103</v>
      </c>
      <c r="AO376" s="4" t="s">
        <v>104</v>
      </c>
      <c r="AP376" s="4" t="s">
        <v>105</v>
      </c>
      <c r="AQ376" s="4" t="s">
        <v>104</v>
      </c>
      <c r="AR376" s="4" t="s">
        <v>2377</v>
      </c>
      <c r="AS376" s="4" t="s">
        <v>103</v>
      </c>
      <c r="AT376" s="4" t="s">
        <v>172</v>
      </c>
      <c r="AU376" s="4">
        <v>43802.827210648102</v>
      </c>
      <c r="AV376" s="4" t="s">
        <v>3489</v>
      </c>
      <c r="AW376" s="4">
        <v>43802.827210648102</v>
      </c>
      <c r="AX376" s="4" t="s">
        <v>254</v>
      </c>
      <c r="AY376" s="4" t="s">
        <v>255</v>
      </c>
      <c r="AZ376" s="4" t="s">
        <v>108</v>
      </c>
      <c r="BA376" s="4"/>
      <c r="BB376" s="4"/>
      <c r="BC376" s="4"/>
      <c r="BD376" s="4"/>
      <c r="BE376" s="4"/>
      <c r="BF376" s="4" t="s">
        <v>109</v>
      </c>
      <c r="BG376" s="11">
        <v>43799.999988425901</v>
      </c>
      <c r="BH376" s="4">
        <v>3448.7</v>
      </c>
      <c r="BI376" s="4">
        <v>81.900000000000006</v>
      </c>
      <c r="BJ376" s="4">
        <v>0</v>
      </c>
      <c r="BK376" s="4">
        <v>551.79</v>
      </c>
      <c r="BL376" s="4">
        <v>379.35</v>
      </c>
      <c r="BM376" s="4">
        <v>4461.74</v>
      </c>
      <c r="BN376" s="4" t="s">
        <v>3926</v>
      </c>
      <c r="BO376" s="4"/>
      <c r="BP376" s="4" t="s">
        <v>4276</v>
      </c>
      <c r="BQ376" s="4" t="s">
        <v>4277</v>
      </c>
    </row>
    <row r="377" spans="1:69" s="1" customFormat="1" ht="27" customHeight="1">
      <c r="A377" s="6">
        <v>376</v>
      </c>
      <c r="B377" s="4">
        <v>1911</v>
      </c>
      <c r="C377" s="4" t="s">
        <v>77</v>
      </c>
      <c r="D377" s="4" t="s">
        <v>78</v>
      </c>
      <c r="E377" s="6" t="str">
        <f>VLOOKUP(F377,'11月退件信息'!B:C,2,FALSE)</f>
        <v>RCMFT006914201911300112</v>
      </c>
      <c r="F377" s="6" t="s">
        <v>3490</v>
      </c>
      <c r="G377" s="4" t="s">
        <v>80</v>
      </c>
      <c r="H377" s="4" t="s">
        <v>81</v>
      </c>
      <c r="I377" s="4" t="s">
        <v>82</v>
      </c>
      <c r="J377" s="4" t="s">
        <v>3491</v>
      </c>
      <c r="K377" s="4" t="s">
        <v>3492</v>
      </c>
      <c r="L377" s="4" t="s">
        <v>85</v>
      </c>
      <c r="M377" s="4" t="s">
        <v>86</v>
      </c>
      <c r="N377" s="4" t="s">
        <v>87</v>
      </c>
      <c r="O377" s="4" t="s">
        <v>11</v>
      </c>
      <c r="P377" s="10">
        <v>43775</v>
      </c>
      <c r="Q377" s="10">
        <v>43787</v>
      </c>
      <c r="R377" s="6">
        <v>2351</v>
      </c>
      <c r="S377" s="4"/>
      <c r="T377" s="4" t="s">
        <v>88</v>
      </c>
      <c r="U377" s="4" t="s">
        <v>89</v>
      </c>
      <c r="V377" s="4" t="s">
        <v>140</v>
      </c>
      <c r="W377" s="4"/>
      <c r="X377" s="4"/>
      <c r="Y377" s="4" t="s">
        <v>141</v>
      </c>
      <c r="Z377" s="4" t="s">
        <v>142</v>
      </c>
      <c r="AA377" s="4" t="s">
        <v>3493</v>
      </c>
      <c r="AB377" s="4" t="s">
        <v>144</v>
      </c>
      <c r="AC377" s="4" t="s">
        <v>3494</v>
      </c>
      <c r="AD377" s="4" t="s">
        <v>3495</v>
      </c>
      <c r="AE377" s="4" t="s">
        <v>3496</v>
      </c>
      <c r="AF377" s="4" t="s">
        <v>3497</v>
      </c>
      <c r="AG377" s="4" t="s">
        <v>149</v>
      </c>
      <c r="AH377" s="4">
        <v>43797.633599537003</v>
      </c>
      <c r="AI377" s="4">
        <v>43799.790439814802</v>
      </c>
      <c r="AJ377" s="4" t="s">
        <v>168</v>
      </c>
      <c r="AK377" s="4" t="s">
        <v>3498</v>
      </c>
      <c r="AL377" s="6" t="s">
        <v>170</v>
      </c>
      <c r="AM377" s="6" t="s">
        <v>171</v>
      </c>
      <c r="AN377" s="6" t="s">
        <v>103</v>
      </c>
      <c r="AO377" s="4" t="s">
        <v>104</v>
      </c>
      <c r="AP377" s="4" t="s">
        <v>105</v>
      </c>
      <c r="AQ377" s="4" t="s">
        <v>104</v>
      </c>
      <c r="AR377" s="4" t="s">
        <v>171</v>
      </c>
      <c r="AS377" s="4" t="s">
        <v>103</v>
      </c>
      <c r="AT377" s="4" t="s">
        <v>106</v>
      </c>
      <c r="AU377" s="4">
        <v>43803.3528240741</v>
      </c>
      <c r="AV377" s="4"/>
      <c r="AW377" s="4">
        <v>43803.3528240741</v>
      </c>
      <c r="AX377" s="4" t="s">
        <v>107</v>
      </c>
      <c r="AY377" s="4"/>
      <c r="AZ377" s="4" t="s">
        <v>108</v>
      </c>
      <c r="BA377" s="4"/>
      <c r="BB377" s="4"/>
      <c r="BC377" s="4"/>
      <c r="BD377" s="4"/>
      <c r="BE377" s="4"/>
      <c r="BF377" s="4" t="s">
        <v>109</v>
      </c>
      <c r="BG377" s="11">
        <v>43799.999988425901</v>
      </c>
      <c r="BH377" s="4">
        <v>3448.7</v>
      </c>
      <c r="BI377" s="4">
        <v>95.76</v>
      </c>
      <c r="BJ377" s="4">
        <v>0</v>
      </c>
      <c r="BK377" s="4">
        <v>551.79</v>
      </c>
      <c r="BL377" s="4">
        <v>379.35</v>
      </c>
      <c r="BM377" s="6">
        <v>4475.6000000000004</v>
      </c>
      <c r="BN377" s="6" t="s">
        <v>3859</v>
      </c>
      <c r="BO377" s="6">
        <v>1911</v>
      </c>
      <c r="BP377" s="6" t="s">
        <v>4275</v>
      </c>
      <c r="BQ377" s="6"/>
    </row>
    <row r="378" spans="1:69" ht="27" customHeight="1">
      <c r="A378" s="4">
        <v>377</v>
      </c>
      <c r="B378" s="4">
        <v>1911</v>
      </c>
      <c r="C378" s="4" t="s">
        <v>77</v>
      </c>
      <c r="D378" s="4" t="s">
        <v>78</v>
      </c>
      <c r="E378" s="4" t="str">
        <f>VLOOKUP(F378,'11月退件信息'!B:C,2,FALSE)</f>
        <v>RCMFT006920201911220030</v>
      </c>
      <c r="F378" s="4" t="s">
        <v>3499</v>
      </c>
      <c r="G378" s="4" t="s">
        <v>80</v>
      </c>
      <c r="H378" s="4" t="s">
        <v>81</v>
      </c>
      <c r="I378" s="4" t="s">
        <v>82</v>
      </c>
      <c r="J378" s="4" t="s">
        <v>3500</v>
      </c>
      <c r="K378" s="4" t="s">
        <v>3501</v>
      </c>
      <c r="L378" s="4" t="s">
        <v>85</v>
      </c>
      <c r="M378" s="4" t="s">
        <v>86</v>
      </c>
      <c r="N378" s="4" t="s">
        <v>87</v>
      </c>
      <c r="O378" s="4" t="s">
        <v>11</v>
      </c>
      <c r="P378" s="9">
        <v>43705</v>
      </c>
      <c r="Q378" s="9">
        <v>43735</v>
      </c>
      <c r="R378" s="4">
        <v>17013</v>
      </c>
      <c r="S378" s="4"/>
      <c r="T378" s="4" t="s">
        <v>88</v>
      </c>
      <c r="U378" s="4" t="s">
        <v>181</v>
      </c>
      <c r="V378" s="4" t="s">
        <v>140</v>
      </c>
      <c r="W378" s="4"/>
      <c r="X378" s="4"/>
      <c r="Y378" s="4" t="s">
        <v>681</v>
      </c>
      <c r="Z378" s="4" t="s">
        <v>118</v>
      </c>
      <c r="AA378" s="4" t="s">
        <v>3502</v>
      </c>
      <c r="AB378" s="4" t="s">
        <v>410</v>
      </c>
      <c r="AC378" s="4" t="s">
        <v>3503</v>
      </c>
      <c r="AD378" s="4" t="s">
        <v>3504</v>
      </c>
      <c r="AE378" s="4" t="s">
        <v>3505</v>
      </c>
      <c r="AF378" s="4" t="s">
        <v>3506</v>
      </c>
      <c r="AG378" s="4" t="s">
        <v>841</v>
      </c>
      <c r="AH378" s="4">
        <v>43791.476446759298</v>
      </c>
      <c r="AI378" s="4">
        <v>43791.616631944402</v>
      </c>
      <c r="AJ378" s="4" t="s">
        <v>865</v>
      </c>
      <c r="AK378" s="4" t="s">
        <v>3507</v>
      </c>
      <c r="AL378" s="4" t="s">
        <v>867</v>
      </c>
      <c r="AM378" s="4" t="s">
        <v>588</v>
      </c>
      <c r="AN378" s="4" t="s">
        <v>589</v>
      </c>
      <c r="AO378" s="4" t="s">
        <v>104</v>
      </c>
      <c r="AP378" s="4" t="s">
        <v>105</v>
      </c>
      <c r="AQ378" s="4" t="s">
        <v>104</v>
      </c>
      <c r="AR378" s="4" t="s">
        <v>588</v>
      </c>
      <c r="AS378" s="4" t="s">
        <v>589</v>
      </c>
      <c r="AT378" s="4" t="s">
        <v>106</v>
      </c>
      <c r="AU378" s="4">
        <v>43803.729629629597</v>
      </c>
      <c r="AV378" s="4"/>
      <c r="AW378" s="4">
        <v>43803.729629629597</v>
      </c>
      <c r="AX378" s="4" t="s">
        <v>385</v>
      </c>
      <c r="AY378" s="4"/>
      <c r="AZ378" s="4" t="s">
        <v>108</v>
      </c>
      <c r="BA378" s="4"/>
      <c r="BB378" s="4"/>
      <c r="BC378" s="4"/>
      <c r="BD378" s="4"/>
      <c r="BE378" s="4"/>
      <c r="BF378" s="4" t="s">
        <v>109</v>
      </c>
      <c r="BG378" s="11">
        <v>43799.999988425901</v>
      </c>
      <c r="BH378" s="4">
        <v>369.22</v>
      </c>
      <c r="BI378" s="4">
        <v>223.44</v>
      </c>
      <c r="BJ378" s="4">
        <v>0</v>
      </c>
      <c r="BK378" s="4">
        <v>59.07</v>
      </c>
      <c r="BL378" s="4">
        <v>40.61</v>
      </c>
      <c r="BM378" s="4">
        <v>692.34</v>
      </c>
      <c r="BN378" s="7" t="s">
        <v>4288</v>
      </c>
      <c r="BO378" s="4"/>
      <c r="BP378" s="4" t="s">
        <v>4273</v>
      </c>
      <c r="BQ378" s="13"/>
    </row>
    <row r="379" spans="1:69" ht="27" customHeight="1">
      <c r="A379" s="4">
        <v>378</v>
      </c>
      <c r="B379" s="4">
        <v>1911</v>
      </c>
      <c r="C379" s="4" t="s">
        <v>77</v>
      </c>
      <c r="D379" s="4" t="s">
        <v>78</v>
      </c>
      <c r="E379" s="4" t="str">
        <f>VLOOKUP(F379,'11月退件信息'!B:C,2,FALSE)</f>
        <v>RCMFT007091201911240003</v>
      </c>
      <c r="F379" s="4" t="s">
        <v>3508</v>
      </c>
      <c r="G379" s="4" t="s">
        <v>80</v>
      </c>
      <c r="H379" s="4" t="s">
        <v>81</v>
      </c>
      <c r="I379" s="4" t="s">
        <v>82</v>
      </c>
      <c r="J379" s="4" t="s">
        <v>3509</v>
      </c>
      <c r="K379" s="4" t="s">
        <v>3510</v>
      </c>
      <c r="L379" s="4" t="s">
        <v>85</v>
      </c>
      <c r="M379" s="4" t="s">
        <v>86</v>
      </c>
      <c r="N379" s="4" t="s">
        <v>87</v>
      </c>
      <c r="O379" s="4" t="s">
        <v>11</v>
      </c>
      <c r="P379" s="9">
        <v>43571</v>
      </c>
      <c r="Q379" s="9">
        <v>43634</v>
      </c>
      <c r="R379" s="4">
        <v>41852</v>
      </c>
      <c r="S379" s="4"/>
      <c r="T379" s="4" t="s">
        <v>88</v>
      </c>
      <c r="U379" s="4" t="s">
        <v>89</v>
      </c>
      <c r="V379" s="4" t="s">
        <v>140</v>
      </c>
      <c r="W379" s="4"/>
      <c r="X379" s="4"/>
      <c r="Y379" s="4" t="s">
        <v>90</v>
      </c>
      <c r="Z379" s="4" t="s">
        <v>142</v>
      </c>
      <c r="AA379" s="4" t="s">
        <v>3511</v>
      </c>
      <c r="AB379" s="4" t="s">
        <v>335</v>
      </c>
      <c r="AC379" s="4" t="s">
        <v>1439</v>
      </c>
      <c r="AD379" s="4" t="s">
        <v>1440</v>
      </c>
      <c r="AE379" s="4" t="s">
        <v>1441</v>
      </c>
      <c r="AF379" s="4" t="s">
        <v>3512</v>
      </c>
      <c r="AG379" s="4" t="s">
        <v>340</v>
      </c>
      <c r="AH379" s="4">
        <v>43793.6332638889</v>
      </c>
      <c r="AI379" s="4">
        <v>43793.700393518498</v>
      </c>
      <c r="AJ379" s="4" t="s">
        <v>150</v>
      </c>
      <c r="AK379" s="4" t="s">
        <v>3513</v>
      </c>
      <c r="AL379" s="4" t="s">
        <v>152</v>
      </c>
      <c r="AM379" s="4" t="s">
        <v>368</v>
      </c>
      <c r="AN379" s="4" t="s">
        <v>369</v>
      </c>
      <c r="AO379" s="4" t="s">
        <v>104</v>
      </c>
      <c r="AP379" s="4" t="s">
        <v>105</v>
      </c>
      <c r="AQ379" s="4" t="s">
        <v>104</v>
      </c>
      <c r="AR379" s="4" t="s">
        <v>171</v>
      </c>
      <c r="AS379" s="4" t="s">
        <v>103</v>
      </c>
      <c r="AT379" s="4" t="s">
        <v>106</v>
      </c>
      <c r="AU379" s="4">
        <v>43799.637118055602</v>
      </c>
      <c r="AV379" s="4"/>
      <c r="AW379" s="4">
        <v>43799.637118055602</v>
      </c>
      <c r="AX379" s="4" t="s">
        <v>203</v>
      </c>
      <c r="AY379" s="4"/>
      <c r="AZ379" s="4" t="s">
        <v>108</v>
      </c>
      <c r="BA379" s="4"/>
      <c r="BB379" s="4"/>
      <c r="BC379" s="4"/>
      <c r="BD379" s="4"/>
      <c r="BE379" s="4" t="s">
        <v>3514</v>
      </c>
      <c r="BF379" s="4" t="s">
        <v>109</v>
      </c>
      <c r="BG379" s="11">
        <v>43799.999988425901</v>
      </c>
      <c r="BH379" s="4">
        <v>151.03</v>
      </c>
      <c r="BI379" s="4">
        <v>223.44</v>
      </c>
      <c r="BJ379" s="4">
        <v>0</v>
      </c>
      <c r="BK379" s="4">
        <v>24.16</v>
      </c>
      <c r="BL379" s="4">
        <v>16.61</v>
      </c>
      <c r="BM379" s="4">
        <v>415.24</v>
      </c>
      <c r="BN379" s="7" t="s">
        <v>4285</v>
      </c>
      <c r="BO379" s="4"/>
      <c r="BP379" s="4" t="s">
        <v>4273</v>
      </c>
      <c r="BQ379" s="13"/>
    </row>
    <row r="380" spans="1:69" ht="27" customHeight="1">
      <c r="A380" s="4">
        <v>379</v>
      </c>
      <c r="B380" s="4">
        <v>1911</v>
      </c>
      <c r="C380" s="4" t="s">
        <v>77</v>
      </c>
      <c r="D380" s="4" t="s">
        <v>78</v>
      </c>
      <c r="E380" s="4" t="str">
        <f>VLOOKUP(F380,'11月退件信息'!B:C,2,FALSE)</f>
        <v>RCMFT007366201911250014</v>
      </c>
      <c r="F380" s="4" t="s">
        <v>3515</v>
      </c>
      <c r="G380" s="4" t="s">
        <v>80</v>
      </c>
      <c r="H380" s="4" t="s">
        <v>81</v>
      </c>
      <c r="I380" s="4" t="s">
        <v>82</v>
      </c>
      <c r="J380" s="4" t="s">
        <v>3516</v>
      </c>
      <c r="K380" s="4" t="s">
        <v>3517</v>
      </c>
      <c r="L380" s="4" t="s">
        <v>85</v>
      </c>
      <c r="M380" s="4" t="s">
        <v>86</v>
      </c>
      <c r="N380" s="4" t="s">
        <v>87</v>
      </c>
      <c r="O380" s="4" t="s">
        <v>11</v>
      </c>
      <c r="P380" s="8">
        <v>43627</v>
      </c>
      <c r="Q380" s="9">
        <v>43636</v>
      </c>
      <c r="R380" s="4">
        <v>53846</v>
      </c>
      <c r="S380" s="4"/>
      <c r="T380" s="4" t="s">
        <v>88</v>
      </c>
      <c r="U380" s="4" t="s">
        <v>89</v>
      </c>
      <c r="V380" s="4" t="s">
        <v>140</v>
      </c>
      <c r="W380" s="4"/>
      <c r="X380" s="4"/>
      <c r="Y380" s="4" t="s">
        <v>90</v>
      </c>
      <c r="Z380" s="4" t="s">
        <v>142</v>
      </c>
      <c r="AA380" s="4" t="s">
        <v>3518</v>
      </c>
      <c r="AB380" s="4" t="s">
        <v>3519</v>
      </c>
      <c r="AC380" s="4" t="s">
        <v>3520</v>
      </c>
      <c r="AD380" s="4" t="s">
        <v>3521</v>
      </c>
      <c r="AE380" s="4" t="s">
        <v>3522</v>
      </c>
      <c r="AF380" s="4" t="s">
        <v>3523</v>
      </c>
      <c r="AG380" s="4" t="s">
        <v>3524</v>
      </c>
      <c r="AH380" s="4">
        <v>43794.436481481498</v>
      </c>
      <c r="AI380" s="4">
        <v>43794.711909722202</v>
      </c>
      <c r="AJ380" s="4" t="s">
        <v>150</v>
      </c>
      <c r="AK380" s="4" t="s">
        <v>3525</v>
      </c>
      <c r="AL380" s="4" t="s">
        <v>152</v>
      </c>
      <c r="AM380" s="4" t="s">
        <v>1264</v>
      </c>
      <c r="AN380" s="4" t="s">
        <v>1265</v>
      </c>
      <c r="AO380" s="4" t="s">
        <v>104</v>
      </c>
      <c r="AP380" s="4" t="s">
        <v>105</v>
      </c>
      <c r="AQ380" s="4" t="s">
        <v>104</v>
      </c>
      <c r="AR380" s="4" t="s">
        <v>1264</v>
      </c>
      <c r="AS380" s="4" t="s">
        <v>1265</v>
      </c>
      <c r="AT380" s="4" t="s">
        <v>106</v>
      </c>
      <c r="AU380" s="4">
        <v>43805.625347222202</v>
      </c>
      <c r="AV380" s="4"/>
      <c r="AW380" s="4">
        <v>43805.625347222202</v>
      </c>
      <c r="AX380" s="4" t="s">
        <v>385</v>
      </c>
      <c r="AY380" s="4"/>
      <c r="AZ380" s="4" t="s">
        <v>108</v>
      </c>
      <c r="BA380" s="4"/>
      <c r="BB380" s="4"/>
      <c r="BC380" s="4"/>
      <c r="BD380" s="4"/>
      <c r="BE380" s="4" t="s">
        <v>3526</v>
      </c>
      <c r="BF380" s="4" t="s">
        <v>109</v>
      </c>
      <c r="BG380" s="11">
        <v>43799.999988425901</v>
      </c>
      <c r="BH380" s="4">
        <v>60</v>
      </c>
      <c r="BI380" s="4">
        <v>223.44</v>
      </c>
      <c r="BJ380" s="4">
        <v>0</v>
      </c>
      <c r="BK380" s="4">
        <v>9.6</v>
      </c>
      <c r="BL380" s="4">
        <v>6.6</v>
      </c>
      <c r="BM380" s="4">
        <v>299.64</v>
      </c>
      <c r="BN380" s="7" t="s">
        <v>3916</v>
      </c>
      <c r="BO380" s="4"/>
      <c r="BP380" s="4" t="s">
        <v>4278</v>
      </c>
      <c r="BQ380" s="4" t="s">
        <v>4277</v>
      </c>
    </row>
    <row r="381" spans="1:69" ht="27" customHeight="1">
      <c r="A381" s="4">
        <v>380</v>
      </c>
      <c r="B381" s="4">
        <v>1911</v>
      </c>
      <c r="C381" s="4" t="s">
        <v>77</v>
      </c>
      <c r="D381" s="4" t="s">
        <v>78</v>
      </c>
      <c r="E381" s="4" t="str">
        <f>VLOOKUP(F381,'11月退件信息'!B:C,2,FALSE)</f>
        <v>RCMFT007366201911270005</v>
      </c>
      <c r="F381" s="4" t="s">
        <v>3527</v>
      </c>
      <c r="G381" s="4" t="s">
        <v>80</v>
      </c>
      <c r="H381" s="4" t="s">
        <v>81</v>
      </c>
      <c r="I381" s="4" t="s">
        <v>82</v>
      </c>
      <c r="J381" s="4" t="s">
        <v>3516</v>
      </c>
      <c r="K381" s="4" t="s">
        <v>3517</v>
      </c>
      <c r="L381" s="4" t="s">
        <v>85</v>
      </c>
      <c r="M381" s="4" t="s">
        <v>86</v>
      </c>
      <c r="N381" s="4" t="s">
        <v>87</v>
      </c>
      <c r="O381" s="4" t="s">
        <v>11</v>
      </c>
      <c r="P381" s="9">
        <v>43627</v>
      </c>
      <c r="Q381" s="9">
        <v>43636</v>
      </c>
      <c r="R381" s="4">
        <v>53846</v>
      </c>
      <c r="S381" s="4"/>
      <c r="T381" s="4" t="s">
        <v>88</v>
      </c>
      <c r="U381" s="4" t="s">
        <v>89</v>
      </c>
      <c r="V381" s="4" t="s">
        <v>140</v>
      </c>
      <c r="W381" s="4"/>
      <c r="X381" s="4"/>
      <c r="Y381" s="4" t="s">
        <v>90</v>
      </c>
      <c r="Z381" s="4" t="s">
        <v>142</v>
      </c>
      <c r="AA381" s="4" t="s">
        <v>3518</v>
      </c>
      <c r="AB381" s="4" t="s">
        <v>3519</v>
      </c>
      <c r="AC381" s="4" t="s">
        <v>3520</v>
      </c>
      <c r="AD381" s="4" t="s">
        <v>3521</v>
      </c>
      <c r="AE381" s="4" t="s">
        <v>3522</v>
      </c>
      <c r="AF381" s="4" t="s">
        <v>3523</v>
      </c>
      <c r="AG381" s="4" t="s">
        <v>3524</v>
      </c>
      <c r="AH381" s="4">
        <v>43794.434513888897</v>
      </c>
      <c r="AI381" s="4">
        <v>43796.427361111098</v>
      </c>
      <c r="AJ381" s="4" t="s">
        <v>168</v>
      </c>
      <c r="AK381" s="4" t="s">
        <v>3528</v>
      </c>
      <c r="AL381" s="4" t="s">
        <v>170</v>
      </c>
      <c r="AM381" s="4" t="s">
        <v>2178</v>
      </c>
      <c r="AN381" s="4" t="s">
        <v>1961</v>
      </c>
      <c r="AO381" s="4" t="s">
        <v>104</v>
      </c>
      <c r="AP381" s="4" t="s">
        <v>105</v>
      </c>
      <c r="AQ381" s="4" t="s">
        <v>104</v>
      </c>
      <c r="AR381" s="4" t="s">
        <v>2178</v>
      </c>
      <c r="AS381" s="4" t="s">
        <v>1961</v>
      </c>
      <c r="AT381" s="4" t="s">
        <v>106</v>
      </c>
      <c r="AU381" s="4">
        <v>43802.427025463003</v>
      </c>
      <c r="AV381" s="4"/>
      <c r="AW381" s="4">
        <v>43802.427025463003</v>
      </c>
      <c r="AX381" s="4" t="s">
        <v>203</v>
      </c>
      <c r="AY381" s="4"/>
      <c r="AZ381" s="4" t="s">
        <v>108</v>
      </c>
      <c r="BA381" s="4"/>
      <c r="BB381" s="4"/>
      <c r="BC381" s="4"/>
      <c r="BD381" s="4"/>
      <c r="BE381" s="4" t="s">
        <v>3529</v>
      </c>
      <c r="BF381" s="4" t="s">
        <v>109</v>
      </c>
      <c r="BG381" s="11">
        <v>43799.999988425901</v>
      </c>
      <c r="BH381" s="4">
        <v>74.319999999999993</v>
      </c>
      <c r="BI381" s="4">
        <v>111.72</v>
      </c>
      <c r="BJ381" s="4">
        <v>0</v>
      </c>
      <c r="BK381" s="4">
        <v>11.89</v>
      </c>
      <c r="BL381" s="4">
        <v>8.17</v>
      </c>
      <c r="BM381" s="4">
        <v>206.1</v>
      </c>
      <c r="BN381" s="4" t="s">
        <v>4299</v>
      </c>
      <c r="BO381" s="13"/>
      <c r="BP381" s="4" t="s">
        <v>4273</v>
      </c>
      <c r="BQ381" s="13"/>
    </row>
    <row r="382" spans="1:69" ht="27" customHeight="1">
      <c r="A382" s="4">
        <v>381</v>
      </c>
      <c r="B382" s="4">
        <v>1911</v>
      </c>
      <c r="C382" s="4" t="s">
        <v>77</v>
      </c>
      <c r="D382" s="4" t="s">
        <v>78</v>
      </c>
      <c r="E382" s="4" t="str">
        <f>VLOOKUP(F382,'11月退件信息'!B:C,2,FALSE)</f>
        <v>RCMFT007645201911220011</v>
      </c>
      <c r="F382" s="4" t="s">
        <v>3530</v>
      </c>
      <c r="G382" s="4" t="s">
        <v>80</v>
      </c>
      <c r="H382" s="4" t="s">
        <v>81</v>
      </c>
      <c r="I382" s="4" t="s">
        <v>82</v>
      </c>
      <c r="J382" s="4" t="s">
        <v>3531</v>
      </c>
      <c r="K382" s="4" t="s">
        <v>3532</v>
      </c>
      <c r="L382" s="4" t="s">
        <v>85</v>
      </c>
      <c r="M382" s="4" t="s">
        <v>86</v>
      </c>
      <c r="N382" s="4" t="s">
        <v>272</v>
      </c>
      <c r="O382" s="4" t="s">
        <v>11</v>
      </c>
      <c r="P382" s="9">
        <v>43756</v>
      </c>
      <c r="Q382" s="9">
        <v>43760</v>
      </c>
      <c r="R382" s="4">
        <v>13502</v>
      </c>
      <c r="S382" s="4"/>
      <c r="T382" s="4" t="s">
        <v>88</v>
      </c>
      <c r="U382" s="4" t="s">
        <v>181</v>
      </c>
      <c r="V382" s="4" t="s">
        <v>140</v>
      </c>
      <c r="W382" s="4"/>
      <c r="X382" s="4"/>
      <c r="Y382" s="4" t="s">
        <v>693</v>
      </c>
      <c r="Z382" s="4" t="s">
        <v>91</v>
      </c>
      <c r="AA382" s="4" t="s">
        <v>3533</v>
      </c>
      <c r="AB382" s="4" t="s">
        <v>93</v>
      </c>
      <c r="AC382" s="4" t="s">
        <v>1520</v>
      </c>
      <c r="AD382" s="4" t="s">
        <v>1521</v>
      </c>
      <c r="AE382" s="4" t="s">
        <v>1522</v>
      </c>
      <c r="AF382" s="4" t="s">
        <v>3534</v>
      </c>
      <c r="AG382" s="4" t="s">
        <v>696</v>
      </c>
      <c r="AH382" s="4">
        <v>43791.3108333333</v>
      </c>
      <c r="AI382" s="4">
        <v>43791.632245370398</v>
      </c>
      <c r="AJ382" s="4" t="s">
        <v>1732</v>
      </c>
      <c r="AK382" s="4" t="s">
        <v>1533</v>
      </c>
      <c r="AL382" s="4" t="s">
        <v>1734</v>
      </c>
      <c r="AM382" s="4" t="s">
        <v>467</v>
      </c>
      <c r="AN382" s="4" t="s">
        <v>103</v>
      </c>
      <c r="AO382" s="4" t="s">
        <v>104</v>
      </c>
      <c r="AP382" s="4" t="s">
        <v>105</v>
      </c>
      <c r="AQ382" s="4" t="s">
        <v>104</v>
      </c>
      <c r="AR382" s="4" t="s">
        <v>467</v>
      </c>
      <c r="AS382" s="4" t="s">
        <v>103</v>
      </c>
      <c r="AT382" s="4" t="s">
        <v>106</v>
      </c>
      <c r="AU382" s="4">
        <v>43803.760775463001</v>
      </c>
      <c r="AV382" s="4"/>
      <c r="AW382" s="4">
        <v>43803.760775463001</v>
      </c>
      <c r="AX382" s="4" t="s">
        <v>385</v>
      </c>
      <c r="AY382" s="4"/>
      <c r="AZ382" s="4" t="s">
        <v>108</v>
      </c>
      <c r="BA382" s="4"/>
      <c r="BB382" s="4"/>
      <c r="BC382" s="4"/>
      <c r="BD382" s="4"/>
      <c r="BE382" s="4"/>
      <c r="BF382" s="4" t="s">
        <v>109</v>
      </c>
      <c r="BG382" s="11">
        <v>43799.999988425901</v>
      </c>
      <c r="BH382" s="4">
        <v>3696.11</v>
      </c>
      <c r="BI382" s="4">
        <v>79.38</v>
      </c>
      <c r="BJ382" s="4">
        <v>0</v>
      </c>
      <c r="BK382" s="4">
        <v>591.37</v>
      </c>
      <c r="BL382" s="4">
        <v>406.57</v>
      </c>
      <c r="BM382" s="4">
        <v>4773.43</v>
      </c>
      <c r="BN382" s="4" t="s">
        <v>4314</v>
      </c>
      <c r="BO382" s="4"/>
      <c r="BP382" s="4" t="s">
        <v>4273</v>
      </c>
      <c r="BQ382" s="13"/>
    </row>
    <row r="383" spans="1:69" ht="27" customHeight="1">
      <c r="A383" s="4">
        <v>382</v>
      </c>
      <c r="B383" s="4">
        <v>1911</v>
      </c>
      <c r="C383" s="4" t="s">
        <v>77</v>
      </c>
      <c r="D383" s="4" t="s">
        <v>78</v>
      </c>
      <c r="E383" s="4" t="str">
        <f>VLOOKUP(F383,'11月退件信息'!B:C,2,FALSE)</f>
        <v>RCMFT007650201911240025</v>
      </c>
      <c r="F383" s="4" t="s">
        <v>3535</v>
      </c>
      <c r="G383" s="4" t="s">
        <v>80</v>
      </c>
      <c r="H383" s="4" t="s">
        <v>111</v>
      </c>
      <c r="I383" s="4" t="s">
        <v>82</v>
      </c>
      <c r="J383" s="4" t="s">
        <v>3536</v>
      </c>
      <c r="K383" s="4" t="s">
        <v>3537</v>
      </c>
      <c r="L383" s="4" t="s">
        <v>85</v>
      </c>
      <c r="M383" s="4" t="s">
        <v>86</v>
      </c>
      <c r="N383" s="4" t="s">
        <v>114</v>
      </c>
      <c r="O383" s="4" t="s">
        <v>11</v>
      </c>
      <c r="P383" s="8">
        <v>43585</v>
      </c>
      <c r="Q383" s="9">
        <v>43682</v>
      </c>
      <c r="R383" s="4">
        <v>5614</v>
      </c>
      <c r="S383" s="4"/>
      <c r="T383" s="4" t="s">
        <v>88</v>
      </c>
      <c r="U383" s="4" t="s">
        <v>181</v>
      </c>
      <c r="V383" s="4" t="s">
        <v>116</v>
      </c>
      <c r="W383" s="4"/>
      <c r="X383" s="4"/>
      <c r="Y383" s="4" t="s">
        <v>2786</v>
      </c>
      <c r="Z383" s="4" t="s">
        <v>594</v>
      </c>
      <c r="AA383" s="4" t="s">
        <v>3538</v>
      </c>
      <c r="AB383" s="4" t="s">
        <v>361</v>
      </c>
      <c r="AC383" s="4" t="s">
        <v>2429</v>
      </c>
      <c r="AD383" s="4" t="s">
        <v>2430</v>
      </c>
      <c r="AE383" s="4" t="s">
        <v>2431</v>
      </c>
      <c r="AF383" s="4" t="s">
        <v>3539</v>
      </c>
      <c r="AG383" s="4" t="s">
        <v>2789</v>
      </c>
      <c r="AH383" s="4">
        <v>43790.420162037</v>
      </c>
      <c r="AI383" s="4">
        <v>43793.654537037</v>
      </c>
      <c r="AJ383" s="4" t="s">
        <v>150</v>
      </c>
      <c r="AK383" s="4" t="s">
        <v>3540</v>
      </c>
      <c r="AL383" s="4" t="s">
        <v>152</v>
      </c>
      <c r="AM383" s="4" t="s">
        <v>1939</v>
      </c>
      <c r="AN383" s="4" t="s">
        <v>1940</v>
      </c>
      <c r="AO383" s="4" t="s">
        <v>104</v>
      </c>
      <c r="AP383" s="4" t="s">
        <v>105</v>
      </c>
      <c r="AQ383" s="4" t="s">
        <v>104</v>
      </c>
      <c r="AR383" s="4" t="s">
        <v>1939</v>
      </c>
      <c r="AS383" s="4" t="s">
        <v>1940</v>
      </c>
      <c r="AT383" s="4" t="s">
        <v>106</v>
      </c>
      <c r="AU383" s="4">
        <v>43799.727245370399</v>
      </c>
      <c r="AV383" s="4"/>
      <c r="AW383" s="4">
        <v>43799.727245370399</v>
      </c>
      <c r="AX383" s="4" t="s">
        <v>203</v>
      </c>
      <c r="AY383" s="4"/>
      <c r="AZ383" s="4" t="s">
        <v>108</v>
      </c>
      <c r="BA383" s="4" t="s">
        <v>3541</v>
      </c>
      <c r="BB383" s="4" t="s">
        <v>133</v>
      </c>
      <c r="BC383" s="4" t="s">
        <v>3542</v>
      </c>
      <c r="BD383" s="4" t="s">
        <v>3543</v>
      </c>
      <c r="BE383" s="4"/>
      <c r="BF383" s="4" t="s">
        <v>109</v>
      </c>
      <c r="BG383" s="11">
        <v>43799.999988425901</v>
      </c>
      <c r="BH383" s="4">
        <v>419.33</v>
      </c>
      <c r="BI383" s="4">
        <v>223.44</v>
      </c>
      <c r="BJ383" s="4">
        <v>435</v>
      </c>
      <c r="BK383" s="4">
        <v>67.09</v>
      </c>
      <c r="BL383" s="4">
        <v>46.12</v>
      </c>
      <c r="BM383" s="4">
        <v>1190.98</v>
      </c>
      <c r="BN383" s="7" t="s">
        <v>3916</v>
      </c>
      <c r="BO383" s="4"/>
      <c r="BP383" s="4" t="s">
        <v>4278</v>
      </c>
      <c r="BQ383" s="4" t="s">
        <v>4277</v>
      </c>
    </row>
    <row r="384" spans="1:69" s="1" customFormat="1" ht="27" customHeight="1">
      <c r="A384" s="6">
        <v>383</v>
      </c>
      <c r="B384" s="4">
        <v>1911</v>
      </c>
      <c r="C384" s="4" t="s">
        <v>77</v>
      </c>
      <c r="D384" s="4" t="s">
        <v>78</v>
      </c>
      <c r="E384" s="6" t="str">
        <f>VLOOKUP(F384,'11月退件信息'!B:C,2,FALSE)</f>
        <v>RCMFT007654201911270001</v>
      </c>
      <c r="F384" s="6" t="s">
        <v>3544</v>
      </c>
      <c r="G384" s="4" t="s">
        <v>80</v>
      </c>
      <c r="H384" s="4" t="s">
        <v>81</v>
      </c>
      <c r="I384" s="4" t="s">
        <v>82</v>
      </c>
      <c r="J384" s="4" t="s">
        <v>3545</v>
      </c>
      <c r="K384" s="4" t="s">
        <v>3546</v>
      </c>
      <c r="L384" s="4" t="s">
        <v>85</v>
      </c>
      <c r="M384" s="4" t="s">
        <v>86</v>
      </c>
      <c r="N384" s="4" t="s">
        <v>87</v>
      </c>
      <c r="O384" s="4" t="s">
        <v>11</v>
      </c>
      <c r="P384" s="10">
        <v>43677</v>
      </c>
      <c r="Q384" s="10">
        <v>43690</v>
      </c>
      <c r="R384" s="6">
        <v>42808</v>
      </c>
      <c r="S384" s="4"/>
      <c r="T384" s="4" t="s">
        <v>88</v>
      </c>
      <c r="U384" s="4" t="s">
        <v>181</v>
      </c>
      <c r="V384" s="4" t="s">
        <v>140</v>
      </c>
      <c r="W384" s="4"/>
      <c r="X384" s="4"/>
      <c r="Y384" s="4" t="s">
        <v>787</v>
      </c>
      <c r="Z384" s="4" t="s">
        <v>408</v>
      </c>
      <c r="AA384" s="4" t="s">
        <v>3547</v>
      </c>
      <c r="AB384" s="4" t="s">
        <v>2023</v>
      </c>
      <c r="AC384" s="4" t="s">
        <v>3548</v>
      </c>
      <c r="AD384" s="4" t="s">
        <v>3549</v>
      </c>
      <c r="AE384" s="4" t="s">
        <v>3550</v>
      </c>
      <c r="AF384" s="4" t="s">
        <v>3551</v>
      </c>
      <c r="AG384" s="4" t="s">
        <v>476</v>
      </c>
      <c r="AH384" s="4">
        <v>43795.5324189815</v>
      </c>
      <c r="AI384" s="4">
        <v>43796.349409722199</v>
      </c>
      <c r="AJ384" s="4" t="s">
        <v>150</v>
      </c>
      <c r="AK384" s="4" t="s">
        <v>3552</v>
      </c>
      <c r="AL384" s="6" t="s">
        <v>152</v>
      </c>
      <c r="AM384" s="6" t="s">
        <v>153</v>
      </c>
      <c r="AN384" s="6" t="s">
        <v>154</v>
      </c>
      <c r="AO384" s="4" t="s">
        <v>104</v>
      </c>
      <c r="AP384" s="4" t="s">
        <v>105</v>
      </c>
      <c r="AQ384" s="4" t="s">
        <v>104</v>
      </c>
      <c r="AR384" s="4" t="s">
        <v>171</v>
      </c>
      <c r="AS384" s="4" t="s">
        <v>103</v>
      </c>
      <c r="AT384" s="4" t="s">
        <v>106</v>
      </c>
      <c r="AU384" s="4">
        <v>43803.719490740703</v>
      </c>
      <c r="AV384" s="4"/>
      <c r="AW384" s="4">
        <v>43803.719490740703</v>
      </c>
      <c r="AX384" s="4" t="s">
        <v>173</v>
      </c>
      <c r="AY384" s="4"/>
      <c r="AZ384" s="4" t="s">
        <v>108</v>
      </c>
      <c r="BA384" s="4"/>
      <c r="BB384" s="4"/>
      <c r="BC384" s="4"/>
      <c r="BD384" s="4"/>
      <c r="BE384" s="4"/>
      <c r="BF384" s="4" t="s">
        <v>109</v>
      </c>
      <c r="BG384" s="11">
        <v>43799.999988425901</v>
      </c>
      <c r="BH384" s="4">
        <v>465.5</v>
      </c>
      <c r="BI384" s="4">
        <v>223.44</v>
      </c>
      <c r="BJ384" s="4">
        <v>0</v>
      </c>
      <c r="BK384" s="4">
        <v>74.48</v>
      </c>
      <c r="BL384" s="4">
        <v>51.2</v>
      </c>
      <c r="BM384" s="6">
        <v>814.62</v>
      </c>
      <c r="BN384" s="6" t="s">
        <v>3859</v>
      </c>
      <c r="BO384" s="14"/>
      <c r="BP384" s="6" t="s">
        <v>4275</v>
      </c>
      <c r="BQ384" s="6"/>
    </row>
    <row r="385" spans="1:69" ht="27" customHeight="1">
      <c r="A385" s="4">
        <v>384</v>
      </c>
      <c r="B385" s="4">
        <v>1911</v>
      </c>
      <c r="C385" s="4" t="s">
        <v>77</v>
      </c>
      <c r="D385" s="4" t="s">
        <v>78</v>
      </c>
      <c r="E385" s="4" t="e">
        <f>VLOOKUP(F385,'11月退件信息'!B:C,2,FALSE)</f>
        <v>#N/A</v>
      </c>
      <c r="F385" s="4" t="s">
        <v>3553</v>
      </c>
      <c r="G385" s="4" t="s">
        <v>80</v>
      </c>
      <c r="H385" s="4" t="s">
        <v>81</v>
      </c>
      <c r="I385" s="4" t="s">
        <v>82</v>
      </c>
      <c r="J385" s="4" t="s">
        <v>3554</v>
      </c>
      <c r="K385" s="4" t="s">
        <v>3555</v>
      </c>
      <c r="L385" s="4" t="s">
        <v>85</v>
      </c>
      <c r="M385" s="4" t="s">
        <v>86</v>
      </c>
      <c r="N385" s="4" t="s">
        <v>114</v>
      </c>
      <c r="O385" s="4" t="s">
        <v>11</v>
      </c>
      <c r="P385" s="9">
        <v>43518</v>
      </c>
      <c r="Q385" s="9">
        <v>43647</v>
      </c>
      <c r="R385" s="4">
        <v>21778</v>
      </c>
      <c r="S385" s="4"/>
      <c r="T385" s="4" t="s">
        <v>88</v>
      </c>
      <c r="U385" s="4" t="s">
        <v>226</v>
      </c>
      <c r="V385" s="4" t="s">
        <v>116</v>
      </c>
      <c r="W385" s="4"/>
      <c r="X385" s="4"/>
      <c r="Y385" s="4" t="s">
        <v>504</v>
      </c>
      <c r="Z385" s="4" t="s">
        <v>349</v>
      </c>
      <c r="AA385" s="4" t="s">
        <v>3556</v>
      </c>
      <c r="AB385" s="4" t="s">
        <v>1224</v>
      </c>
      <c r="AC385" s="4" t="s">
        <v>2439</v>
      </c>
      <c r="AD385" s="4" t="s">
        <v>2440</v>
      </c>
      <c r="AE385" s="4" t="s">
        <v>2441</v>
      </c>
      <c r="AF385" s="4" t="s">
        <v>300</v>
      </c>
      <c r="AG385" s="4" t="s">
        <v>766</v>
      </c>
      <c r="AH385" s="4">
        <v>43792.369594907403</v>
      </c>
      <c r="AI385" s="4">
        <v>43792.601238425901</v>
      </c>
      <c r="AJ385" s="4" t="s">
        <v>150</v>
      </c>
      <c r="AK385" s="4" t="s">
        <v>3557</v>
      </c>
      <c r="AL385" s="4" t="s">
        <v>152</v>
      </c>
      <c r="AM385" s="4" t="s">
        <v>1797</v>
      </c>
      <c r="AN385" s="4" t="s">
        <v>1798</v>
      </c>
      <c r="AO385" s="4" t="s">
        <v>104</v>
      </c>
      <c r="AP385" s="4" t="s">
        <v>105</v>
      </c>
      <c r="AQ385" s="4" t="s">
        <v>104</v>
      </c>
      <c r="AR385" s="4" t="s">
        <v>129</v>
      </c>
      <c r="AS385" s="4" t="s">
        <v>103</v>
      </c>
      <c r="AT385" s="4" t="s">
        <v>106</v>
      </c>
      <c r="AU385" s="4">
        <v>43798.613680555602</v>
      </c>
      <c r="AV385" s="4"/>
      <c r="AW385" s="4">
        <v>43798.613680555602</v>
      </c>
      <c r="AX385" s="4" t="s">
        <v>545</v>
      </c>
      <c r="AY385" s="4"/>
      <c r="AZ385" s="4" t="s">
        <v>108</v>
      </c>
      <c r="BA385" s="4"/>
      <c r="BB385" s="4"/>
      <c r="BC385" s="4"/>
      <c r="BD385" s="4"/>
      <c r="BE385" s="4"/>
      <c r="BF385" s="4" t="s">
        <v>109</v>
      </c>
      <c r="BG385" s="11">
        <v>43799.999988425901</v>
      </c>
      <c r="BH385" s="4">
        <v>0</v>
      </c>
      <c r="BI385" s="4">
        <v>246.96</v>
      </c>
      <c r="BJ385" s="4">
        <v>0</v>
      </c>
      <c r="BK385" s="4">
        <v>0</v>
      </c>
      <c r="BL385" s="4">
        <v>0</v>
      </c>
      <c r="BM385" s="4">
        <v>246.96</v>
      </c>
      <c r="BN385" s="4" t="s">
        <v>4312</v>
      </c>
      <c r="BO385" s="4"/>
      <c r="BP385" s="4" t="s">
        <v>4273</v>
      </c>
      <c r="BQ385" s="13"/>
    </row>
    <row r="386" spans="1:69" ht="27" customHeight="1">
      <c r="A386" s="4">
        <v>385</v>
      </c>
      <c r="B386" s="4">
        <v>1911</v>
      </c>
      <c r="C386" s="4" t="s">
        <v>77</v>
      </c>
      <c r="D386" s="4" t="s">
        <v>78</v>
      </c>
      <c r="E386" s="4" t="str">
        <f>VLOOKUP(F386,'11月退件信息'!B:C,2,FALSE)</f>
        <v>RCMFT009832201911280003</v>
      </c>
      <c r="F386" s="4" t="s">
        <v>3558</v>
      </c>
      <c r="G386" s="4" t="s">
        <v>80</v>
      </c>
      <c r="H386" s="4" t="s">
        <v>81</v>
      </c>
      <c r="I386" s="4" t="s">
        <v>82</v>
      </c>
      <c r="J386" s="4" t="s">
        <v>3559</v>
      </c>
      <c r="K386" s="4" t="s">
        <v>3560</v>
      </c>
      <c r="L386" s="4" t="s">
        <v>85</v>
      </c>
      <c r="M386" s="4" t="s">
        <v>86</v>
      </c>
      <c r="N386" s="4" t="s">
        <v>87</v>
      </c>
      <c r="O386" s="4" t="s">
        <v>11</v>
      </c>
      <c r="P386" s="8">
        <v>43553</v>
      </c>
      <c r="Q386" s="9">
        <v>43700</v>
      </c>
      <c r="R386" s="4">
        <v>35350</v>
      </c>
      <c r="S386" s="4"/>
      <c r="T386" s="4" t="s">
        <v>88</v>
      </c>
      <c r="U386" s="4" t="s">
        <v>786</v>
      </c>
      <c r="V386" s="4" t="s">
        <v>140</v>
      </c>
      <c r="W386" s="4"/>
      <c r="X386" s="4"/>
      <c r="Y386" s="4" t="s">
        <v>286</v>
      </c>
      <c r="Z386" s="4" t="s">
        <v>1124</v>
      </c>
      <c r="AA386" s="4" t="s">
        <v>3561</v>
      </c>
      <c r="AB386" s="4" t="s">
        <v>1224</v>
      </c>
      <c r="AC386" s="4" t="s">
        <v>2439</v>
      </c>
      <c r="AD386" s="4" t="s">
        <v>2440</v>
      </c>
      <c r="AE386" s="4" t="s">
        <v>2441</v>
      </c>
      <c r="AF386" s="4" t="s">
        <v>765</v>
      </c>
      <c r="AG386" s="4" t="s">
        <v>3562</v>
      </c>
      <c r="AH386" s="4">
        <v>43797.541666666701</v>
      </c>
      <c r="AI386" s="4">
        <v>43797.905914351897</v>
      </c>
      <c r="AJ386" s="4" t="s">
        <v>150</v>
      </c>
      <c r="AK386" s="4" t="s">
        <v>3563</v>
      </c>
      <c r="AL386" s="4" t="s">
        <v>152</v>
      </c>
      <c r="AM386" s="4" t="s">
        <v>153</v>
      </c>
      <c r="AN386" s="4" t="s">
        <v>154</v>
      </c>
      <c r="AO386" s="4" t="s">
        <v>104</v>
      </c>
      <c r="AP386" s="4" t="s">
        <v>105</v>
      </c>
      <c r="AQ386" s="4" t="s">
        <v>104</v>
      </c>
      <c r="AR386" s="4" t="s">
        <v>102</v>
      </c>
      <c r="AS386" s="4" t="s">
        <v>103</v>
      </c>
      <c r="AT386" s="4" t="s">
        <v>106</v>
      </c>
      <c r="AU386" s="4">
        <v>43800.696365740703</v>
      </c>
      <c r="AV386" s="4"/>
      <c r="AW386" s="4">
        <v>43800.696365740703</v>
      </c>
      <c r="AX386" s="4" t="s">
        <v>155</v>
      </c>
      <c r="AY386" s="4"/>
      <c r="AZ386" s="4" t="s">
        <v>108</v>
      </c>
      <c r="BA386" s="4"/>
      <c r="BB386" s="4"/>
      <c r="BC386" s="4"/>
      <c r="BD386" s="4"/>
      <c r="BE386" s="4"/>
      <c r="BF386" s="4" t="s">
        <v>109</v>
      </c>
      <c r="BG386" s="11">
        <v>43799.999988425901</v>
      </c>
      <c r="BH386" s="4">
        <v>465.5</v>
      </c>
      <c r="BI386" s="4">
        <v>246.96</v>
      </c>
      <c r="BJ386" s="4">
        <v>0</v>
      </c>
      <c r="BK386" s="4">
        <v>74.48</v>
      </c>
      <c r="BL386" s="4">
        <v>51.2</v>
      </c>
      <c r="BM386" s="4">
        <v>838.14</v>
      </c>
      <c r="BN386" s="4" t="s">
        <v>3859</v>
      </c>
      <c r="BO386" s="13"/>
      <c r="BP386" s="4" t="s">
        <v>4278</v>
      </c>
      <c r="BQ386" s="4" t="s">
        <v>4277</v>
      </c>
    </row>
    <row r="387" spans="1:69" ht="27" customHeight="1">
      <c r="A387" s="4">
        <v>386</v>
      </c>
      <c r="B387" s="4">
        <v>1911</v>
      </c>
      <c r="C387" s="4" t="s">
        <v>77</v>
      </c>
      <c r="D387" s="4" t="s">
        <v>78</v>
      </c>
      <c r="E387" s="4" t="str">
        <f>VLOOKUP(F387,'11月退件信息'!B:C,2,FALSE)</f>
        <v>RCMFT009862201911250005</v>
      </c>
      <c r="F387" s="4" t="s">
        <v>3564</v>
      </c>
      <c r="G387" s="4" t="s">
        <v>80</v>
      </c>
      <c r="H387" s="4" t="s">
        <v>81</v>
      </c>
      <c r="I387" s="4" t="s">
        <v>82</v>
      </c>
      <c r="J387" s="4" t="s">
        <v>3565</v>
      </c>
      <c r="K387" s="4" t="s">
        <v>3566</v>
      </c>
      <c r="L387" s="4" t="s">
        <v>85</v>
      </c>
      <c r="M387" s="4" t="s">
        <v>86</v>
      </c>
      <c r="N387" s="4" t="s">
        <v>87</v>
      </c>
      <c r="O387" s="4" t="s">
        <v>11</v>
      </c>
      <c r="P387" s="9">
        <v>43619</v>
      </c>
      <c r="Q387" s="9">
        <v>43642</v>
      </c>
      <c r="R387" s="4">
        <v>110205</v>
      </c>
      <c r="S387" s="4"/>
      <c r="T387" s="4" t="s">
        <v>88</v>
      </c>
      <c r="U387" s="4" t="s">
        <v>181</v>
      </c>
      <c r="V387" s="4" t="s">
        <v>140</v>
      </c>
      <c r="W387" s="4"/>
      <c r="X387" s="4"/>
      <c r="Y387" s="4" t="s">
        <v>90</v>
      </c>
      <c r="Z387" s="4" t="s">
        <v>91</v>
      </c>
      <c r="AA387" s="4" t="s">
        <v>3567</v>
      </c>
      <c r="AB387" s="4" t="s">
        <v>581</v>
      </c>
      <c r="AC387" s="4" t="s">
        <v>3568</v>
      </c>
      <c r="AD387" s="4" t="s">
        <v>3569</v>
      </c>
      <c r="AE387" s="4" t="s">
        <v>3570</v>
      </c>
      <c r="AF387" s="4" t="s">
        <v>3571</v>
      </c>
      <c r="AG387" s="4" t="s">
        <v>1021</v>
      </c>
      <c r="AH387" s="4">
        <v>43793.411967592598</v>
      </c>
      <c r="AI387" s="4">
        <v>43794.377916666701</v>
      </c>
      <c r="AJ387" s="4" t="s">
        <v>150</v>
      </c>
      <c r="AK387" s="4" t="s">
        <v>3572</v>
      </c>
      <c r="AL387" s="4" t="s">
        <v>152</v>
      </c>
      <c r="AM387" s="4" t="s">
        <v>368</v>
      </c>
      <c r="AN387" s="4" t="s">
        <v>369</v>
      </c>
      <c r="AO387" s="4" t="s">
        <v>104</v>
      </c>
      <c r="AP387" s="4" t="s">
        <v>105</v>
      </c>
      <c r="AQ387" s="4" t="s">
        <v>104</v>
      </c>
      <c r="AR387" s="4" t="s">
        <v>368</v>
      </c>
      <c r="AS387" s="4" t="s">
        <v>369</v>
      </c>
      <c r="AT387" s="4" t="s">
        <v>106</v>
      </c>
      <c r="AU387" s="4">
        <v>43799.660335648201</v>
      </c>
      <c r="AV387" s="4"/>
      <c r="AW387" s="4">
        <v>43799.660335648201</v>
      </c>
      <c r="AX387" s="4" t="s">
        <v>478</v>
      </c>
      <c r="AY387" s="4"/>
      <c r="AZ387" s="4" t="s">
        <v>108</v>
      </c>
      <c r="BA387" s="4"/>
      <c r="BB387" s="4"/>
      <c r="BC387" s="4"/>
      <c r="BD387" s="4"/>
      <c r="BE387" s="4"/>
      <c r="BF387" s="4" t="s">
        <v>109</v>
      </c>
      <c r="BG387" s="11">
        <v>43799.999988425901</v>
      </c>
      <c r="BH387" s="4">
        <v>151.03</v>
      </c>
      <c r="BI387" s="4">
        <v>246.96</v>
      </c>
      <c r="BJ387" s="4">
        <v>0</v>
      </c>
      <c r="BK387" s="4">
        <v>24.16</v>
      </c>
      <c r="BL387" s="4">
        <v>16.61</v>
      </c>
      <c r="BM387" s="4">
        <v>438.76</v>
      </c>
      <c r="BN387" s="7" t="s">
        <v>4285</v>
      </c>
      <c r="BO387" s="4"/>
      <c r="BP387" s="4" t="s">
        <v>4273</v>
      </c>
      <c r="BQ387" s="13"/>
    </row>
    <row r="388" spans="1:69" ht="27" customHeight="1">
      <c r="A388" s="4">
        <v>387</v>
      </c>
      <c r="B388" s="4">
        <v>1911</v>
      </c>
      <c r="C388" s="4" t="s">
        <v>77</v>
      </c>
      <c r="D388" s="4" t="s">
        <v>78</v>
      </c>
      <c r="E388" s="4" t="str">
        <f>VLOOKUP(F388,'11月退件信息'!B:C,2,FALSE)</f>
        <v>RCMFT009974201911230001</v>
      </c>
      <c r="F388" s="4" t="s">
        <v>3573</v>
      </c>
      <c r="G388" s="4" t="s">
        <v>80</v>
      </c>
      <c r="H388" s="4" t="s">
        <v>81</v>
      </c>
      <c r="I388" s="4" t="s">
        <v>82</v>
      </c>
      <c r="J388" s="4" t="s">
        <v>3574</v>
      </c>
      <c r="K388" s="4" t="s">
        <v>3575</v>
      </c>
      <c r="L388" s="4" t="s">
        <v>85</v>
      </c>
      <c r="M388" s="4" t="s">
        <v>86</v>
      </c>
      <c r="N388" s="4" t="s">
        <v>272</v>
      </c>
      <c r="O388" s="4" t="s">
        <v>11</v>
      </c>
      <c r="P388" s="9">
        <v>43187</v>
      </c>
      <c r="Q388" s="9">
        <v>43280</v>
      </c>
      <c r="R388" s="4">
        <v>128094</v>
      </c>
      <c r="S388" s="4"/>
      <c r="T388" s="4" t="s">
        <v>88</v>
      </c>
      <c r="U388" s="4" t="s">
        <v>181</v>
      </c>
      <c r="V388" s="4" t="s">
        <v>86</v>
      </c>
      <c r="W388" s="4"/>
      <c r="X388" s="4"/>
      <c r="Y388" s="4" t="s">
        <v>693</v>
      </c>
      <c r="Z388" s="4" t="s">
        <v>390</v>
      </c>
      <c r="AA388" s="4" t="s">
        <v>3576</v>
      </c>
      <c r="AB388" s="4" t="s">
        <v>93</v>
      </c>
      <c r="AC388" s="4" t="s">
        <v>3577</v>
      </c>
      <c r="AD388" s="4" t="s">
        <v>3578</v>
      </c>
      <c r="AE388" s="4" t="s">
        <v>3579</v>
      </c>
      <c r="AF388" s="4" t="s">
        <v>3580</v>
      </c>
      <c r="AG388" s="4" t="s">
        <v>2194</v>
      </c>
      <c r="AH388" s="4">
        <v>43791.557650463001</v>
      </c>
      <c r="AI388" s="4">
        <v>43792.318761574097</v>
      </c>
      <c r="AJ388" s="4" t="s">
        <v>126</v>
      </c>
      <c r="AK388" s="4" t="s">
        <v>3581</v>
      </c>
      <c r="AL388" s="4" t="s">
        <v>128</v>
      </c>
      <c r="AM388" s="4" t="s">
        <v>190</v>
      </c>
      <c r="AN388" s="4" t="s">
        <v>191</v>
      </c>
      <c r="AO388" s="4" t="s">
        <v>104</v>
      </c>
      <c r="AP388" s="4" t="s">
        <v>105</v>
      </c>
      <c r="AQ388" s="4" t="s">
        <v>104</v>
      </c>
      <c r="AR388" s="4" t="s">
        <v>190</v>
      </c>
      <c r="AS388" s="4" t="s">
        <v>191</v>
      </c>
      <c r="AT388" s="4" t="s">
        <v>106</v>
      </c>
      <c r="AU388" s="4">
        <v>43799.7261111111</v>
      </c>
      <c r="AV388" s="4"/>
      <c r="AW388" s="4">
        <v>43799.7261111111</v>
      </c>
      <c r="AX388" s="4" t="s">
        <v>155</v>
      </c>
      <c r="AY388" s="4"/>
      <c r="AZ388" s="4" t="s">
        <v>108</v>
      </c>
      <c r="BA388" s="4"/>
      <c r="BB388" s="4"/>
      <c r="BC388" s="4"/>
      <c r="BD388" s="4"/>
      <c r="BE388" s="4"/>
      <c r="BF388" s="4" t="s">
        <v>109</v>
      </c>
      <c r="BG388" s="11">
        <v>43799.999988425901</v>
      </c>
      <c r="BH388" s="4">
        <v>811.27</v>
      </c>
      <c r="BI388" s="4">
        <v>123.48</v>
      </c>
      <c r="BJ388" s="4">
        <v>0</v>
      </c>
      <c r="BK388" s="4">
        <v>129.80000000000001</v>
      </c>
      <c r="BL388" s="4">
        <v>89.23</v>
      </c>
      <c r="BM388" s="4">
        <v>1153.78</v>
      </c>
      <c r="BN388" s="7" t="s">
        <v>4288</v>
      </c>
      <c r="BO388" s="4"/>
      <c r="BP388" s="4" t="s">
        <v>4274</v>
      </c>
      <c r="BQ388" s="13"/>
    </row>
    <row r="389" spans="1:69" ht="27" customHeight="1">
      <c r="A389" s="4">
        <v>388</v>
      </c>
      <c r="B389" s="4">
        <v>1911</v>
      </c>
      <c r="C389" s="4" t="s">
        <v>77</v>
      </c>
      <c r="D389" s="4" t="s">
        <v>78</v>
      </c>
      <c r="E389" s="4" t="str">
        <f>VLOOKUP(F389,'11月退件信息'!B:C,2,FALSE)</f>
        <v>RCMFT010082201911210003</v>
      </c>
      <c r="F389" s="4" t="s">
        <v>3582</v>
      </c>
      <c r="G389" s="4" t="s">
        <v>80</v>
      </c>
      <c r="H389" s="4" t="s">
        <v>81</v>
      </c>
      <c r="I389" s="4" t="s">
        <v>82</v>
      </c>
      <c r="J389" s="4" t="s">
        <v>1566</v>
      </c>
      <c r="K389" s="4" t="s">
        <v>1567</v>
      </c>
      <c r="L389" s="4" t="s">
        <v>85</v>
      </c>
      <c r="M389" s="4" t="s">
        <v>86</v>
      </c>
      <c r="N389" s="4" t="s">
        <v>87</v>
      </c>
      <c r="O389" s="4" t="s">
        <v>11</v>
      </c>
      <c r="P389" s="9">
        <v>43463</v>
      </c>
      <c r="Q389" s="9">
        <v>43606</v>
      </c>
      <c r="R389" s="4">
        <v>47006</v>
      </c>
      <c r="S389" s="4"/>
      <c r="T389" s="4" t="s">
        <v>88</v>
      </c>
      <c r="U389" s="4" t="s">
        <v>181</v>
      </c>
      <c r="V389" s="4" t="s">
        <v>86</v>
      </c>
      <c r="W389" s="4"/>
      <c r="X389" s="4"/>
      <c r="Y389" s="4" t="s">
        <v>681</v>
      </c>
      <c r="Z389" s="4" t="s">
        <v>118</v>
      </c>
      <c r="AA389" s="4" t="s">
        <v>1568</v>
      </c>
      <c r="AB389" s="4" t="s">
        <v>162</v>
      </c>
      <c r="AC389" s="4" t="s">
        <v>1569</v>
      </c>
      <c r="AD389" s="4" t="s">
        <v>1570</v>
      </c>
      <c r="AE389" s="4" t="s">
        <v>1571</v>
      </c>
      <c r="AF389" s="4" t="s">
        <v>3583</v>
      </c>
      <c r="AG389" s="4" t="s">
        <v>1573</v>
      </c>
      <c r="AH389" s="4">
        <v>43785.695960648103</v>
      </c>
      <c r="AI389" s="4">
        <v>43790.550081018497</v>
      </c>
      <c r="AJ389" s="4" t="s">
        <v>150</v>
      </c>
      <c r="AK389" s="4" t="s">
        <v>3584</v>
      </c>
      <c r="AL389" s="4" t="s">
        <v>152</v>
      </c>
      <c r="AM389" s="4" t="s">
        <v>843</v>
      </c>
      <c r="AN389" s="4" t="s">
        <v>844</v>
      </c>
      <c r="AO389" s="4" t="s">
        <v>104</v>
      </c>
      <c r="AP389" s="4" t="s">
        <v>105</v>
      </c>
      <c r="AQ389" s="4" t="s">
        <v>104</v>
      </c>
      <c r="AR389" s="4" t="s">
        <v>843</v>
      </c>
      <c r="AS389" s="4" t="s">
        <v>844</v>
      </c>
      <c r="AT389" s="4" t="s">
        <v>106</v>
      </c>
      <c r="AU389" s="4">
        <v>43798.570925925902</v>
      </c>
      <c r="AV389" s="4"/>
      <c r="AW389" s="4">
        <v>43798.570925925902</v>
      </c>
      <c r="AX389" s="4" t="s">
        <v>107</v>
      </c>
      <c r="AY389" s="4"/>
      <c r="AZ389" s="4" t="s">
        <v>108</v>
      </c>
      <c r="BA389" s="4"/>
      <c r="BB389" s="4"/>
      <c r="BC389" s="4"/>
      <c r="BD389" s="4"/>
      <c r="BE389" s="4" t="s">
        <v>3585</v>
      </c>
      <c r="BF389" s="4" t="s">
        <v>109</v>
      </c>
      <c r="BG389" s="11">
        <v>43799.999988425901</v>
      </c>
      <c r="BH389" s="4">
        <v>92.3</v>
      </c>
      <c r="BI389" s="4">
        <v>246.96</v>
      </c>
      <c r="BJ389" s="4">
        <v>0</v>
      </c>
      <c r="BK389" s="4">
        <v>14.76</v>
      </c>
      <c r="BL389" s="4">
        <v>10.15</v>
      </c>
      <c r="BM389" s="4">
        <v>364.17</v>
      </c>
      <c r="BN389" s="7" t="s">
        <v>4297</v>
      </c>
      <c r="BO389" s="4"/>
      <c r="BP389" s="4" t="s">
        <v>4273</v>
      </c>
      <c r="BQ389" s="13"/>
    </row>
    <row r="390" spans="1:69" ht="27" customHeight="1">
      <c r="A390" s="4">
        <v>389</v>
      </c>
      <c r="B390" s="4">
        <v>1911</v>
      </c>
      <c r="C390" s="4" t="s">
        <v>77</v>
      </c>
      <c r="D390" s="4" t="s">
        <v>78</v>
      </c>
      <c r="E390" s="4" t="str">
        <f>VLOOKUP(F390,'11月退件信息'!B:C,2,FALSE)</f>
        <v>RCMFT010086201911240021</v>
      </c>
      <c r="F390" s="4" t="s">
        <v>3586</v>
      </c>
      <c r="G390" s="4" t="s">
        <v>80</v>
      </c>
      <c r="H390" s="4" t="s">
        <v>81</v>
      </c>
      <c r="I390" s="4" t="s">
        <v>82</v>
      </c>
      <c r="J390" s="4" t="s">
        <v>3587</v>
      </c>
      <c r="K390" s="4" t="s">
        <v>3588</v>
      </c>
      <c r="L390" s="4" t="s">
        <v>85</v>
      </c>
      <c r="M390" s="4" t="s">
        <v>86</v>
      </c>
      <c r="N390" s="4" t="s">
        <v>87</v>
      </c>
      <c r="O390" s="4" t="s">
        <v>11</v>
      </c>
      <c r="P390" s="9">
        <v>43218</v>
      </c>
      <c r="Q390" s="9">
        <v>43600</v>
      </c>
      <c r="R390" s="4">
        <v>60328</v>
      </c>
      <c r="S390" s="4"/>
      <c r="T390" s="4" t="s">
        <v>88</v>
      </c>
      <c r="U390" s="4" t="s">
        <v>181</v>
      </c>
      <c r="V390" s="4" t="s">
        <v>86</v>
      </c>
      <c r="W390" s="4"/>
      <c r="X390" s="4"/>
      <c r="Y390" s="4" t="s">
        <v>681</v>
      </c>
      <c r="Z390" s="4" t="s">
        <v>160</v>
      </c>
      <c r="AA390" s="4" t="s">
        <v>3589</v>
      </c>
      <c r="AB390" s="4" t="s">
        <v>1005</v>
      </c>
      <c r="AC390" s="4" t="s">
        <v>3590</v>
      </c>
      <c r="AD390" s="4" t="s">
        <v>3591</v>
      </c>
      <c r="AE390" s="4" t="s">
        <v>3592</v>
      </c>
      <c r="AF390" s="4" t="s">
        <v>148</v>
      </c>
      <c r="AG390" s="4" t="s">
        <v>3593</v>
      </c>
      <c r="AH390" s="4">
        <v>43792.567546296297</v>
      </c>
      <c r="AI390" s="4">
        <v>43794.344525462999</v>
      </c>
      <c r="AJ390" s="4" t="s">
        <v>3594</v>
      </c>
      <c r="AK390" s="4" t="s">
        <v>3595</v>
      </c>
      <c r="AL390" s="4" t="s">
        <v>3596</v>
      </c>
      <c r="AM390" s="4" t="s">
        <v>3597</v>
      </c>
      <c r="AN390" s="4" t="s">
        <v>3598</v>
      </c>
      <c r="AO390" s="4" t="s">
        <v>104</v>
      </c>
      <c r="AP390" s="4" t="s">
        <v>105</v>
      </c>
      <c r="AQ390" s="4" t="s">
        <v>104</v>
      </c>
      <c r="AR390" s="4" t="s">
        <v>3226</v>
      </c>
      <c r="AS390" s="4" t="s">
        <v>1736</v>
      </c>
      <c r="AT390" s="4" t="s">
        <v>106</v>
      </c>
      <c r="AU390" s="4">
        <v>43799.546863425901</v>
      </c>
      <c r="AV390" s="4"/>
      <c r="AW390" s="4">
        <v>43799.546863425901</v>
      </c>
      <c r="AX390" s="4" t="s">
        <v>478</v>
      </c>
      <c r="AY390" s="4"/>
      <c r="AZ390" s="4" t="s">
        <v>108</v>
      </c>
      <c r="BA390" s="4"/>
      <c r="BB390" s="4"/>
      <c r="BC390" s="4"/>
      <c r="BD390" s="4"/>
      <c r="BE390" s="4"/>
      <c r="BF390" s="4" t="s">
        <v>109</v>
      </c>
      <c r="BG390" s="11">
        <v>43799.999988425901</v>
      </c>
      <c r="BH390" s="4">
        <v>146.57</v>
      </c>
      <c r="BI390" s="4">
        <v>111.72</v>
      </c>
      <c r="BJ390" s="4">
        <v>0</v>
      </c>
      <c r="BK390" s="4">
        <v>23.45</v>
      </c>
      <c r="BL390" s="4">
        <v>16.12</v>
      </c>
      <c r="BM390" s="4">
        <v>297.86</v>
      </c>
      <c r="BN390" s="4" t="s">
        <v>4282</v>
      </c>
      <c r="BO390" s="13"/>
      <c r="BP390" s="4" t="s">
        <v>4292</v>
      </c>
      <c r="BQ390" s="13"/>
    </row>
    <row r="391" spans="1:69" ht="27" customHeight="1">
      <c r="A391" s="4">
        <v>390</v>
      </c>
      <c r="B391" s="4">
        <v>1911</v>
      </c>
      <c r="C391" s="4" t="s">
        <v>77</v>
      </c>
      <c r="D391" s="4" t="s">
        <v>78</v>
      </c>
      <c r="E391" s="4" t="e">
        <f>VLOOKUP(F391,'11月退件信息'!B:C,2,FALSE)</f>
        <v>#N/A</v>
      </c>
      <c r="F391" s="4" t="s">
        <v>3599</v>
      </c>
      <c r="G391" s="4" t="s">
        <v>80</v>
      </c>
      <c r="H391" s="4" t="s">
        <v>81</v>
      </c>
      <c r="I391" s="4" t="s">
        <v>82</v>
      </c>
      <c r="J391" s="4" t="s">
        <v>3600</v>
      </c>
      <c r="K391" s="4" t="s">
        <v>3601</v>
      </c>
      <c r="L391" s="4" t="s">
        <v>85</v>
      </c>
      <c r="M391" s="4" t="s">
        <v>86</v>
      </c>
      <c r="N391" s="4" t="s">
        <v>87</v>
      </c>
      <c r="O391" s="4" t="s">
        <v>11</v>
      </c>
      <c r="P391" s="9">
        <v>43728</v>
      </c>
      <c r="Q391" s="9">
        <v>43750</v>
      </c>
      <c r="R391" s="4">
        <v>29768</v>
      </c>
      <c r="S391" s="4"/>
      <c r="T391" s="4" t="s">
        <v>88</v>
      </c>
      <c r="U391" s="4" t="s">
        <v>226</v>
      </c>
      <c r="V391" s="4" t="s">
        <v>421</v>
      </c>
      <c r="W391" s="4"/>
      <c r="X391" s="4"/>
      <c r="Y391" s="4" t="s">
        <v>669</v>
      </c>
      <c r="Z391" s="4" t="s">
        <v>142</v>
      </c>
      <c r="AA391" s="4" t="s">
        <v>3602</v>
      </c>
      <c r="AB391" s="4" t="s">
        <v>569</v>
      </c>
      <c r="AC391" s="4" t="s">
        <v>1580</v>
      </c>
      <c r="AD391" s="4" t="s">
        <v>1581</v>
      </c>
      <c r="AE391" s="4" t="s">
        <v>1582</v>
      </c>
      <c r="AF391" s="4" t="s">
        <v>3603</v>
      </c>
      <c r="AG391" s="4" t="s">
        <v>1090</v>
      </c>
      <c r="AH391" s="4">
        <v>43799.442222222198</v>
      </c>
      <c r="AI391" s="4">
        <v>43799.651643518497</v>
      </c>
      <c r="AJ391" s="4" t="s">
        <v>341</v>
      </c>
      <c r="AK391" s="4" t="s">
        <v>3604</v>
      </c>
      <c r="AL391" s="4" t="s">
        <v>343</v>
      </c>
      <c r="AM391" s="4" t="s">
        <v>1630</v>
      </c>
      <c r="AN391" s="4" t="s">
        <v>1631</v>
      </c>
      <c r="AO391" s="4" t="s">
        <v>104</v>
      </c>
      <c r="AP391" s="4" t="s">
        <v>105</v>
      </c>
      <c r="AQ391" s="4" t="s">
        <v>104</v>
      </c>
      <c r="AR391" s="4" t="s">
        <v>102</v>
      </c>
      <c r="AS391" s="4" t="s">
        <v>103</v>
      </c>
      <c r="AT391" s="4" t="s">
        <v>172</v>
      </c>
      <c r="AU391" s="4">
        <v>43804.602175925902</v>
      </c>
      <c r="AV391" s="4"/>
      <c r="AW391" s="4">
        <v>43804.602175925902</v>
      </c>
      <c r="AX391" s="4" t="s">
        <v>203</v>
      </c>
      <c r="AY391" s="4"/>
      <c r="AZ391" s="4" t="s">
        <v>108</v>
      </c>
      <c r="BA391" s="4"/>
      <c r="BB391" s="4"/>
      <c r="BC391" s="4"/>
      <c r="BD391" s="4"/>
      <c r="BE391" s="4" t="s">
        <v>3605</v>
      </c>
      <c r="BF391" s="4" t="s">
        <v>109</v>
      </c>
      <c r="BG391" s="11">
        <v>43799.999988425901</v>
      </c>
      <c r="BH391" s="4">
        <v>0</v>
      </c>
      <c r="BI391" s="4">
        <v>229.32</v>
      </c>
      <c r="BJ391" s="4">
        <v>0</v>
      </c>
      <c r="BK391" s="4">
        <v>0</v>
      </c>
      <c r="BL391" s="4">
        <v>0</v>
      </c>
      <c r="BM391" s="4">
        <v>229.32</v>
      </c>
      <c r="BN391" s="4" t="s">
        <v>4312</v>
      </c>
      <c r="BO391" s="4"/>
      <c r="BP391" s="4" t="s">
        <v>4274</v>
      </c>
      <c r="BQ391" s="13"/>
    </row>
    <row r="392" spans="1:69" ht="27" customHeight="1">
      <c r="A392" s="4">
        <v>391</v>
      </c>
      <c r="B392" s="4">
        <v>1911</v>
      </c>
      <c r="C392" s="4" t="s">
        <v>77</v>
      </c>
      <c r="D392" s="4" t="s">
        <v>78</v>
      </c>
      <c r="E392" s="4" t="str">
        <f>VLOOKUP(F392,'11月退件信息'!B:C,2,FALSE)</f>
        <v>RCMFT010174201911220001</v>
      </c>
      <c r="F392" s="4" t="s">
        <v>3606</v>
      </c>
      <c r="G392" s="4" t="s">
        <v>80</v>
      </c>
      <c r="H392" s="4" t="s">
        <v>81</v>
      </c>
      <c r="I392" s="4" t="s">
        <v>82</v>
      </c>
      <c r="J392" s="4" t="s">
        <v>3607</v>
      </c>
      <c r="K392" s="4" t="s">
        <v>3608</v>
      </c>
      <c r="L392" s="4" t="s">
        <v>85</v>
      </c>
      <c r="M392" s="4" t="s">
        <v>86</v>
      </c>
      <c r="N392" s="4" t="s">
        <v>87</v>
      </c>
      <c r="O392" s="4" t="s">
        <v>11</v>
      </c>
      <c r="P392" s="9">
        <v>43452</v>
      </c>
      <c r="Q392" s="9">
        <v>43616</v>
      </c>
      <c r="R392" s="4">
        <v>34876</v>
      </c>
      <c r="S392" s="4"/>
      <c r="T392" s="4" t="s">
        <v>88</v>
      </c>
      <c r="U392" s="4" t="s">
        <v>181</v>
      </c>
      <c r="V392" s="4" t="s">
        <v>140</v>
      </c>
      <c r="W392" s="4"/>
      <c r="X392" s="4"/>
      <c r="Y392" s="4" t="s">
        <v>90</v>
      </c>
      <c r="Z392" s="4" t="s">
        <v>91</v>
      </c>
      <c r="AA392" s="4" t="s">
        <v>3609</v>
      </c>
      <c r="AB392" s="4" t="s">
        <v>274</v>
      </c>
      <c r="AC392" s="4" t="s">
        <v>3610</v>
      </c>
      <c r="AD392" s="4" t="s">
        <v>3611</v>
      </c>
      <c r="AE392" s="4" t="s">
        <v>3612</v>
      </c>
      <c r="AF392" s="4" t="s">
        <v>3613</v>
      </c>
      <c r="AG392" s="4" t="s">
        <v>3614</v>
      </c>
      <c r="AH392" s="4">
        <v>43790.578240740702</v>
      </c>
      <c r="AI392" s="4">
        <v>43791.390868055598</v>
      </c>
      <c r="AJ392" s="4" t="s">
        <v>150</v>
      </c>
      <c r="AK392" s="4" t="s">
        <v>3615</v>
      </c>
      <c r="AL392" s="4" t="s">
        <v>152</v>
      </c>
      <c r="AM392" s="4" t="s">
        <v>1797</v>
      </c>
      <c r="AN392" s="4" t="s">
        <v>1798</v>
      </c>
      <c r="AO392" s="4" t="s">
        <v>104</v>
      </c>
      <c r="AP392" s="4" t="s">
        <v>105</v>
      </c>
      <c r="AQ392" s="4" t="s">
        <v>104</v>
      </c>
      <c r="AR392" s="4" t="s">
        <v>1797</v>
      </c>
      <c r="AS392" s="4" t="s">
        <v>1798</v>
      </c>
      <c r="AT392" s="4" t="s">
        <v>106</v>
      </c>
      <c r="AU392" s="4">
        <v>43798.696516203701</v>
      </c>
      <c r="AV392" s="4"/>
      <c r="AW392" s="4">
        <v>43798.696516203701</v>
      </c>
      <c r="AX392" s="4" t="s">
        <v>478</v>
      </c>
      <c r="AY392" s="4"/>
      <c r="AZ392" s="4" t="s">
        <v>108</v>
      </c>
      <c r="BA392" s="4"/>
      <c r="BB392" s="4"/>
      <c r="BC392" s="4"/>
      <c r="BD392" s="4"/>
      <c r="BE392" s="4"/>
      <c r="BF392" s="4" t="s">
        <v>109</v>
      </c>
      <c r="BG392" s="11">
        <v>43799.999988425901</v>
      </c>
      <c r="BH392" s="4">
        <v>82.24</v>
      </c>
      <c r="BI392" s="4">
        <v>246.96</v>
      </c>
      <c r="BJ392" s="4">
        <v>0</v>
      </c>
      <c r="BK392" s="4">
        <v>13.15</v>
      </c>
      <c r="BL392" s="4">
        <v>9.0399999999999991</v>
      </c>
      <c r="BM392" s="4">
        <v>351.39</v>
      </c>
      <c r="BN392" s="7" t="s">
        <v>4303</v>
      </c>
      <c r="BO392" s="4"/>
      <c r="BP392" s="4" t="s">
        <v>4273</v>
      </c>
      <c r="BQ392" s="13"/>
    </row>
    <row r="393" spans="1:69" ht="27" customHeight="1">
      <c r="A393" s="4">
        <v>392</v>
      </c>
      <c r="B393" s="4">
        <v>1911</v>
      </c>
      <c r="C393" s="4" t="s">
        <v>77</v>
      </c>
      <c r="D393" s="4" t="s">
        <v>78</v>
      </c>
      <c r="E393" s="4" t="e">
        <f>VLOOKUP(F393,'11月退件信息'!B:C,2,FALSE)</f>
        <v>#N/A</v>
      </c>
      <c r="F393" s="4" t="s">
        <v>3616</v>
      </c>
      <c r="G393" s="4" t="s">
        <v>80</v>
      </c>
      <c r="H393" s="4" t="s">
        <v>81</v>
      </c>
      <c r="I393" s="4" t="s">
        <v>82</v>
      </c>
      <c r="J393" s="4" t="s">
        <v>3617</v>
      </c>
      <c r="K393" s="4" t="s">
        <v>3618</v>
      </c>
      <c r="L393" s="4" t="s">
        <v>85</v>
      </c>
      <c r="M393" s="4" t="s">
        <v>86</v>
      </c>
      <c r="N393" s="4" t="s">
        <v>114</v>
      </c>
      <c r="O393" s="4" t="s">
        <v>11</v>
      </c>
      <c r="P393" s="9">
        <v>43528</v>
      </c>
      <c r="Q393" s="9">
        <v>43714</v>
      </c>
      <c r="R393" s="4">
        <v>22792</v>
      </c>
      <c r="S393" s="4"/>
      <c r="T393" s="4" t="s">
        <v>88</v>
      </c>
      <c r="U393" s="4" t="s">
        <v>226</v>
      </c>
      <c r="V393" s="4" t="s">
        <v>116</v>
      </c>
      <c r="W393" s="4"/>
      <c r="X393" s="4"/>
      <c r="Y393" s="4" t="s">
        <v>389</v>
      </c>
      <c r="Z393" s="4" t="s">
        <v>349</v>
      </c>
      <c r="AA393" s="4" t="s">
        <v>3619</v>
      </c>
      <c r="AB393" s="4" t="s">
        <v>425</v>
      </c>
      <c r="AC393" s="4" t="s">
        <v>3620</v>
      </c>
      <c r="AD393" s="4" t="s">
        <v>3621</v>
      </c>
      <c r="AE393" s="4" t="s">
        <v>3622</v>
      </c>
      <c r="AF393" s="4" t="s">
        <v>3623</v>
      </c>
      <c r="AG393" s="4" t="s">
        <v>893</v>
      </c>
      <c r="AH393" s="4">
        <v>43796.692361111098</v>
      </c>
      <c r="AI393" s="4">
        <v>43797.420844907399</v>
      </c>
      <c r="AJ393" s="4" t="s">
        <v>150</v>
      </c>
      <c r="AK393" s="4" t="s">
        <v>3624</v>
      </c>
      <c r="AL393" s="4" t="s">
        <v>152</v>
      </c>
      <c r="AM393" s="4" t="s">
        <v>319</v>
      </c>
      <c r="AN393" s="4" t="s">
        <v>103</v>
      </c>
      <c r="AO393" s="4" t="s">
        <v>104</v>
      </c>
      <c r="AP393" s="4" t="s">
        <v>105</v>
      </c>
      <c r="AQ393" s="4" t="s">
        <v>104</v>
      </c>
      <c r="AR393" s="4" t="s">
        <v>319</v>
      </c>
      <c r="AS393" s="4" t="s">
        <v>103</v>
      </c>
      <c r="AT393" s="4" t="s">
        <v>172</v>
      </c>
      <c r="AU393" s="4">
        <v>43804.654907407399</v>
      </c>
      <c r="AV393" s="4"/>
      <c r="AW393" s="4">
        <v>43804.654907407399</v>
      </c>
      <c r="AX393" s="4" t="s">
        <v>206</v>
      </c>
      <c r="AY393" s="4"/>
      <c r="AZ393" s="4" t="s">
        <v>108</v>
      </c>
      <c r="BA393" s="4"/>
      <c r="BB393" s="4"/>
      <c r="BC393" s="4"/>
      <c r="BD393" s="4"/>
      <c r="BE393" s="4"/>
      <c r="BF393" s="4" t="s">
        <v>109</v>
      </c>
      <c r="BG393" s="11">
        <v>43799.999988425901</v>
      </c>
      <c r="BH393" s="4">
        <v>0</v>
      </c>
      <c r="BI393" s="4">
        <v>223.44</v>
      </c>
      <c r="BJ393" s="4">
        <v>0</v>
      </c>
      <c r="BK393" s="4">
        <v>0</v>
      </c>
      <c r="BL393" s="4">
        <v>0</v>
      </c>
      <c r="BM393" s="4">
        <v>223.44</v>
      </c>
      <c r="BN393" s="4" t="s">
        <v>4312</v>
      </c>
      <c r="BO393" s="4"/>
      <c r="BP393" s="4" t="s">
        <v>4273</v>
      </c>
      <c r="BQ393" s="13"/>
    </row>
    <row r="394" spans="1:69" ht="27" customHeight="1">
      <c r="A394" s="4">
        <v>393</v>
      </c>
      <c r="B394" s="4">
        <v>1911</v>
      </c>
      <c r="C394" s="4" t="s">
        <v>77</v>
      </c>
      <c r="D394" s="4" t="s">
        <v>78</v>
      </c>
      <c r="E394" s="4" t="str">
        <f>VLOOKUP(F394,'11月退件信息'!B:C,2,FALSE)</f>
        <v>RCMFT010296201911240031</v>
      </c>
      <c r="F394" s="4" t="s">
        <v>3625</v>
      </c>
      <c r="G394" s="4" t="s">
        <v>80</v>
      </c>
      <c r="H394" s="4" t="s">
        <v>111</v>
      </c>
      <c r="I394" s="4" t="s">
        <v>82</v>
      </c>
      <c r="J394" s="4" t="s">
        <v>3626</v>
      </c>
      <c r="K394" s="4" t="s">
        <v>3627</v>
      </c>
      <c r="L394" s="4" t="s">
        <v>85</v>
      </c>
      <c r="M394" s="4" t="s">
        <v>86</v>
      </c>
      <c r="N394" s="4" t="s">
        <v>3628</v>
      </c>
      <c r="O394" s="4" t="s">
        <v>11</v>
      </c>
      <c r="P394" s="9">
        <v>43584</v>
      </c>
      <c r="Q394" s="9">
        <v>43677</v>
      </c>
      <c r="R394" s="4">
        <v>25370</v>
      </c>
      <c r="S394" s="4"/>
      <c r="T394" s="4" t="s">
        <v>88</v>
      </c>
      <c r="U394" s="4" t="s">
        <v>115</v>
      </c>
      <c r="V394" s="4" t="s">
        <v>116</v>
      </c>
      <c r="W394" s="4"/>
      <c r="X394" s="4"/>
      <c r="Y394" s="4" t="s">
        <v>3629</v>
      </c>
      <c r="Z394" s="4" t="s">
        <v>3630</v>
      </c>
      <c r="AA394" s="4" t="s">
        <v>3631</v>
      </c>
      <c r="AB394" s="4" t="s">
        <v>1224</v>
      </c>
      <c r="AC394" s="4" t="s">
        <v>2458</v>
      </c>
      <c r="AD394" s="4" t="s">
        <v>2459</v>
      </c>
      <c r="AE394" s="4" t="s">
        <v>2460</v>
      </c>
      <c r="AF394" s="4" t="s">
        <v>3632</v>
      </c>
      <c r="AG394" s="4" t="s">
        <v>3633</v>
      </c>
      <c r="AH394" s="4">
        <v>43792.772164351903</v>
      </c>
      <c r="AI394" s="4">
        <v>43793.983495370398</v>
      </c>
      <c r="AJ394" s="4" t="s">
        <v>187</v>
      </c>
      <c r="AK394" s="4" t="s">
        <v>3634</v>
      </c>
      <c r="AL394" s="4" t="s">
        <v>189</v>
      </c>
      <c r="AM394" s="4" t="s">
        <v>543</v>
      </c>
      <c r="AN394" s="4" t="s">
        <v>544</v>
      </c>
      <c r="AO394" s="4" t="s">
        <v>104</v>
      </c>
      <c r="AP394" s="4" t="s">
        <v>105</v>
      </c>
      <c r="AQ394" s="4" t="s">
        <v>104</v>
      </c>
      <c r="AR394" s="4" t="s">
        <v>543</v>
      </c>
      <c r="AS394" s="4" t="s">
        <v>544</v>
      </c>
      <c r="AT394" s="4" t="s">
        <v>106</v>
      </c>
      <c r="AU394" s="4">
        <v>43797.7407060185</v>
      </c>
      <c r="AV394" s="4"/>
      <c r="AW394" s="4">
        <v>43797.7407060185</v>
      </c>
      <c r="AX394" s="4" t="s">
        <v>203</v>
      </c>
      <c r="AY394" s="4"/>
      <c r="AZ394" s="4" t="s">
        <v>108</v>
      </c>
      <c r="BA394" s="4"/>
      <c r="BB394" s="4"/>
      <c r="BC394" s="4"/>
      <c r="BD394" s="4"/>
      <c r="BE394" s="4"/>
      <c r="BF394" s="4" t="s">
        <v>109</v>
      </c>
      <c r="BG394" s="11">
        <v>43799.999988425901</v>
      </c>
      <c r="BH394" s="4">
        <v>92.3</v>
      </c>
      <c r="BI394" s="4">
        <v>123.48</v>
      </c>
      <c r="BJ394" s="4">
        <v>0</v>
      </c>
      <c r="BK394" s="4">
        <v>14.76</v>
      </c>
      <c r="BL394" s="4">
        <v>10.15</v>
      </c>
      <c r="BM394" s="4">
        <v>240.69</v>
      </c>
      <c r="BN394" s="7" t="s">
        <v>4305</v>
      </c>
      <c r="BO394" s="4"/>
      <c r="BP394" s="4" t="s">
        <v>4274</v>
      </c>
      <c r="BQ394" s="13"/>
    </row>
    <row r="395" spans="1:69" ht="27" customHeight="1">
      <c r="A395" s="4">
        <v>394</v>
      </c>
      <c r="B395" s="4">
        <v>1911</v>
      </c>
      <c r="C395" s="4" t="s">
        <v>77</v>
      </c>
      <c r="D395" s="4" t="s">
        <v>78</v>
      </c>
      <c r="E395" s="4" t="str">
        <f>VLOOKUP(F395,'11月退件信息'!B:C,2,FALSE)</f>
        <v>RCMFT010296201911240032</v>
      </c>
      <c r="F395" s="4" t="s">
        <v>3635</v>
      </c>
      <c r="G395" s="4" t="s">
        <v>80</v>
      </c>
      <c r="H395" s="4" t="s">
        <v>81</v>
      </c>
      <c r="I395" s="4" t="s">
        <v>82</v>
      </c>
      <c r="J395" s="4" t="s">
        <v>3636</v>
      </c>
      <c r="K395" s="4" t="s">
        <v>3637</v>
      </c>
      <c r="L395" s="4" t="s">
        <v>85</v>
      </c>
      <c r="M395" s="4" t="s">
        <v>86</v>
      </c>
      <c r="N395" s="4" t="s">
        <v>3628</v>
      </c>
      <c r="O395" s="4" t="s">
        <v>11</v>
      </c>
      <c r="P395" s="9">
        <v>43630</v>
      </c>
      <c r="Q395" s="9">
        <v>43727</v>
      </c>
      <c r="R395" s="4">
        <v>19433</v>
      </c>
      <c r="S395" s="4"/>
      <c r="T395" s="4" t="s">
        <v>88</v>
      </c>
      <c r="U395" s="4" t="s">
        <v>226</v>
      </c>
      <c r="V395" s="4" t="s">
        <v>116</v>
      </c>
      <c r="W395" s="4"/>
      <c r="X395" s="4"/>
      <c r="Y395" s="4" t="s">
        <v>3638</v>
      </c>
      <c r="Z395" s="4" t="s">
        <v>594</v>
      </c>
      <c r="AA395" s="4" t="s">
        <v>3639</v>
      </c>
      <c r="AB395" s="4" t="s">
        <v>1224</v>
      </c>
      <c r="AC395" s="4" t="s">
        <v>2458</v>
      </c>
      <c r="AD395" s="4" t="s">
        <v>2459</v>
      </c>
      <c r="AE395" s="4" t="s">
        <v>2460</v>
      </c>
      <c r="AF395" s="4" t="s">
        <v>3632</v>
      </c>
      <c r="AG395" s="4" t="s">
        <v>3640</v>
      </c>
      <c r="AH395" s="4">
        <v>43792.778124999997</v>
      </c>
      <c r="AI395" s="4">
        <v>43793.983587962997</v>
      </c>
      <c r="AJ395" s="4" t="s">
        <v>187</v>
      </c>
      <c r="AK395" s="4" t="s">
        <v>3634</v>
      </c>
      <c r="AL395" s="4" t="s">
        <v>189</v>
      </c>
      <c r="AM395" s="4" t="s">
        <v>543</v>
      </c>
      <c r="AN395" s="4" t="s">
        <v>544</v>
      </c>
      <c r="AO395" s="4" t="s">
        <v>104</v>
      </c>
      <c r="AP395" s="4" t="s">
        <v>105</v>
      </c>
      <c r="AQ395" s="4" t="s">
        <v>104</v>
      </c>
      <c r="AR395" s="4" t="s">
        <v>543</v>
      </c>
      <c r="AS395" s="4" t="s">
        <v>544</v>
      </c>
      <c r="AT395" s="4" t="s">
        <v>106</v>
      </c>
      <c r="AU395" s="4">
        <v>43798.511527777802</v>
      </c>
      <c r="AV395" s="4"/>
      <c r="AW395" s="4">
        <v>43798.511527777802</v>
      </c>
      <c r="AX395" s="4" t="s">
        <v>203</v>
      </c>
      <c r="AY395" s="4"/>
      <c r="AZ395" s="4" t="s">
        <v>108</v>
      </c>
      <c r="BA395" s="4"/>
      <c r="BB395" s="4"/>
      <c r="BC395" s="4"/>
      <c r="BD395" s="4"/>
      <c r="BE395" s="4"/>
      <c r="BF395" s="4" t="s">
        <v>109</v>
      </c>
      <c r="BG395" s="11">
        <v>43799.999988425901</v>
      </c>
      <c r="BH395" s="4">
        <v>92.3</v>
      </c>
      <c r="BI395" s="4">
        <v>123.48</v>
      </c>
      <c r="BJ395" s="4">
        <v>0</v>
      </c>
      <c r="BK395" s="4">
        <v>14.76</v>
      </c>
      <c r="BL395" s="4">
        <v>10.15</v>
      </c>
      <c r="BM395" s="4">
        <v>240.69</v>
      </c>
      <c r="BN395" s="7" t="s">
        <v>4305</v>
      </c>
      <c r="BO395" s="4"/>
      <c r="BP395" s="4" t="s">
        <v>4274</v>
      </c>
      <c r="BQ395" s="13"/>
    </row>
    <row r="396" spans="1:69" ht="27" customHeight="1">
      <c r="A396" s="4">
        <v>395</v>
      </c>
      <c r="B396" s="4">
        <v>1911</v>
      </c>
      <c r="C396" s="4" t="s">
        <v>77</v>
      </c>
      <c r="D396" s="4" t="s">
        <v>78</v>
      </c>
      <c r="E396" s="4" t="str">
        <f>VLOOKUP(F396,'11月退件信息'!B:C,2,FALSE)</f>
        <v>RCMFT010344201911270004</v>
      </c>
      <c r="F396" s="4" t="s">
        <v>3641</v>
      </c>
      <c r="G396" s="4" t="s">
        <v>80</v>
      </c>
      <c r="H396" s="4" t="s">
        <v>81</v>
      </c>
      <c r="I396" s="4" t="s">
        <v>82</v>
      </c>
      <c r="J396" s="4" t="s">
        <v>3642</v>
      </c>
      <c r="K396" s="4" t="s">
        <v>3643</v>
      </c>
      <c r="L396" s="4" t="s">
        <v>85</v>
      </c>
      <c r="M396" s="4" t="s">
        <v>86</v>
      </c>
      <c r="N396" s="4" t="s">
        <v>87</v>
      </c>
      <c r="O396" s="4" t="s">
        <v>11</v>
      </c>
      <c r="P396" s="8">
        <v>43487</v>
      </c>
      <c r="Q396" s="9">
        <v>43699</v>
      </c>
      <c r="R396" s="4">
        <v>50610</v>
      </c>
      <c r="S396" s="4"/>
      <c r="T396" s="4" t="s">
        <v>88</v>
      </c>
      <c r="U396" s="4" t="s">
        <v>181</v>
      </c>
      <c r="V396" s="4" t="s">
        <v>86</v>
      </c>
      <c r="W396" s="4"/>
      <c r="X396" s="4"/>
      <c r="Y396" s="4" t="s">
        <v>90</v>
      </c>
      <c r="Z396" s="4" t="s">
        <v>91</v>
      </c>
      <c r="AA396" s="4" t="s">
        <v>3644</v>
      </c>
      <c r="AB396" s="4" t="s">
        <v>93</v>
      </c>
      <c r="AC396" s="4" t="s">
        <v>2480</v>
      </c>
      <c r="AD396" s="4" t="s">
        <v>2481</v>
      </c>
      <c r="AE396" s="4" t="s">
        <v>2482</v>
      </c>
      <c r="AF396" s="4" t="s">
        <v>3645</v>
      </c>
      <c r="AG396" s="4" t="s">
        <v>1594</v>
      </c>
      <c r="AH396" s="4">
        <v>43795.380601851903</v>
      </c>
      <c r="AI396" s="4">
        <v>43796.5184143519</v>
      </c>
      <c r="AJ396" s="4" t="s">
        <v>99</v>
      </c>
      <c r="AK396" s="4" t="s">
        <v>3646</v>
      </c>
      <c r="AL396" s="4" t="s">
        <v>101</v>
      </c>
      <c r="AM396" s="4" t="s">
        <v>153</v>
      </c>
      <c r="AN396" s="4" t="s">
        <v>154</v>
      </c>
      <c r="AO396" s="4" t="s">
        <v>104</v>
      </c>
      <c r="AP396" s="4" t="s">
        <v>105</v>
      </c>
      <c r="AQ396" s="4" t="s">
        <v>104</v>
      </c>
      <c r="AR396" s="4" t="s">
        <v>153</v>
      </c>
      <c r="AS396" s="4" t="s">
        <v>154</v>
      </c>
      <c r="AT396" s="4" t="s">
        <v>106</v>
      </c>
      <c r="AU396" s="4">
        <v>43803.350381944401</v>
      </c>
      <c r="AV396" s="4"/>
      <c r="AW396" s="4">
        <v>43803.350381944401</v>
      </c>
      <c r="AX396" s="4" t="s">
        <v>193</v>
      </c>
      <c r="AY396" s="4"/>
      <c r="AZ396" s="4" t="s">
        <v>108</v>
      </c>
      <c r="BA396" s="4"/>
      <c r="BB396" s="4"/>
      <c r="BC396" s="4"/>
      <c r="BD396" s="4"/>
      <c r="BE396" s="4"/>
      <c r="BF396" s="4" t="s">
        <v>109</v>
      </c>
      <c r="BG396" s="11">
        <v>43799.999988425901</v>
      </c>
      <c r="BH396" s="4">
        <v>465.5</v>
      </c>
      <c r="BI396" s="4">
        <v>246.96</v>
      </c>
      <c r="BJ396" s="4">
        <v>0</v>
      </c>
      <c r="BK396" s="4">
        <v>74.48</v>
      </c>
      <c r="BL396" s="4">
        <v>51.2</v>
      </c>
      <c r="BM396" s="4">
        <v>838.14</v>
      </c>
      <c r="BN396" s="4" t="s">
        <v>3859</v>
      </c>
      <c r="BO396" s="13"/>
      <c r="BP396" s="4" t="s">
        <v>4278</v>
      </c>
      <c r="BQ396" s="4" t="s">
        <v>4277</v>
      </c>
    </row>
    <row r="397" spans="1:69" ht="27" customHeight="1">
      <c r="A397" s="4">
        <v>396</v>
      </c>
      <c r="B397" s="4">
        <v>1911</v>
      </c>
      <c r="C397" s="4" t="s">
        <v>77</v>
      </c>
      <c r="D397" s="4" t="s">
        <v>78</v>
      </c>
      <c r="E397" s="4" t="str">
        <f>VLOOKUP(F397,'11月退件信息'!B:C,2,FALSE)</f>
        <v>RCMFT010425201911250001</v>
      </c>
      <c r="F397" s="4" t="s">
        <v>3647</v>
      </c>
      <c r="G397" s="4" t="s">
        <v>80</v>
      </c>
      <c r="H397" s="4" t="s">
        <v>81</v>
      </c>
      <c r="I397" s="4" t="s">
        <v>82</v>
      </c>
      <c r="J397" s="4" t="s">
        <v>3648</v>
      </c>
      <c r="K397" s="4" t="s">
        <v>3649</v>
      </c>
      <c r="L397" s="4" t="s">
        <v>85</v>
      </c>
      <c r="M397" s="4" t="s">
        <v>86</v>
      </c>
      <c r="N397" s="4" t="s">
        <v>87</v>
      </c>
      <c r="O397" s="4" t="s">
        <v>11</v>
      </c>
      <c r="P397" s="9">
        <v>43060</v>
      </c>
      <c r="Q397" s="9">
        <v>43290</v>
      </c>
      <c r="R397" s="4">
        <v>141775</v>
      </c>
      <c r="S397" s="4"/>
      <c r="T397" s="4" t="s">
        <v>88</v>
      </c>
      <c r="U397" s="4" t="s">
        <v>181</v>
      </c>
      <c r="V397" s="4" t="s">
        <v>86</v>
      </c>
      <c r="W397" s="4"/>
      <c r="X397" s="4"/>
      <c r="Y397" s="4" t="s">
        <v>90</v>
      </c>
      <c r="Z397" s="4" t="s">
        <v>91</v>
      </c>
      <c r="AA397" s="4" t="s">
        <v>3650</v>
      </c>
      <c r="AB397" s="4" t="s">
        <v>683</v>
      </c>
      <c r="AC397" s="4" t="s">
        <v>1590</v>
      </c>
      <c r="AD397" s="4" t="s">
        <v>1591</v>
      </c>
      <c r="AE397" s="4" t="s">
        <v>1592</v>
      </c>
      <c r="AF397" s="4" t="s">
        <v>3651</v>
      </c>
      <c r="AG397" s="4" t="s">
        <v>1594</v>
      </c>
      <c r="AH397" s="4">
        <v>43794.348368055602</v>
      </c>
      <c r="AI397" s="4">
        <v>43794.706377314797</v>
      </c>
      <c r="AJ397" s="4" t="s">
        <v>341</v>
      </c>
      <c r="AK397" s="4" t="s">
        <v>1595</v>
      </c>
      <c r="AL397" s="4" t="s">
        <v>343</v>
      </c>
      <c r="AM397" s="4" t="s">
        <v>698</v>
      </c>
      <c r="AN397" s="4" t="s">
        <v>103</v>
      </c>
      <c r="AO397" s="4" t="s">
        <v>104</v>
      </c>
      <c r="AP397" s="4" t="s">
        <v>105</v>
      </c>
      <c r="AQ397" s="4" t="s">
        <v>104</v>
      </c>
      <c r="AR397" s="4" t="s">
        <v>698</v>
      </c>
      <c r="AS397" s="4" t="s">
        <v>103</v>
      </c>
      <c r="AT397" s="4" t="s">
        <v>106</v>
      </c>
      <c r="AU397" s="4">
        <v>43805.612800925897</v>
      </c>
      <c r="AV397" s="4"/>
      <c r="AW397" s="4">
        <v>43805.612800925897</v>
      </c>
      <c r="AX397" s="4" t="s">
        <v>385</v>
      </c>
      <c r="AY397" s="4"/>
      <c r="AZ397" s="4" t="s">
        <v>108</v>
      </c>
      <c r="BA397" s="4"/>
      <c r="BB397" s="4"/>
      <c r="BC397" s="4"/>
      <c r="BD397" s="4"/>
      <c r="BE397" s="4"/>
      <c r="BF397" s="4" t="s">
        <v>109</v>
      </c>
      <c r="BG397" s="11">
        <v>43799.999988425901</v>
      </c>
      <c r="BH397" s="4">
        <v>2307.61</v>
      </c>
      <c r="BI397" s="4">
        <v>105.84</v>
      </c>
      <c r="BJ397" s="4">
        <v>0</v>
      </c>
      <c r="BK397" s="4">
        <v>369.21</v>
      </c>
      <c r="BL397" s="4">
        <v>253.83</v>
      </c>
      <c r="BM397" s="4">
        <v>3036.49</v>
      </c>
      <c r="BN397" s="4" t="s">
        <v>3875</v>
      </c>
      <c r="BO397" s="4" t="s">
        <v>3861</v>
      </c>
      <c r="BP397" s="4" t="s">
        <v>4276</v>
      </c>
      <c r="BQ397" s="4" t="s">
        <v>4277</v>
      </c>
    </row>
    <row r="398" spans="1:69" ht="27" customHeight="1">
      <c r="A398" s="4">
        <v>397</v>
      </c>
      <c r="B398" s="4">
        <v>1911</v>
      </c>
      <c r="C398" s="4" t="s">
        <v>77</v>
      </c>
      <c r="D398" s="4" t="s">
        <v>78</v>
      </c>
      <c r="E398" s="4" t="str">
        <f>VLOOKUP(F398,'11月退件信息'!B:C,2,FALSE)</f>
        <v>RCMFT010425201911250021</v>
      </c>
      <c r="F398" s="4" t="s">
        <v>3652</v>
      </c>
      <c r="G398" s="4" t="s">
        <v>80</v>
      </c>
      <c r="H398" s="4" t="s">
        <v>81</v>
      </c>
      <c r="I398" s="4" t="s">
        <v>82</v>
      </c>
      <c r="J398" s="4" t="s">
        <v>3653</v>
      </c>
      <c r="K398" s="4" t="s">
        <v>3654</v>
      </c>
      <c r="L398" s="4" t="s">
        <v>85</v>
      </c>
      <c r="M398" s="4" t="s">
        <v>86</v>
      </c>
      <c r="N398" s="4" t="s">
        <v>87</v>
      </c>
      <c r="O398" s="4" t="s">
        <v>11</v>
      </c>
      <c r="P398" s="9">
        <v>43551</v>
      </c>
      <c r="Q398" s="9">
        <v>43551</v>
      </c>
      <c r="R398" s="4">
        <v>43349</v>
      </c>
      <c r="S398" s="4"/>
      <c r="T398" s="4" t="s">
        <v>88</v>
      </c>
      <c r="U398" s="4" t="s">
        <v>181</v>
      </c>
      <c r="V398" s="4" t="s">
        <v>86</v>
      </c>
      <c r="W398" s="4"/>
      <c r="X398" s="4"/>
      <c r="Y398" s="4" t="s">
        <v>90</v>
      </c>
      <c r="Z398" s="4" t="s">
        <v>91</v>
      </c>
      <c r="AA398" s="4" t="s">
        <v>3655</v>
      </c>
      <c r="AB398" s="4" t="s">
        <v>683</v>
      </c>
      <c r="AC398" s="4" t="s">
        <v>1590</v>
      </c>
      <c r="AD398" s="4" t="s">
        <v>1591</v>
      </c>
      <c r="AE398" s="4" t="s">
        <v>1592</v>
      </c>
      <c r="AF398" s="4" t="s">
        <v>3656</v>
      </c>
      <c r="AG398" s="4" t="s">
        <v>1594</v>
      </c>
      <c r="AH398" s="4">
        <v>43792.4378587963</v>
      </c>
      <c r="AI398" s="4">
        <v>43794.719444444403</v>
      </c>
      <c r="AJ398" s="4" t="s">
        <v>341</v>
      </c>
      <c r="AK398" s="4" t="s">
        <v>3657</v>
      </c>
      <c r="AL398" s="4" t="s">
        <v>343</v>
      </c>
      <c r="AM398" s="4" t="s">
        <v>467</v>
      </c>
      <c r="AN398" s="4" t="s">
        <v>103</v>
      </c>
      <c r="AO398" s="4" t="s">
        <v>104</v>
      </c>
      <c r="AP398" s="4" t="s">
        <v>105</v>
      </c>
      <c r="AQ398" s="4" t="s">
        <v>104</v>
      </c>
      <c r="AR398" s="4" t="s">
        <v>467</v>
      </c>
      <c r="AS398" s="4" t="s">
        <v>103</v>
      </c>
      <c r="AT398" s="4" t="s">
        <v>106</v>
      </c>
      <c r="AU398" s="4">
        <v>43804.808090277802</v>
      </c>
      <c r="AV398" s="4" t="s">
        <v>564</v>
      </c>
      <c r="AW398" s="4">
        <v>43804.808090277802</v>
      </c>
      <c r="AX398" s="4" t="s">
        <v>385</v>
      </c>
      <c r="AY398" s="4"/>
      <c r="AZ398" s="4" t="s">
        <v>108</v>
      </c>
      <c r="BA398" s="4"/>
      <c r="BB398" s="4"/>
      <c r="BC398" s="4"/>
      <c r="BD398" s="4"/>
      <c r="BE398" s="4"/>
      <c r="BF398" s="4" t="s">
        <v>109</v>
      </c>
      <c r="BG398" s="11">
        <v>43799.999988425901</v>
      </c>
      <c r="BH398" s="4">
        <v>3696.11</v>
      </c>
      <c r="BI398" s="4">
        <v>105.84</v>
      </c>
      <c r="BJ398" s="4">
        <v>0</v>
      </c>
      <c r="BK398" s="4">
        <v>591.37</v>
      </c>
      <c r="BL398" s="4">
        <v>406.57</v>
      </c>
      <c r="BM398" s="4">
        <v>4799.8900000000003</v>
      </c>
      <c r="BN398" s="7" t="s">
        <v>4288</v>
      </c>
      <c r="BO398" s="4"/>
      <c r="BP398" s="4" t="s">
        <v>4274</v>
      </c>
      <c r="BQ398" s="13"/>
    </row>
    <row r="399" spans="1:69" ht="27" customHeight="1">
      <c r="A399" s="4">
        <v>398</v>
      </c>
      <c r="B399" s="4">
        <v>1911</v>
      </c>
      <c r="C399" s="4" t="s">
        <v>77</v>
      </c>
      <c r="D399" s="4" t="s">
        <v>78</v>
      </c>
      <c r="E399" s="4" t="str">
        <f>VLOOKUP(F399,'11月退件信息'!B:C,2,FALSE)</f>
        <v>RCMFT010446201911250081</v>
      </c>
      <c r="F399" s="4" t="s">
        <v>3658</v>
      </c>
      <c r="G399" s="4" t="s">
        <v>80</v>
      </c>
      <c r="H399" s="4" t="s">
        <v>81</v>
      </c>
      <c r="I399" s="4" t="s">
        <v>82</v>
      </c>
      <c r="J399" s="4" t="s">
        <v>3659</v>
      </c>
      <c r="K399" s="4" t="s">
        <v>3660</v>
      </c>
      <c r="L399" s="4" t="s">
        <v>85</v>
      </c>
      <c r="M399" s="4" t="s">
        <v>86</v>
      </c>
      <c r="N399" s="4" t="s">
        <v>87</v>
      </c>
      <c r="O399" s="4" t="s">
        <v>11</v>
      </c>
      <c r="P399" s="9">
        <v>43696</v>
      </c>
      <c r="Q399" s="9">
        <v>43762</v>
      </c>
      <c r="R399" s="4">
        <v>16975</v>
      </c>
      <c r="S399" s="4"/>
      <c r="T399" s="4" t="s">
        <v>88</v>
      </c>
      <c r="U399" s="4" t="s">
        <v>89</v>
      </c>
      <c r="V399" s="4" t="s">
        <v>140</v>
      </c>
      <c r="W399" s="4"/>
      <c r="X399" s="4"/>
      <c r="Y399" s="4" t="s">
        <v>90</v>
      </c>
      <c r="Z399" s="4" t="s">
        <v>142</v>
      </c>
      <c r="AA399" s="4" t="s">
        <v>3661</v>
      </c>
      <c r="AB399" s="4" t="s">
        <v>410</v>
      </c>
      <c r="AC399" s="4" t="s">
        <v>3662</v>
      </c>
      <c r="AD399" s="4" t="s">
        <v>3663</v>
      </c>
      <c r="AE399" s="4" t="s">
        <v>3664</v>
      </c>
      <c r="AF399" s="4" t="s">
        <v>3665</v>
      </c>
      <c r="AG399" s="4" t="s">
        <v>487</v>
      </c>
      <c r="AH399" s="4">
        <v>43794.568564814799</v>
      </c>
      <c r="AI399" s="4">
        <v>43794.627905092602</v>
      </c>
      <c r="AJ399" s="4" t="s">
        <v>99</v>
      </c>
      <c r="AK399" s="4" t="s">
        <v>3666</v>
      </c>
      <c r="AL399" s="4" t="s">
        <v>101</v>
      </c>
      <c r="AM399" s="4" t="s">
        <v>171</v>
      </c>
      <c r="AN399" s="4" t="s">
        <v>103</v>
      </c>
      <c r="AO399" s="4" t="s">
        <v>104</v>
      </c>
      <c r="AP399" s="4" t="s">
        <v>105</v>
      </c>
      <c r="AQ399" s="4" t="s">
        <v>104</v>
      </c>
      <c r="AR399" s="4" t="s">
        <v>171</v>
      </c>
      <c r="AS399" s="4" t="s">
        <v>103</v>
      </c>
      <c r="AT399" s="4" t="s">
        <v>106</v>
      </c>
      <c r="AU399" s="4">
        <v>43802.668206018498</v>
      </c>
      <c r="AV399" s="4"/>
      <c r="AW399" s="4">
        <v>43802.668206018498</v>
      </c>
      <c r="AX399" s="4" t="s">
        <v>254</v>
      </c>
      <c r="AY399" s="4"/>
      <c r="AZ399" s="4" t="s">
        <v>108</v>
      </c>
      <c r="BA399" s="4"/>
      <c r="BB399" s="4"/>
      <c r="BC399" s="4"/>
      <c r="BD399" s="4"/>
      <c r="BE399" s="4"/>
      <c r="BF399" s="4" t="s">
        <v>109</v>
      </c>
      <c r="BG399" s="11">
        <v>43799.999988425901</v>
      </c>
      <c r="BH399" s="4">
        <v>3448.7</v>
      </c>
      <c r="BI399" s="4">
        <v>223.44</v>
      </c>
      <c r="BJ399" s="4">
        <v>0</v>
      </c>
      <c r="BK399" s="4">
        <v>551.79</v>
      </c>
      <c r="BL399" s="4">
        <v>379.35</v>
      </c>
      <c r="BM399" s="4">
        <v>4603.28</v>
      </c>
      <c r="BN399" s="4" t="s">
        <v>3928</v>
      </c>
      <c r="BO399" s="4">
        <v>190825</v>
      </c>
      <c r="BP399" s="4" t="s">
        <v>4275</v>
      </c>
      <c r="BQ399" s="4"/>
    </row>
    <row r="400" spans="1:69" ht="27" customHeight="1">
      <c r="A400" s="4">
        <v>399</v>
      </c>
      <c r="B400" s="4">
        <v>1911</v>
      </c>
      <c r="C400" s="4" t="s">
        <v>77</v>
      </c>
      <c r="D400" s="4" t="s">
        <v>78</v>
      </c>
      <c r="E400" s="4" t="str">
        <f>VLOOKUP(F400,'11月退件信息'!B:C,2,FALSE)</f>
        <v>RCMFT010958201911230001</v>
      </c>
      <c r="F400" s="4" t="s">
        <v>3667</v>
      </c>
      <c r="G400" s="4" t="s">
        <v>80</v>
      </c>
      <c r="H400" s="4" t="s">
        <v>81</v>
      </c>
      <c r="I400" s="4" t="s">
        <v>82</v>
      </c>
      <c r="J400" s="4" t="s">
        <v>3668</v>
      </c>
      <c r="K400" s="4" t="s">
        <v>3669</v>
      </c>
      <c r="L400" s="4" t="s">
        <v>85</v>
      </c>
      <c r="M400" s="4" t="s">
        <v>86</v>
      </c>
      <c r="N400" s="4" t="s">
        <v>87</v>
      </c>
      <c r="O400" s="4" t="s">
        <v>11</v>
      </c>
      <c r="P400" s="8">
        <v>43512</v>
      </c>
      <c r="Q400" s="9">
        <v>43536</v>
      </c>
      <c r="R400" s="4">
        <v>128594</v>
      </c>
      <c r="S400" s="4"/>
      <c r="T400" s="4" t="s">
        <v>88</v>
      </c>
      <c r="U400" s="4" t="s">
        <v>226</v>
      </c>
      <c r="V400" s="4" t="s">
        <v>86</v>
      </c>
      <c r="W400" s="4"/>
      <c r="X400" s="4"/>
      <c r="Y400" s="4" t="s">
        <v>669</v>
      </c>
      <c r="Z400" s="4" t="s">
        <v>142</v>
      </c>
      <c r="AA400" s="4" t="s">
        <v>3670</v>
      </c>
      <c r="AB400" s="4" t="s">
        <v>1005</v>
      </c>
      <c r="AC400" s="4" t="s">
        <v>2525</v>
      </c>
      <c r="AD400" s="4" t="s">
        <v>2526</v>
      </c>
      <c r="AE400" s="4" t="s">
        <v>2527</v>
      </c>
      <c r="AF400" s="4" t="s">
        <v>3671</v>
      </c>
      <c r="AG400" s="4" t="s">
        <v>675</v>
      </c>
      <c r="AH400" s="4">
        <v>43791.688680555599</v>
      </c>
      <c r="AI400" s="4">
        <v>43792.434583333299</v>
      </c>
      <c r="AJ400" s="4" t="s">
        <v>150</v>
      </c>
      <c r="AK400" s="4" t="s">
        <v>3672</v>
      </c>
      <c r="AL400" s="4" t="s">
        <v>152</v>
      </c>
      <c r="AM400" s="4" t="s">
        <v>153</v>
      </c>
      <c r="AN400" s="4" t="s">
        <v>154</v>
      </c>
      <c r="AO400" s="4" t="s">
        <v>104</v>
      </c>
      <c r="AP400" s="4" t="s">
        <v>105</v>
      </c>
      <c r="AQ400" s="4" t="s">
        <v>104</v>
      </c>
      <c r="AR400" s="4" t="s">
        <v>153</v>
      </c>
      <c r="AS400" s="4" t="s">
        <v>154</v>
      </c>
      <c r="AT400" s="4" t="s">
        <v>106</v>
      </c>
      <c r="AU400" s="4">
        <v>43799.620543981502</v>
      </c>
      <c r="AV400" s="4"/>
      <c r="AW400" s="4">
        <v>43799.620543981502</v>
      </c>
      <c r="AX400" s="4" t="s">
        <v>155</v>
      </c>
      <c r="AY400" s="4"/>
      <c r="AZ400" s="4" t="s">
        <v>108</v>
      </c>
      <c r="BA400" s="4"/>
      <c r="BB400" s="4"/>
      <c r="BC400" s="4"/>
      <c r="BD400" s="4"/>
      <c r="BE400" s="4"/>
      <c r="BF400" s="4" t="s">
        <v>109</v>
      </c>
      <c r="BG400" s="11">
        <v>43799.999988425901</v>
      </c>
      <c r="BH400" s="4">
        <v>465.5</v>
      </c>
      <c r="BI400" s="4">
        <v>223.44</v>
      </c>
      <c r="BJ400" s="4">
        <v>0</v>
      </c>
      <c r="BK400" s="4">
        <v>74.48</v>
      </c>
      <c r="BL400" s="4">
        <v>51.2</v>
      </c>
      <c r="BM400" s="4">
        <v>814.62</v>
      </c>
      <c r="BN400" s="4" t="s">
        <v>3859</v>
      </c>
      <c r="BO400" s="13"/>
      <c r="BP400" s="4" t="s">
        <v>4278</v>
      </c>
      <c r="BQ400" s="4" t="s">
        <v>4277</v>
      </c>
    </row>
    <row r="401" spans="1:69" ht="27" customHeight="1">
      <c r="A401" s="4">
        <v>400</v>
      </c>
      <c r="B401" s="4">
        <v>1911</v>
      </c>
      <c r="C401" s="4" t="s">
        <v>77</v>
      </c>
      <c r="D401" s="4" t="s">
        <v>78</v>
      </c>
      <c r="E401" s="4" t="e">
        <f>VLOOKUP(F401,'11月退件信息'!B:C,2,FALSE)</f>
        <v>#N/A</v>
      </c>
      <c r="F401" s="4" t="s">
        <v>3673</v>
      </c>
      <c r="G401" s="4" t="s">
        <v>80</v>
      </c>
      <c r="H401" s="4" t="s">
        <v>111</v>
      </c>
      <c r="I401" s="4" t="s">
        <v>82</v>
      </c>
      <c r="J401" s="4" t="s">
        <v>3674</v>
      </c>
      <c r="K401" s="4" t="s">
        <v>3675</v>
      </c>
      <c r="L401" s="4" t="s">
        <v>85</v>
      </c>
      <c r="M401" s="4" t="s">
        <v>86</v>
      </c>
      <c r="N401" s="4" t="s">
        <v>87</v>
      </c>
      <c r="O401" s="4" t="s">
        <v>11</v>
      </c>
      <c r="P401" s="9">
        <v>43671</v>
      </c>
      <c r="Q401" s="9">
        <v>43693</v>
      </c>
      <c r="R401" s="4">
        <v>4245</v>
      </c>
      <c r="S401" s="4"/>
      <c r="T401" s="4" t="s">
        <v>88</v>
      </c>
      <c r="U401" s="4" t="s">
        <v>181</v>
      </c>
      <c r="V401" s="4" t="s">
        <v>140</v>
      </c>
      <c r="W401" s="4"/>
      <c r="X401" s="4"/>
      <c r="Y401" s="4" t="s">
        <v>90</v>
      </c>
      <c r="Z401" s="4" t="s">
        <v>142</v>
      </c>
      <c r="AA401" s="4" t="s">
        <v>3676</v>
      </c>
      <c r="AB401" s="4" t="s">
        <v>392</v>
      </c>
      <c r="AC401" s="4" t="s">
        <v>3677</v>
      </c>
      <c r="AD401" s="4" t="s">
        <v>3678</v>
      </c>
      <c r="AE401" s="4" t="s">
        <v>3679</v>
      </c>
      <c r="AF401" s="4" t="s">
        <v>3680</v>
      </c>
      <c r="AG401" s="4" t="s">
        <v>3681</v>
      </c>
      <c r="AH401" s="4">
        <v>43757.346863425897</v>
      </c>
      <c r="AI401" s="4">
        <v>43760.682349536997</v>
      </c>
      <c r="AJ401" s="4" t="s">
        <v>150</v>
      </c>
      <c r="AK401" s="4" t="s">
        <v>3682</v>
      </c>
      <c r="AL401" s="4" t="s">
        <v>152</v>
      </c>
      <c r="AM401" s="4" t="s">
        <v>171</v>
      </c>
      <c r="AN401" s="4" t="s">
        <v>103</v>
      </c>
      <c r="AO401" s="4" t="s">
        <v>104</v>
      </c>
      <c r="AP401" s="4" t="s">
        <v>105</v>
      </c>
      <c r="AQ401" s="4" t="s">
        <v>104</v>
      </c>
      <c r="AR401" s="4" t="s">
        <v>171</v>
      </c>
      <c r="AS401" s="4" t="s">
        <v>103</v>
      </c>
      <c r="AT401" s="4" t="s">
        <v>172</v>
      </c>
      <c r="AU401" s="4">
        <v>43780.7254861111</v>
      </c>
      <c r="AV401" s="4" t="s">
        <v>3683</v>
      </c>
      <c r="AW401" s="4">
        <v>43780.7254861111</v>
      </c>
      <c r="AX401" s="4" t="s">
        <v>193</v>
      </c>
      <c r="AY401" s="4"/>
      <c r="AZ401" s="4" t="s">
        <v>108</v>
      </c>
      <c r="BA401" s="4" t="s">
        <v>3684</v>
      </c>
      <c r="BB401" s="4" t="s">
        <v>133</v>
      </c>
      <c r="BC401" s="4" t="s">
        <v>3685</v>
      </c>
      <c r="BD401" s="4" t="s">
        <v>3686</v>
      </c>
      <c r="BE401" s="4" t="s">
        <v>3687</v>
      </c>
      <c r="BF401" s="4" t="s">
        <v>109</v>
      </c>
      <c r="BG401" s="11">
        <v>43799.999988425901</v>
      </c>
      <c r="BH401" s="4">
        <v>0</v>
      </c>
      <c r="BI401" s="4">
        <v>105.84</v>
      </c>
      <c r="BJ401" s="4">
        <v>656</v>
      </c>
      <c r="BK401" s="4">
        <v>0</v>
      </c>
      <c r="BL401" s="4">
        <v>0</v>
      </c>
      <c r="BM401" s="4">
        <v>761.84</v>
      </c>
      <c r="BN401" s="4" t="s">
        <v>4312</v>
      </c>
      <c r="BO401" s="4"/>
      <c r="BP401" s="4" t="s">
        <v>4273</v>
      </c>
      <c r="BQ401" s="13"/>
    </row>
    <row r="402" spans="1:69" ht="27" customHeight="1">
      <c r="A402" s="4">
        <v>401</v>
      </c>
      <c r="B402" s="4">
        <v>1911</v>
      </c>
      <c r="C402" s="4" t="s">
        <v>77</v>
      </c>
      <c r="D402" s="4" t="s">
        <v>78</v>
      </c>
      <c r="E402" s="4" t="str">
        <f>VLOOKUP(F402,'11月退件信息'!B:C,2,FALSE)</f>
        <v>RCMFT000005819201910050001</v>
      </c>
      <c r="F402" s="4" t="s">
        <v>3688</v>
      </c>
      <c r="G402" s="4" t="s">
        <v>80</v>
      </c>
      <c r="H402" s="4" t="s">
        <v>111</v>
      </c>
      <c r="I402" s="4" t="s">
        <v>82</v>
      </c>
      <c r="J402" s="4" t="s">
        <v>3689</v>
      </c>
      <c r="K402" s="4" t="s">
        <v>3690</v>
      </c>
      <c r="L402" s="4" t="s">
        <v>85</v>
      </c>
      <c r="M402" s="4" t="s">
        <v>86</v>
      </c>
      <c r="N402" s="4" t="s">
        <v>114</v>
      </c>
      <c r="O402" s="4" t="s">
        <v>11</v>
      </c>
      <c r="P402" s="9">
        <v>43559</v>
      </c>
      <c r="Q402" s="9">
        <v>43602</v>
      </c>
      <c r="R402" s="4">
        <v>16354</v>
      </c>
      <c r="S402" s="4"/>
      <c r="T402" s="4" t="s">
        <v>88</v>
      </c>
      <c r="U402" s="4" t="s">
        <v>115</v>
      </c>
      <c r="V402" s="4" t="s">
        <v>116</v>
      </c>
      <c r="W402" s="4"/>
      <c r="X402" s="4"/>
      <c r="Y402" s="4" t="s">
        <v>117</v>
      </c>
      <c r="Z402" s="4" t="s">
        <v>118</v>
      </c>
      <c r="AA402" s="4" t="s">
        <v>3691</v>
      </c>
      <c r="AB402" s="4" t="s">
        <v>120</v>
      </c>
      <c r="AC402" s="4" t="s">
        <v>121</v>
      </c>
      <c r="AD402" s="4" t="s">
        <v>122</v>
      </c>
      <c r="AE402" s="4" t="s">
        <v>123</v>
      </c>
      <c r="AF402" s="4" t="s">
        <v>1862</v>
      </c>
      <c r="AG402" s="4" t="s">
        <v>1032</v>
      </c>
      <c r="AH402" s="4">
        <v>43742.568634259304</v>
      </c>
      <c r="AI402" s="4">
        <v>43750.4610763889</v>
      </c>
      <c r="AJ402" s="4" t="s">
        <v>126</v>
      </c>
      <c r="AK402" s="4" t="s">
        <v>3692</v>
      </c>
      <c r="AL402" s="4" t="s">
        <v>128</v>
      </c>
      <c r="AM402" s="4" t="s">
        <v>129</v>
      </c>
      <c r="AN402" s="4" t="s">
        <v>103</v>
      </c>
      <c r="AO402" s="4" t="s">
        <v>104</v>
      </c>
      <c r="AP402" s="4" t="s">
        <v>105</v>
      </c>
      <c r="AQ402" s="4" t="s">
        <v>104</v>
      </c>
      <c r="AR402" s="4" t="s">
        <v>129</v>
      </c>
      <c r="AS402" s="4" t="s">
        <v>103</v>
      </c>
      <c r="AT402" s="4" t="s">
        <v>172</v>
      </c>
      <c r="AU402" s="4">
        <v>43780.471527777801</v>
      </c>
      <c r="AV402" s="4"/>
      <c r="AW402" s="4">
        <v>43780.471527777801</v>
      </c>
      <c r="AX402" s="4" t="s">
        <v>193</v>
      </c>
      <c r="AY402" s="4" t="s">
        <v>3693</v>
      </c>
      <c r="AZ402" s="4" t="s">
        <v>108</v>
      </c>
      <c r="BA402" s="4" t="s">
        <v>3694</v>
      </c>
      <c r="BB402" s="4" t="s">
        <v>133</v>
      </c>
      <c r="BC402" s="4" t="s">
        <v>134</v>
      </c>
      <c r="BD402" s="4" t="s">
        <v>3695</v>
      </c>
      <c r="BE402" s="4" t="s">
        <v>3696</v>
      </c>
      <c r="BF402" s="4" t="s">
        <v>109</v>
      </c>
      <c r="BG402" s="11">
        <v>43799.999988425901</v>
      </c>
      <c r="BH402" s="4">
        <v>3445.1</v>
      </c>
      <c r="BI402" s="4">
        <v>79.38</v>
      </c>
      <c r="BJ402" s="4">
        <v>383</v>
      </c>
      <c r="BK402" s="4">
        <v>551.21</v>
      </c>
      <c r="BL402" s="4">
        <v>378.96</v>
      </c>
      <c r="BM402" s="4">
        <v>4837.6499999999996</v>
      </c>
      <c r="BN402" s="7" t="s">
        <v>4286</v>
      </c>
      <c r="BO402" s="4"/>
      <c r="BP402" s="4" t="s">
        <v>4276</v>
      </c>
      <c r="BQ402" s="15" t="s">
        <v>4277</v>
      </c>
    </row>
    <row r="403" spans="1:69" ht="27" customHeight="1">
      <c r="A403" s="4">
        <v>402</v>
      </c>
      <c r="B403" s="4">
        <v>1911</v>
      </c>
      <c r="C403" s="4" t="s">
        <v>77</v>
      </c>
      <c r="D403" s="4" t="s">
        <v>78</v>
      </c>
      <c r="E403" s="4" t="str">
        <f>VLOOKUP(F403,'11月退件信息'!B:C,2,FALSE)</f>
        <v>RCMFT000024686201909020003</v>
      </c>
      <c r="F403" s="4" t="s">
        <v>3697</v>
      </c>
      <c r="G403" s="4" t="s">
        <v>80</v>
      </c>
      <c r="H403" s="4" t="s">
        <v>81</v>
      </c>
      <c r="I403" s="4" t="s">
        <v>82</v>
      </c>
      <c r="J403" s="4" t="s">
        <v>3698</v>
      </c>
      <c r="K403" s="4" t="s">
        <v>3699</v>
      </c>
      <c r="L403" s="4" t="s">
        <v>85</v>
      </c>
      <c r="M403" s="4" t="s">
        <v>86</v>
      </c>
      <c r="N403" s="4" t="s">
        <v>87</v>
      </c>
      <c r="O403" s="4" t="s">
        <v>11</v>
      </c>
      <c r="P403" s="9">
        <v>43273</v>
      </c>
      <c r="Q403" s="9">
        <v>43288</v>
      </c>
      <c r="R403" s="4">
        <v>555</v>
      </c>
      <c r="S403" s="4"/>
      <c r="T403" s="4" t="s">
        <v>88</v>
      </c>
      <c r="U403" s="4" t="s">
        <v>181</v>
      </c>
      <c r="V403" s="4" t="s">
        <v>86</v>
      </c>
      <c r="W403" s="4"/>
      <c r="X403" s="4"/>
      <c r="Y403" s="4" t="s">
        <v>3700</v>
      </c>
      <c r="Z403" s="4" t="s">
        <v>349</v>
      </c>
      <c r="AA403" s="4" t="s">
        <v>3701</v>
      </c>
      <c r="AB403" s="4" t="s">
        <v>262</v>
      </c>
      <c r="AC403" s="4" t="s">
        <v>325</v>
      </c>
      <c r="AD403" s="4" t="s">
        <v>326</v>
      </c>
      <c r="AE403" s="4" t="s">
        <v>327</v>
      </c>
      <c r="AF403" s="4" t="s">
        <v>3702</v>
      </c>
      <c r="AG403" s="4" t="s">
        <v>3703</v>
      </c>
      <c r="AH403" s="4">
        <v>43709.725266203699</v>
      </c>
      <c r="AI403" s="4">
        <v>43766.611562500002</v>
      </c>
      <c r="AJ403" s="4" t="s">
        <v>168</v>
      </c>
      <c r="AK403" s="4" t="s">
        <v>3704</v>
      </c>
      <c r="AL403" s="4" t="s">
        <v>170</v>
      </c>
      <c r="AM403" s="4" t="s">
        <v>966</v>
      </c>
      <c r="AN403" s="4" t="s">
        <v>967</v>
      </c>
      <c r="AO403" s="4" t="s">
        <v>104</v>
      </c>
      <c r="AP403" s="4" t="s">
        <v>105</v>
      </c>
      <c r="AQ403" s="4" t="s">
        <v>104</v>
      </c>
      <c r="AR403" s="4" t="s">
        <v>966</v>
      </c>
      <c r="AS403" s="4" t="s">
        <v>967</v>
      </c>
      <c r="AT403" s="4" t="s">
        <v>172</v>
      </c>
      <c r="AU403" s="4">
        <v>43805.718831018501</v>
      </c>
      <c r="AV403" s="4"/>
      <c r="AW403" s="4">
        <v>43805.718831018501</v>
      </c>
      <c r="AX403" s="4" t="s">
        <v>193</v>
      </c>
      <c r="AY403" s="4"/>
      <c r="AZ403" s="4" t="s">
        <v>108</v>
      </c>
      <c r="BA403" s="4"/>
      <c r="BB403" s="4"/>
      <c r="BC403" s="4"/>
      <c r="BD403" s="4"/>
      <c r="BE403" s="4"/>
      <c r="BF403" s="4" t="s">
        <v>109</v>
      </c>
      <c r="BG403" s="11">
        <v>43799.999988425901</v>
      </c>
      <c r="BH403" s="4">
        <v>369.22</v>
      </c>
      <c r="BI403" s="4">
        <v>111.72</v>
      </c>
      <c r="BJ403" s="4">
        <v>0</v>
      </c>
      <c r="BK403" s="4">
        <v>59.07</v>
      </c>
      <c r="BL403" s="4">
        <v>40.61</v>
      </c>
      <c r="BM403" s="4">
        <v>580.62</v>
      </c>
      <c r="BN403" s="7" t="s">
        <v>4300</v>
      </c>
      <c r="BO403" s="4"/>
      <c r="BP403" s="4" t="s">
        <v>4274</v>
      </c>
      <c r="BQ403" s="13"/>
    </row>
    <row r="404" spans="1:69" ht="27" customHeight="1">
      <c r="A404" s="4">
        <v>403</v>
      </c>
      <c r="B404" s="4">
        <v>1911</v>
      </c>
      <c r="C404" s="4" t="s">
        <v>77</v>
      </c>
      <c r="D404" s="4" t="s">
        <v>78</v>
      </c>
      <c r="E404" s="4" t="e">
        <f>VLOOKUP(F404,'11月退件信息'!B:C,2,FALSE)</f>
        <v>#N/A</v>
      </c>
      <c r="F404" s="4" t="s">
        <v>3705</v>
      </c>
      <c r="G404" s="4" t="s">
        <v>80</v>
      </c>
      <c r="H404" s="4" t="s">
        <v>111</v>
      </c>
      <c r="I404" s="4" t="s">
        <v>82</v>
      </c>
      <c r="J404" s="4" t="s">
        <v>3706</v>
      </c>
      <c r="K404" s="4" t="s">
        <v>3707</v>
      </c>
      <c r="L404" s="4" t="s">
        <v>85</v>
      </c>
      <c r="M404" s="4" t="s">
        <v>86</v>
      </c>
      <c r="N404" s="4" t="s">
        <v>114</v>
      </c>
      <c r="O404" s="4" t="s">
        <v>11</v>
      </c>
      <c r="P404" s="9">
        <v>43398</v>
      </c>
      <c r="Q404" s="9">
        <v>43577</v>
      </c>
      <c r="R404" s="4">
        <v>35842</v>
      </c>
      <c r="S404" s="4"/>
      <c r="T404" s="4" t="s">
        <v>88</v>
      </c>
      <c r="U404" s="4" t="s">
        <v>181</v>
      </c>
      <c r="V404" s="4" t="s">
        <v>86</v>
      </c>
      <c r="W404" s="4"/>
      <c r="X404" s="4"/>
      <c r="Y404" s="4" t="s">
        <v>1449</v>
      </c>
      <c r="Z404" s="4" t="s">
        <v>118</v>
      </c>
      <c r="AA404" s="4" t="s">
        <v>3708</v>
      </c>
      <c r="AB404" s="4" t="s">
        <v>274</v>
      </c>
      <c r="AC404" s="4" t="s">
        <v>1825</v>
      </c>
      <c r="AD404" s="4" t="s">
        <v>1826</v>
      </c>
      <c r="AE404" s="4" t="s">
        <v>1827</v>
      </c>
      <c r="AF404" s="4" t="s">
        <v>3709</v>
      </c>
      <c r="AG404" s="4" t="s">
        <v>2604</v>
      </c>
      <c r="AH404" s="4">
        <v>43757.393599536997</v>
      </c>
      <c r="AI404" s="4">
        <v>43758.406666666699</v>
      </c>
      <c r="AJ404" s="4" t="s">
        <v>168</v>
      </c>
      <c r="AK404" s="4" t="s">
        <v>3710</v>
      </c>
      <c r="AL404" s="4" t="s">
        <v>170</v>
      </c>
      <c r="AM404" s="4" t="s">
        <v>2377</v>
      </c>
      <c r="AN404" s="4" t="s">
        <v>103</v>
      </c>
      <c r="AO404" s="4" t="s">
        <v>104</v>
      </c>
      <c r="AP404" s="4" t="s">
        <v>105</v>
      </c>
      <c r="AQ404" s="4" t="s">
        <v>104</v>
      </c>
      <c r="AR404" s="4" t="s">
        <v>2377</v>
      </c>
      <c r="AS404" s="4" t="s">
        <v>103</v>
      </c>
      <c r="AT404" s="4" t="s">
        <v>172</v>
      </c>
      <c r="AU404" s="4">
        <v>43781.400567129604</v>
      </c>
      <c r="AV404" s="4"/>
      <c r="AW404" s="4">
        <v>43781.400567129604</v>
      </c>
      <c r="AX404" s="4" t="s">
        <v>385</v>
      </c>
      <c r="AY404" s="4"/>
      <c r="AZ404" s="4" t="s">
        <v>108</v>
      </c>
      <c r="BA404" s="4" t="s">
        <v>3711</v>
      </c>
      <c r="BB404" s="4" t="s">
        <v>133</v>
      </c>
      <c r="BC404" s="4" t="s">
        <v>3712</v>
      </c>
      <c r="BD404" s="4" t="s">
        <v>3713</v>
      </c>
      <c r="BE404" s="4" t="s">
        <v>3714</v>
      </c>
      <c r="BF404" s="4" t="s">
        <v>109</v>
      </c>
      <c r="BG404" s="11">
        <v>43799.999988425901</v>
      </c>
      <c r="BH404" s="4">
        <v>0</v>
      </c>
      <c r="BI404" s="4">
        <v>123.48</v>
      </c>
      <c r="BJ404" s="4">
        <v>416</v>
      </c>
      <c r="BK404" s="4">
        <v>0</v>
      </c>
      <c r="BL404" s="4">
        <v>0</v>
      </c>
      <c r="BM404" s="4">
        <v>539.48</v>
      </c>
      <c r="BN404" s="4" t="s">
        <v>4312</v>
      </c>
      <c r="BO404" s="4"/>
      <c r="BP404" s="4" t="s">
        <v>4274</v>
      </c>
      <c r="BQ404" s="13"/>
    </row>
    <row r="405" spans="1:69" ht="27" customHeight="1">
      <c r="A405" s="4">
        <v>404</v>
      </c>
      <c r="B405" s="4">
        <v>1911</v>
      </c>
      <c r="C405" s="4" t="s">
        <v>77</v>
      </c>
      <c r="D405" s="4" t="s">
        <v>78</v>
      </c>
      <c r="E405" s="4" t="str">
        <f>VLOOKUP(F405,'11月退件信息'!B:C,2,FALSE)</f>
        <v>RCMFT001873201910150021</v>
      </c>
      <c r="F405" s="4" t="s">
        <v>3715</v>
      </c>
      <c r="G405" s="4" t="s">
        <v>80</v>
      </c>
      <c r="H405" s="4" t="s">
        <v>81</v>
      </c>
      <c r="I405" s="4" t="s">
        <v>82</v>
      </c>
      <c r="J405" s="4" t="s">
        <v>3716</v>
      </c>
      <c r="K405" s="4" t="s">
        <v>3717</v>
      </c>
      <c r="L405" s="4" t="s">
        <v>85</v>
      </c>
      <c r="M405" s="4" t="s">
        <v>86</v>
      </c>
      <c r="N405" s="4" t="s">
        <v>114</v>
      </c>
      <c r="O405" s="4" t="s">
        <v>11</v>
      </c>
      <c r="P405" s="9">
        <v>43593</v>
      </c>
      <c r="Q405" s="9">
        <v>43654</v>
      </c>
      <c r="R405" s="4">
        <v>21558</v>
      </c>
      <c r="S405" s="4"/>
      <c r="T405" s="4" t="s">
        <v>88</v>
      </c>
      <c r="U405" s="4" t="s">
        <v>181</v>
      </c>
      <c r="V405" s="4" t="s">
        <v>116</v>
      </c>
      <c r="W405" s="4"/>
      <c r="X405" s="4" t="s">
        <v>593</v>
      </c>
      <c r="Y405" s="4" t="s">
        <v>593</v>
      </c>
      <c r="Z405" s="4" t="s">
        <v>1682</v>
      </c>
      <c r="AA405" s="4" t="s">
        <v>3718</v>
      </c>
      <c r="AB405" s="4" t="s">
        <v>596</v>
      </c>
      <c r="AC405" s="4" t="s">
        <v>597</v>
      </c>
      <c r="AD405" s="4" t="s">
        <v>598</v>
      </c>
      <c r="AE405" s="4" t="s">
        <v>599</v>
      </c>
      <c r="AF405" s="4" t="s">
        <v>3719</v>
      </c>
      <c r="AG405" s="4" t="s">
        <v>1685</v>
      </c>
      <c r="AH405" s="4">
        <v>43753.7269212963</v>
      </c>
      <c r="AI405" s="4">
        <v>43753.998935185198</v>
      </c>
      <c r="AJ405" s="4" t="s">
        <v>168</v>
      </c>
      <c r="AK405" s="4" t="s">
        <v>3720</v>
      </c>
      <c r="AL405" s="4" t="s">
        <v>170</v>
      </c>
      <c r="AM405" s="4" t="s">
        <v>129</v>
      </c>
      <c r="AN405" s="4" t="s">
        <v>103</v>
      </c>
      <c r="AO405" s="4" t="s">
        <v>104</v>
      </c>
      <c r="AP405" s="4" t="s">
        <v>105</v>
      </c>
      <c r="AQ405" s="4" t="s">
        <v>104</v>
      </c>
      <c r="AR405" s="4" t="s">
        <v>129</v>
      </c>
      <c r="AS405" s="4" t="s">
        <v>103</v>
      </c>
      <c r="AT405" s="4" t="s">
        <v>172</v>
      </c>
      <c r="AU405" s="4">
        <v>43782.723472222198</v>
      </c>
      <c r="AV405" s="4" t="s">
        <v>1012</v>
      </c>
      <c r="AW405" s="4">
        <v>43782.723472222198</v>
      </c>
      <c r="AX405" s="4" t="s">
        <v>155</v>
      </c>
      <c r="AY405" s="4" t="s">
        <v>3721</v>
      </c>
      <c r="AZ405" s="4" t="s">
        <v>108</v>
      </c>
      <c r="BA405" s="4"/>
      <c r="BB405" s="4"/>
      <c r="BC405" s="4"/>
      <c r="BD405" s="4"/>
      <c r="BE405" s="4" t="s">
        <v>3722</v>
      </c>
      <c r="BF405" s="4" t="s">
        <v>109</v>
      </c>
      <c r="BG405" s="11">
        <v>43799.999988425901</v>
      </c>
      <c r="BH405" s="4">
        <v>3445.1</v>
      </c>
      <c r="BI405" s="4">
        <v>79.38</v>
      </c>
      <c r="BJ405" s="4">
        <v>0</v>
      </c>
      <c r="BK405" s="4">
        <v>551.21</v>
      </c>
      <c r="BL405" s="4">
        <v>378.96</v>
      </c>
      <c r="BM405" s="4">
        <v>4454.6499999999996</v>
      </c>
      <c r="BN405" s="7" t="s">
        <v>4286</v>
      </c>
      <c r="BO405" s="4"/>
      <c r="BP405" s="4" t="s">
        <v>4276</v>
      </c>
      <c r="BQ405" s="15" t="s">
        <v>4277</v>
      </c>
    </row>
    <row r="406" spans="1:69" ht="27" customHeight="1">
      <c r="A406" s="4">
        <v>405</v>
      </c>
      <c r="B406" s="4">
        <v>1911</v>
      </c>
      <c r="C406" s="4" t="s">
        <v>77</v>
      </c>
      <c r="D406" s="4" t="s">
        <v>78</v>
      </c>
      <c r="E406" s="4" t="str">
        <f>VLOOKUP(F406,'11月退件信息'!B:C,2,FALSE)</f>
        <v>RCMFT003746201910020009</v>
      </c>
      <c r="F406" s="4" t="s">
        <v>3723</v>
      </c>
      <c r="G406" s="4" t="s">
        <v>80</v>
      </c>
      <c r="H406" s="4" t="s">
        <v>111</v>
      </c>
      <c r="I406" s="4" t="s">
        <v>82</v>
      </c>
      <c r="J406" s="4" t="s">
        <v>3724</v>
      </c>
      <c r="K406" s="4" t="s">
        <v>3725</v>
      </c>
      <c r="L406" s="4" t="s">
        <v>85</v>
      </c>
      <c r="M406" s="4" t="s">
        <v>86</v>
      </c>
      <c r="N406" s="4" t="s">
        <v>87</v>
      </c>
      <c r="O406" s="4" t="s">
        <v>11</v>
      </c>
      <c r="P406" s="8">
        <v>43522</v>
      </c>
      <c r="Q406" s="9">
        <v>43539</v>
      </c>
      <c r="R406" s="4">
        <v>29538</v>
      </c>
      <c r="S406" s="4"/>
      <c r="T406" s="4" t="s">
        <v>88</v>
      </c>
      <c r="U406" s="4" t="s">
        <v>181</v>
      </c>
      <c r="V406" s="4" t="s">
        <v>86</v>
      </c>
      <c r="W406" s="4"/>
      <c r="X406" s="4"/>
      <c r="Y406" s="4" t="s">
        <v>159</v>
      </c>
      <c r="Z406" s="4" t="s">
        <v>160</v>
      </c>
      <c r="AA406" s="4" t="s">
        <v>3726</v>
      </c>
      <c r="AB406" s="4" t="s">
        <v>1538</v>
      </c>
      <c r="AC406" s="4" t="s">
        <v>3727</v>
      </c>
      <c r="AD406" s="4" t="s">
        <v>3728</v>
      </c>
      <c r="AE406" s="4" t="s">
        <v>3729</v>
      </c>
      <c r="AF406" s="4" t="s">
        <v>3730</v>
      </c>
      <c r="AG406" s="4" t="s">
        <v>3731</v>
      </c>
      <c r="AH406" s="4">
        <v>43739.6655439815</v>
      </c>
      <c r="AI406" s="4">
        <v>43740.595486111102</v>
      </c>
      <c r="AJ406" s="4" t="s">
        <v>187</v>
      </c>
      <c r="AK406" s="4" t="s">
        <v>3732</v>
      </c>
      <c r="AL406" s="4" t="s">
        <v>189</v>
      </c>
      <c r="AM406" s="4" t="s">
        <v>171</v>
      </c>
      <c r="AN406" s="4" t="s">
        <v>103</v>
      </c>
      <c r="AO406" s="4" t="s">
        <v>104</v>
      </c>
      <c r="AP406" s="4" t="s">
        <v>105</v>
      </c>
      <c r="AQ406" s="4" t="s">
        <v>104</v>
      </c>
      <c r="AR406" s="4" t="s">
        <v>171</v>
      </c>
      <c r="AS406" s="4" t="s">
        <v>103</v>
      </c>
      <c r="AT406" s="4" t="s">
        <v>172</v>
      </c>
      <c r="AU406" s="4">
        <v>43781.584097222199</v>
      </c>
      <c r="AV406" s="4" t="s">
        <v>3733</v>
      </c>
      <c r="AW406" s="4">
        <v>43781.584097222199</v>
      </c>
      <c r="AX406" s="4" t="s">
        <v>155</v>
      </c>
      <c r="AY406" s="4" t="s">
        <v>3693</v>
      </c>
      <c r="AZ406" s="4" t="s">
        <v>108</v>
      </c>
      <c r="BA406" s="4" t="s">
        <v>3734</v>
      </c>
      <c r="BB406" s="4" t="s">
        <v>133</v>
      </c>
      <c r="BC406" s="4" t="s">
        <v>3735</v>
      </c>
      <c r="BD406" s="4" t="s">
        <v>3736</v>
      </c>
      <c r="BE406" s="4" t="s">
        <v>3737</v>
      </c>
      <c r="BF406" s="4" t="s">
        <v>109</v>
      </c>
      <c r="BG406" s="11">
        <v>43799.999988425901</v>
      </c>
      <c r="BH406" s="4">
        <v>3448.7</v>
      </c>
      <c r="BI406" s="4">
        <v>105.84</v>
      </c>
      <c r="BJ406" s="4">
        <v>746</v>
      </c>
      <c r="BK406" s="4">
        <v>551.79</v>
      </c>
      <c r="BL406" s="4">
        <v>379.35</v>
      </c>
      <c r="BM406" s="4">
        <v>5231.68</v>
      </c>
      <c r="BN406" s="4" t="s">
        <v>3859</v>
      </c>
      <c r="BO406" s="4">
        <v>190217</v>
      </c>
      <c r="BP406" s="4" t="s">
        <v>4278</v>
      </c>
      <c r="BQ406" s="4" t="s">
        <v>4277</v>
      </c>
    </row>
    <row r="407" spans="1:69" ht="27" customHeight="1">
      <c r="A407" s="4">
        <v>406</v>
      </c>
      <c r="B407" s="4">
        <v>1911</v>
      </c>
      <c r="C407" s="4" t="s">
        <v>77</v>
      </c>
      <c r="D407" s="4" t="s">
        <v>78</v>
      </c>
      <c r="E407" s="4" t="str">
        <f>VLOOKUP(F407,'11月退件信息'!B:C,2,FALSE)</f>
        <v>RCMFT003761201910100126</v>
      </c>
      <c r="F407" s="4" t="s">
        <v>3738</v>
      </c>
      <c r="G407" s="4" t="s">
        <v>80</v>
      </c>
      <c r="H407" s="4" t="s">
        <v>81</v>
      </c>
      <c r="I407" s="4" t="s">
        <v>82</v>
      </c>
      <c r="J407" s="4" t="s">
        <v>3739</v>
      </c>
      <c r="K407" s="4" t="s">
        <v>3740</v>
      </c>
      <c r="L407" s="4" t="s">
        <v>85</v>
      </c>
      <c r="M407" s="4" t="s">
        <v>86</v>
      </c>
      <c r="N407" s="4" t="s">
        <v>87</v>
      </c>
      <c r="O407" s="4" t="s">
        <v>11</v>
      </c>
      <c r="P407" s="9">
        <v>43455</v>
      </c>
      <c r="Q407" s="9">
        <v>43512</v>
      </c>
      <c r="R407" s="4">
        <v>33729</v>
      </c>
      <c r="S407" s="4"/>
      <c r="T407" s="4" t="s">
        <v>88</v>
      </c>
      <c r="U407" s="4" t="s">
        <v>181</v>
      </c>
      <c r="V407" s="4" t="s">
        <v>86</v>
      </c>
      <c r="W407" s="4"/>
      <c r="X407" s="4"/>
      <c r="Y407" s="4" t="s">
        <v>141</v>
      </c>
      <c r="Z407" s="4" t="s">
        <v>160</v>
      </c>
      <c r="AA407" s="4" t="s">
        <v>3741</v>
      </c>
      <c r="AB407" s="4" t="s">
        <v>569</v>
      </c>
      <c r="AC407" s="4" t="s">
        <v>718</v>
      </c>
      <c r="AD407" s="4" t="s">
        <v>719</v>
      </c>
      <c r="AE407" s="4" t="s">
        <v>720</v>
      </c>
      <c r="AF407" s="4" t="s">
        <v>3742</v>
      </c>
      <c r="AG407" s="4" t="s">
        <v>1246</v>
      </c>
      <c r="AH407" s="4">
        <v>43746.424293981501</v>
      </c>
      <c r="AI407" s="4">
        <v>43748.534004629597</v>
      </c>
      <c r="AJ407" s="4" t="s">
        <v>1714</v>
      </c>
      <c r="AK407" s="4" t="s">
        <v>3743</v>
      </c>
      <c r="AL407" s="4" t="s">
        <v>1716</v>
      </c>
      <c r="AM407" s="4" t="s">
        <v>319</v>
      </c>
      <c r="AN407" s="4" t="s">
        <v>103</v>
      </c>
      <c r="AO407" s="4" t="s">
        <v>104</v>
      </c>
      <c r="AP407" s="4" t="s">
        <v>105</v>
      </c>
      <c r="AQ407" s="4" t="s">
        <v>104</v>
      </c>
      <c r="AR407" s="4" t="s">
        <v>319</v>
      </c>
      <c r="AS407" s="4" t="s">
        <v>103</v>
      </c>
      <c r="AT407" s="4" t="s">
        <v>172</v>
      </c>
      <c r="AU407" s="4">
        <v>43805.461087962998</v>
      </c>
      <c r="AV407" s="4" t="s">
        <v>1106</v>
      </c>
      <c r="AW407" s="4">
        <v>43805.461087962998</v>
      </c>
      <c r="AX407" s="4" t="s">
        <v>254</v>
      </c>
      <c r="AY407" s="4" t="s">
        <v>3693</v>
      </c>
      <c r="AZ407" s="4" t="s">
        <v>108</v>
      </c>
      <c r="BA407" s="4"/>
      <c r="BB407" s="4"/>
      <c r="BC407" s="4"/>
      <c r="BD407" s="4"/>
      <c r="BE407" s="4" t="s">
        <v>3744</v>
      </c>
      <c r="BF407" s="4" t="s">
        <v>109</v>
      </c>
      <c r="BG407" s="11">
        <v>43799.999988425901</v>
      </c>
      <c r="BH407" s="4">
        <v>2640.05</v>
      </c>
      <c r="BI407" s="4">
        <v>105.84</v>
      </c>
      <c r="BJ407" s="4">
        <v>0</v>
      </c>
      <c r="BK407" s="4">
        <v>422.4</v>
      </c>
      <c r="BL407" s="4">
        <v>290.39999999999998</v>
      </c>
      <c r="BM407" s="4">
        <v>3458.69</v>
      </c>
      <c r="BN407" s="4" t="s">
        <v>3929</v>
      </c>
      <c r="BO407" s="4"/>
      <c r="BP407" s="4" t="s">
        <v>4274</v>
      </c>
      <c r="BQ407" s="13"/>
    </row>
    <row r="408" spans="1:69" ht="27" customHeight="1">
      <c r="A408" s="4">
        <v>407</v>
      </c>
      <c r="B408" s="4">
        <v>1911</v>
      </c>
      <c r="C408" s="4" t="s">
        <v>77</v>
      </c>
      <c r="D408" s="4" t="s">
        <v>78</v>
      </c>
      <c r="E408" s="4" t="str">
        <f>VLOOKUP(F408,'11月退件信息'!B:C,2,FALSE)</f>
        <v>RCMFT003812201910030002</v>
      </c>
      <c r="F408" s="4" t="s">
        <v>3745</v>
      </c>
      <c r="G408" s="4" t="s">
        <v>80</v>
      </c>
      <c r="H408" s="4" t="s">
        <v>81</v>
      </c>
      <c r="I408" s="4" t="s">
        <v>82</v>
      </c>
      <c r="J408" s="4" t="s">
        <v>3746</v>
      </c>
      <c r="K408" s="4" t="s">
        <v>3747</v>
      </c>
      <c r="L408" s="4" t="s">
        <v>85</v>
      </c>
      <c r="M408" s="4" t="s">
        <v>86</v>
      </c>
      <c r="N408" s="4" t="s">
        <v>87</v>
      </c>
      <c r="O408" s="4" t="s">
        <v>11</v>
      </c>
      <c r="P408" s="8">
        <v>43449</v>
      </c>
      <c r="Q408" s="9">
        <v>43463</v>
      </c>
      <c r="R408" s="4">
        <v>102654</v>
      </c>
      <c r="S408" s="4"/>
      <c r="T408" s="4" t="s">
        <v>88</v>
      </c>
      <c r="U408" s="4" t="s">
        <v>181</v>
      </c>
      <c r="V408" s="4" t="s">
        <v>86</v>
      </c>
      <c r="W408" s="4"/>
      <c r="X408" s="4"/>
      <c r="Y408" s="4" t="s">
        <v>159</v>
      </c>
      <c r="Z408" s="4" t="s">
        <v>160</v>
      </c>
      <c r="AA408" s="4" t="s">
        <v>3748</v>
      </c>
      <c r="AB408" s="4" t="s">
        <v>425</v>
      </c>
      <c r="AC408" s="4" t="s">
        <v>2995</v>
      </c>
      <c r="AD408" s="4" t="s">
        <v>2996</v>
      </c>
      <c r="AE408" s="4" t="s">
        <v>2997</v>
      </c>
      <c r="AF408" s="4" t="s">
        <v>3749</v>
      </c>
      <c r="AG408" s="4" t="s">
        <v>167</v>
      </c>
      <c r="AH408" s="4">
        <v>43741.432858796303</v>
      </c>
      <c r="AI408" s="4">
        <v>43745.6477199074</v>
      </c>
      <c r="AJ408" s="4" t="s">
        <v>126</v>
      </c>
      <c r="AK408" s="4" t="s">
        <v>3750</v>
      </c>
      <c r="AL408" s="4" t="s">
        <v>128</v>
      </c>
      <c r="AM408" s="4" t="s">
        <v>1120</v>
      </c>
      <c r="AN408" s="4" t="s">
        <v>103</v>
      </c>
      <c r="AO408" s="4" t="s">
        <v>104</v>
      </c>
      <c r="AP408" s="4" t="s">
        <v>105</v>
      </c>
      <c r="AQ408" s="4" t="s">
        <v>104</v>
      </c>
      <c r="AR408" s="4" t="s">
        <v>1120</v>
      </c>
      <c r="AS408" s="4" t="s">
        <v>103</v>
      </c>
      <c r="AT408" s="4" t="s">
        <v>172</v>
      </c>
      <c r="AU408" s="4">
        <v>43781.374652777798</v>
      </c>
      <c r="AV408" s="4" t="s">
        <v>130</v>
      </c>
      <c r="AW408" s="4">
        <v>43781.374652777798</v>
      </c>
      <c r="AX408" s="4" t="s">
        <v>203</v>
      </c>
      <c r="AY408" s="4" t="s">
        <v>3693</v>
      </c>
      <c r="AZ408" s="4" t="s">
        <v>108</v>
      </c>
      <c r="BA408" s="4"/>
      <c r="BB408" s="4"/>
      <c r="BC408" s="4"/>
      <c r="BD408" s="4"/>
      <c r="BE408" s="4"/>
      <c r="BF408" s="4" t="s">
        <v>109</v>
      </c>
      <c r="BG408" s="11">
        <v>43799.999988425901</v>
      </c>
      <c r="BH408" s="4">
        <v>2268.0500000000002</v>
      </c>
      <c r="BI408" s="4">
        <v>109.2</v>
      </c>
      <c r="BJ408" s="4">
        <v>0</v>
      </c>
      <c r="BK408" s="4">
        <v>362.88</v>
      </c>
      <c r="BL408" s="4">
        <v>249.48</v>
      </c>
      <c r="BM408" s="4">
        <v>2989.61</v>
      </c>
      <c r="BN408" s="4" t="s">
        <v>3930</v>
      </c>
      <c r="BO408" s="4"/>
      <c r="BP408" s="4" t="s">
        <v>4278</v>
      </c>
      <c r="BQ408" s="4" t="s">
        <v>4277</v>
      </c>
    </row>
    <row r="409" spans="1:69" ht="27" customHeight="1">
      <c r="A409" s="4">
        <v>408</v>
      </c>
      <c r="B409" s="4">
        <v>1911</v>
      </c>
      <c r="C409" s="4" t="s">
        <v>77</v>
      </c>
      <c r="D409" s="4" t="s">
        <v>78</v>
      </c>
      <c r="E409" s="4" t="e">
        <f>VLOOKUP(F409,'11月退件信息'!B:C,2,FALSE)</f>
        <v>#N/A</v>
      </c>
      <c r="F409" s="4" t="s">
        <v>3751</v>
      </c>
      <c r="G409" s="4" t="s">
        <v>80</v>
      </c>
      <c r="H409" s="4" t="s">
        <v>81</v>
      </c>
      <c r="I409" s="4" t="s">
        <v>82</v>
      </c>
      <c r="J409" s="4" t="s">
        <v>3752</v>
      </c>
      <c r="K409" s="4" t="s">
        <v>3753</v>
      </c>
      <c r="L409" s="4" t="s">
        <v>85</v>
      </c>
      <c r="M409" s="4" t="s">
        <v>86</v>
      </c>
      <c r="N409" s="4" t="s">
        <v>114</v>
      </c>
      <c r="O409" s="4" t="s">
        <v>11</v>
      </c>
      <c r="P409" s="9">
        <v>43487</v>
      </c>
      <c r="Q409" s="9">
        <v>43555</v>
      </c>
      <c r="R409" s="4">
        <v>13618</v>
      </c>
      <c r="S409" s="4"/>
      <c r="T409" s="4" t="s">
        <v>88</v>
      </c>
      <c r="U409" s="4" t="s">
        <v>226</v>
      </c>
      <c r="V409" s="4" t="s">
        <v>86</v>
      </c>
      <c r="W409" s="4"/>
      <c r="X409" s="4"/>
      <c r="Y409" s="4" t="s">
        <v>389</v>
      </c>
      <c r="Z409" s="4" t="s">
        <v>3754</v>
      </c>
      <c r="AA409" s="4" t="s">
        <v>3755</v>
      </c>
      <c r="AB409" s="4" t="s">
        <v>247</v>
      </c>
      <c r="AC409" s="4" t="s">
        <v>3756</v>
      </c>
      <c r="AD409" s="4" t="s">
        <v>3757</v>
      </c>
      <c r="AE409" s="4" t="s">
        <v>3758</v>
      </c>
      <c r="AF409" s="4" t="s">
        <v>3759</v>
      </c>
      <c r="AG409" s="4" t="s">
        <v>3760</v>
      </c>
      <c r="AH409" s="4">
        <v>43753.493796296301</v>
      </c>
      <c r="AI409" s="4">
        <v>43753.4994560185</v>
      </c>
      <c r="AJ409" s="4" t="s">
        <v>187</v>
      </c>
      <c r="AK409" s="4" t="s">
        <v>3761</v>
      </c>
      <c r="AL409" s="4" t="s">
        <v>189</v>
      </c>
      <c r="AM409" s="4" t="s">
        <v>3762</v>
      </c>
      <c r="AN409" s="4" t="s">
        <v>103</v>
      </c>
      <c r="AO409" s="4" t="s">
        <v>104</v>
      </c>
      <c r="AP409" s="4" t="s">
        <v>105</v>
      </c>
      <c r="AQ409" s="4" t="s">
        <v>104</v>
      </c>
      <c r="AR409" s="4" t="s">
        <v>3762</v>
      </c>
      <c r="AS409" s="4" t="s">
        <v>103</v>
      </c>
      <c r="AT409" s="4" t="s">
        <v>172</v>
      </c>
      <c r="AU409" s="4">
        <v>43780.588796296302</v>
      </c>
      <c r="AV409" s="4" t="s">
        <v>3763</v>
      </c>
      <c r="AW409" s="4">
        <v>43780.588796296302</v>
      </c>
      <c r="AX409" s="4" t="s">
        <v>344</v>
      </c>
      <c r="AY409" s="4"/>
      <c r="AZ409" s="4" t="s">
        <v>108</v>
      </c>
      <c r="BA409" s="4"/>
      <c r="BB409" s="4"/>
      <c r="BC409" s="4"/>
      <c r="BD409" s="4"/>
      <c r="BE409" s="4" t="s">
        <v>3764</v>
      </c>
      <c r="BF409" s="4" t="s">
        <v>109</v>
      </c>
      <c r="BG409" s="11">
        <v>43799.999988425901</v>
      </c>
      <c r="BH409" s="4">
        <v>0</v>
      </c>
      <c r="BI409" s="4">
        <v>202.86</v>
      </c>
      <c r="BJ409" s="4">
        <v>0</v>
      </c>
      <c r="BK409" s="4">
        <v>0</v>
      </c>
      <c r="BL409" s="4">
        <v>0</v>
      </c>
      <c r="BM409" s="4">
        <v>202.86</v>
      </c>
      <c r="BN409" s="4" t="s">
        <v>4312</v>
      </c>
      <c r="BO409" s="4"/>
      <c r="BP409" s="4" t="s">
        <v>4274</v>
      </c>
      <c r="BQ409" s="13"/>
    </row>
    <row r="410" spans="1:69" ht="27" customHeight="1">
      <c r="A410" s="4">
        <v>409</v>
      </c>
      <c r="B410" s="4">
        <v>1911</v>
      </c>
      <c r="C410" s="4" t="s">
        <v>77</v>
      </c>
      <c r="D410" s="4" t="s">
        <v>78</v>
      </c>
      <c r="E410" s="4" t="str">
        <f>VLOOKUP(F410,'11月退件信息'!B:C,2,FALSE)</f>
        <v>RCMFT006225201910100021</v>
      </c>
      <c r="F410" s="4" t="s">
        <v>3765</v>
      </c>
      <c r="G410" s="4" t="s">
        <v>80</v>
      </c>
      <c r="H410" s="4" t="s">
        <v>81</v>
      </c>
      <c r="I410" s="4" t="s">
        <v>82</v>
      </c>
      <c r="J410" s="4" t="s">
        <v>3766</v>
      </c>
      <c r="K410" s="4" t="s">
        <v>3767</v>
      </c>
      <c r="L410" s="4" t="s">
        <v>85</v>
      </c>
      <c r="M410" s="4" t="s">
        <v>86</v>
      </c>
      <c r="N410" s="4" t="s">
        <v>87</v>
      </c>
      <c r="O410" s="4" t="s">
        <v>11</v>
      </c>
      <c r="P410" s="8">
        <v>43598</v>
      </c>
      <c r="Q410" s="9">
        <v>43599</v>
      </c>
      <c r="R410" s="4">
        <v>30026</v>
      </c>
      <c r="S410" s="4"/>
      <c r="T410" s="4" t="s">
        <v>88</v>
      </c>
      <c r="U410" s="4" t="s">
        <v>89</v>
      </c>
      <c r="V410" s="4" t="s">
        <v>140</v>
      </c>
      <c r="W410" s="4"/>
      <c r="X410" s="4"/>
      <c r="Y410" s="4" t="s">
        <v>90</v>
      </c>
      <c r="Z410" s="4" t="s">
        <v>91</v>
      </c>
      <c r="AA410" s="4" t="s">
        <v>3768</v>
      </c>
      <c r="AB410" s="4" t="s">
        <v>683</v>
      </c>
      <c r="AC410" s="4" t="s">
        <v>2190</v>
      </c>
      <c r="AD410" s="4" t="s">
        <v>2191</v>
      </c>
      <c r="AE410" s="4" t="s">
        <v>2192</v>
      </c>
      <c r="AF410" s="4" t="s">
        <v>3769</v>
      </c>
      <c r="AG410" s="4" t="s">
        <v>2713</v>
      </c>
      <c r="AH410" s="4">
        <v>43747.441712963002</v>
      </c>
      <c r="AI410" s="4">
        <v>43748.737511574102</v>
      </c>
      <c r="AJ410" s="4" t="s">
        <v>341</v>
      </c>
      <c r="AK410" s="4" t="s">
        <v>3770</v>
      </c>
      <c r="AL410" s="4" t="s">
        <v>343</v>
      </c>
      <c r="AM410" s="4" t="s">
        <v>467</v>
      </c>
      <c r="AN410" s="4" t="s">
        <v>103</v>
      </c>
      <c r="AO410" s="4" t="s">
        <v>104</v>
      </c>
      <c r="AP410" s="4" t="s">
        <v>105</v>
      </c>
      <c r="AQ410" s="4" t="s">
        <v>104</v>
      </c>
      <c r="AR410" s="4" t="s">
        <v>467</v>
      </c>
      <c r="AS410" s="4" t="s">
        <v>103</v>
      </c>
      <c r="AT410" s="4" t="s">
        <v>172</v>
      </c>
      <c r="AU410" s="4">
        <v>43780.551064814797</v>
      </c>
      <c r="AV410" s="4" t="s">
        <v>3771</v>
      </c>
      <c r="AW410" s="4">
        <v>43780.551064814797</v>
      </c>
      <c r="AX410" s="4" t="s">
        <v>385</v>
      </c>
      <c r="AY410" s="4" t="s">
        <v>3721</v>
      </c>
      <c r="AZ410" s="4" t="s">
        <v>108</v>
      </c>
      <c r="BA410" s="4"/>
      <c r="BB410" s="4"/>
      <c r="BC410" s="4"/>
      <c r="BD410" s="4"/>
      <c r="BE410" s="4"/>
      <c r="BF410" s="4" t="s">
        <v>109</v>
      </c>
      <c r="BG410" s="11">
        <v>43799.999988425901</v>
      </c>
      <c r="BH410" s="4">
        <v>3696.11</v>
      </c>
      <c r="BI410" s="4">
        <v>105.84</v>
      </c>
      <c r="BJ410" s="4">
        <v>0</v>
      </c>
      <c r="BK410" s="4">
        <v>591.37</v>
      </c>
      <c r="BL410" s="4">
        <v>406.57</v>
      </c>
      <c r="BM410" s="4">
        <v>4799.8900000000003</v>
      </c>
      <c r="BN410" s="4" t="s">
        <v>3859</v>
      </c>
      <c r="BO410" s="4">
        <v>1902</v>
      </c>
      <c r="BP410" s="4" t="s">
        <v>4278</v>
      </c>
      <c r="BQ410" s="4" t="s">
        <v>4277</v>
      </c>
    </row>
    <row r="411" spans="1:69" ht="27" customHeight="1">
      <c r="A411" s="4">
        <v>410</v>
      </c>
      <c r="B411" s="4">
        <v>1911</v>
      </c>
      <c r="C411" s="4" t="s">
        <v>77</v>
      </c>
      <c r="D411" s="4" t="s">
        <v>78</v>
      </c>
      <c r="E411" s="4" t="str">
        <f>VLOOKUP(F411,'11月退件信息'!B:C,2,FALSE)</f>
        <v>RCMFT006258201910130001</v>
      </c>
      <c r="F411" s="4" t="s">
        <v>3772</v>
      </c>
      <c r="G411" s="4" t="s">
        <v>80</v>
      </c>
      <c r="H411" s="4" t="s">
        <v>81</v>
      </c>
      <c r="I411" s="4" t="s">
        <v>82</v>
      </c>
      <c r="J411" s="4" t="s">
        <v>3773</v>
      </c>
      <c r="K411" s="4" t="s">
        <v>3774</v>
      </c>
      <c r="L411" s="4" t="s">
        <v>85</v>
      </c>
      <c r="M411" s="4" t="s">
        <v>86</v>
      </c>
      <c r="N411" s="4" t="s">
        <v>114</v>
      </c>
      <c r="O411" s="4" t="s">
        <v>11</v>
      </c>
      <c r="P411" s="9">
        <v>43546</v>
      </c>
      <c r="Q411" s="9">
        <v>43715</v>
      </c>
      <c r="R411" s="4">
        <v>8004</v>
      </c>
      <c r="S411" s="4"/>
      <c r="T411" s="4" t="s">
        <v>88</v>
      </c>
      <c r="U411" s="4" t="s">
        <v>181</v>
      </c>
      <c r="V411" s="4" t="s">
        <v>116</v>
      </c>
      <c r="W411" s="4"/>
      <c r="X411" s="4"/>
      <c r="Y411" s="4" t="s">
        <v>1256</v>
      </c>
      <c r="Z411" s="4" t="s">
        <v>579</v>
      </c>
      <c r="AA411" s="4" t="s">
        <v>3775</v>
      </c>
      <c r="AB411" s="4" t="s">
        <v>335</v>
      </c>
      <c r="AC411" s="4" t="s">
        <v>3776</v>
      </c>
      <c r="AD411" s="4" t="s">
        <v>3777</v>
      </c>
      <c r="AE411" s="4" t="s">
        <v>3778</v>
      </c>
      <c r="AF411" s="4" t="s">
        <v>3779</v>
      </c>
      <c r="AG411" s="4" t="s">
        <v>3780</v>
      </c>
      <c r="AH411" s="4">
        <v>43748.594884259299</v>
      </c>
      <c r="AI411" s="4">
        <v>43751.631041666697</v>
      </c>
      <c r="AJ411" s="4" t="s">
        <v>3781</v>
      </c>
      <c r="AK411" s="4" t="s">
        <v>3782</v>
      </c>
      <c r="AL411" s="4"/>
      <c r="AM411" s="4" t="s">
        <v>1797</v>
      </c>
      <c r="AN411" s="4" t="s">
        <v>1798</v>
      </c>
      <c r="AO411" s="4" t="s">
        <v>104</v>
      </c>
      <c r="AP411" s="4" t="s">
        <v>105</v>
      </c>
      <c r="AQ411" s="4" t="s">
        <v>104</v>
      </c>
      <c r="AR411" s="4" t="s">
        <v>1797</v>
      </c>
      <c r="AS411" s="4" t="s">
        <v>1798</v>
      </c>
      <c r="AT411" s="4" t="s">
        <v>172</v>
      </c>
      <c r="AU411" s="4">
        <v>43780.4637268519</v>
      </c>
      <c r="AV411" s="4"/>
      <c r="AW411" s="4">
        <v>43780.4637268519</v>
      </c>
      <c r="AX411" s="4" t="s">
        <v>206</v>
      </c>
      <c r="AY411" s="4"/>
      <c r="AZ411" s="4" t="s">
        <v>108</v>
      </c>
      <c r="BA411" s="4"/>
      <c r="BB411" s="4"/>
      <c r="BC411" s="4"/>
      <c r="BD411" s="4"/>
      <c r="BE411" s="4"/>
      <c r="BF411" s="4" t="s">
        <v>109</v>
      </c>
      <c r="BG411" s="11">
        <v>43799.999988425901</v>
      </c>
      <c r="BH411" s="4">
        <v>82.24</v>
      </c>
      <c r="BI411" s="4">
        <v>223.44</v>
      </c>
      <c r="BJ411" s="4">
        <v>0</v>
      </c>
      <c r="BK411" s="4">
        <v>13.15</v>
      </c>
      <c r="BL411" s="4">
        <v>9.0399999999999991</v>
      </c>
      <c r="BM411" s="4">
        <v>327.87</v>
      </c>
      <c r="BN411" s="7" t="s">
        <v>4303</v>
      </c>
      <c r="BO411" s="4"/>
      <c r="BP411" s="4" t="s">
        <v>4273</v>
      </c>
      <c r="BQ411" s="13"/>
    </row>
    <row r="412" spans="1:69" ht="27" customHeight="1">
      <c r="A412" s="4">
        <v>411</v>
      </c>
      <c r="B412" s="4">
        <v>1911</v>
      </c>
      <c r="C412" s="4" t="s">
        <v>77</v>
      </c>
      <c r="D412" s="4" t="s">
        <v>78</v>
      </c>
      <c r="E412" s="4" t="str">
        <f>VLOOKUP(F412,'11月退件信息'!B:C,2,FALSE)</f>
        <v>RCMFT006373201910150004</v>
      </c>
      <c r="F412" s="4" t="s">
        <v>3783</v>
      </c>
      <c r="G412" s="4" t="s">
        <v>80</v>
      </c>
      <c r="H412" s="4" t="s">
        <v>81</v>
      </c>
      <c r="I412" s="4" t="s">
        <v>82</v>
      </c>
      <c r="J412" s="4" t="s">
        <v>3784</v>
      </c>
      <c r="K412" s="4" t="s">
        <v>3785</v>
      </c>
      <c r="L412" s="4" t="s">
        <v>85</v>
      </c>
      <c r="M412" s="4" t="s">
        <v>86</v>
      </c>
      <c r="N412" s="4" t="s">
        <v>87</v>
      </c>
      <c r="O412" s="4" t="s">
        <v>11</v>
      </c>
      <c r="P412" s="9">
        <v>42886</v>
      </c>
      <c r="Q412" s="9">
        <v>43636</v>
      </c>
      <c r="R412" s="4">
        <v>29151</v>
      </c>
      <c r="S412" s="4"/>
      <c r="T412" s="4" t="s">
        <v>88</v>
      </c>
      <c r="U412" s="4"/>
      <c r="V412" s="4" t="s">
        <v>86</v>
      </c>
      <c r="W412" s="4"/>
      <c r="X412" s="4"/>
      <c r="Y412" s="4" t="s">
        <v>90</v>
      </c>
      <c r="Z412" s="4" t="s">
        <v>390</v>
      </c>
      <c r="AA412" s="4" t="s">
        <v>3786</v>
      </c>
      <c r="AB412" s="4" t="s">
        <v>623</v>
      </c>
      <c r="AC412" s="4" t="s">
        <v>3787</v>
      </c>
      <c r="AD412" s="4" t="s">
        <v>3788</v>
      </c>
      <c r="AE412" s="4" t="s">
        <v>3789</v>
      </c>
      <c r="AF412" s="4" t="s">
        <v>3790</v>
      </c>
      <c r="AG412" s="4" t="s">
        <v>3791</v>
      </c>
      <c r="AH412" s="4">
        <v>43750.365636574097</v>
      </c>
      <c r="AI412" s="4">
        <v>43753.695694444403</v>
      </c>
      <c r="AJ412" s="4" t="s">
        <v>168</v>
      </c>
      <c r="AK412" s="4" t="s">
        <v>3792</v>
      </c>
      <c r="AL412" s="4" t="s">
        <v>170</v>
      </c>
      <c r="AM412" s="4" t="s">
        <v>698</v>
      </c>
      <c r="AN412" s="4" t="s">
        <v>103</v>
      </c>
      <c r="AO412" s="4" t="s">
        <v>104</v>
      </c>
      <c r="AP412" s="4" t="s">
        <v>105</v>
      </c>
      <c r="AQ412" s="4" t="s">
        <v>104</v>
      </c>
      <c r="AR412" s="4" t="s">
        <v>698</v>
      </c>
      <c r="AS412" s="4" t="s">
        <v>103</v>
      </c>
      <c r="AT412" s="4" t="s">
        <v>172</v>
      </c>
      <c r="AU412" s="4">
        <v>43782.7547569444</v>
      </c>
      <c r="AV412" s="4" t="s">
        <v>1012</v>
      </c>
      <c r="AW412" s="4">
        <v>43782.7547569444</v>
      </c>
      <c r="AX412" s="4" t="s">
        <v>155</v>
      </c>
      <c r="AY412" s="4" t="s">
        <v>3693</v>
      </c>
      <c r="AZ412" s="4" t="s">
        <v>108</v>
      </c>
      <c r="BA412" s="4"/>
      <c r="BB412" s="4"/>
      <c r="BC412" s="4"/>
      <c r="BD412" s="4"/>
      <c r="BE412" s="4" t="s">
        <v>3793</v>
      </c>
      <c r="BF412" s="4" t="s">
        <v>109</v>
      </c>
      <c r="BG412" s="11">
        <v>43799.999988425901</v>
      </c>
      <c r="BH412" s="4">
        <v>2307.61</v>
      </c>
      <c r="BI412" s="4">
        <v>105.84</v>
      </c>
      <c r="BJ412" s="4">
        <v>0</v>
      </c>
      <c r="BK412" s="4">
        <v>369.21</v>
      </c>
      <c r="BL412" s="4">
        <v>253.83</v>
      </c>
      <c r="BM412" s="4">
        <v>3036.49</v>
      </c>
      <c r="BN412" s="4" t="s">
        <v>3931</v>
      </c>
      <c r="BO412" s="4"/>
      <c r="BP412" s="4" t="s">
        <v>4274</v>
      </c>
      <c r="BQ412" s="13"/>
    </row>
    <row r="413" spans="1:69" ht="27" customHeight="1">
      <c r="A413" s="4">
        <v>412</v>
      </c>
      <c r="B413" s="4">
        <v>1911</v>
      </c>
      <c r="C413" s="4" t="s">
        <v>77</v>
      </c>
      <c r="D413" s="4" t="s">
        <v>78</v>
      </c>
      <c r="E413" s="4" t="str">
        <f>VLOOKUP(F413,'11月退件信息'!B:C,2,FALSE)</f>
        <v>RCMFT006424201910240014</v>
      </c>
      <c r="F413" s="4" t="s">
        <v>3794</v>
      </c>
      <c r="G413" s="4" t="s">
        <v>80</v>
      </c>
      <c r="H413" s="4" t="s">
        <v>81</v>
      </c>
      <c r="I413" s="4" t="s">
        <v>82</v>
      </c>
      <c r="J413" s="4" t="s">
        <v>3795</v>
      </c>
      <c r="K413" s="4" t="s">
        <v>3796</v>
      </c>
      <c r="L413" s="4" t="s">
        <v>85</v>
      </c>
      <c r="M413" s="4" t="s">
        <v>86</v>
      </c>
      <c r="N413" s="4" t="s">
        <v>87</v>
      </c>
      <c r="O413" s="4" t="s">
        <v>11</v>
      </c>
      <c r="P413" s="9">
        <v>43493</v>
      </c>
      <c r="Q413" s="9">
        <v>43613</v>
      </c>
      <c r="R413" s="4">
        <v>76400</v>
      </c>
      <c r="S413" s="4"/>
      <c r="T413" s="4" t="s">
        <v>88</v>
      </c>
      <c r="U413" s="4" t="s">
        <v>181</v>
      </c>
      <c r="V413" s="4" t="s">
        <v>140</v>
      </c>
      <c r="W413" s="4"/>
      <c r="X413" s="4"/>
      <c r="Y413" s="4" t="s">
        <v>681</v>
      </c>
      <c r="Z413" s="4" t="s">
        <v>118</v>
      </c>
      <c r="AA413" s="4" t="s">
        <v>3797</v>
      </c>
      <c r="AB413" s="4" t="s">
        <v>361</v>
      </c>
      <c r="AC413" s="4" t="s">
        <v>3798</v>
      </c>
      <c r="AD413" s="4" t="s">
        <v>3799</v>
      </c>
      <c r="AE413" s="4" t="s">
        <v>3800</v>
      </c>
      <c r="AF413" s="4" t="s">
        <v>3801</v>
      </c>
      <c r="AG413" s="4" t="s">
        <v>1573</v>
      </c>
      <c r="AH413" s="4">
        <v>43762.677118055602</v>
      </c>
      <c r="AI413" s="4">
        <v>43762.738078703696</v>
      </c>
      <c r="AJ413" s="4" t="s">
        <v>3802</v>
      </c>
      <c r="AK413" s="4" t="s">
        <v>3803</v>
      </c>
      <c r="AL413" s="4" t="s">
        <v>3804</v>
      </c>
      <c r="AM413" s="4" t="s">
        <v>3805</v>
      </c>
      <c r="AN413" s="4" t="s">
        <v>3806</v>
      </c>
      <c r="AO413" s="4" t="s">
        <v>104</v>
      </c>
      <c r="AP413" s="4" t="s">
        <v>105</v>
      </c>
      <c r="AQ413" s="4" t="s">
        <v>104</v>
      </c>
      <c r="AR413" s="4" t="s">
        <v>3805</v>
      </c>
      <c r="AS413" s="4" t="s">
        <v>3806</v>
      </c>
      <c r="AT413" s="4" t="s">
        <v>172</v>
      </c>
      <c r="AU413" s="4">
        <v>43780.662870370397</v>
      </c>
      <c r="AV413" s="4"/>
      <c r="AW413" s="4">
        <v>43780.662870370397</v>
      </c>
      <c r="AX413" s="4" t="s">
        <v>203</v>
      </c>
      <c r="AY413" s="4"/>
      <c r="AZ413" s="4" t="s">
        <v>108</v>
      </c>
      <c r="BA413" s="4"/>
      <c r="BB413" s="4"/>
      <c r="BC413" s="4"/>
      <c r="BD413" s="4"/>
      <c r="BE413" s="4" t="s">
        <v>3807</v>
      </c>
      <c r="BF413" s="4" t="s">
        <v>109</v>
      </c>
      <c r="BG413" s="11">
        <v>43799.999988425901</v>
      </c>
      <c r="BH413" s="4">
        <v>514.27</v>
      </c>
      <c r="BI413" s="4">
        <v>95.76</v>
      </c>
      <c r="BJ413" s="4">
        <v>0</v>
      </c>
      <c r="BK413" s="4">
        <v>82.28</v>
      </c>
      <c r="BL413" s="4">
        <v>56.56</v>
      </c>
      <c r="BM413" s="4">
        <v>748.87</v>
      </c>
      <c r="BN413" s="4" t="s">
        <v>4305</v>
      </c>
      <c r="BO413" s="13"/>
      <c r="BP413" s="4" t="s">
        <v>4273</v>
      </c>
      <c r="BQ413" s="13"/>
    </row>
    <row r="414" spans="1:69" ht="27" customHeight="1">
      <c r="A414" s="4">
        <v>413</v>
      </c>
      <c r="B414" s="4">
        <v>1911</v>
      </c>
      <c r="C414" s="4" t="s">
        <v>77</v>
      </c>
      <c r="D414" s="4" t="s">
        <v>78</v>
      </c>
      <c r="E414" s="4" t="e">
        <f>VLOOKUP(F414,'11月退件信息'!B:C,2,FALSE)</f>
        <v>#N/A</v>
      </c>
      <c r="F414" s="4" t="s">
        <v>3808</v>
      </c>
      <c r="G414" s="4" t="s">
        <v>80</v>
      </c>
      <c r="H414" s="4" t="s">
        <v>81</v>
      </c>
      <c r="I414" s="4" t="s">
        <v>82</v>
      </c>
      <c r="J414" s="4" t="s">
        <v>3809</v>
      </c>
      <c r="K414" s="4" t="s">
        <v>3810</v>
      </c>
      <c r="L414" s="4" t="s">
        <v>85</v>
      </c>
      <c r="M414" s="4" t="s">
        <v>86</v>
      </c>
      <c r="N414" s="4" t="s">
        <v>114</v>
      </c>
      <c r="O414" s="4" t="s">
        <v>11</v>
      </c>
      <c r="P414" s="9">
        <v>43689</v>
      </c>
      <c r="Q414" s="9">
        <v>43738</v>
      </c>
      <c r="R414" s="4">
        <v>295</v>
      </c>
      <c r="S414" s="4"/>
      <c r="T414" s="4" t="s">
        <v>88</v>
      </c>
      <c r="U414" s="4" t="s">
        <v>89</v>
      </c>
      <c r="V414" s="4" t="s">
        <v>116</v>
      </c>
      <c r="W414" s="4"/>
      <c r="X414" s="4"/>
      <c r="Y414" s="4" t="s">
        <v>517</v>
      </c>
      <c r="Z414" s="4" t="s">
        <v>518</v>
      </c>
      <c r="AA414" s="4" t="s">
        <v>3811</v>
      </c>
      <c r="AB414" s="4" t="s">
        <v>520</v>
      </c>
      <c r="AC414" s="4" t="s">
        <v>3812</v>
      </c>
      <c r="AD414" s="4" t="s">
        <v>3813</v>
      </c>
      <c r="AE414" s="4" t="s">
        <v>3814</v>
      </c>
      <c r="AF414" s="4" t="s">
        <v>3815</v>
      </c>
      <c r="AG414" s="4" t="s">
        <v>525</v>
      </c>
      <c r="AH414" s="4">
        <v>43760.361863425896</v>
      </c>
      <c r="AI414" s="4">
        <v>43761.448043981502</v>
      </c>
      <c r="AJ414" s="4" t="s">
        <v>150</v>
      </c>
      <c r="AK414" s="4" t="s">
        <v>3816</v>
      </c>
      <c r="AL414" s="4" t="s">
        <v>152</v>
      </c>
      <c r="AM414" s="4" t="s">
        <v>129</v>
      </c>
      <c r="AN414" s="4" t="s">
        <v>103</v>
      </c>
      <c r="AO414" s="4" t="s">
        <v>104</v>
      </c>
      <c r="AP414" s="4" t="s">
        <v>105</v>
      </c>
      <c r="AQ414" s="4" t="s">
        <v>104</v>
      </c>
      <c r="AR414" s="4" t="s">
        <v>129</v>
      </c>
      <c r="AS414" s="4" t="s">
        <v>103</v>
      </c>
      <c r="AT414" s="4" t="s">
        <v>106</v>
      </c>
      <c r="AU414" s="4">
        <v>43805.360821759299</v>
      </c>
      <c r="AV414" s="4"/>
      <c r="AW414" s="4">
        <v>43805.360821759299</v>
      </c>
      <c r="AX414" s="4" t="s">
        <v>478</v>
      </c>
      <c r="AY414" s="4"/>
      <c r="AZ414" s="4" t="s">
        <v>108</v>
      </c>
      <c r="BA414" s="4"/>
      <c r="BB414" s="4"/>
      <c r="BC414" s="4"/>
      <c r="BD414" s="4"/>
      <c r="BE414" s="4"/>
      <c r="BF414" s="4" t="s">
        <v>109</v>
      </c>
      <c r="BG414" s="11">
        <v>43799.999988425901</v>
      </c>
      <c r="BH414" s="4">
        <v>0</v>
      </c>
      <c r="BI414" s="4">
        <v>246.96</v>
      </c>
      <c r="BJ414" s="4">
        <v>0</v>
      </c>
      <c r="BK414" s="4">
        <v>0</v>
      </c>
      <c r="BL414" s="4">
        <v>0</v>
      </c>
      <c r="BM414" s="4">
        <v>246.96</v>
      </c>
      <c r="BN414" s="4" t="s">
        <v>4312</v>
      </c>
      <c r="BO414" s="4"/>
      <c r="BP414" s="4" t="s">
        <v>4273</v>
      </c>
      <c r="BQ414" s="13"/>
    </row>
    <row r="415" spans="1:69" ht="27" customHeight="1">
      <c r="A415" s="4">
        <v>414</v>
      </c>
      <c r="B415" s="4">
        <v>1911</v>
      </c>
      <c r="C415" s="4" t="s">
        <v>77</v>
      </c>
      <c r="D415" s="4" t="s">
        <v>78</v>
      </c>
      <c r="E415" s="4" t="str">
        <f>VLOOKUP(F415,'11月退件信息'!B:C,2,FALSE)</f>
        <v>RCMFT006751201910030001</v>
      </c>
      <c r="F415" s="4" t="s">
        <v>3817</v>
      </c>
      <c r="G415" s="4" t="s">
        <v>80</v>
      </c>
      <c r="H415" s="4" t="s">
        <v>81</v>
      </c>
      <c r="I415" s="4" t="s">
        <v>82</v>
      </c>
      <c r="J415" s="4" t="s">
        <v>3818</v>
      </c>
      <c r="K415" s="4" t="s">
        <v>3819</v>
      </c>
      <c r="L415" s="4" t="s">
        <v>85</v>
      </c>
      <c r="M415" s="4" t="s">
        <v>86</v>
      </c>
      <c r="N415" s="4" t="s">
        <v>87</v>
      </c>
      <c r="O415" s="4" t="s">
        <v>11</v>
      </c>
      <c r="P415" s="9">
        <v>43537</v>
      </c>
      <c r="Q415" s="9">
        <v>43551</v>
      </c>
      <c r="R415" s="4">
        <v>74356</v>
      </c>
      <c r="S415" s="4"/>
      <c r="T415" s="4" t="s">
        <v>88</v>
      </c>
      <c r="U415" s="4" t="s">
        <v>181</v>
      </c>
      <c r="V415" s="4" t="s">
        <v>86</v>
      </c>
      <c r="W415" s="4"/>
      <c r="X415" s="4"/>
      <c r="Y415" s="4" t="s">
        <v>90</v>
      </c>
      <c r="Z415" s="4" t="s">
        <v>91</v>
      </c>
      <c r="AA415" s="4" t="s">
        <v>3820</v>
      </c>
      <c r="AB415" s="4" t="s">
        <v>596</v>
      </c>
      <c r="AC415" s="4" t="s">
        <v>3821</v>
      </c>
      <c r="AD415" s="4" t="s">
        <v>3822</v>
      </c>
      <c r="AE415" s="4" t="s">
        <v>3823</v>
      </c>
      <c r="AF415" s="4" t="s">
        <v>3824</v>
      </c>
      <c r="AG415" s="4" t="s">
        <v>2330</v>
      </c>
      <c r="AH415" s="4">
        <v>43740.724618055603</v>
      </c>
      <c r="AI415" s="4">
        <v>43741.682291666701</v>
      </c>
      <c r="AJ415" s="4" t="s">
        <v>168</v>
      </c>
      <c r="AK415" s="4" t="s">
        <v>3825</v>
      </c>
      <c r="AL415" s="4" t="s">
        <v>170</v>
      </c>
      <c r="AM415" s="4" t="s">
        <v>467</v>
      </c>
      <c r="AN415" s="4" t="s">
        <v>103</v>
      </c>
      <c r="AO415" s="4" t="s">
        <v>104</v>
      </c>
      <c r="AP415" s="4" t="s">
        <v>105</v>
      </c>
      <c r="AQ415" s="4" t="s">
        <v>104</v>
      </c>
      <c r="AR415" s="4" t="s">
        <v>467</v>
      </c>
      <c r="AS415" s="4" t="s">
        <v>103</v>
      </c>
      <c r="AT415" s="4" t="s">
        <v>172</v>
      </c>
      <c r="AU415" s="4">
        <v>43804.7987615741</v>
      </c>
      <c r="AV415" s="4" t="s">
        <v>130</v>
      </c>
      <c r="AW415" s="4">
        <v>43804.7987615741</v>
      </c>
      <c r="AX415" s="4" t="s">
        <v>107</v>
      </c>
      <c r="AY415" s="4" t="s">
        <v>3693</v>
      </c>
      <c r="AZ415" s="4" t="s">
        <v>108</v>
      </c>
      <c r="BA415" s="4"/>
      <c r="BB415" s="4"/>
      <c r="BC415" s="4"/>
      <c r="BD415" s="4"/>
      <c r="BE415" s="4" t="s">
        <v>3826</v>
      </c>
      <c r="BF415" s="4" t="s">
        <v>109</v>
      </c>
      <c r="BG415" s="11">
        <v>43799.999988425901</v>
      </c>
      <c r="BH415" s="4">
        <v>3696.11</v>
      </c>
      <c r="BI415" s="4">
        <v>105.84</v>
      </c>
      <c r="BJ415" s="4">
        <v>0</v>
      </c>
      <c r="BK415" s="4">
        <v>591.37</v>
      </c>
      <c r="BL415" s="4">
        <v>406.57</v>
      </c>
      <c r="BM415" s="4">
        <v>4799.8900000000003</v>
      </c>
      <c r="BN415" s="7" t="s">
        <v>4286</v>
      </c>
      <c r="BO415" s="4"/>
      <c r="BP415" s="4" t="s">
        <v>4311</v>
      </c>
      <c r="BQ415" s="15" t="s">
        <v>4277</v>
      </c>
    </row>
    <row r="416" spans="1:69" ht="27" customHeight="1">
      <c r="A416" s="4">
        <v>415</v>
      </c>
      <c r="B416" s="4">
        <v>1911</v>
      </c>
      <c r="C416" s="4" t="s">
        <v>77</v>
      </c>
      <c r="D416" s="4" t="s">
        <v>78</v>
      </c>
      <c r="E416" s="4" t="str">
        <f>VLOOKUP(F416,'11月退件信息'!B:C,2,FALSE)</f>
        <v>RCMFT006805201910050010</v>
      </c>
      <c r="F416" s="4" t="s">
        <v>3827</v>
      </c>
      <c r="G416" s="4" t="s">
        <v>80</v>
      </c>
      <c r="H416" s="4" t="s">
        <v>81</v>
      </c>
      <c r="I416" s="4" t="s">
        <v>82</v>
      </c>
      <c r="J416" s="4" t="s">
        <v>3828</v>
      </c>
      <c r="K416" s="4" t="s">
        <v>3829</v>
      </c>
      <c r="L416" s="4" t="s">
        <v>85</v>
      </c>
      <c r="M416" s="4" t="s">
        <v>86</v>
      </c>
      <c r="N416" s="4" t="s">
        <v>87</v>
      </c>
      <c r="O416" s="4" t="s">
        <v>11</v>
      </c>
      <c r="P416" s="9">
        <v>43490</v>
      </c>
      <c r="Q416" s="9">
        <v>43543</v>
      </c>
      <c r="R416" s="4">
        <v>78849</v>
      </c>
      <c r="S416" s="4"/>
      <c r="T416" s="4" t="s">
        <v>88</v>
      </c>
      <c r="U416" s="4" t="s">
        <v>226</v>
      </c>
      <c r="V416" s="4" t="s">
        <v>86</v>
      </c>
      <c r="W416" s="4"/>
      <c r="X416" s="4"/>
      <c r="Y416" s="4" t="s">
        <v>669</v>
      </c>
      <c r="Z416" s="4" t="s">
        <v>142</v>
      </c>
      <c r="AA416" s="4" t="s">
        <v>3830</v>
      </c>
      <c r="AB416" s="4" t="s">
        <v>392</v>
      </c>
      <c r="AC416" s="4" t="s">
        <v>3831</v>
      </c>
      <c r="AD416" s="4" t="s">
        <v>3832</v>
      </c>
      <c r="AE416" s="4" t="s">
        <v>3833</v>
      </c>
      <c r="AF416" s="4" t="s">
        <v>3834</v>
      </c>
      <c r="AG416" s="4" t="s">
        <v>1090</v>
      </c>
      <c r="AH416" s="4">
        <v>43741.355636574102</v>
      </c>
      <c r="AI416" s="4">
        <v>43743.534745370402</v>
      </c>
      <c r="AJ416" s="4" t="s">
        <v>168</v>
      </c>
      <c r="AK416" s="4" t="s">
        <v>3835</v>
      </c>
      <c r="AL416" s="4" t="s">
        <v>170</v>
      </c>
      <c r="AM416" s="4" t="s">
        <v>102</v>
      </c>
      <c r="AN416" s="4" t="s">
        <v>103</v>
      </c>
      <c r="AO416" s="4" t="s">
        <v>104</v>
      </c>
      <c r="AP416" s="4" t="s">
        <v>105</v>
      </c>
      <c r="AQ416" s="4" t="s">
        <v>104</v>
      </c>
      <c r="AR416" s="4" t="s">
        <v>102</v>
      </c>
      <c r="AS416" s="4" t="s">
        <v>103</v>
      </c>
      <c r="AT416" s="4" t="s">
        <v>172</v>
      </c>
      <c r="AU416" s="4">
        <v>43780.660462963002</v>
      </c>
      <c r="AV416" s="4" t="s">
        <v>3836</v>
      </c>
      <c r="AW416" s="4">
        <v>43780.660462963002</v>
      </c>
      <c r="AX416" s="4" t="s">
        <v>206</v>
      </c>
      <c r="AY416" s="4" t="s">
        <v>3693</v>
      </c>
      <c r="AZ416" s="4" t="s">
        <v>108</v>
      </c>
      <c r="BA416" s="4"/>
      <c r="BB416" s="4"/>
      <c r="BC416" s="4"/>
      <c r="BD416" s="4"/>
      <c r="BE416" s="4"/>
      <c r="BF416" s="4" t="s">
        <v>109</v>
      </c>
      <c r="BG416" s="11">
        <v>43799.999988425901</v>
      </c>
      <c r="BH416" s="4">
        <v>3696.11</v>
      </c>
      <c r="BI416" s="4">
        <v>95.76</v>
      </c>
      <c r="BJ416" s="4">
        <v>0</v>
      </c>
      <c r="BK416" s="4">
        <v>591.37</v>
      </c>
      <c r="BL416" s="4">
        <v>406.57</v>
      </c>
      <c r="BM416" s="4">
        <v>4789.8100000000004</v>
      </c>
      <c r="BN416" s="7" t="s">
        <v>4286</v>
      </c>
      <c r="BO416" s="4"/>
      <c r="BP416" s="4" t="s">
        <v>4276</v>
      </c>
      <c r="BQ416" s="15" t="s">
        <v>4277</v>
      </c>
    </row>
    <row r="417" spans="1:69" ht="27" customHeight="1">
      <c r="A417" s="4">
        <v>416</v>
      </c>
      <c r="B417" s="4">
        <v>1911</v>
      </c>
      <c r="C417" s="4" t="s">
        <v>77</v>
      </c>
      <c r="D417" s="4" t="s">
        <v>78</v>
      </c>
      <c r="E417" s="4" t="e">
        <f>VLOOKUP(F417,'11月退件信息'!B:C,2,FALSE)</f>
        <v>#N/A</v>
      </c>
      <c r="F417" s="4" t="s">
        <v>3837</v>
      </c>
      <c r="G417" s="4" t="s">
        <v>80</v>
      </c>
      <c r="H417" s="4" t="s">
        <v>81</v>
      </c>
      <c r="I417" s="4" t="s">
        <v>82</v>
      </c>
      <c r="J417" s="4" t="s">
        <v>3838</v>
      </c>
      <c r="K417" s="4" t="s">
        <v>3839</v>
      </c>
      <c r="L417" s="4" t="s">
        <v>85</v>
      </c>
      <c r="M417" s="4" t="s">
        <v>86</v>
      </c>
      <c r="N417" s="4" t="s">
        <v>114</v>
      </c>
      <c r="O417" s="4" t="s">
        <v>11</v>
      </c>
      <c r="P417" s="9">
        <v>43622</v>
      </c>
      <c r="Q417" s="9">
        <v>43657</v>
      </c>
      <c r="R417" s="4">
        <v>20108</v>
      </c>
      <c r="S417" s="4"/>
      <c r="T417" s="4" t="s">
        <v>88</v>
      </c>
      <c r="U417" s="4" t="s">
        <v>226</v>
      </c>
      <c r="V417" s="4" t="s">
        <v>116</v>
      </c>
      <c r="W417" s="4"/>
      <c r="X417" s="4"/>
      <c r="Y417" s="4" t="s">
        <v>1997</v>
      </c>
      <c r="Z417" s="4" t="s">
        <v>118</v>
      </c>
      <c r="AA417" s="4" t="s">
        <v>3840</v>
      </c>
      <c r="AB417" s="4" t="s">
        <v>1224</v>
      </c>
      <c r="AC417" s="4" t="s">
        <v>2458</v>
      </c>
      <c r="AD417" s="4" t="s">
        <v>2459</v>
      </c>
      <c r="AE417" s="4" t="s">
        <v>2460</v>
      </c>
      <c r="AF417" s="4" t="s">
        <v>3841</v>
      </c>
      <c r="AG417" s="4" t="s">
        <v>2003</v>
      </c>
      <c r="AH417" s="4">
        <v>43763.626145833303</v>
      </c>
      <c r="AI417" s="4">
        <v>43769.980856481503</v>
      </c>
      <c r="AJ417" s="4" t="s">
        <v>187</v>
      </c>
      <c r="AK417" s="4" t="s">
        <v>3842</v>
      </c>
      <c r="AL417" s="4" t="s">
        <v>189</v>
      </c>
      <c r="AM417" s="4" t="s">
        <v>1250</v>
      </c>
      <c r="AN417" s="4" t="s">
        <v>1251</v>
      </c>
      <c r="AO417" s="4" t="s">
        <v>104</v>
      </c>
      <c r="AP417" s="4" t="s">
        <v>105</v>
      </c>
      <c r="AQ417" s="4" t="s">
        <v>104</v>
      </c>
      <c r="AR417" s="4" t="s">
        <v>1250</v>
      </c>
      <c r="AS417" s="4" t="s">
        <v>1251</v>
      </c>
      <c r="AT417" s="4" t="s">
        <v>106</v>
      </c>
      <c r="AU417" s="4">
        <v>43787.614571759303</v>
      </c>
      <c r="AV417" s="4" t="s">
        <v>3843</v>
      </c>
      <c r="AW417" s="4">
        <v>43787.614571759303</v>
      </c>
      <c r="AX417" s="4" t="s">
        <v>478</v>
      </c>
      <c r="AY417" s="4"/>
      <c r="AZ417" s="4" t="s">
        <v>108</v>
      </c>
      <c r="BA417" s="4"/>
      <c r="BB417" s="4"/>
      <c r="BC417" s="4"/>
      <c r="BD417" s="4"/>
      <c r="BE417" s="4" t="s">
        <v>3844</v>
      </c>
      <c r="BF417" s="4" t="s">
        <v>109</v>
      </c>
      <c r="BG417" s="11">
        <v>43799.999988425901</v>
      </c>
      <c r="BH417" s="4">
        <v>0</v>
      </c>
      <c r="BI417" s="4">
        <v>246.96</v>
      </c>
      <c r="BJ417" s="4">
        <v>0</v>
      </c>
      <c r="BK417" s="4">
        <v>0</v>
      </c>
      <c r="BL417" s="4">
        <v>0</v>
      </c>
      <c r="BM417" s="4">
        <v>246.96</v>
      </c>
      <c r="BN417" s="4" t="s">
        <v>4312</v>
      </c>
      <c r="BO417" s="4"/>
      <c r="BP417" s="4" t="s">
        <v>4274</v>
      </c>
      <c r="BQ417" s="13"/>
    </row>
    <row r="418" spans="1:69" ht="27" customHeight="1">
      <c r="A418" s="4">
        <v>417</v>
      </c>
      <c r="B418" s="4">
        <v>1911</v>
      </c>
      <c r="C418" s="4" t="s">
        <v>77</v>
      </c>
      <c r="D418" s="4" t="s">
        <v>78</v>
      </c>
      <c r="E418" s="4" t="str">
        <f>VLOOKUP(F418,'11月退件信息'!B:C,2,FALSE)</f>
        <v>RCMFT010425201911060003</v>
      </c>
      <c r="F418" s="4" t="s">
        <v>3845</v>
      </c>
      <c r="G418" s="4" t="s">
        <v>80</v>
      </c>
      <c r="H418" s="4" t="s">
        <v>81</v>
      </c>
      <c r="I418" s="4" t="s">
        <v>82</v>
      </c>
      <c r="J418" s="4" t="s">
        <v>3846</v>
      </c>
      <c r="K418" s="4" t="s">
        <v>3847</v>
      </c>
      <c r="L418" s="4" t="s">
        <v>85</v>
      </c>
      <c r="M418" s="4" t="s">
        <v>86</v>
      </c>
      <c r="N418" s="4" t="s">
        <v>87</v>
      </c>
      <c r="O418" s="4" t="s">
        <v>11</v>
      </c>
      <c r="P418" s="9">
        <v>43372</v>
      </c>
      <c r="Q418" s="9">
        <v>43510</v>
      </c>
      <c r="R418" s="4">
        <v>89612</v>
      </c>
      <c r="S418" s="4"/>
      <c r="T418" s="4" t="s">
        <v>88</v>
      </c>
      <c r="U418" s="4" t="s">
        <v>89</v>
      </c>
      <c r="V418" s="4" t="s">
        <v>86</v>
      </c>
      <c r="W418" s="4"/>
      <c r="X418" s="4"/>
      <c r="Y418" s="4" t="s">
        <v>90</v>
      </c>
      <c r="Z418" s="4" t="s">
        <v>91</v>
      </c>
      <c r="AA418" s="4" t="s">
        <v>3848</v>
      </c>
      <c r="AB418" s="4" t="s">
        <v>683</v>
      </c>
      <c r="AC418" s="4" t="s">
        <v>1590</v>
      </c>
      <c r="AD418" s="4" t="s">
        <v>1591</v>
      </c>
      <c r="AE418" s="4" t="s">
        <v>1592</v>
      </c>
      <c r="AF418" s="4" t="s">
        <v>3849</v>
      </c>
      <c r="AG418" s="4" t="s">
        <v>1140</v>
      </c>
      <c r="AH418" s="4">
        <v>43769.646168981497</v>
      </c>
      <c r="AI418" s="4">
        <v>43769.761504629598</v>
      </c>
      <c r="AJ418" s="4" t="s">
        <v>126</v>
      </c>
      <c r="AK418" s="4" t="s">
        <v>3850</v>
      </c>
      <c r="AL418" s="4" t="s">
        <v>128</v>
      </c>
      <c r="AM418" s="4" t="s">
        <v>102</v>
      </c>
      <c r="AN418" s="4" t="s">
        <v>103</v>
      </c>
      <c r="AO418" s="4" t="s">
        <v>104</v>
      </c>
      <c r="AP418" s="4" t="s">
        <v>105</v>
      </c>
      <c r="AQ418" s="4" t="s">
        <v>104</v>
      </c>
      <c r="AR418" s="4" t="s">
        <v>102</v>
      </c>
      <c r="AS418" s="4" t="s">
        <v>103</v>
      </c>
      <c r="AT418" s="4" t="s">
        <v>106</v>
      </c>
      <c r="AU418" s="4">
        <v>43780.396736111099</v>
      </c>
      <c r="AV418" s="4"/>
      <c r="AW418" s="4">
        <v>43780.396736111099</v>
      </c>
      <c r="AX418" s="4" t="s">
        <v>107</v>
      </c>
      <c r="AY418" s="4"/>
      <c r="AZ418" s="4" t="s">
        <v>108</v>
      </c>
      <c r="BA418" s="4"/>
      <c r="BB418" s="4"/>
      <c r="BC418" s="4"/>
      <c r="BD418" s="4"/>
      <c r="BE418" s="4"/>
      <c r="BF418" s="4" t="s">
        <v>109</v>
      </c>
      <c r="BG418" s="11">
        <v>43799.999988425901</v>
      </c>
      <c r="BH418" s="4">
        <v>2806.3</v>
      </c>
      <c r="BI418" s="4">
        <v>95.76</v>
      </c>
      <c r="BJ418" s="4">
        <v>0</v>
      </c>
      <c r="BK418" s="4">
        <v>449</v>
      </c>
      <c r="BL418" s="4">
        <v>308.69</v>
      </c>
      <c r="BM418" s="4">
        <v>3659.75</v>
      </c>
      <c r="BN418" s="7" t="s">
        <v>4286</v>
      </c>
      <c r="BO418" s="4"/>
      <c r="BP418" s="4" t="s">
        <v>4276</v>
      </c>
      <c r="BQ418" s="15" t="s">
        <v>4277</v>
      </c>
    </row>
    <row r="419" spans="1:69" ht="24" customHeight="1">
      <c r="A419" s="44" t="s">
        <v>4306</v>
      </c>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c r="AA419" s="44"/>
      <c r="AB419" s="44"/>
      <c r="AC419" s="44"/>
      <c r="AD419" s="44"/>
      <c r="AE419" s="44"/>
      <c r="AF419" s="44"/>
      <c r="AG419" s="44"/>
      <c r="AH419" s="44"/>
      <c r="AI419" s="44"/>
      <c r="AJ419" s="44"/>
      <c r="AK419" s="44"/>
      <c r="AL419" s="44"/>
      <c r="AM419" s="44"/>
      <c r="AN419" s="44"/>
      <c r="AO419" s="17"/>
      <c r="AP419" s="17"/>
      <c r="AQ419" s="17"/>
      <c r="AR419" s="17"/>
      <c r="AS419" s="17"/>
      <c r="AT419" s="17"/>
      <c r="AU419" s="17"/>
      <c r="AV419" s="17"/>
      <c r="AW419" s="17"/>
      <c r="AX419" s="17"/>
      <c r="AY419" s="17"/>
      <c r="AZ419" s="17"/>
      <c r="BA419" s="17"/>
      <c r="BB419" s="17"/>
      <c r="BC419" s="17"/>
      <c r="BD419" s="17"/>
      <c r="BE419" s="17"/>
      <c r="BF419" s="17"/>
      <c r="BG419" s="17"/>
      <c r="BH419" s="17"/>
      <c r="BI419" s="17"/>
      <c r="BJ419" s="17"/>
      <c r="BK419" s="17"/>
      <c r="BL419" s="17"/>
      <c r="BM419" s="17">
        <v>685386.54</v>
      </c>
      <c r="BN419" s="16"/>
      <c r="BO419" s="16"/>
      <c r="BP419" s="16"/>
      <c r="BQ419" s="17"/>
    </row>
    <row r="420" spans="1:69" ht="72.95" customHeight="1">
      <c r="F420" s="45" t="s">
        <v>4313</v>
      </c>
      <c r="G420" s="46"/>
      <c r="H420" s="46"/>
      <c r="I420" s="46"/>
      <c r="J420" s="46"/>
      <c r="K420" s="46"/>
      <c r="L420" s="46"/>
      <c r="M420" s="46"/>
      <c r="N420" s="46"/>
      <c r="O420" s="46"/>
      <c r="P420" s="47"/>
      <c r="Q420" s="46"/>
      <c r="R420" s="46"/>
      <c r="S420" s="46"/>
      <c r="T420" s="46"/>
      <c r="U420" s="46"/>
      <c r="V420" s="46"/>
      <c r="W420" s="46"/>
      <c r="X420" s="46"/>
      <c r="Y420" s="46"/>
      <c r="Z420" s="46"/>
      <c r="AA420" s="46"/>
      <c r="AB420" s="46"/>
      <c r="AC420" s="46"/>
      <c r="AD420" s="46"/>
      <c r="AE420" s="46"/>
      <c r="AF420" s="46"/>
      <c r="AG420" s="46"/>
      <c r="AH420" s="46"/>
      <c r="AI420" s="46"/>
      <c r="AJ420" s="46"/>
      <c r="AK420" s="46"/>
      <c r="AL420" s="46"/>
      <c r="AM420" s="46"/>
      <c r="AN420" s="46"/>
      <c r="AO420" s="46"/>
      <c r="AP420" s="46"/>
      <c r="AQ420" s="46"/>
      <c r="AR420" s="46"/>
      <c r="AS420" s="46"/>
      <c r="AT420" s="46"/>
      <c r="AU420" s="46"/>
      <c r="AV420" s="46"/>
      <c r="AW420" s="46"/>
      <c r="AX420" s="46"/>
      <c r="AY420" s="46"/>
      <c r="AZ420" s="46"/>
      <c r="BA420" s="46"/>
      <c r="BB420" s="46"/>
      <c r="BC420" s="46"/>
      <c r="BD420" s="46"/>
      <c r="BE420" s="46"/>
      <c r="BF420" s="46"/>
      <c r="BG420" s="46"/>
      <c r="BH420" s="46"/>
      <c r="BI420" s="46"/>
      <c r="BJ420" s="46"/>
      <c r="BK420" s="46"/>
      <c r="BL420" s="46"/>
      <c r="BM420" s="46"/>
      <c r="BN420" s="46"/>
      <c r="BO420" s="46"/>
      <c r="BP420" s="46"/>
      <c r="BQ420" s="46"/>
    </row>
    <row r="421" spans="1:69" ht="24" customHeight="1">
      <c r="F421" s="48" t="s">
        <v>4307</v>
      </c>
      <c r="G421" s="49"/>
      <c r="H421" s="49"/>
      <c r="I421" s="49"/>
      <c r="J421" s="49"/>
      <c r="K421" s="49"/>
      <c r="L421" s="49"/>
      <c r="M421" s="49"/>
      <c r="N421" s="49"/>
      <c r="O421" s="49"/>
      <c r="P421" s="50"/>
      <c r="Q421" s="49"/>
      <c r="R421" s="49"/>
      <c r="S421" s="49"/>
      <c r="T421" s="49"/>
      <c r="U421" s="49"/>
      <c r="V421" s="49"/>
      <c r="W421" s="49"/>
      <c r="X421" s="49"/>
      <c r="Y421" s="49"/>
      <c r="Z421" s="49"/>
      <c r="AA421" s="49"/>
      <c r="AB421" s="49"/>
      <c r="AC421" s="49"/>
      <c r="AD421" s="49"/>
      <c r="AE421" s="49"/>
      <c r="AF421" s="49"/>
      <c r="AG421" s="49"/>
      <c r="AH421" s="49"/>
      <c r="AI421" s="49"/>
      <c r="AJ421" s="49"/>
      <c r="AK421" s="49"/>
      <c r="AL421" s="49"/>
      <c r="AM421" s="49"/>
      <c r="AN421" s="49"/>
      <c r="AO421" s="49"/>
      <c r="AP421" s="49"/>
      <c r="AQ421" s="49"/>
      <c r="AR421" s="49"/>
      <c r="AS421" s="49"/>
      <c r="AT421" s="49"/>
      <c r="AU421" s="49"/>
      <c r="AV421" s="49"/>
      <c r="AW421" s="49"/>
      <c r="AX421" s="49"/>
      <c r="AY421" s="49"/>
      <c r="AZ421" s="49"/>
      <c r="BA421" s="49"/>
      <c r="BB421" s="49"/>
      <c r="BC421" s="49"/>
      <c r="BD421" s="49"/>
      <c r="BE421" s="49"/>
      <c r="BF421" s="49"/>
      <c r="BG421" s="49"/>
      <c r="BH421" s="49"/>
      <c r="BI421" s="49"/>
      <c r="BJ421" s="49"/>
      <c r="BK421" s="49"/>
      <c r="BL421" s="49"/>
      <c r="BM421" s="49"/>
      <c r="BN421" s="49"/>
      <c r="BO421" s="49"/>
      <c r="BP421" s="49"/>
      <c r="BQ421" s="49"/>
    </row>
    <row r="422" spans="1:69" ht="27" customHeight="1">
      <c r="F422" s="51" t="s">
        <v>4308</v>
      </c>
      <c r="G422" s="49"/>
      <c r="H422" s="49"/>
      <c r="I422" s="49"/>
      <c r="J422" s="49"/>
      <c r="K422" s="49"/>
      <c r="L422" s="49"/>
      <c r="M422" s="49"/>
      <c r="N422" s="49"/>
      <c r="O422" s="49"/>
      <c r="P422" s="50"/>
      <c r="Q422" s="49"/>
      <c r="R422" s="49"/>
      <c r="S422" s="49"/>
      <c r="T422" s="49"/>
      <c r="U422" s="49"/>
      <c r="V422" s="49"/>
      <c r="W422" s="49"/>
      <c r="X422" s="49"/>
      <c r="Y422" s="49"/>
      <c r="Z422" s="49"/>
      <c r="AA422" s="49"/>
      <c r="AB422" s="49"/>
      <c r="AC422" s="49"/>
      <c r="AD422" s="49"/>
      <c r="AE422" s="49"/>
      <c r="AF422" s="49"/>
      <c r="AG422" s="49"/>
      <c r="AH422" s="49"/>
      <c r="AI422" s="49"/>
      <c r="AJ422" s="49"/>
      <c r="AK422" s="49"/>
      <c r="AL422" s="49"/>
      <c r="AM422" s="49"/>
      <c r="AN422" s="49"/>
      <c r="AO422" s="49"/>
      <c r="AP422" s="49"/>
      <c r="AQ422" s="49"/>
      <c r="AR422" s="49"/>
      <c r="AS422" s="49"/>
      <c r="AT422" s="49"/>
      <c r="AU422" s="49"/>
      <c r="AV422" s="49"/>
      <c r="AW422" s="49"/>
      <c r="AX422" s="49"/>
      <c r="AY422" s="49"/>
      <c r="AZ422" s="49"/>
      <c r="BA422" s="49"/>
      <c r="BB422" s="49"/>
      <c r="BC422" s="49"/>
      <c r="BD422" s="49"/>
      <c r="BE422" s="49"/>
      <c r="BF422" s="49"/>
      <c r="BG422" s="49"/>
      <c r="BH422" s="49"/>
      <c r="BI422" s="49"/>
      <c r="BJ422" s="49"/>
      <c r="BK422" s="49"/>
      <c r="BL422" s="49"/>
      <c r="BM422" s="49"/>
      <c r="BN422" s="49"/>
      <c r="BO422" s="49"/>
      <c r="BP422" s="49"/>
      <c r="BQ422" s="49"/>
    </row>
    <row r="423" spans="1:69" ht="26.1" customHeight="1">
      <c r="F423" s="49" t="s">
        <v>4309</v>
      </c>
      <c r="G423" s="49"/>
      <c r="H423" s="49"/>
      <c r="I423" s="49"/>
      <c r="J423" s="49"/>
      <c r="K423" s="49"/>
      <c r="L423" s="49"/>
      <c r="M423" s="49"/>
      <c r="N423" s="49"/>
      <c r="O423" s="49"/>
      <c r="P423" s="50"/>
      <c r="Q423" s="49"/>
      <c r="R423" s="49"/>
      <c r="S423" s="49"/>
      <c r="T423" s="49"/>
      <c r="U423" s="49"/>
      <c r="V423" s="49"/>
      <c r="W423" s="49"/>
      <c r="X423" s="49"/>
      <c r="Y423" s="49"/>
      <c r="Z423" s="49"/>
      <c r="AA423" s="49"/>
      <c r="AB423" s="49"/>
      <c r="AC423" s="49"/>
      <c r="AD423" s="49"/>
      <c r="AE423" s="49"/>
      <c r="AF423" s="49"/>
      <c r="AG423" s="49"/>
      <c r="AH423" s="49"/>
      <c r="AI423" s="49"/>
      <c r="AJ423" s="49"/>
      <c r="AK423" s="49"/>
      <c r="AL423" s="49"/>
      <c r="AM423" s="49"/>
      <c r="AN423" s="49"/>
      <c r="AO423" s="49"/>
      <c r="AP423" s="49"/>
      <c r="AQ423" s="49"/>
      <c r="AR423" s="49"/>
      <c r="AS423" s="49"/>
      <c r="AT423" s="49"/>
      <c r="AU423" s="49"/>
      <c r="AV423" s="49"/>
      <c r="AW423" s="49"/>
      <c r="AX423" s="49"/>
      <c r="AY423" s="49"/>
      <c r="AZ423" s="49"/>
      <c r="BA423" s="49"/>
      <c r="BB423" s="49"/>
      <c r="BC423" s="49"/>
      <c r="BD423" s="49"/>
      <c r="BE423" s="49"/>
      <c r="BF423" s="49"/>
      <c r="BG423" s="49"/>
      <c r="BH423" s="49"/>
      <c r="BI423" s="49"/>
      <c r="BJ423" s="49"/>
      <c r="BK423" s="49"/>
      <c r="BL423" s="49"/>
      <c r="BM423" s="49"/>
      <c r="BN423" s="49"/>
      <c r="BO423" s="49"/>
      <c r="BP423" s="49"/>
      <c r="BQ423" s="49"/>
    </row>
    <row r="424" spans="1:69" ht="27" customHeight="1">
      <c r="F424" s="49" t="s">
        <v>4310</v>
      </c>
      <c r="G424" s="49"/>
      <c r="H424" s="49"/>
      <c r="I424" s="49"/>
      <c r="J424" s="49"/>
      <c r="K424" s="49"/>
      <c r="L424" s="49"/>
      <c r="M424" s="49"/>
      <c r="N424" s="49"/>
      <c r="O424" s="49"/>
      <c r="P424" s="50"/>
      <c r="Q424" s="49"/>
      <c r="R424" s="49"/>
      <c r="S424" s="49"/>
      <c r="T424" s="49"/>
      <c r="U424" s="49"/>
      <c r="V424" s="49"/>
      <c r="W424" s="49"/>
      <c r="X424" s="49"/>
      <c r="Y424" s="49"/>
      <c r="Z424" s="49"/>
      <c r="AA424" s="49"/>
      <c r="AB424" s="49"/>
      <c r="AC424" s="49"/>
      <c r="AD424" s="49"/>
      <c r="AE424" s="49"/>
      <c r="AF424" s="49"/>
      <c r="AG424" s="49"/>
      <c r="AH424" s="49"/>
      <c r="AI424" s="49"/>
      <c r="AJ424" s="49"/>
      <c r="AK424" s="49"/>
      <c r="AL424" s="49"/>
      <c r="AM424" s="49"/>
      <c r="AN424" s="49"/>
      <c r="AO424" s="49"/>
      <c r="AP424" s="49"/>
      <c r="AQ424" s="49"/>
      <c r="AR424" s="49"/>
      <c r="AS424" s="49"/>
      <c r="AT424" s="49"/>
      <c r="AU424" s="49"/>
      <c r="AV424" s="49"/>
      <c r="AW424" s="49"/>
      <c r="AX424" s="49"/>
      <c r="AY424" s="49"/>
      <c r="AZ424" s="49"/>
      <c r="BA424" s="49"/>
      <c r="BB424" s="49"/>
      <c r="BC424" s="49"/>
      <c r="BD424" s="49"/>
      <c r="BE424" s="49"/>
      <c r="BF424" s="49"/>
      <c r="BG424" s="49"/>
      <c r="BH424" s="49"/>
      <c r="BI424" s="49"/>
      <c r="BJ424" s="49"/>
      <c r="BK424" s="49"/>
      <c r="BL424" s="49"/>
      <c r="BM424" s="49"/>
      <c r="BN424" s="49"/>
      <c r="BO424" s="49"/>
      <c r="BP424" s="49"/>
      <c r="BQ424" s="49"/>
    </row>
  </sheetData>
  <autoFilter ref="A1:BQ424">
    <extLst/>
  </autoFilter>
  <mergeCells count="6">
    <mergeCell ref="F424:BQ424"/>
    <mergeCell ref="A419:AN419"/>
    <mergeCell ref="F420:BQ420"/>
    <mergeCell ref="F421:BQ421"/>
    <mergeCell ref="F422:BQ422"/>
    <mergeCell ref="F423:BQ423"/>
  </mergeCells>
  <phoneticPr fontId="14"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dimension ref="A1"/>
  <sheetViews>
    <sheetView workbookViewId="0">
      <selection activeCell="P20" sqref="P20"/>
    </sheetView>
  </sheetViews>
  <sheetFormatPr defaultColWidth="9" defaultRowHeight="13.5"/>
  <sheetData/>
  <phoneticPr fontId="14"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原稿</vt:lpstr>
      <vt:lpstr>实物核对稿</vt:lpstr>
      <vt:lpstr>11月退件信息</vt:lpstr>
      <vt:lpstr>最终判定表</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dcterms:created xsi:type="dcterms:W3CDTF">2019-08-06T00:25:00Z</dcterms:created>
  <dcterms:modified xsi:type="dcterms:W3CDTF">2020-04-20T09:15:32Z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