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<sst xmlns="http://schemas.openxmlformats.org/spreadsheetml/2006/main" count="52" uniqueCount="40">
  <si>
    <t>价格协议</t>
  </si>
  <si>
    <t>甲方：</t>
  </si>
  <si>
    <t>潍坊光华荣昌汽车技术有限公司</t>
  </si>
  <si>
    <t>乙方：</t>
  </si>
  <si>
    <t>黄骅市京港机电设备有限公司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</si>
  <si>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</si>
  <si>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</si>
  <si>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</si>
  <si>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</si>
  <si>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</si>
  <si>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</si>
  <si>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</si>
  <si>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</si>
  <si>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</si>
  <si>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</si>
  <si>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</si>
  <si>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后保险杠防尘盖</t>
  </si>
  <si>
    <t>05.04.007</t>
  </si>
  <si>
    <t>件</t>
  </si>
  <si>
    <t>量小</t>
  </si>
  <si>
    <t>奥池L项目端盖</t>
  </si>
  <si>
    <t>01.04.113</t>
  </si>
  <si>
    <t>常用</t>
  </si>
  <si>
    <t>右舵小折罩壳（灰）</t>
  </si>
  <si>
    <t>01.04.133</t>
  </si>
  <si>
    <t>小折罩壳欧马可（富康色）</t>
  </si>
  <si>
    <t>01.04.124</t>
  </si>
  <si>
    <t>小折罩壳欧马可（灰）</t>
  </si>
  <si>
    <t>01.04.116</t>
  </si>
  <si>
    <t>右舵司机罩壳（灰）</t>
  </si>
  <si>
    <t>01.04.131</t>
  </si>
  <si>
    <t>6486后侧围扶手</t>
  </si>
  <si>
    <t>01.04.075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</si>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</sst>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  <numFmt numFmtId="178" formatCode="0.0000_);[Red]\(0.00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微软雅黑"/>
      <family val="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8" fontId="5" fillId="0" borderId="2" xfId="33" applyNumberFormat="1" applyFont="1" applyFill="1" applyBorder="1" applyAlignment="1">
      <alignment horizontal="center" vertical="center" wrapText="1"/>
    </xf>
    <xf numFmtId="178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8" fontId="5" fillId="0" borderId="5" xfId="33" applyNumberFormat="1" applyFont="1" applyFill="1" applyBorder="1" applyAlignment="1">
      <alignment horizontal="center" vertical="center" wrapText="1"/>
    </xf>
    <xf numFmtId="177" fontId="5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shrinkToFit="1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0" fontId="8" fillId="0" borderId="0" xfId="38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6" fillId="0" borderId="5" xfId="53" applyFont="1" applyBorder="1" applyAlignment="1">
      <alignment horizontal="center" vertical="center" shrinkToFit="1"/>
    </xf>
    <xf numFmtId="1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B4" sqref="B4:I4"/>
    </sheetView>
  </sheetViews>
  <sheetFormatPr defaultColWidth="9" defaultRowHeight="13.5"/>
  <cols>
    <col min="1" max="1" width="5.75" style="1" customWidth="1"/>
    <col min="2" max="2" width="4.75" style="1" customWidth="1"/>
    <col min="3" max="3" width="20.125" style="1" customWidth="1"/>
    <col min="4" max="4" width="11.5" style="1" customWidth="1"/>
    <col min="5" max="5" width="12" style="1" customWidth="1"/>
    <col min="6" max="6" width="4.75" style="3" customWidth="1"/>
    <col min="7" max="7" width="8.125" style="4" customWidth="1"/>
    <col min="8" max="8" width="10.25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2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2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SLT0010053</v>
      </c>
      <c r="F10" s="25" t="s">
        <v>18</v>
      </c>
      <c r="G10" s="28">
        <v>0.0923076923076923</v>
      </c>
      <c r="H10" s="28">
        <v>0.0923076923076923</v>
      </c>
      <c r="I10" s="43" t="s">
        <v>19</v>
      </c>
    </row>
    <row r="11" s="1" customFormat="1" ht="18" customHeight="1" spans="1:9">
      <c r="A11" s="2"/>
      <c r="B11" s="25">
        <v>2</v>
      </c>
      <c r="C11" s="29" t="s">
        <v>20</v>
      </c>
      <c r="D11" s="27" t="s">
        <v>21</v>
      </c>
      <c r="E11" s="27" t="str">
        <f>VLOOKUP(D11,[1]Sheet1!$D:$F,3,0)</f>
        <v>SLT0000001</v>
      </c>
      <c r="F11" s="25" t="s">
        <v>18</v>
      </c>
      <c r="G11" s="28">
        <v>0.385470085470085</v>
      </c>
      <c r="H11" s="28">
        <v>0.385470085470085</v>
      </c>
      <c r="I11" s="44" t="s">
        <v>22</v>
      </c>
    </row>
    <row r="12" s="1" customFormat="1" ht="18" customHeight="1" spans="1:9">
      <c r="A12" s="2"/>
      <c r="B12" s="25">
        <v>3</v>
      </c>
      <c r="C12" s="29" t="s">
        <v>23</v>
      </c>
      <c r="D12" s="25" t="s">
        <v>24</v>
      </c>
      <c r="E12" s="27" t="str">
        <f>VLOOKUP(D12,[1]Sheet1!$D:$F,3,0)</f>
        <v>SLT0000086</v>
      </c>
      <c r="F12" s="25" t="s">
        <v>18</v>
      </c>
      <c r="G12" s="28">
        <v>0.5393</v>
      </c>
      <c r="H12" s="28">
        <v>0.5393</v>
      </c>
      <c r="I12" s="43" t="s">
        <v>19</v>
      </c>
    </row>
    <row r="13" s="1" customFormat="1" ht="18" customHeight="1" spans="1:9">
      <c r="A13" s="2"/>
      <c r="B13" s="25">
        <v>4</v>
      </c>
      <c r="C13" s="29" t="s">
        <v>25</v>
      </c>
      <c r="D13" s="25" t="s">
        <v>26</v>
      </c>
      <c r="E13" s="27" t="str">
        <f>VLOOKUP(D13,[1]Sheet1!$D:$F,3,0)</f>
        <v>SLT0000147</v>
      </c>
      <c r="F13" s="25" t="s">
        <v>18</v>
      </c>
      <c r="G13" s="28">
        <v>0.5393</v>
      </c>
      <c r="H13" s="28">
        <v>0.5393</v>
      </c>
      <c r="I13" s="43" t="s">
        <v>19</v>
      </c>
    </row>
    <row r="14" s="1" customFormat="1" ht="18" customHeight="1" spans="1:9">
      <c r="A14" s="2"/>
      <c r="B14" s="25">
        <v>5</v>
      </c>
      <c r="C14" s="29" t="s">
        <v>27</v>
      </c>
      <c r="D14" s="25" t="s">
        <v>28</v>
      </c>
      <c r="E14" s="27" t="str">
        <f>VLOOKUP(D14,[1]Sheet1!$D:$F,3,0)</f>
        <v>SLT0000063</v>
      </c>
      <c r="F14" s="25" t="s">
        <v>18</v>
      </c>
      <c r="G14" s="28">
        <v>0.755042735042735</v>
      </c>
      <c r="H14" s="28">
        <v>0.755042735042735</v>
      </c>
      <c r="I14" s="43" t="s">
        <v>19</v>
      </c>
    </row>
    <row r="15" s="1" customFormat="1" ht="18" customHeight="1" spans="1:9">
      <c r="A15" s="2"/>
      <c r="B15" s="25">
        <v>6</v>
      </c>
      <c r="C15" s="29" t="s">
        <v>29</v>
      </c>
      <c r="D15" s="25" t="s">
        <v>30</v>
      </c>
      <c r="E15" s="27" t="str">
        <f>VLOOKUP(D15,[1]Sheet1!$D:$F,3,0)</f>
        <v>SLT0000015</v>
      </c>
      <c r="F15" s="25" t="s">
        <v>18</v>
      </c>
      <c r="G15" s="28">
        <v>1.541</v>
      </c>
      <c r="H15" s="28">
        <v>1.541</v>
      </c>
      <c r="I15" s="43" t="s">
        <v>19</v>
      </c>
    </row>
    <row r="16" s="1" customFormat="1" ht="18" customHeight="1" spans="1:9">
      <c r="A16" s="2"/>
      <c r="B16" s="25">
        <v>7</v>
      </c>
      <c r="C16" s="29" t="s">
        <v>31</v>
      </c>
      <c r="D16" s="25" t="s">
        <v>32</v>
      </c>
      <c r="E16" s="27"/>
      <c r="F16" s="25" t="s">
        <v>18</v>
      </c>
      <c r="G16" s="28">
        <v>1.84188034188034</v>
      </c>
      <c r="H16" s="28">
        <v>1.84188034188034</v>
      </c>
      <c r="I16" s="43" t="s">
        <v>19</v>
      </c>
    </row>
    <row r="17" s="1" customFormat="1" ht="18" customHeight="1" spans="1:9">
      <c r="A17" s="2"/>
      <c r="B17" s="25">
        <v>8</v>
      </c>
      <c r="C17" s="29"/>
      <c r="D17" s="25"/>
      <c r="E17" s="25"/>
      <c r="F17" s="25"/>
      <c r="G17" s="28"/>
      <c r="H17" s="30"/>
      <c r="I17" s="45"/>
    </row>
    <row r="18" s="1" customFormat="1" ht="18" customHeight="1" spans="1:9">
      <c r="A18" s="2"/>
      <c r="B18" s="25">
        <v>9</v>
      </c>
      <c r="C18" s="29"/>
      <c r="D18" s="25"/>
      <c r="E18" s="25"/>
      <c r="F18" s="25"/>
      <c r="G18" s="28"/>
      <c r="H18" s="30"/>
      <c r="I18" s="45"/>
    </row>
    <row r="19" s="1" customFormat="1" ht="18" customHeight="1" spans="1:9">
      <c r="A19" s="2"/>
      <c r="B19" s="25">
        <v>10</v>
      </c>
      <c r="C19" s="29"/>
      <c r="D19" s="25"/>
      <c r="E19" s="25"/>
      <c r="F19" s="25"/>
      <c r="G19" s="28"/>
      <c r="H19" s="30"/>
      <c r="I19" s="29"/>
    </row>
    <row r="20" s="1" customFormat="1" ht="18" customHeight="1" spans="1:9">
      <c r="A20" s="31" t="s">
        <v>33</v>
      </c>
      <c r="B20" s="31"/>
      <c r="C20" s="31"/>
      <c r="D20" s="31"/>
      <c r="E20" s="31"/>
      <c r="F20" s="31"/>
      <c r="G20" s="31"/>
      <c r="H20" s="31"/>
      <c r="I20" s="31"/>
    </row>
    <row r="21" s="1" customFormat="1" ht="18" customHeight="1" spans="1:9">
      <c r="A21" s="31" t="s">
        <v>34</v>
      </c>
      <c r="B21" s="31"/>
      <c r="C21" s="31"/>
      <c r="D21" s="31"/>
      <c r="E21" s="31"/>
      <c r="F21" s="31"/>
      <c r="G21" s="31"/>
      <c r="H21" s="31"/>
      <c r="I21" s="31"/>
    </row>
    <row r="22" s="1" customFormat="1" ht="18" customHeight="1" spans="1:9">
      <c r="A22" s="31" t="s">
        <v>35</v>
      </c>
      <c r="B22" s="31"/>
      <c r="C22" s="31"/>
      <c r="D22" s="31"/>
      <c r="E22" s="31"/>
      <c r="F22" s="31"/>
      <c r="G22" s="31"/>
      <c r="H22" s="31"/>
      <c r="I22" s="31"/>
    </row>
    <row r="23" s="1" customFormat="1" ht="18" customHeight="1" spans="1:9">
      <c r="A23" s="32" t="s">
        <v>36</v>
      </c>
      <c r="B23" s="32"/>
      <c r="C23" s="32"/>
      <c r="D23" s="32"/>
      <c r="E23" s="32"/>
      <c r="F23" s="32"/>
      <c r="G23" s="32"/>
      <c r="H23" s="32"/>
      <c r="I23" s="32"/>
    </row>
    <row r="24" s="1" customFormat="1" ht="18" customHeight="1" spans="1:9">
      <c r="A24" s="33"/>
      <c r="B24" s="34"/>
      <c r="C24" s="35"/>
      <c r="D24" s="34"/>
      <c r="E24" s="34"/>
      <c r="F24" s="34"/>
      <c r="G24" s="34"/>
      <c r="H24" s="34"/>
      <c r="I24" s="34"/>
    </row>
    <row r="25" s="1" customFormat="1" ht="18" customHeight="1" spans="1:9">
      <c r="A25" s="36"/>
      <c r="B25" s="37" t="s">
        <v>37</v>
      </c>
      <c r="C25" s="38"/>
      <c r="D25" s="39"/>
      <c r="E25" s="40" t="s">
        <v>38</v>
      </c>
      <c r="F25" s="39"/>
      <c r="G25" s="41"/>
      <c r="H25" s="41"/>
      <c r="I25" s="41"/>
    </row>
    <row r="26" s="2" customFormat="1" ht="18" customHeight="1" spans="1:9">
      <c r="A26" s="37"/>
      <c r="B26" s="39"/>
      <c r="C26" s="38"/>
      <c r="D26" s="39"/>
      <c r="E26" s="39"/>
      <c r="F26" s="39"/>
      <c r="G26" s="41"/>
      <c r="H26" s="39"/>
      <c r="I26" s="39"/>
    </row>
    <row r="27" s="2" customFormat="1" ht="16.5" spans="1:9">
      <c r="A27" s="37"/>
      <c r="B27" s="37" t="s">
        <v>39</v>
      </c>
      <c r="C27" s="37"/>
      <c r="D27" s="34"/>
      <c r="E27" s="37"/>
      <c r="F27" s="34"/>
      <c r="G27" s="37" t="s">
        <v>39</v>
      </c>
      <c r="H27" s="41"/>
      <c r="I27" s="41"/>
    </row>
    <row r="28" s="2" customFormat="1" ht="16.5" spans="1:9">
      <c r="A28" s="37"/>
      <c r="B28" s="37"/>
      <c r="C28" s="37"/>
      <c r="D28" s="34"/>
      <c r="E28" s="37"/>
      <c r="F28" s="34"/>
      <c r="G28" s="41"/>
      <c r="H28" s="41"/>
      <c r="I28" s="41"/>
    </row>
  </sheetData>
  <mergeCells count="16">
    <mergeCell ref="A2:I2"/>
    <mergeCell ref="B3:I3"/>
    <mergeCell ref="B4:I4"/>
    <mergeCell ref="A7:I7"/>
    <mergeCell ref="G8:H8"/>
    <mergeCell ref="A20:I20"/>
    <mergeCell ref="A21:I21"/>
    <mergeCell ref="A22:I22"/>
    <mergeCell ref="A23:I23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2020-04-25T01:43:00Z</dcterms:created>
  <dcterms:modified xsi:type="dcterms:W3CDTF">2020-04-25T01:45:56Z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