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Sheet1!$A$9:$H$36</definedName>
  </definedNames>
  <calcPr calcId="144525"/>
</workbook>
</file>

<file path=xl/sharedStrings.xml><?xml version="1.0" encoding="utf-8"?>
<sst xmlns="http://schemas.openxmlformats.org/spreadsheetml/2006/main" count="172" uniqueCount="131">
  <si>
    <t>价格协议</t>
  </si>
  <si>
    <t>甲方：</t>
  </si>
  <si>
    <t>潍坊光华荣昌汽车技术有限公司</t>
  </si>
  <si>
    <t>乙方：</t>
  </si>
  <si>
    <t>北京浦东三浦标准件有限公司</t>
  </si>
  <si>
    <t xml:space="preserve">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</si>
  <si>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</si>
  <si>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</si>
  <si>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</si>
  <si>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</si>
  <si>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</si>
  <si>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</si>
  <si>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</si>
  <si>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</si>
  <si>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</si>
  <si>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</si>
  <si>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降本幅度</t>
  </si>
  <si>
    <t>4*8盘头十字黑彩</t>
  </si>
  <si>
    <t>01.06.041</t>
  </si>
  <si>
    <t>件</t>
  </si>
  <si>
    <t>弹垫8</t>
  </si>
  <si>
    <t>01.06.024</t>
  </si>
  <si>
    <t>BFA0000008</t>
  </si>
  <si>
    <t>平垫8</t>
  </si>
  <si>
    <t>01.06.022</t>
  </si>
  <si>
    <t>BFA0000007</t>
  </si>
  <si>
    <t>开口销2.5*16</t>
  </si>
  <si>
    <t>01.06.038</t>
  </si>
  <si>
    <t>BFA0000752</t>
  </si>
  <si>
    <t>弹垫10</t>
  </si>
  <si>
    <t>01.06.025</t>
  </si>
  <si>
    <t>BFA0000009</t>
  </si>
  <si>
    <t>平垫10</t>
  </si>
  <si>
    <t>01.06.023</t>
  </si>
  <si>
    <t>BFA0000006</t>
  </si>
  <si>
    <t>自攻钉4*10</t>
  </si>
  <si>
    <t>01.06.031</t>
  </si>
  <si>
    <t>BFA0000024</t>
  </si>
  <si>
    <t>4.2*13黑</t>
  </si>
  <si>
    <t>01.06.032</t>
  </si>
  <si>
    <t>BFA0000013</t>
  </si>
  <si>
    <t>发黑改黑锌</t>
  </si>
  <si>
    <t>﹣22%</t>
  </si>
  <si>
    <t>西安工厂0.049、天津工厂0.046（达克罗）</t>
  </si>
  <si>
    <t>4*6盘头十字黑梓</t>
  </si>
  <si>
    <t>01.06.040</t>
  </si>
  <si>
    <t>M6自锁螺母</t>
  </si>
  <si>
    <t>01.06.048</t>
  </si>
  <si>
    <t>4.8*16自攻钉螺丝</t>
  </si>
  <si>
    <t>01.06.039</t>
  </si>
  <si>
    <t>BFA0000021</t>
  </si>
  <si>
    <t>﹣24%</t>
  </si>
  <si>
    <t>西安工厂0.037（发黑）、天津工厂0.0420（黑锌）</t>
  </si>
  <si>
    <t>96大平垫(白）</t>
  </si>
  <si>
    <t>01.06.037</t>
  </si>
  <si>
    <t>自攻钉4.8*13</t>
  </si>
  <si>
    <t>01.06.045</t>
  </si>
  <si>
    <t>BFA0000014</t>
  </si>
  <si>
    <t>自攻钉4*20</t>
  </si>
  <si>
    <t>01.06.044</t>
  </si>
  <si>
    <t>BFA0000039</t>
  </si>
  <si>
    <t>M8自锁螺帽白985</t>
  </si>
  <si>
    <t>01.06.034</t>
  </si>
  <si>
    <t>BFA0000010</t>
  </si>
  <si>
    <t>6*20十字</t>
  </si>
  <si>
    <t>01.06.047</t>
  </si>
  <si>
    <t>BFA0000027</t>
  </si>
  <si>
    <t>平垫14*1</t>
  </si>
  <si>
    <t>01.06.043</t>
  </si>
  <si>
    <t>BFA0000025</t>
  </si>
  <si>
    <t>5.5*13自攻钉</t>
  </si>
  <si>
    <t>01.06.042</t>
  </si>
  <si>
    <t>BFA0000083</t>
  </si>
  <si>
    <t>黑锌</t>
  </si>
  <si>
    <t>9大平垫(黑）</t>
  </si>
  <si>
    <t>01.06.036</t>
  </si>
  <si>
    <t>BFA0000020</t>
  </si>
  <si>
    <t>内六角8*16黑</t>
  </si>
  <si>
    <t>01.06.026</t>
  </si>
  <si>
    <t>BFA0000018</t>
  </si>
  <si>
    <t>M10自锁螺母</t>
  </si>
  <si>
    <t>01.06.046</t>
  </si>
  <si>
    <t>BFA0000042</t>
  </si>
  <si>
    <t>外六螺丝8*20黑</t>
  </si>
  <si>
    <t>01.06.033</t>
  </si>
  <si>
    <t>内六螺丝M8*25黑</t>
  </si>
  <si>
    <t>01.06.027</t>
  </si>
  <si>
    <t>BFA0000043</t>
  </si>
  <si>
    <t>盖母黑M8</t>
  </si>
  <si>
    <t>01.06.035</t>
  </si>
  <si>
    <t>BFA0000019</t>
  </si>
  <si>
    <t>外六螺丝8*25黑</t>
  </si>
  <si>
    <t>01.06.028</t>
  </si>
  <si>
    <t>BFA0000012</t>
  </si>
  <si>
    <t>螺丝10*25黑</t>
  </si>
  <si>
    <t>01.06.029</t>
  </si>
  <si>
    <t>BFA0000011</t>
  </si>
  <si>
    <t>螺丝10*35黑</t>
  </si>
  <si>
    <t>01.06.030</t>
  </si>
  <si>
    <t>BFA0000029</t>
  </si>
  <si>
    <t>自攻钉十字螺栓M6*25</t>
  </si>
  <si>
    <t>01.06.050</t>
  </si>
  <si>
    <t>BFA0000035</t>
  </si>
  <si>
    <t>内六角螺丝8*40</t>
  </si>
  <si>
    <t>01.06.052</t>
  </si>
  <si>
    <t>BFA0000032</t>
  </si>
  <si>
    <t>拉铆钉3.2*7</t>
  </si>
  <si>
    <t>01.06.056</t>
  </si>
  <si>
    <t>BFA0000005</t>
  </si>
  <si>
    <t>自攻钉4*12</t>
  </si>
  <si>
    <t>01.06.143</t>
  </si>
  <si>
    <t>BFA0000184</t>
  </si>
  <si>
    <t>自攻钉4.2*16</t>
  </si>
  <si>
    <t>01.06.146</t>
  </si>
  <si>
    <t>BFA0000129</t>
  </si>
  <si>
    <t>全金属六角法兰面锁紧螺母M8镀黑锌</t>
  </si>
  <si>
    <t>01.06.149</t>
  </si>
  <si>
    <t>BFA0000110</t>
  </si>
  <si>
    <t>十字槽盘头自攻螺钉ST4.8*19镀白锌</t>
  </si>
  <si>
    <t>01.06.150</t>
  </si>
  <si>
    <t>BFA0000761</t>
  </si>
  <si>
    <t>不锈钢开口型抽芯铆钉（非标件） 3*12</t>
  </si>
  <si>
    <t>01.06.155</t>
  </si>
  <si>
    <t>BFA0000760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</si>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</sst>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0_);\(0\)"/>
    <numFmt numFmtId="43" formatCode="_ * #,##0.00_ ;_ * \-#,##0.00_ ;_ * &quot;-&quot;??_ ;_ @_ "/>
    <numFmt numFmtId="178" formatCode="0.00_ "/>
    <numFmt numFmtId="179" formatCode="0.0000_);[Red]\(0.0000\)"/>
    <numFmt numFmtId="42" formatCode="_ &quot;￥&quot;* #,##0_ ;_ &quot;￥&quot;* \-#,##0_ ;_ &quot;￥&quot;* &quot;-&quot;_ ;_ @_ "/>
    <numFmt numFmtId="180" formatCode="0.0000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charset val="0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</cellStyleXfs>
  <cellXfs count="46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9" fontId="0" fillId="2" borderId="0" xfId="0" applyNumberFormat="1" applyFont="1" applyFill="1" applyBorder="1" applyAlignment="1">
      <alignment horizontal="center" vertical="center"/>
    </xf>
    <xf numFmtId="178" fontId="0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178" fontId="3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178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178" fontId="1" fillId="2" borderId="0" xfId="0" applyNumberFormat="1" applyFont="1" applyFill="1" applyBorder="1" applyAlignment="1">
      <alignment horizontal="left" vertical="center"/>
    </xf>
    <xf numFmtId="0" fontId="4" fillId="2" borderId="1" xfId="33" applyNumberFormat="1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/>
    </xf>
    <xf numFmtId="179" fontId="4" fillId="2" borderId="2" xfId="33" applyNumberFormat="1" applyFont="1" applyFill="1" applyBorder="1" applyAlignment="1">
      <alignment horizontal="center" vertical="center" wrapText="1"/>
    </xf>
    <xf numFmtId="179" fontId="4" fillId="2" borderId="3" xfId="33" applyNumberFormat="1" applyFont="1" applyFill="1" applyBorder="1" applyAlignment="1">
      <alignment horizontal="center" vertical="center" wrapText="1"/>
    </xf>
    <xf numFmtId="0" fontId="5" fillId="2" borderId="4" xfId="52" applyFont="1" applyFill="1" applyBorder="1" applyAlignment="1">
      <alignment horizontal="center" vertical="center" shrinkToFit="1"/>
    </xf>
    <xf numFmtId="0" fontId="4" fillId="2" borderId="5" xfId="33" applyNumberFormat="1" applyFont="1" applyFill="1" applyBorder="1" applyAlignment="1">
      <alignment horizontal="center" vertical="center" wrapText="1"/>
    </xf>
    <xf numFmtId="0" fontId="5" fillId="2" borderId="5" xfId="50" applyFont="1" applyFill="1" applyBorder="1" applyAlignment="1">
      <alignment horizontal="center" vertical="center"/>
    </xf>
    <xf numFmtId="179" fontId="4" fillId="2" borderId="4" xfId="33" applyNumberFormat="1" applyFont="1" applyFill="1" applyBorder="1" applyAlignment="1">
      <alignment horizontal="center" vertical="center" wrapText="1"/>
    </xf>
    <xf numFmtId="176" fontId="4" fillId="2" borderId="2" xfId="53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180" fontId="1" fillId="2" borderId="4" xfId="0" applyNumberFormat="1" applyFont="1" applyFill="1" applyBorder="1" applyAlignment="1">
      <alignment horizontal="center" vertical="center"/>
    </xf>
    <xf numFmtId="11" fontId="1" fillId="0" borderId="4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180" fontId="6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shrinkToFit="1"/>
    </xf>
    <xf numFmtId="0" fontId="4" fillId="2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38" applyNumberFormat="1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0" fontId="4" fillId="2" borderId="0" xfId="38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9" fontId="0" fillId="2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4"/>
  <sheetViews>
    <sheetView tabSelected="1" workbookViewId="0">
      <selection activeCell="I53" sqref="I53"/>
    </sheetView>
  </sheetViews>
  <sheetFormatPr defaultColWidth="9" defaultRowHeight="13.5"/>
  <cols>
    <col min="1" max="1" width="7.375" style="1" customWidth="1"/>
    <col min="2" max="2" width="19.75" style="1" customWidth="1"/>
    <col min="3" max="3" width="13.125" style="1" customWidth="1"/>
    <col min="4" max="4" width="13.25" style="1" customWidth="1"/>
    <col min="5" max="5" width="6.125" style="1" customWidth="1"/>
    <col min="6" max="6" width="9.25" style="1" customWidth="1"/>
    <col min="7" max="7" width="9.375" style="3" customWidth="1"/>
    <col min="8" max="8" width="10.625" style="4" customWidth="1"/>
    <col min="9" max="9" width="10.375" style="1" customWidth="1"/>
    <col min="10" max="10" width="48.125" style="1" customWidth="1"/>
    <col min="11" max="11" width="12.625" style="1"/>
    <col min="12" max="16384" width="9" style="1"/>
  </cols>
  <sheetData>
    <row r="1" s="1" customFormat="1" ht="9" customHeight="1" spans="7:8">
      <c r="G1" s="3"/>
      <c r="H1" s="4"/>
    </row>
    <row r="2" s="1" customFormat="1" ht="24" customHeight="1" spans="1:8">
      <c r="A2" s="5" t="s">
        <v>0</v>
      </c>
      <c r="B2" s="5"/>
      <c r="C2" s="5"/>
      <c r="D2" s="5"/>
      <c r="E2" s="5"/>
      <c r="F2" s="5"/>
      <c r="G2" s="5"/>
      <c r="H2" s="6"/>
    </row>
    <row r="3" s="1" customFormat="1" ht="18" customHeight="1" spans="1:8">
      <c r="A3" s="7" t="s">
        <v>1</v>
      </c>
      <c r="B3" s="8" t="s">
        <v>2</v>
      </c>
      <c r="C3" s="8"/>
      <c r="D3" s="8"/>
      <c r="E3" s="8"/>
      <c r="F3" s="8"/>
      <c r="G3" s="8"/>
      <c r="H3" s="9"/>
    </row>
    <row r="4" s="1" customFormat="1" ht="18" customHeight="1" spans="1:8">
      <c r="A4" s="7" t="s">
        <v>3</v>
      </c>
      <c r="B4" s="8" t="s">
        <v>4</v>
      </c>
      <c r="C4" s="8"/>
      <c r="D4" s="8"/>
      <c r="E4" s="8"/>
      <c r="F4" s="8"/>
      <c r="G4" s="8"/>
      <c r="H4" s="9"/>
    </row>
    <row r="5" s="1" customFormat="1" ht="18" customHeight="1" spans="1:8">
      <c r="A5" s="10" t="s">
        <v>5</v>
      </c>
      <c r="B5" s="10"/>
      <c r="C5" s="10"/>
      <c r="D5" s="10"/>
      <c r="E5" s="10"/>
      <c r="F5" s="10"/>
      <c r="G5" s="10"/>
      <c r="H5" s="11"/>
    </row>
    <row r="6" s="1" customFormat="1" ht="7" customHeight="1" spans="1:8">
      <c r="A6" s="10"/>
      <c r="B6" s="10"/>
      <c r="C6" s="10"/>
      <c r="D6" s="10"/>
      <c r="E6" s="10"/>
      <c r="F6" s="10"/>
      <c r="G6" s="10"/>
      <c r="H6" s="11"/>
    </row>
    <row r="7" s="1" customFormat="1" ht="18" customHeight="1" spans="1:8">
      <c r="A7" s="12" t="s">
        <v>6</v>
      </c>
      <c r="B7" s="12"/>
      <c r="C7" s="12"/>
      <c r="D7" s="12"/>
      <c r="E7" s="12"/>
      <c r="F7" s="12"/>
      <c r="G7" s="12"/>
      <c r="H7" s="13"/>
    </row>
    <row r="8" s="1" customFormat="1" ht="18" customHeight="1" spans="1:8">
      <c r="A8" s="14" t="s">
        <v>7</v>
      </c>
      <c r="B8" s="14" t="s">
        <v>8</v>
      </c>
      <c r="C8" s="14" t="s">
        <v>9</v>
      </c>
      <c r="D8" s="15" t="s">
        <v>10</v>
      </c>
      <c r="E8" s="14" t="s">
        <v>11</v>
      </c>
      <c r="F8" s="16" t="s">
        <v>12</v>
      </c>
      <c r="G8" s="17"/>
      <c r="H8" s="18" t="s">
        <v>13</v>
      </c>
    </row>
    <row r="9" s="1" customFormat="1" ht="18" customHeight="1" spans="1:9">
      <c r="A9" s="19"/>
      <c r="B9" s="19"/>
      <c r="C9" s="19"/>
      <c r="D9" s="20"/>
      <c r="E9" s="19"/>
      <c r="F9" s="21" t="s">
        <v>14</v>
      </c>
      <c r="G9" s="22" t="s">
        <v>15</v>
      </c>
      <c r="H9" s="18"/>
      <c r="I9" s="1" t="s">
        <v>16</v>
      </c>
    </row>
    <row r="10" s="1" customFormat="1" ht="18" customHeight="1" spans="1:9">
      <c r="A10" s="23">
        <v>1</v>
      </c>
      <c r="B10" s="24" t="s">
        <v>17</v>
      </c>
      <c r="C10" s="23" t="s">
        <v>18</v>
      </c>
      <c r="D10" s="23"/>
      <c r="E10" s="23" t="s">
        <v>19</v>
      </c>
      <c r="F10" s="25">
        <v>0.0123931624</v>
      </c>
      <c r="G10" s="25">
        <v>0.011682</v>
      </c>
      <c r="H10" s="26"/>
      <c r="I10" s="45">
        <v>0.06</v>
      </c>
    </row>
    <row r="11" s="1" customFormat="1" ht="18" customHeight="1" spans="1:9">
      <c r="A11" s="23">
        <v>2</v>
      </c>
      <c r="B11" s="24" t="s">
        <v>20</v>
      </c>
      <c r="C11" s="23" t="s">
        <v>21</v>
      </c>
      <c r="D11" s="23" t="s">
        <v>22</v>
      </c>
      <c r="E11" s="23" t="s">
        <v>19</v>
      </c>
      <c r="F11" s="25">
        <v>0.0132478632</v>
      </c>
      <c r="G11" s="25">
        <v>0.012672</v>
      </c>
      <c r="H11" s="27"/>
      <c r="I11" s="45">
        <v>0.04</v>
      </c>
    </row>
    <row r="12" s="1" customFormat="1" ht="18" customHeight="1" spans="1:9">
      <c r="A12" s="23">
        <v>3</v>
      </c>
      <c r="B12" s="24" t="s">
        <v>23</v>
      </c>
      <c r="C12" s="23" t="s">
        <v>24</v>
      </c>
      <c r="D12" s="23" t="s">
        <v>25</v>
      </c>
      <c r="E12" s="23" t="s">
        <v>19</v>
      </c>
      <c r="F12" s="25">
        <v>0.0153846153846154</v>
      </c>
      <c r="G12" s="25">
        <v>0.01485</v>
      </c>
      <c r="H12" s="27"/>
      <c r="I12" s="45">
        <v>0.03</v>
      </c>
    </row>
    <row r="13" s="1" customFormat="1" ht="18" customHeight="1" spans="1:9">
      <c r="A13" s="23">
        <v>4</v>
      </c>
      <c r="B13" s="24" t="s">
        <v>26</v>
      </c>
      <c r="C13" s="23" t="s">
        <v>27</v>
      </c>
      <c r="D13" s="23" t="s">
        <v>28</v>
      </c>
      <c r="E13" s="23" t="s">
        <v>19</v>
      </c>
      <c r="F13" s="25">
        <v>0.0128205128205128</v>
      </c>
      <c r="G13" s="25">
        <v>0.012078</v>
      </c>
      <c r="H13" s="27"/>
      <c r="I13" s="45">
        <v>0.06</v>
      </c>
    </row>
    <row r="14" s="1" customFormat="1" ht="18" customHeight="1" spans="1:9">
      <c r="A14" s="23">
        <v>5</v>
      </c>
      <c r="B14" s="24" t="s">
        <v>29</v>
      </c>
      <c r="C14" s="23" t="s">
        <v>30</v>
      </c>
      <c r="D14" s="23" t="s">
        <v>31</v>
      </c>
      <c r="E14" s="23" t="s">
        <v>19</v>
      </c>
      <c r="F14" s="25">
        <v>0.0213675214</v>
      </c>
      <c r="G14" s="25">
        <v>0.020493</v>
      </c>
      <c r="H14" s="27"/>
      <c r="I14" s="45">
        <v>0.04</v>
      </c>
    </row>
    <row r="15" s="1" customFormat="1" ht="18" customHeight="1" spans="1:9">
      <c r="A15" s="23">
        <v>6</v>
      </c>
      <c r="B15" s="24" t="s">
        <v>32</v>
      </c>
      <c r="C15" s="23" t="s">
        <v>33</v>
      </c>
      <c r="D15" s="23" t="s">
        <v>34</v>
      </c>
      <c r="E15" s="23" t="s">
        <v>19</v>
      </c>
      <c r="F15" s="25">
        <v>0.0256410256</v>
      </c>
      <c r="G15" s="25">
        <v>0.025344</v>
      </c>
      <c r="H15" s="28"/>
      <c r="I15" s="45">
        <v>0.01</v>
      </c>
    </row>
    <row r="16" s="1" customFormat="1" ht="18" customHeight="1" spans="1:9">
      <c r="A16" s="23">
        <v>7</v>
      </c>
      <c r="B16" s="24" t="s">
        <v>35</v>
      </c>
      <c r="C16" s="23" t="s">
        <v>36</v>
      </c>
      <c r="D16" s="23" t="s">
        <v>37</v>
      </c>
      <c r="E16" s="23" t="s">
        <v>19</v>
      </c>
      <c r="F16" s="25">
        <v>0.0256410256</v>
      </c>
      <c r="G16" s="25">
        <v>0.024156</v>
      </c>
      <c r="H16" s="28"/>
      <c r="I16" s="45">
        <v>0.05</v>
      </c>
    </row>
    <row r="17" s="1" customFormat="1" ht="18" customHeight="1" spans="1:10">
      <c r="A17" s="23">
        <v>8</v>
      </c>
      <c r="B17" s="24" t="s">
        <v>38</v>
      </c>
      <c r="C17" s="23" t="s">
        <v>39</v>
      </c>
      <c r="D17" s="23" t="s">
        <v>40</v>
      </c>
      <c r="E17" s="23" t="s">
        <v>19</v>
      </c>
      <c r="F17" s="25">
        <v>0.0264957264957265</v>
      </c>
      <c r="G17" s="29">
        <v>0.034</v>
      </c>
      <c r="H17" s="27" t="s">
        <v>41</v>
      </c>
      <c r="I17" s="45" t="s">
        <v>42</v>
      </c>
      <c r="J17" s="1" t="s">
        <v>43</v>
      </c>
    </row>
    <row r="18" s="1" customFormat="1" ht="18" customHeight="1" spans="1:9">
      <c r="A18" s="23">
        <v>9</v>
      </c>
      <c r="B18" s="24" t="s">
        <v>44</v>
      </c>
      <c r="C18" s="23" t="s">
        <v>45</v>
      </c>
      <c r="D18" s="23"/>
      <c r="E18" s="23" t="s">
        <v>19</v>
      </c>
      <c r="F18" s="25">
        <v>0.0273504274</v>
      </c>
      <c r="G18" s="25">
        <v>0.02574</v>
      </c>
      <c r="H18" s="27"/>
      <c r="I18" s="45">
        <v>0.06</v>
      </c>
    </row>
    <row r="19" s="1" customFormat="1" ht="18" customHeight="1" spans="1:9">
      <c r="A19" s="23">
        <v>10</v>
      </c>
      <c r="B19" s="24" t="s">
        <v>46</v>
      </c>
      <c r="C19" s="23" t="s">
        <v>47</v>
      </c>
      <c r="D19" s="23"/>
      <c r="E19" s="23" t="s">
        <v>19</v>
      </c>
      <c r="F19" s="25">
        <v>0.0299145299</v>
      </c>
      <c r="G19" s="25">
        <v>0.02871</v>
      </c>
      <c r="H19" s="30"/>
      <c r="I19" s="45">
        <v>0.04</v>
      </c>
    </row>
    <row r="20" s="1" customFormat="1" ht="18" customHeight="1" spans="1:10">
      <c r="A20" s="23">
        <v>11</v>
      </c>
      <c r="B20" s="24" t="s">
        <v>48</v>
      </c>
      <c r="C20" s="23" t="s">
        <v>49</v>
      </c>
      <c r="D20" s="23" t="s">
        <v>50</v>
      </c>
      <c r="E20" s="23" t="s">
        <v>19</v>
      </c>
      <c r="F20" s="25">
        <v>0.035042735</v>
      </c>
      <c r="G20" s="29">
        <v>0.042</v>
      </c>
      <c r="H20" s="27" t="s">
        <v>41</v>
      </c>
      <c r="I20" s="45" t="s">
        <v>51</v>
      </c>
      <c r="J20" s="1" t="s">
        <v>52</v>
      </c>
    </row>
    <row r="21" s="1" customFormat="1" ht="18" customHeight="1" spans="1:9">
      <c r="A21" s="23">
        <v>12</v>
      </c>
      <c r="B21" s="24" t="s">
        <v>53</v>
      </c>
      <c r="C21" s="23" t="s">
        <v>54</v>
      </c>
      <c r="D21" s="23"/>
      <c r="E21" s="23" t="s">
        <v>19</v>
      </c>
      <c r="F21" s="25">
        <v>0.035898</v>
      </c>
      <c r="G21" s="25">
        <v>0.03465</v>
      </c>
      <c r="H21" s="30"/>
      <c r="I21" s="45">
        <v>0.03</v>
      </c>
    </row>
    <row r="22" s="1" customFormat="1" ht="18" customHeight="1" spans="1:9">
      <c r="A22" s="23">
        <v>13</v>
      </c>
      <c r="B22" s="24" t="s">
        <v>55</v>
      </c>
      <c r="C22" s="23" t="s">
        <v>56</v>
      </c>
      <c r="D22" s="23" t="s">
        <v>57</v>
      </c>
      <c r="E22" s="23" t="s">
        <v>19</v>
      </c>
      <c r="F22" s="25">
        <v>0.0461538461538462</v>
      </c>
      <c r="G22" s="25">
        <v>0.043362</v>
      </c>
      <c r="H22" s="30"/>
      <c r="I22" s="45">
        <v>0.06</v>
      </c>
    </row>
    <row r="23" s="1" customFormat="1" ht="18" customHeight="1" spans="1:9">
      <c r="A23" s="23">
        <v>14</v>
      </c>
      <c r="B23" s="24" t="s">
        <v>58</v>
      </c>
      <c r="C23" s="23" t="s">
        <v>59</v>
      </c>
      <c r="D23" s="23" t="s">
        <v>60</v>
      </c>
      <c r="E23" s="23" t="s">
        <v>19</v>
      </c>
      <c r="F23" s="25">
        <v>0.0230769230769231</v>
      </c>
      <c r="G23" s="25">
        <v>0.0223</v>
      </c>
      <c r="H23" s="30"/>
      <c r="I23" s="45">
        <v>0.01</v>
      </c>
    </row>
    <row r="24" s="1" customFormat="1" ht="18" customHeight="1" spans="1:9">
      <c r="A24" s="23">
        <v>15</v>
      </c>
      <c r="B24" s="24" t="s">
        <v>61</v>
      </c>
      <c r="C24" s="23" t="s">
        <v>62</v>
      </c>
      <c r="D24" s="23" t="s">
        <v>63</v>
      </c>
      <c r="E24" s="23" t="s">
        <v>19</v>
      </c>
      <c r="F24" s="25">
        <v>0.0547008547008547</v>
      </c>
      <c r="G24" s="25">
        <v>0.05247</v>
      </c>
      <c r="H24" s="30"/>
      <c r="I24" s="45">
        <v>0.04</v>
      </c>
    </row>
    <row r="25" s="1" customFormat="1" ht="18" customHeight="1" spans="1:9">
      <c r="A25" s="23">
        <v>16</v>
      </c>
      <c r="B25" s="24" t="s">
        <v>64</v>
      </c>
      <c r="C25" s="23" t="s">
        <v>65</v>
      </c>
      <c r="D25" s="23" t="s">
        <v>66</v>
      </c>
      <c r="E25" s="23" t="s">
        <v>19</v>
      </c>
      <c r="F25" s="25">
        <v>0.058974358974359</v>
      </c>
      <c r="G25" s="25">
        <v>0.05544</v>
      </c>
      <c r="H25" s="30"/>
      <c r="I25" s="45">
        <v>0.06</v>
      </c>
    </row>
    <row r="26" s="1" customFormat="1" ht="18" customHeight="1" spans="1:9">
      <c r="A26" s="23">
        <v>17</v>
      </c>
      <c r="B26" s="24" t="s">
        <v>67</v>
      </c>
      <c r="C26" s="23" t="s">
        <v>68</v>
      </c>
      <c r="D26" s="23" t="s">
        <v>69</v>
      </c>
      <c r="E26" s="23" t="s">
        <v>19</v>
      </c>
      <c r="F26" s="25">
        <v>0.0683760684</v>
      </c>
      <c r="G26" s="25">
        <v>0.06435</v>
      </c>
      <c r="H26" s="30"/>
      <c r="I26" s="45">
        <v>0.05</v>
      </c>
    </row>
    <row r="27" s="1" customFormat="1" ht="18" customHeight="1" spans="1:9">
      <c r="A27" s="23">
        <v>18</v>
      </c>
      <c r="B27" s="24" t="s">
        <v>70</v>
      </c>
      <c r="C27" s="23" t="s">
        <v>71</v>
      </c>
      <c r="D27" s="23" t="s">
        <v>72</v>
      </c>
      <c r="E27" s="23" t="s">
        <v>19</v>
      </c>
      <c r="F27" s="25">
        <v>0.0700854700854701</v>
      </c>
      <c r="G27" s="25">
        <v>0.06633</v>
      </c>
      <c r="H27" s="27" t="s">
        <v>73</v>
      </c>
      <c r="I27" s="45">
        <v>0.05</v>
      </c>
    </row>
    <row r="28" s="1" customFormat="1" ht="18" customHeight="1" spans="1:9">
      <c r="A28" s="23">
        <v>19</v>
      </c>
      <c r="B28" s="24" t="s">
        <v>74</v>
      </c>
      <c r="C28" s="23" t="s">
        <v>75</v>
      </c>
      <c r="D28" s="23" t="s">
        <v>76</v>
      </c>
      <c r="E28" s="23" t="s">
        <v>19</v>
      </c>
      <c r="F28" s="25">
        <v>0.0854700855</v>
      </c>
      <c r="G28" s="25">
        <v>0.08217</v>
      </c>
      <c r="H28" s="27" t="s">
        <v>73</v>
      </c>
      <c r="I28" s="45">
        <v>0.03</v>
      </c>
    </row>
    <row r="29" s="1" customFormat="1" ht="18" customHeight="1" spans="1:9">
      <c r="A29" s="23">
        <v>20</v>
      </c>
      <c r="B29" s="24" t="s">
        <v>77</v>
      </c>
      <c r="C29" s="23" t="s">
        <v>78</v>
      </c>
      <c r="D29" s="23" t="s">
        <v>79</v>
      </c>
      <c r="E29" s="23" t="s">
        <v>19</v>
      </c>
      <c r="F29" s="25">
        <v>0.0914529915</v>
      </c>
      <c r="G29" s="25">
        <v>0.090585</v>
      </c>
      <c r="H29" s="27"/>
      <c r="I29" s="45">
        <v>0.01</v>
      </c>
    </row>
    <row r="30" s="1" customFormat="1" ht="18" customHeight="1" spans="1:9">
      <c r="A30" s="23">
        <v>21</v>
      </c>
      <c r="B30" s="24" t="s">
        <v>80</v>
      </c>
      <c r="C30" s="23" t="s">
        <v>81</v>
      </c>
      <c r="D30" s="23" t="s">
        <v>82</v>
      </c>
      <c r="E30" s="23" t="s">
        <v>19</v>
      </c>
      <c r="F30" s="25">
        <v>0.10085</v>
      </c>
      <c r="G30" s="25">
        <v>0.0998</v>
      </c>
      <c r="H30" s="30"/>
      <c r="I30" s="45">
        <v>0.01</v>
      </c>
    </row>
    <row r="31" s="1" customFormat="1" ht="18" customHeight="1" spans="1:9">
      <c r="A31" s="23">
        <v>22</v>
      </c>
      <c r="B31" s="24" t="s">
        <v>83</v>
      </c>
      <c r="C31" s="23" t="s">
        <v>84</v>
      </c>
      <c r="D31" s="23"/>
      <c r="E31" s="23" t="s">
        <v>19</v>
      </c>
      <c r="F31" s="25">
        <v>0.0846153846153846</v>
      </c>
      <c r="G31" s="25">
        <v>0.079596</v>
      </c>
      <c r="H31" s="27"/>
      <c r="I31" s="45">
        <v>0.06</v>
      </c>
    </row>
    <row r="32" s="1" customFormat="1" ht="18" customHeight="1" spans="1:9">
      <c r="A32" s="23">
        <v>23</v>
      </c>
      <c r="B32" s="24" t="s">
        <v>85</v>
      </c>
      <c r="C32" s="23" t="s">
        <v>86</v>
      </c>
      <c r="D32" s="23" t="s">
        <v>87</v>
      </c>
      <c r="E32" s="23" t="s">
        <v>19</v>
      </c>
      <c r="F32" s="25">
        <v>0.103418803418803</v>
      </c>
      <c r="G32" s="25">
        <v>0.099</v>
      </c>
      <c r="H32" s="27"/>
      <c r="I32" s="45">
        <v>0.04</v>
      </c>
    </row>
    <row r="33" s="1" customFormat="1" ht="18" customHeight="1" spans="1:9">
      <c r="A33" s="23">
        <v>24</v>
      </c>
      <c r="B33" s="24" t="s">
        <v>88</v>
      </c>
      <c r="C33" s="23" t="s">
        <v>89</v>
      </c>
      <c r="D33" s="23" t="s">
        <v>90</v>
      </c>
      <c r="E33" s="23" t="s">
        <v>19</v>
      </c>
      <c r="F33" s="25">
        <v>0.186324786324786</v>
      </c>
      <c r="G33" s="25">
        <v>0.17523</v>
      </c>
      <c r="H33" s="27" t="s">
        <v>73</v>
      </c>
      <c r="I33" s="45">
        <v>0.06</v>
      </c>
    </row>
    <row r="34" s="1" customFormat="1" ht="18" customHeight="1" spans="1:9">
      <c r="A34" s="23">
        <v>25</v>
      </c>
      <c r="B34" s="24" t="s">
        <v>91</v>
      </c>
      <c r="C34" s="23" t="s">
        <v>92</v>
      </c>
      <c r="D34" s="23" t="s">
        <v>93</v>
      </c>
      <c r="E34" s="23" t="s">
        <v>19</v>
      </c>
      <c r="F34" s="25">
        <v>0.203418803418803</v>
      </c>
      <c r="G34" s="25">
        <v>0.195327</v>
      </c>
      <c r="H34" s="27" t="s">
        <v>73</v>
      </c>
      <c r="I34" s="45">
        <v>0.04</v>
      </c>
    </row>
    <row r="35" s="1" customFormat="1" ht="18" customHeight="1" spans="1:9">
      <c r="A35" s="23">
        <v>26</v>
      </c>
      <c r="B35" s="24" t="s">
        <v>94</v>
      </c>
      <c r="C35" s="23" t="s">
        <v>95</v>
      </c>
      <c r="D35" s="23" t="s">
        <v>96</v>
      </c>
      <c r="E35" s="23" t="s">
        <v>19</v>
      </c>
      <c r="F35" s="25">
        <v>0.330769230769231</v>
      </c>
      <c r="G35" s="25">
        <v>0.317691</v>
      </c>
      <c r="H35" s="27" t="s">
        <v>73</v>
      </c>
      <c r="I35" s="45">
        <v>0.04</v>
      </c>
    </row>
    <row r="36" s="1" customFormat="1" ht="18" customHeight="1" spans="1:9">
      <c r="A36" s="23">
        <v>27</v>
      </c>
      <c r="B36" s="24" t="s">
        <v>97</v>
      </c>
      <c r="C36" s="23" t="s">
        <v>98</v>
      </c>
      <c r="D36" s="23" t="s">
        <v>99</v>
      </c>
      <c r="E36" s="23" t="s">
        <v>19</v>
      </c>
      <c r="F36" s="25">
        <v>0.364102564102564</v>
      </c>
      <c r="G36" s="25">
        <v>0.349668</v>
      </c>
      <c r="H36" s="27" t="s">
        <v>73</v>
      </c>
      <c r="I36" s="45">
        <v>0.03</v>
      </c>
    </row>
    <row r="37" s="1" customFormat="1" ht="18" customHeight="1" spans="1:9">
      <c r="A37" s="23">
        <v>28</v>
      </c>
      <c r="B37" s="31" t="s">
        <v>100</v>
      </c>
      <c r="C37" s="32" t="s">
        <v>101</v>
      </c>
      <c r="D37" s="23" t="s">
        <v>102</v>
      </c>
      <c r="E37" s="23" t="s">
        <v>19</v>
      </c>
      <c r="F37" s="25">
        <v>0.09569043</v>
      </c>
      <c r="G37" s="25">
        <f>F37*0.98</f>
        <v>0.0937766214</v>
      </c>
      <c r="H37" s="33"/>
      <c r="I37" s="45">
        <v>0.02</v>
      </c>
    </row>
    <row r="38" s="1" customFormat="1" ht="18" customHeight="1" spans="1:9">
      <c r="A38" s="23">
        <v>29</v>
      </c>
      <c r="B38" s="34" t="s">
        <v>103</v>
      </c>
      <c r="C38" s="32" t="s">
        <v>104</v>
      </c>
      <c r="D38" s="23" t="s">
        <v>105</v>
      </c>
      <c r="E38" s="23" t="s">
        <v>19</v>
      </c>
      <c r="F38" s="25">
        <v>0.1649835</v>
      </c>
      <c r="G38" s="25">
        <f t="shared" ref="G38:G44" si="0">F38*0.98</f>
        <v>0.16168383</v>
      </c>
      <c r="H38" s="33"/>
      <c r="I38" s="45">
        <v>0.02</v>
      </c>
    </row>
    <row r="39" s="1" customFormat="1" ht="18" customHeight="1" spans="1:9">
      <c r="A39" s="23">
        <v>30</v>
      </c>
      <c r="B39" s="31" t="s">
        <v>106</v>
      </c>
      <c r="C39" s="32" t="s">
        <v>107</v>
      </c>
      <c r="D39" s="23" t="s">
        <v>108</v>
      </c>
      <c r="E39" s="23" t="s">
        <v>19</v>
      </c>
      <c r="F39" s="25">
        <v>0.03879612</v>
      </c>
      <c r="G39" s="25">
        <f t="shared" si="0"/>
        <v>0.0380201976</v>
      </c>
      <c r="H39" s="33"/>
      <c r="I39" s="45">
        <v>0.02</v>
      </c>
    </row>
    <row r="40" s="1" customFormat="1" ht="18" customHeight="1" spans="1:9">
      <c r="A40" s="23">
        <v>31</v>
      </c>
      <c r="B40" s="31" t="s">
        <v>109</v>
      </c>
      <c r="C40" s="32" t="s">
        <v>110</v>
      </c>
      <c r="D40" s="23" t="s">
        <v>111</v>
      </c>
      <c r="E40" s="23" t="s">
        <v>19</v>
      </c>
      <c r="F40" s="25">
        <v>0.02529747</v>
      </c>
      <c r="G40" s="25">
        <f t="shared" si="0"/>
        <v>0.0247915206</v>
      </c>
      <c r="H40" s="33"/>
      <c r="I40" s="45">
        <v>0.02</v>
      </c>
    </row>
    <row r="41" s="1" customFormat="1" ht="18" customHeight="1" spans="1:9">
      <c r="A41" s="23">
        <v>32</v>
      </c>
      <c r="B41" s="31" t="s">
        <v>112</v>
      </c>
      <c r="C41" s="32" t="s">
        <v>113</v>
      </c>
      <c r="D41" s="23" t="s">
        <v>114</v>
      </c>
      <c r="E41" s="23" t="s">
        <v>19</v>
      </c>
      <c r="F41" s="25">
        <v>0.02819718</v>
      </c>
      <c r="G41" s="25">
        <f t="shared" si="0"/>
        <v>0.0276332364</v>
      </c>
      <c r="H41" s="33"/>
      <c r="I41" s="45">
        <v>0.02</v>
      </c>
    </row>
    <row r="42" s="1" customFormat="1" ht="30" customHeight="1" spans="1:9">
      <c r="A42" s="23">
        <v>33</v>
      </c>
      <c r="B42" s="31" t="s">
        <v>115</v>
      </c>
      <c r="C42" s="32" t="s">
        <v>116</v>
      </c>
      <c r="D42" s="23" t="s">
        <v>117</v>
      </c>
      <c r="E42" s="23" t="s">
        <v>19</v>
      </c>
      <c r="F42" s="25">
        <v>0.22557744</v>
      </c>
      <c r="G42" s="25">
        <f t="shared" si="0"/>
        <v>0.2210658912</v>
      </c>
      <c r="H42" s="33"/>
      <c r="I42" s="45">
        <v>0.02</v>
      </c>
    </row>
    <row r="43" s="1" customFormat="1" ht="35" customHeight="1" spans="1:9">
      <c r="A43" s="23">
        <v>34</v>
      </c>
      <c r="B43" s="35" t="s">
        <v>118</v>
      </c>
      <c r="C43" s="32" t="s">
        <v>119</v>
      </c>
      <c r="D43" s="23" t="s">
        <v>120</v>
      </c>
      <c r="E43" s="23" t="s">
        <v>19</v>
      </c>
      <c r="F43" s="25">
        <v>0.059994</v>
      </c>
      <c r="G43" s="25">
        <f t="shared" si="0"/>
        <v>0.05879412</v>
      </c>
      <c r="H43" s="33"/>
      <c r="I43" s="45">
        <v>0.02</v>
      </c>
    </row>
    <row r="44" s="1" customFormat="1" ht="32" customHeight="1" spans="1:9">
      <c r="A44" s="23">
        <v>35</v>
      </c>
      <c r="B44" s="35" t="s">
        <v>121</v>
      </c>
      <c r="C44" s="32" t="s">
        <v>122</v>
      </c>
      <c r="D44" s="23" t="s">
        <v>123</v>
      </c>
      <c r="E44" s="23" t="s">
        <v>19</v>
      </c>
      <c r="F44" s="25">
        <v>0.139986</v>
      </c>
      <c r="G44" s="25">
        <f t="shared" si="0"/>
        <v>0.13718628</v>
      </c>
      <c r="H44" s="33"/>
      <c r="I44" s="45">
        <v>0.02</v>
      </c>
    </row>
    <row r="45" s="1" customFormat="1" ht="33" customHeight="1" spans="1:8">
      <c r="A45" s="36" t="s">
        <v>124</v>
      </c>
      <c r="B45" s="36"/>
      <c r="C45" s="36"/>
      <c r="D45" s="36"/>
      <c r="E45" s="36"/>
      <c r="F45" s="36"/>
      <c r="G45" s="36"/>
      <c r="H45" s="36"/>
    </row>
    <row r="46" s="1" customFormat="1" ht="18" customHeight="1" spans="1:8">
      <c r="A46" s="36" t="s">
        <v>125</v>
      </c>
      <c r="B46" s="36"/>
      <c r="C46" s="36"/>
      <c r="D46" s="36"/>
      <c r="E46" s="36"/>
      <c r="F46" s="36"/>
      <c r="G46" s="36"/>
      <c r="H46" s="36"/>
    </row>
    <row r="47" s="1" customFormat="1" ht="35" customHeight="1" spans="1:8">
      <c r="A47" s="37" t="s">
        <v>126</v>
      </c>
      <c r="B47" s="37"/>
      <c r="C47" s="37"/>
      <c r="D47" s="37"/>
      <c r="E47" s="37"/>
      <c r="F47" s="37"/>
      <c r="G47" s="37"/>
      <c r="H47" s="37"/>
    </row>
    <row r="48" s="1" customFormat="1" ht="18" customHeight="1" spans="1:8">
      <c r="A48" s="38" t="s">
        <v>127</v>
      </c>
      <c r="B48" s="38"/>
      <c r="C48" s="38"/>
      <c r="D48" s="38"/>
      <c r="E48" s="38"/>
      <c r="F48" s="38"/>
      <c r="G48" s="38"/>
      <c r="H48" s="38"/>
    </row>
    <row r="49" s="1" customFormat="1" ht="18" customHeight="1" spans="1:8">
      <c r="A49" s="39"/>
      <c r="B49" s="40"/>
      <c r="C49" s="41"/>
      <c r="D49" s="40"/>
      <c r="E49" s="40"/>
      <c r="F49" s="40"/>
      <c r="G49" s="40"/>
      <c r="H49" s="40"/>
    </row>
    <row r="50" s="1" customFormat="1" ht="18" customHeight="1" spans="1:8">
      <c r="A50" s="42"/>
      <c r="B50" s="2" t="s">
        <v>128</v>
      </c>
      <c r="C50" s="41"/>
      <c r="D50" s="40"/>
      <c r="E50" s="2" t="s">
        <v>129</v>
      </c>
      <c r="F50" s="40"/>
      <c r="G50" s="43"/>
      <c r="H50" s="43"/>
    </row>
    <row r="51" s="2" customFormat="1" ht="18" customHeight="1" spans="2:8">
      <c r="B51" s="40"/>
      <c r="C51" s="41"/>
      <c r="D51" s="40"/>
      <c r="E51" s="40"/>
      <c r="F51" s="40"/>
      <c r="G51" s="43"/>
      <c r="H51" s="40"/>
    </row>
    <row r="52" s="2" customFormat="1" ht="16.5" spans="2:8">
      <c r="B52" s="2" t="s">
        <v>130</v>
      </c>
      <c r="D52" s="40"/>
      <c r="E52" s="2" t="s">
        <v>130</v>
      </c>
      <c r="F52" s="40"/>
      <c r="G52" s="43"/>
      <c r="H52" s="43"/>
    </row>
    <row r="53" s="2" customFormat="1" ht="16.5" spans="4:8">
      <c r="D53" s="40"/>
      <c r="F53" s="40"/>
      <c r="G53" s="43"/>
      <c r="H53" s="43"/>
    </row>
    <row r="54" s="1" customFormat="1" spans="2:8">
      <c r="B54" s="43"/>
      <c r="C54" s="44"/>
      <c r="D54" s="43"/>
      <c r="E54" s="43"/>
      <c r="F54" s="43"/>
      <c r="G54" s="43"/>
      <c r="H54" s="43"/>
    </row>
  </sheetData>
  <mergeCells count="16">
    <mergeCell ref="A2:H2"/>
    <mergeCell ref="B3:H3"/>
    <mergeCell ref="B4:H4"/>
    <mergeCell ref="A7:H7"/>
    <mergeCell ref="F8:G8"/>
    <mergeCell ref="A45:H45"/>
    <mergeCell ref="A46:H46"/>
    <mergeCell ref="A47:H47"/>
    <mergeCell ref="A48:H48"/>
    <mergeCell ref="A8:A9"/>
    <mergeCell ref="B8:B9"/>
    <mergeCell ref="C8:C9"/>
    <mergeCell ref="D8:D9"/>
    <mergeCell ref="E8:E9"/>
    <mergeCell ref="H8:H9"/>
    <mergeCell ref="A5:H6"/>
  </mergeCells>
  <conditionalFormatting sqref="C37:C42">
    <cfRule type="duplicateValues" dxfId="0" priority="1"/>
  </conditionalFormatting>
  <pageMargins left="0.7" right="0.7" top="0.75" bottom="0.75" header="0.3" footer="0.3"/>
  <pageSetup paperSize="9" scale="5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2020-04-17T09:01:00Z</dcterms:created>
  <dcterms:modified xsi:type="dcterms:W3CDTF">2020-05-05T01:31:27Z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