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AK5" i="3"/>
  <c r="AK6"/>
  <c r="AK7"/>
  <c r="AK8"/>
  <c r="AK9"/>
  <c r="AK10"/>
  <c r="AK11"/>
  <c r="AK12"/>
  <c r="AK13"/>
  <c r="AK14"/>
  <c r="AK15"/>
  <c r="AK16"/>
  <c r="AK17"/>
  <c r="AK4"/>
  <c r="AL20"/>
  <c r="AJ20"/>
  <c r="AJ15"/>
  <c r="AJ14"/>
  <c r="AJ12"/>
  <c r="AJ11"/>
</calcChain>
</file>

<file path=xl/comments1.xml><?xml version="1.0" encoding="utf-8"?>
<comments xmlns="http://schemas.openxmlformats.org/spreadsheetml/2006/main">
  <authors>
    <author>作者</author>
  </authors>
  <commentList>
    <comment ref="AC17" authorId="0">
      <text>
        <r>
          <rPr>
            <b/>
            <sz val="9"/>
            <color indexed="81"/>
            <rFont val="宋体"/>
            <family val="3"/>
            <charset val="134"/>
          </rPr>
          <t>夜班</t>
        </r>
      </text>
    </comment>
    <comment ref="AD17" authorId="0">
      <text>
        <r>
          <rPr>
            <b/>
            <sz val="9"/>
            <color indexed="81"/>
            <rFont val="宋体"/>
            <family val="3"/>
            <charset val="134"/>
          </rPr>
          <t>夜班</t>
        </r>
      </text>
    </comment>
    <comment ref="AE17" authorId="0">
      <text>
        <r>
          <rPr>
            <b/>
            <sz val="9"/>
            <color indexed="81"/>
            <rFont val="宋体"/>
            <family val="3"/>
            <charset val="134"/>
          </rPr>
          <t>夜班</t>
        </r>
      </text>
    </comment>
    <comment ref="AF17" authorId="0">
      <text>
        <r>
          <rPr>
            <b/>
            <sz val="9"/>
            <color indexed="81"/>
            <rFont val="宋体"/>
            <family val="3"/>
            <charset val="134"/>
          </rPr>
          <t>夜班</t>
        </r>
      </text>
    </comment>
    <comment ref="AG17" authorId="0">
      <text>
        <r>
          <rPr>
            <b/>
            <sz val="9"/>
            <color indexed="81"/>
            <rFont val="宋体"/>
            <family val="3"/>
            <charset val="134"/>
          </rPr>
          <t>夜班</t>
        </r>
      </text>
    </comment>
  </commentList>
</comments>
</file>

<file path=xl/sharedStrings.xml><?xml version="1.0" encoding="utf-8"?>
<sst xmlns="http://schemas.openxmlformats.org/spreadsheetml/2006/main" count="113" uniqueCount="39">
  <si>
    <t>序号</t>
  </si>
  <si>
    <t>姓名</t>
  </si>
  <si>
    <t>备注</t>
  </si>
  <si>
    <t>四</t>
  </si>
  <si>
    <t>五</t>
  </si>
  <si>
    <t>六</t>
  </si>
  <si>
    <t>日</t>
  </si>
  <si>
    <t>一</t>
  </si>
  <si>
    <t>二</t>
  </si>
  <si>
    <t>三</t>
  </si>
  <si>
    <t>众腾</t>
  </si>
  <si>
    <t>2020年5月人员出勤统计表</t>
    <phoneticPr fontId="4" type="noConversion"/>
  </si>
  <si>
    <t>合计工时</t>
    <phoneticPr fontId="4" type="noConversion"/>
  </si>
  <si>
    <t>确认签字</t>
    <phoneticPr fontId="4" type="noConversion"/>
  </si>
  <si>
    <t>五</t>
    <phoneticPr fontId="4" type="noConversion"/>
  </si>
  <si>
    <t>张晶锐</t>
    <phoneticPr fontId="1" type="noConversion"/>
  </si>
  <si>
    <t>总出勤</t>
    <phoneticPr fontId="1" type="noConversion"/>
  </si>
  <si>
    <t>裴海生</t>
    <phoneticPr fontId="1" type="noConversion"/>
  </si>
  <si>
    <t>李文君</t>
    <phoneticPr fontId="1" type="noConversion"/>
  </si>
  <si>
    <t>许磊</t>
    <phoneticPr fontId="1" type="noConversion"/>
  </si>
  <si>
    <t>S</t>
    <phoneticPr fontId="1" type="noConversion"/>
  </si>
  <si>
    <t>孙晓东</t>
    <phoneticPr fontId="1" type="noConversion"/>
  </si>
  <si>
    <t>离职</t>
    <phoneticPr fontId="1" type="noConversion"/>
  </si>
  <si>
    <t>罗树强</t>
    <phoneticPr fontId="1" type="noConversion"/>
  </si>
  <si>
    <t>薛立新</t>
    <phoneticPr fontId="1" type="noConversion"/>
  </si>
  <si>
    <t>温清</t>
    <phoneticPr fontId="1" type="noConversion"/>
  </si>
  <si>
    <t>休</t>
    <phoneticPr fontId="1" type="noConversion"/>
  </si>
  <si>
    <t>韦亿</t>
  </si>
  <si>
    <t>王冬利</t>
    <phoneticPr fontId="1" type="noConversion"/>
  </si>
  <si>
    <t>请假</t>
    <phoneticPr fontId="1" type="noConversion"/>
  </si>
  <si>
    <t>刘明全</t>
    <phoneticPr fontId="1" type="noConversion"/>
  </si>
  <si>
    <t>辞职</t>
    <phoneticPr fontId="1" type="noConversion"/>
  </si>
  <si>
    <t>张涛</t>
    <phoneticPr fontId="1" type="noConversion"/>
  </si>
  <si>
    <t>夏月振</t>
    <phoneticPr fontId="4" type="noConversion"/>
  </si>
  <si>
    <t>孔严新</t>
    <phoneticPr fontId="1" type="noConversion"/>
  </si>
  <si>
    <t>补4月考勤</t>
    <phoneticPr fontId="1" type="noConversion"/>
  </si>
  <si>
    <t>李素元</t>
    <phoneticPr fontId="10" type="noConversion"/>
  </si>
  <si>
    <t>假</t>
    <phoneticPr fontId="9" type="noConversion"/>
  </si>
  <si>
    <r>
      <t xml:space="preserve">        拟文：</t>
    </r>
    <r>
      <rPr>
        <sz val="10"/>
        <color indexed="8"/>
        <rFont val="宋体"/>
        <family val="3"/>
        <charset val="134"/>
      </rPr>
      <t xml:space="preserve">                              审核：                            批准：</t>
    </r>
    <phoneticPr fontId="9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</si>
</sst>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Tahoma"/>
      <family val="2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Tahoma"/>
      <family val="2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/>
    <xf numFmtId="0" fontId="5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Fill="1" applyAlignment="1"/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0" xfId="0" applyAlignment="1">
      <alignment wrapText="1"/>
    </xf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0" xfId="0" applyFont="1" applyAlignment="1"/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2">
    <cellStyle name="常规" xfId="0" builtinId="0"/>
    <cellStyle name="常规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topLeftCell="I1" workbookViewId="0">
      <selection activeCell="AK20" sqref="AK20"/>
    </sheetView>
  </sheetViews>
  <sheetFormatPr defaultColWidth="4.375" defaultRowHeight="13.5"/>
  <cols>
    <col min="1" max="1" width="4.375" style="1"/>
    <col min="2" max="2" width="7.75" style="1" customWidth="1"/>
    <col min="3" max="3" width="7.5" style="1" customWidth="1"/>
    <col min="4" max="34" width="4.625" style="1" customWidth="1"/>
    <col min="35" max="35" width="6.625" style="1" customWidth="1"/>
    <col min="36" max="37" width="7.5" style="1" customWidth="1"/>
    <col min="38" max="38" width="10.875" style="1" customWidth="1"/>
    <col min="39" max="39" width="4.375" style="1" customWidth="1"/>
    <col min="40" max="16384" width="4.375" style="1"/>
  </cols>
  <sheetData>
    <row r="1" spans="1:38" ht="20.25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8">
      <c r="A2" s="42" t="s">
        <v>0</v>
      </c>
      <c r="B2" s="44" t="s">
        <v>1</v>
      </c>
      <c r="C2" s="17"/>
      <c r="D2" s="3">
        <v>1</v>
      </c>
      <c r="E2" s="4">
        <v>2</v>
      </c>
      <c r="F2" s="4">
        <v>3</v>
      </c>
      <c r="G2" s="3">
        <v>4</v>
      </c>
      <c r="H2" s="3">
        <v>5</v>
      </c>
      <c r="I2" s="2">
        <v>6</v>
      </c>
      <c r="J2" s="3">
        <v>7</v>
      </c>
      <c r="K2" s="3">
        <v>8</v>
      </c>
      <c r="L2" s="4">
        <v>9</v>
      </c>
      <c r="M2" s="4">
        <v>10</v>
      </c>
      <c r="N2" s="3">
        <v>11</v>
      </c>
      <c r="O2" s="3">
        <v>12</v>
      </c>
      <c r="P2" s="2">
        <v>13</v>
      </c>
      <c r="Q2" s="3">
        <v>14</v>
      </c>
      <c r="R2" s="3">
        <v>15</v>
      </c>
      <c r="S2" s="4">
        <v>16</v>
      </c>
      <c r="T2" s="4">
        <v>17</v>
      </c>
      <c r="U2" s="3">
        <v>18</v>
      </c>
      <c r="V2" s="3">
        <v>19</v>
      </c>
      <c r="W2" s="3">
        <v>20</v>
      </c>
      <c r="X2" s="3">
        <v>21</v>
      </c>
      <c r="Y2" s="3">
        <v>22</v>
      </c>
      <c r="Z2" s="4">
        <v>23</v>
      </c>
      <c r="AA2" s="4">
        <v>24</v>
      </c>
      <c r="AB2" s="3">
        <v>25</v>
      </c>
      <c r="AC2" s="3">
        <v>26</v>
      </c>
      <c r="AD2" s="3">
        <v>27</v>
      </c>
      <c r="AE2" s="3">
        <v>28</v>
      </c>
      <c r="AF2" s="3">
        <v>29</v>
      </c>
      <c r="AG2" s="4">
        <v>30</v>
      </c>
      <c r="AH2" s="4">
        <v>31</v>
      </c>
      <c r="AI2" s="42" t="s">
        <v>2</v>
      </c>
      <c r="AJ2" s="39" t="s">
        <v>12</v>
      </c>
      <c r="AK2" s="37"/>
      <c r="AL2" s="39" t="s">
        <v>13</v>
      </c>
    </row>
    <row r="3" spans="1:38">
      <c r="A3" s="43"/>
      <c r="B3" s="45"/>
      <c r="C3" s="18"/>
      <c r="D3" s="3" t="s">
        <v>14</v>
      </c>
      <c r="E3" s="4" t="s">
        <v>5</v>
      </c>
      <c r="F3" s="4" t="s">
        <v>6</v>
      </c>
      <c r="G3" s="3" t="s">
        <v>7</v>
      </c>
      <c r="H3" s="3" t="s">
        <v>8</v>
      </c>
      <c r="I3" s="3" t="s">
        <v>9</v>
      </c>
      <c r="J3" s="3" t="s">
        <v>3</v>
      </c>
      <c r="K3" s="3" t="s">
        <v>4</v>
      </c>
      <c r="L3" s="4" t="s">
        <v>5</v>
      </c>
      <c r="M3" s="4" t="s">
        <v>6</v>
      </c>
      <c r="N3" s="3" t="s">
        <v>7</v>
      </c>
      <c r="O3" s="3" t="s">
        <v>8</v>
      </c>
      <c r="P3" s="3" t="s">
        <v>9</v>
      </c>
      <c r="Q3" s="3" t="s">
        <v>3</v>
      </c>
      <c r="R3" s="3" t="s">
        <v>4</v>
      </c>
      <c r="S3" s="4" t="s">
        <v>5</v>
      </c>
      <c r="T3" s="4" t="s">
        <v>6</v>
      </c>
      <c r="U3" s="3" t="s">
        <v>7</v>
      </c>
      <c r="V3" s="3" t="s">
        <v>8</v>
      </c>
      <c r="W3" s="3" t="s">
        <v>9</v>
      </c>
      <c r="X3" s="3" t="s">
        <v>3</v>
      </c>
      <c r="Y3" s="3" t="s">
        <v>4</v>
      </c>
      <c r="Z3" s="4" t="s">
        <v>5</v>
      </c>
      <c r="AA3" s="4" t="s">
        <v>6</v>
      </c>
      <c r="AB3" s="3" t="s">
        <v>7</v>
      </c>
      <c r="AC3" s="3" t="s">
        <v>8</v>
      </c>
      <c r="AD3" s="3" t="s">
        <v>9</v>
      </c>
      <c r="AE3" s="3" t="s">
        <v>3</v>
      </c>
      <c r="AF3" s="3" t="s">
        <v>4</v>
      </c>
      <c r="AG3" s="4" t="s">
        <v>5</v>
      </c>
      <c r="AH3" s="4" t="s">
        <v>6</v>
      </c>
      <c r="AI3" s="43"/>
      <c r="AJ3" s="40"/>
      <c r="AK3" s="38"/>
      <c r="AL3" s="40"/>
    </row>
    <row r="4" spans="1:38">
      <c r="A4" s="5">
        <v>1</v>
      </c>
      <c r="B4" s="6" t="s">
        <v>15</v>
      </c>
      <c r="C4" s="7" t="s">
        <v>16</v>
      </c>
      <c r="D4" s="7"/>
      <c r="E4" s="7">
        <v>9</v>
      </c>
      <c r="F4" s="7">
        <v>10</v>
      </c>
      <c r="G4" s="7">
        <v>10.5</v>
      </c>
      <c r="H4" s="7">
        <v>13</v>
      </c>
      <c r="I4" s="7">
        <v>12.5</v>
      </c>
      <c r="J4" s="7">
        <v>12</v>
      </c>
      <c r="K4" s="7">
        <v>11</v>
      </c>
      <c r="L4" s="7">
        <v>8</v>
      </c>
      <c r="M4" s="7">
        <v>7</v>
      </c>
      <c r="N4" s="7">
        <v>10.5</v>
      </c>
      <c r="O4" s="7">
        <v>11</v>
      </c>
      <c r="P4" s="10">
        <v>10.5</v>
      </c>
      <c r="Q4" s="7">
        <v>12</v>
      </c>
      <c r="R4" s="7">
        <v>11.5</v>
      </c>
      <c r="S4" s="7">
        <v>8</v>
      </c>
      <c r="T4" s="7"/>
      <c r="U4" s="7">
        <v>12.5</v>
      </c>
      <c r="V4" s="7">
        <v>12.5</v>
      </c>
      <c r="W4" s="7">
        <v>11</v>
      </c>
      <c r="X4" s="7">
        <v>12.5</v>
      </c>
      <c r="Y4" s="7">
        <v>11.5</v>
      </c>
      <c r="Z4" s="7">
        <v>12</v>
      </c>
      <c r="AA4" s="7">
        <v>11.5</v>
      </c>
      <c r="AB4" s="8">
        <v>11.5</v>
      </c>
      <c r="AC4" s="7">
        <v>12.5</v>
      </c>
      <c r="AD4" s="7">
        <v>11.5</v>
      </c>
      <c r="AE4" s="7">
        <v>11.5</v>
      </c>
      <c r="AF4" s="7">
        <v>12.5</v>
      </c>
      <c r="AG4" s="7">
        <v>7</v>
      </c>
      <c r="AH4" s="7">
        <v>8</v>
      </c>
      <c r="AI4" s="16" t="s">
        <v>10</v>
      </c>
      <c r="AJ4" s="6">
        <v>314.5</v>
      </c>
      <c r="AK4" s="6">
        <f>AJ4*21</f>
        <v>6604.5</v>
      </c>
      <c r="AL4" s="12"/>
    </row>
    <row r="5" spans="1:38">
      <c r="A5" s="5">
        <v>2</v>
      </c>
      <c r="B5" s="6" t="s">
        <v>17</v>
      </c>
      <c r="C5" s="7" t="s">
        <v>16</v>
      </c>
      <c r="D5" s="7"/>
      <c r="E5" s="7">
        <v>9</v>
      </c>
      <c r="F5" s="7">
        <v>10</v>
      </c>
      <c r="G5" s="7">
        <v>10.5</v>
      </c>
      <c r="H5" s="7">
        <v>13</v>
      </c>
      <c r="I5" s="7">
        <v>12.5</v>
      </c>
      <c r="J5" s="7">
        <v>12</v>
      </c>
      <c r="K5" s="7">
        <v>11</v>
      </c>
      <c r="L5" s="7">
        <v>8</v>
      </c>
      <c r="M5" s="8">
        <v>7</v>
      </c>
      <c r="N5" s="8">
        <v>10.5</v>
      </c>
      <c r="O5" s="8">
        <v>11</v>
      </c>
      <c r="P5" s="10">
        <v>10.5</v>
      </c>
      <c r="Q5" s="7">
        <v>12</v>
      </c>
      <c r="R5" s="7">
        <v>11.5</v>
      </c>
      <c r="S5" s="7"/>
      <c r="T5" s="7"/>
      <c r="U5" s="7">
        <v>12.5</v>
      </c>
      <c r="V5" s="7">
        <v>12.5</v>
      </c>
      <c r="W5" s="7">
        <v>11</v>
      </c>
      <c r="X5" s="7">
        <v>12.5</v>
      </c>
      <c r="Y5" s="7">
        <v>11.5</v>
      </c>
      <c r="Z5" s="7">
        <v>12</v>
      </c>
      <c r="AA5" s="7">
        <v>11.5</v>
      </c>
      <c r="AB5" s="8">
        <v>11.5</v>
      </c>
      <c r="AC5" s="7">
        <v>12.5</v>
      </c>
      <c r="AD5" s="7">
        <v>11.5</v>
      </c>
      <c r="AE5" s="7">
        <v>11.5</v>
      </c>
      <c r="AF5" s="7">
        <v>12.5</v>
      </c>
      <c r="AG5" s="7">
        <v>7</v>
      </c>
      <c r="AH5" s="7"/>
      <c r="AI5" s="16" t="s">
        <v>10</v>
      </c>
      <c r="AJ5" s="6">
        <v>298.5</v>
      </c>
      <c r="AK5" s="6">
        <f t="shared" ref="AK5:AK17" si="0">AJ5*21</f>
        <v>6268.5</v>
      </c>
      <c r="AL5" s="12"/>
    </row>
    <row r="6" spans="1:38">
      <c r="A6" s="5">
        <v>3</v>
      </c>
      <c r="B6" s="8" t="s">
        <v>18</v>
      </c>
      <c r="C6" s="7" t="s">
        <v>16</v>
      </c>
      <c r="D6" s="8"/>
      <c r="E6" s="8">
        <v>9</v>
      </c>
      <c r="F6" s="8">
        <v>10</v>
      </c>
      <c r="G6" s="7">
        <v>10.5</v>
      </c>
      <c r="H6" s="8">
        <v>12.5</v>
      </c>
      <c r="I6" s="8">
        <v>12.5</v>
      </c>
      <c r="J6" s="8">
        <v>12</v>
      </c>
      <c r="K6" s="8">
        <v>10.5</v>
      </c>
      <c r="L6" s="8">
        <v>8</v>
      </c>
      <c r="M6" s="8">
        <v>7</v>
      </c>
      <c r="N6" s="8">
        <v>9</v>
      </c>
      <c r="O6" s="8">
        <v>10</v>
      </c>
      <c r="P6" s="8">
        <v>10.5</v>
      </c>
      <c r="Q6" s="8">
        <v>12</v>
      </c>
      <c r="R6" s="8">
        <v>11.5</v>
      </c>
      <c r="S6" s="8"/>
      <c r="T6" s="8"/>
      <c r="U6" s="7">
        <v>12.5</v>
      </c>
      <c r="V6" s="7">
        <v>12.5</v>
      </c>
      <c r="W6" s="8">
        <v>11</v>
      </c>
      <c r="X6" s="10">
        <v>12.5</v>
      </c>
      <c r="Y6" s="10">
        <v>11.5</v>
      </c>
      <c r="Z6" s="8">
        <v>12</v>
      </c>
      <c r="AA6" s="8">
        <v>11.5</v>
      </c>
      <c r="AB6" s="8">
        <v>11.5</v>
      </c>
      <c r="AC6" s="8">
        <v>12.5</v>
      </c>
      <c r="AD6" s="8">
        <v>9.5</v>
      </c>
      <c r="AE6" s="8">
        <v>11.5</v>
      </c>
      <c r="AF6" s="8">
        <v>8</v>
      </c>
      <c r="AG6" s="8">
        <v>7</v>
      </c>
      <c r="AH6" s="8"/>
      <c r="AI6" s="9" t="s">
        <v>10</v>
      </c>
      <c r="AJ6" s="6">
        <v>288.5</v>
      </c>
      <c r="AK6" s="6">
        <f t="shared" si="0"/>
        <v>6058.5</v>
      </c>
      <c r="AL6" s="12"/>
    </row>
    <row r="7" spans="1:38" ht="15.75" customHeight="1">
      <c r="A7" s="5">
        <v>4</v>
      </c>
      <c r="B7" s="8" t="s">
        <v>19</v>
      </c>
      <c r="C7" s="7" t="s">
        <v>16</v>
      </c>
      <c r="D7" s="8"/>
      <c r="E7" s="8">
        <v>9</v>
      </c>
      <c r="F7" s="8">
        <v>10</v>
      </c>
      <c r="G7" s="7">
        <v>10.5</v>
      </c>
      <c r="H7" s="8">
        <v>12.5</v>
      </c>
      <c r="I7" s="8">
        <v>12.5</v>
      </c>
      <c r="J7" s="8">
        <v>12</v>
      </c>
      <c r="K7" s="8">
        <v>10.5</v>
      </c>
      <c r="L7" s="8">
        <v>8</v>
      </c>
      <c r="M7" s="8">
        <v>7</v>
      </c>
      <c r="N7" s="8">
        <v>8</v>
      </c>
      <c r="O7" s="8">
        <v>10</v>
      </c>
      <c r="P7" s="8">
        <v>10.5</v>
      </c>
      <c r="Q7" s="8">
        <v>12</v>
      </c>
      <c r="R7" s="8">
        <v>11.5</v>
      </c>
      <c r="S7" s="8"/>
      <c r="T7" s="8"/>
      <c r="U7" s="7">
        <v>12.5</v>
      </c>
      <c r="V7" s="7">
        <v>12.5</v>
      </c>
      <c r="W7" s="8">
        <v>11</v>
      </c>
      <c r="X7" s="10">
        <v>12.5</v>
      </c>
      <c r="Y7" s="10">
        <v>11.5</v>
      </c>
      <c r="Z7" s="8">
        <v>12</v>
      </c>
      <c r="AA7" s="8">
        <v>11.5</v>
      </c>
      <c r="AB7" s="8" t="s">
        <v>20</v>
      </c>
      <c r="AC7" s="8">
        <v>12.5</v>
      </c>
      <c r="AD7" s="8">
        <v>11.5</v>
      </c>
      <c r="AE7" s="8">
        <v>11.5</v>
      </c>
      <c r="AF7" s="8">
        <v>12.5</v>
      </c>
      <c r="AG7" s="8">
        <v>4</v>
      </c>
      <c r="AH7" s="8"/>
      <c r="AI7" s="9" t="s">
        <v>10</v>
      </c>
      <c r="AJ7" s="6">
        <v>279.5</v>
      </c>
      <c r="AK7" s="6">
        <f t="shared" si="0"/>
        <v>5869.5</v>
      </c>
      <c r="AL7" s="12"/>
    </row>
    <row r="8" spans="1:38" s="13" customFormat="1" ht="18.75" customHeight="1">
      <c r="A8" s="15">
        <v>5</v>
      </c>
      <c r="B8" s="19" t="s">
        <v>21</v>
      </c>
      <c r="C8" s="10" t="s">
        <v>16</v>
      </c>
      <c r="D8" s="14"/>
      <c r="E8" s="14" t="s">
        <v>20</v>
      </c>
      <c r="F8" s="14" t="s">
        <v>20</v>
      </c>
      <c r="G8" s="10">
        <v>10.5</v>
      </c>
      <c r="H8" s="14">
        <v>12.5</v>
      </c>
      <c r="I8" s="10">
        <v>12.5</v>
      </c>
      <c r="J8" s="14">
        <v>8</v>
      </c>
      <c r="K8" s="14">
        <v>4</v>
      </c>
      <c r="L8" s="14" t="s">
        <v>20</v>
      </c>
      <c r="M8" s="14">
        <v>7</v>
      </c>
      <c r="N8" s="14">
        <v>9</v>
      </c>
      <c r="O8" s="14">
        <v>10</v>
      </c>
      <c r="P8" s="14">
        <v>10.5</v>
      </c>
      <c r="Q8" s="14">
        <v>8</v>
      </c>
      <c r="R8" s="10" t="s">
        <v>20</v>
      </c>
      <c r="S8" s="14"/>
      <c r="T8" s="14"/>
      <c r="U8" s="10" t="s">
        <v>20</v>
      </c>
      <c r="V8" s="10" t="s">
        <v>20</v>
      </c>
      <c r="W8" s="10" t="s">
        <v>20</v>
      </c>
      <c r="X8" s="14">
        <v>12.5</v>
      </c>
      <c r="Y8" s="14">
        <v>11.5</v>
      </c>
      <c r="Z8" s="14">
        <v>12</v>
      </c>
      <c r="AA8" s="14">
        <v>9</v>
      </c>
      <c r="AB8" s="14">
        <v>11.5</v>
      </c>
      <c r="AC8" s="14">
        <v>12.5</v>
      </c>
      <c r="AD8" s="14">
        <v>11.5</v>
      </c>
      <c r="AE8" s="14">
        <v>11.5</v>
      </c>
      <c r="AF8" s="14">
        <v>12.5</v>
      </c>
      <c r="AG8" s="14">
        <v>7</v>
      </c>
      <c r="AH8" s="14" t="s">
        <v>22</v>
      </c>
      <c r="AI8" s="15" t="s">
        <v>10</v>
      </c>
      <c r="AJ8" s="20">
        <v>203.5</v>
      </c>
      <c r="AK8" s="6">
        <f t="shared" si="0"/>
        <v>4273.5</v>
      </c>
      <c r="AL8" s="21"/>
    </row>
    <row r="9" spans="1:38" s="13" customFormat="1" ht="18.75" customHeight="1">
      <c r="A9" s="15">
        <v>6</v>
      </c>
      <c r="B9" s="19" t="s">
        <v>23</v>
      </c>
      <c r="C9" s="10" t="s">
        <v>16</v>
      </c>
      <c r="D9" s="14"/>
      <c r="E9" s="14">
        <v>9</v>
      </c>
      <c r="F9" s="10">
        <v>6.5</v>
      </c>
      <c r="G9" s="10" t="s">
        <v>20</v>
      </c>
      <c r="H9" s="10" t="s">
        <v>20</v>
      </c>
      <c r="I9" s="10" t="s">
        <v>20</v>
      </c>
      <c r="J9" s="14">
        <v>12</v>
      </c>
      <c r="K9" s="14">
        <v>10.5</v>
      </c>
      <c r="L9" s="14">
        <v>8</v>
      </c>
      <c r="M9" s="14" t="s">
        <v>20</v>
      </c>
      <c r="N9" s="14">
        <v>8</v>
      </c>
      <c r="O9" s="14">
        <v>10</v>
      </c>
      <c r="P9" s="14">
        <v>10.5</v>
      </c>
      <c r="Q9" s="14">
        <v>12</v>
      </c>
      <c r="R9" s="10">
        <v>11.5</v>
      </c>
      <c r="S9" s="14"/>
      <c r="T9" s="14"/>
      <c r="U9" s="10">
        <v>12.5</v>
      </c>
      <c r="V9" s="10" t="s">
        <v>20</v>
      </c>
      <c r="W9" s="14">
        <v>11</v>
      </c>
      <c r="X9" s="10">
        <v>12.5</v>
      </c>
      <c r="Y9" s="10">
        <v>11.5</v>
      </c>
      <c r="Z9" s="14">
        <v>8</v>
      </c>
      <c r="AA9" s="14">
        <v>11.5</v>
      </c>
      <c r="AB9" s="14">
        <v>11.5</v>
      </c>
      <c r="AC9" s="14">
        <v>12.5</v>
      </c>
      <c r="AD9" s="14">
        <v>11.5</v>
      </c>
      <c r="AE9" s="14">
        <v>11.5</v>
      </c>
      <c r="AF9" s="14">
        <v>11.5</v>
      </c>
      <c r="AG9" s="10">
        <v>7</v>
      </c>
      <c r="AH9" s="10" t="s">
        <v>22</v>
      </c>
      <c r="AI9" s="15" t="s">
        <v>10</v>
      </c>
      <c r="AJ9" s="20">
        <v>230.5</v>
      </c>
      <c r="AK9" s="6">
        <f t="shared" si="0"/>
        <v>4840.5</v>
      </c>
      <c r="AL9" s="21"/>
    </row>
    <row r="10" spans="1:38" s="13" customFormat="1" ht="18.75" customHeight="1">
      <c r="A10" s="15">
        <v>7</v>
      </c>
      <c r="B10" s="14" t="s">
        <v>24</v>
      </c>
      <c r="C10" s="10" t="s">
        <v>16</v>
      </c>
      <c r="D10" s="15"/>
      <c r="E10" s="14">
        <v>9</v>
      </c>
      <c r="F10" s="14">
        <v>10</v>
      </c>
      <c r="G10" s="10">
        <v>10.5</v>
      </c>
      <c r="H10" s="14">
        <v>12.5</v>
      </c>
      <c r="I10" s="14">
        <v>12.5</v>
      </c>
      <c r="J10" s="14">
        <v>12</v>
      </c>
      <c r="K10" s="14">
        <v>10.5</v>
      </c>
      <c r="L10" s="14">
        <v>8</v>
      </c>
      <c r="M10" s="14">
        <v>7</v>
      </c>
      <c r="N10" s="14">
        <v>9</v>
      </c>
      <c r="O10" s="14">
        <v>10</v>
      </c>
      <c r="P10" s="14">
        <v>10.5</v>
      </c>
      <c r="Q10" s="14">
        <v>12</v>
      </c>
      <c r="R10" s="10">
        <v>11.5</v>
      </c>
      <c r="S10" s="14"/>
      <c r="T10" s="14"/>
      <c r="U10" s="10">
        <v>12.5</v>
      </c>
      <c r="V10" s="10">
        <v>12.5</v>
      </c>
      <c r="W10" s="14">
        <v>11</v>
      </c>
      <c r="X10" s="10">
        <v>12.5</v>
      </c>
      <c r="Y10" s="10">
        <v>11.5</v>
      </c>
      <c r="Z10" s="14">
        <v>12</v>
      </c>
      <c r="AA10" s="10">
        <v>11.5</v>
      </c>
      <c r="AB10" s="14">
        <v>8</v>
      </c>
      <c r="AC10" s="14">
        <v>12.5</v>
      </c>
      <c r="AD10" s="14" t="s">
        <v>20</v>
      </c>
      <c r="AE10" s="14">
        <v>11.5</v>
      </c>
      <c r="AF10" s="14" t="s">
        <v>20</v>
      </c>
      <c r="AG10" s="14">
        <v>7</v>
      </c>
      <c r="AH10" s="14" t="s">
        <v>22</v>
      </c>
      <c r="AI10" s="15" t="s">
        <v>10</v>
      </c>
      <c r="AJ10" s="20">
        <v>267.5</v>
      </c>
      <c r="AK10" s="6">
        <f t="shared" si="0"/>
        <v>5617.5</v>
      </c>
      <c r="AL10" s="20"/>
    </row>
    <row r="11" spans="1:38" ht="18" customHeight="1">
      <c r="A11" s="5">
        <v>35</v>
      </c>
      <c r="B11" s="11" t="s">
        <v>25</v>
      </c>
      <c r="C11" s="7"/>
      <c r="D11" s="5" t="s">
        <v>26</v>
      </c>
      <c r="E11" s="5">
        <v>11</v>
      </c>
      <c r="F11" s="5">
        <v>10</v>
      </c>
      <c r="G11" s="16">
        <v>10</v>
      </c>
      <c r="H11" s="5">
        <v>10.5</v>
      </c>
      <c r="I11" s="16">
        <v>10.5</v>
      </c>
      <c r="J11" s="5">
        <v>10.5</v>
      </c>
      <c r="K11" s="5">
        <v>10.5</v>
      </c>
      <c r="L11" s="5">
        <v>8.5</v>
      </c>
      <c r="M11" s="5">
        <v>7.5</v>
      </c>
      <c r="N11" s="5">
        <v>9.5</v>
      </c>
      <c r="O11" s="5">
        <v>10</v>
      </c>
      <c r="P11" s="5">
        <v>10</v>
      </c>
      <c r="Q11" s="5">
        <v>10</v>
      </c>
      <c r="R11" s="16">
        <v>10</v>
      </c>
      <c r="S11" s="5" t="s">
        <v>26</v>
      </c>
      <c r="T11" s="5" t="s">
        <v>26</v>
      </c>
      <c r="U11" s="16">
        <v>10</v>
      </c>
      <c r="V11" s="16">
        <v>10</v>
      </c>
      <c r="W11" s="5">
        <v>9.5</v>
      </c>
      <c r="X11" s="5">
        <v>10.5</v>
      </c>
      <c r="Y11" s="5">
        <v>10.5</v>
      </c>
      <c r="Z11" s="5">
        <v>11.5</v>
      </c>
      <c r="AA11" s="5">
        <v>10</v>
      </c>
      <c r="AB11" s="5">
        <v>10</v>
      </c>
      <c r="AC11" s="5">
        <v>10</v>
      </c>
      <c r="AD11" s="5">
        <v>11</v>
      </c>
      <c r="AE11" s="5">
        <v>11.5</v>
      </c>
      <c r="AF11" s="5">
        <v>11</v>
      </c>
      <c r="AG11" s="5">
        <v>7.5</v>
      </c>
      <c r="AH11" s="5">
        <v>8</v>
      </c>
      <c r="AI11" s="5" t="s">
        <v>27</v>
      </c>
      <c r="AJ11" s="20">
        <f>SUM(C11:AI11)</f>
        <v>279.5</v>
      </c>
      <c r="AK11" s="6">
        <f t="shared" si="0"/>
        <v>5869.5</v>
      </c>
      <c r="AL11" s="6"/>
    </row>
    <row r="12" spans="1:38" ht="18" customHeight="1">
      <c r="A12" s="15">
        <v>36</v>
      </c>
      <c r="B12" s="11" t="s">
        <v>28</v>
      </c>
      <c r="C12" s="7"/>
      <c r="D12" s="5" t="s">
        <v>26</v>
      </c>
      <c r="E12" s="5">
        <v>10</v>
      </c>
      <c r="F12" s="5">
        <v>10</v>
      </c>
      <c r="G12" s="16">
        <v>9.5</v>
      </c>
      <c r="H12" s="5">
        <v>8</v>
      </c>
      <c r="I12" s="16">
        <v>10.5</v>
      </c>
      <c r="J12" s="5">
        <v>10</v>
      </c>
      <c r="K12" s="5">
        <v>10</v>
      </c>
      <c r="L12" s="5">
        <v>8.5</v>
      </c>
      <c r="M12" s="5">
        <v>8</v>
      </c>
      <c r="N12" s="5">
        <v>10</v>
      </c>
      <c r="O12" s="5">
        <v>10</v>
      </c>
      <c r="P12" s="5">
        <v>4</v>
      </c>
      <c r="Q12" s="5" t="s">
        <v>29</v>
      </c>
      <c r="R12" s="16">
        <v>10</v>
      </c>
      <c r="S12" s="5">
        <v>4</v>
      </c>
      <c r="T12" s="5" t="s">
        <v>26</v>
      </c>
      <c r="U12" s="16">
        <v>8.5</v>
      </c>
      <c r="V12" s="16">
        <v>11.5</v>
      </c>
      <c r="W12" s="5">
        <v>9</v>
      </c>
      <c r="X12" s="5">
        <v>9</v>
      </c>
      <c r="Y12" s="5">
        <v>10</v>
      </c>
      <c r="Z12" s="5">
        <v>12</v>
      </c>
      <c r="AA12" s="5">
        <v>10</v>
      </c>
      <c r="AB12" s="5">
        <v>9.5</v>
      </c>
      <c r="AC12" s="5">
        <v>10</v>
      </c>
      <c r="AD12" s="5">
        <v>4</v>
      </c>
      <c r="AE12" s="5"/>
      <c r="AF12" s="5"/>
      <c r="AG12" s="5"/>
      <c r="AH12" s="5"/>
      <c r="AI12" s="5" t="s">
        <v>27</v>
      </c>
      <c r="AJ12" s="20">
        <f>SUM(C12:AI12)</f>
        <v>216</v>
      </c>
      <c r="AK12" s="6">
        <f t="shared" si="0"/>
        <v>4536</v>
      </c>
      <c r="AL12" s="6"/>
    </row>
    <row r="13" spans="1:38" ht="18" customHeight="1">
      <c r="A13" s="5">
        <v>37</v>
      </c>
      <c r="B13" s="11" t="s">
        <v>30</v>
      </c>
      <c r="C13" s="7"/>
      <c r="D13" s="5" t="s">
        <v>26</v>
      </c>
      <c r="E13" s="5">
        <v>10</v>
      </c>
      <c r="F13" s="5">
        <v>10</v>
      </c>
      <c r="G13" s="16">
        <v>9.5</v>
      </c>
      <c r="H13" s="5">
        <v>10</v>
      </c>
      <c r="I13" s="16">
        <v>10.5</v>
      </c>
      <c r="J13" s="5">
        <v>8</v>
      </c>
      <c r="K13" s="5" t="s">
        <v>29</v>
      </c>
      <c r="L13" s="5">
        <v>8.5</v>
      </c>
      <c r="M13" s="5">
        <v>8</v>
      </c>
      <c r="N13" s="5">
        <v>10</v>
      </c>
      <c r="O13" s="5">
        <v>10</v>
      </c>
      <c r="P13" s="5">
        <v>10</v>
      </c>
      <c r="Q13" s="5">
        <v>10</v>
      </c>
      <c r="R13" s="16">
        <v>10</v>
      </c>
      <c r="S13" s="5">
        <v>4</v>
      </c>
      <c r="T13" s="5" t="s">
        <v>26</v>
      </c>
      <c r="U13" s="16">
        <v>8.5</v>
      </c>
      <c r="V13" s="16">
        <v>11.5</v>
      </c>
      <c r="W13" s="5">
        <v>9</v>
      </c>
      <c r="X13" s="5">
        <v>9</v>
      </c>
      <c r="Y13" s="5">
        <v>10</v>
      </c>
      <c r="Z13" s="5">
        <v>12</v>
      </c>
      <c r="AA13" s="5" t="s">
        <v>31</v>
      </c>
      <c r="AB13" s="5"/>
      <c r="AC13" s="5"/>
      <c r="AD13" s="5"/>
      <c r="AE13" s="5"/>
      <c r="AF13" s="5"/>
      <c r="AG13" s="5"/>
      <c r="AH13" s="5"/>
      <c r="AI13" s="5" t="s">
        <v>27</v>
      </c>
      <c r="AJ13" s="20">
        <v>188.5</v>
      </c>
      <c r="AK13" s="6">
        <f t="shared" si="0"/>
        <v>3958.5</v>
      </c>
      <c r="AL13" s="6"/>
    </row>
    <row r="14" spans="1:38" ht="18" customHeight="1">
      <c r="A14" s="5">
        <v>39</v>
      </c>
      <c r="B14" s="11" t="s">
        <v>32</v>
      </c>
      <c r="C14" s="7"/>
      <c r="D14" s="5" t="s">
        <v>26</v>
      </c>
      <c r="E14" s="5">
        <v>10</v>
      </c>
      <c r="F14" s="5">
        <v>10</v>
      </c>
      <c r="G14" s="16">
        <v>9.5</v>
      </c>
      <c r="H14" s="5">
        <v>10</v>
      </c>
      <c r="I14" s="16">
        <v>10</v>
      </c>
      <c r="J14" s="5">
        <v>10</v>
      </c>
      <c r="K14" s="5">
        <v>10</v>
      </c>
      <c r="L14" s="5">
        <v>9</v>
      </c>
      <c r="M14" s="5">
        <v>8</v>
      </c>
      <c r="N14" s="5">
        <v>9</v>
      </c>
      <c r="O14" s="5">
        <v>9.5</v>
      </c>
      <c r="P14" s="5">
        <v>10</v>
      </c>
      <c r="Q14" s="5">
        <v>10</v>
      </c>
      <c r="R14" s="16">
        <v>10</v>
      </c>
      <c r="S14" s="5" t="s">
        <v>26</v>
      </c>
      <c r="T14" s="5" t="s">
        <v>26</v>
      </c>
      <c r="U14" s="16">
        <v>10</v>
      </c>
      <c r="V14" s="16">
        <v>10</v>
      </c>
      <c r="W14" s="5">
        <v>9.5</v>
      </c>
      <c r="X14" s="5">
        <v>10.5</v>
      </c>
      <c r="Y14" s="5">
        <v>10</v>
      </c>
      <c r="Z14" s="5">
        <v>9.5</v>
      </c>
      <c r="AA14" s="5">
        <v>10</v>
      </c>
      <c r="AB14" s="5">
        <v>10</v>
      </c>
      <c r="AC14" s="5">
        <v>10</v>
      </c>
      <c r="AD14" s="5">
        <v>11.5</v>
      </c>
      <c r="AE14" s="5">
        <v>11</v>
      </c>
      <c r="AF14" s="5">
        <v>11</v>
      </c>
      <c r="AG14" s="5">
        <v>8</v>
      </c>
      <c r="AH14" s="5">
        <v>8</v>
      </c>
      <c r="AI14" s="5" t="s">
        <v>27</v>
      </c>
      <c r="AJ14" s="20">
        <f>SUM(C14:AI14)</f>
        <v>274</v>
      </c>
      <c r="AK14" s="6">
        <f t="shared" si="0"/>
        <v>5754</v>
      </c>
      <c r="AL14" s="6"/>
    </row>
    <row r="15" spans="1:38" s="13" customFormat="1" ht="18" customHeight="1">
      <c r="A15" s="15">
        <v>4</v>
      </c>
      <c r="B15" s="19" t="s">
        <v>33</v>
      </c>
      <c r="C15" s="10" t="s">
        <v>16</v>
      </c>
      <c r="D15" s="10"/>
      <c r="E15" s="10" t="s">
        <v>20</v>
      </c>
      <c r="F15" s="10">
        <v>10</v>
      </c>
      <c r="G15" s="10">
        <v>10.5</v>
      </c>
      <c r="H15" s="10">
        <v>13</v>
      </c>
      <c r="I15" s="10">
        <v>12.5</v>
      </c>
      <c r="J15" s="10" t="s">
        <v>20</v>
      </c>
      <c r="K15" s="10">
        <v>11</v>
      </c>
      <c r="L15" s="10">
        <v>8</v>
      </c>
      <c r="M15" s="10">
        <v>7</v>
      </c>
      <c r="N15" s="10">
        <v>10.5</v>
      </c>
      <c r="O15" s="10">
        <v>11</v>
      </c>
      <c r="P15" s="10">
        <v>10.5</v>
      </c>
      <c r="Q15" s="10">
        <v>12</v>
      </c>
      <c r="R15" s="10">
        <v>11.5</v>
      </c>
      <c r="S15" s="10">
        <v>8</v>
      </c>
      <c r="T15" s="10"/>
      <c r="U15" s="10">
        <v>12.5</v>
      </c>
      <c r="V15" s="10">
        <v>12.5</v>
      </c>
      <c r="W15" s="10">
        <v>4</v>
      </c>
      <c r="X15" s="10" t="s">
        <v>20</v>
      </c>
      <c r="Y15" s="10" t="s">
        <v>20</v>
      </c>
      <c r="Z15" s="10">
        <v>12</v>
      </c>
      <c r="AA15" s="10">
        <v>11.5</v>
      </c>
      <c r="AB15" s="14">
        <v>11.5</v>
      </c>
      <c r="AC15" s="10">
        <v>12.5</v>
      </c>
      <c r="AD15" s="10">
        <v>11.5</v>
      </c>
      <c r="AE15" s="10">
        <v>11.5</v>
      </c>
      <c r="AF15" s="10">
        <v>12.5</v>
      </c>
      <c r="AG15" s="10">
        <v>7</v>
      </c>
      <c r="AH15" s="10"/>
      <c r="AI15" s="29" t="s">
        <v>27</v>
      </c>
      <c r="AJ15" s="20">
        <f>SUM(D15:AH15)</f>
        <v>254.5</v>
      </c>
      <c r="AK15" s="6">
        <f t="shared" si="0"/>
        <v>5344.5</v>
      </c>
      <c r="AL15" s="21"/>
    </row>
    <row r="16" spans="1:38" ht="18" customHeight="1">
      <c r="A16" s="5">
        <v>43</v>
      </c>
      <c r="B16" s="11" t="s">
        <v>34</v>
      </c>
      <c r="C16" s="7"/>
      <c r="D16" s="5"/>
      <c r="E16" s="5"/>
      <c r="F16" s="5"/>
      <c r="G16" s="16"/>
      <c r="H16" s="5"/>
      <c r="I16" s="16"/>
      <c r="J16" s="5"/>
      <c r="K16" s="5"/>
      <c r="L16" s="5"/>
      <c r="M16" s="5"/>
      <c r="N16" s="5"/>
      <c r="O16" s="5"/>
      <c r="P16" s="5"/>
      <c r="Q16" s="5"/>
      <c r="R16" s="16"/>
      <c r="S16" s="5"/>
      <c r="T16" s="5"/>
      <c r="U16" s="16"/>
      <c r="V16" s="16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 t="s">
        <v>27</v>
      </c>
      <c r="AJ16" s="20">
        <v>34</v>
      </c>
      <c r="AK16" s="6">
        <f t="shared" si="0"/>
        <v>714</v>
      </c>
      <c r="AL16" s="6" t="s">
        <v>35</v>
      </c>
    </row>
    <row r="17" spans="1:38" s="22" customFormat="1" ht="13.5" customHeight="1">
      <c r="B17" s="23" t="s">
        <v>36</v>
      </c>
      <c r="C17" s="23"/>
      <c r="D17" s="24" t="s">
        <v>37</v>
      </c>
      <c r="E17" s="24">
        <v>11</v>
      </c>
      <c r="F17" s="24">
        <v>10</v>
      </c>
      <c r="G17" s="24">
        <v>12</v>
      </c>
      <c r="H17" s="24">
        <v>11</v>
      </c>
      <c r="I17" s="24">
        <v>11</v>
      </c>
      <c r="J17" s="24">
        <v>11</v>
      </c>
      <c r="K17" s="24">
        <v>11</v>
      </c>
      <c r="L17" s="24">
        <v>8</v>
      </c>
      <c r="M17" s="24">
        <v>8</v>
      </c>
      <c r="N17" s="24">
        <v>11</v>
      </c>
      <c r="O17" s="24">
        <v>10</v>
      </c>
      <c r="P17" s="24">
        <v>11</v>
      </c>
      <c r="Q17" s="24">
        <v>11</v>
      </c>
      <c r="R17" s="24">
        <v>11</v>
      </c>
      <c r="S17" s="24">
        <v>8</v>
      </c>
      <c r="T17" s="24" t="s">
        <v>37</v>
      </c>
      <c r="U17" s="24">
        <v>11</v>
      </c>
      <c r="V17" s="24">
        <v>11</v>
      </c>
      <c r="W17" s="24">
        <v>11</v>
      </c>
      <c r="X17" s="24">
        <v>11</v>
      </c>
      <c r="Y17" s="24">
        <v>11</v>
      </c>
      <c r="Z17" s="24">
        <v>11</v>
      </c>
      <c r="AA17" s="24">
        <v>11</v>
      </c>
      <c r="AB17" s="24">
        <v>11</v>
      </c>
      <c r="AC17" s="24">
        <v>11</v>
      </c>
      <c r="AD17" s="24">
        <v>11</v>
      </c>
      <c r="AE17" s="24">
        <v>11</v>
      </c>
      <c r="AF17" s="24">
        <v>11</v>
      </c>
      <c r="AG17" s="24">
        <v>11</v>
      </c>
      <c r="AH17" s="24" t="s">
        <v>37</v>
      </c>
      <c r="AI17" s="15" t="s">
        <v>10</v>
      </c>
      <c r="AJ17" s="20">
        <v>298</v>
      </c>
      <c r="AK17" s="6">
        <f t="shared" si="0"/>
        <v>6258</v>
      </c>
      <c r="AL17" s="25"/>
    </row>
    <row r="18" spans="1:38" ht="16.5" customHeight="1">
      <c r="A18" s="5">
        <v>9</v>
      </c>
      <c r="B18" s="1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0"/>
      <c r="Q18" s="7"/>
      <c r="R18" s="7"/>
      <c r="S18" s="7"/>
      <c r="T18" s="7"/>
      <c r="U18" s="7"/>
      <c r="V18" s="7"/>
      <c r="W18" s="7"/>
      <c r="X18" s="26"/>
      <c r="Y18" s="7"/>
      <c r="Z18" s="7"/>
      <c r="AA18" s="7"/>
      <c r="AB18" s="8"/>
      <c r="AC18" s="7"/>
      <c r="AD18" s="7"/>
      <c r="AE18" s="7"/>
      <c r="AF18" s="7"/>
      <c r="AG18" s="7"/>
      <c r="AH18" s="7"/>
      <c r="AI18" s="16"/>
      <c r="AJ18" s="6"/>
      <c r="AK18" s="6"/>
      <c r="AL18" s="12"/>
    </row>
    <row r="19" spans="1:38" ht="16.5" customHeight="1">
      <c r="A19" s="5">
        <v>10</v>
      </c>
      <c r="B19" s="1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0"/>
      <c r="Q19" s="7"/>
      <c r="R19" s="7"/>
      <c r="S19" s="7"/>
      <c r="T19" s="7"/>
      <c r="U19" s="7"/>
      <c r="V19" s="7"/>
      <c r="W19" s="7"/>
      <c r="X19" s="26"/>
      <c r="Y19" s="7"/>
      <c r="Z19" s="7"/>
      <c r="AA19" s="7"/>
      <c r="AB19" s="8"/>
      <c r="AC19" s="7"/>
      <c r="AD19" s="7"/>
      <c r="AE19" s="7"/>
      <c r="AF19" s="7"/>
      <c r="AG19" s="7"/>
      <c r="AH19" s="7"/>
      <c r="AI19" s="16"/>
      <c r="AJ19" s="6"/>
      <c r="AK19" s="6"/>
      <c r="AL19" s="12"/>
    </row>
    <row r="20" spans="1:38" ht="16.5" customHeight="1">
      <c r="A20" s="5">
        <v>17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0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/>
      <c r="AC20" s="7"/>
      <c r="AD20" s="7"/>
      <c r="AE20" s="7"/>
      <c r="AF20" s="7"/>
      <c r="AG20" s="7"/>
      <c r="AH20" s="7"/>
      <c r="AI20" s="16"/>
      <c r="AJ20" s="6">
        <f>SUM(AJ4:AJ19)</f>
        <v>3427</v>
      </c>
      <c r="AK20" s="6"/>
      <c r="AL20" s="12">
        <f>AJ20*21</f>
        <v>71967</v>
      </c>
    </row>
    <row r="21" spans="1:38" ht="16.5" customHeight="1">
      <c r="A21" s="5">
        <v>18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8"/>
      <c r="O21" s="8"/>
      <c r="P21" s="10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/>
      <c r="AC21" s="7"/>
      <c r="AD21" s="7"/>
      <c r="AE21" s="7"/>
      <c r="AF21" s="7"/>
      <c r="AG21" s="7"/>
      <c r="AH21" s="7"/>
      <c r="AI21" s="16"/>
      <c r="AJ21" s="6"/>
      <c r="AK21" s="6"/>
      <c r="AL21" s="12"/>
    </row>
    <row r="22" spans="1:38">
      <c r="A22" s="5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/>
      <c r="AC22" s="7"/>
      <c r="AD22" s="7"/>
      <c r="AE22" s="7"/>
      <c r="AF22" s="7"/>
      <c r="AG22" s="7"/>
      <c r="AH22" s="7"/>
      <c r="AI22" s="7"/>
      <c r="AJ22" s="6"/>
      <c r="AK22" s="6"/>
      <c r="AL22" s="12"/>
    </row>
    <row r="23" spans="1:38">
      <c r="A23" s="5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6"/>
      <c r="AK23" s="6"/>
      <c r="AL23" s="12"/>
    </row>
    <row r="24" spans="1:38">
      <c r="A24" s="5">
        <v>21</v>
      </c>
      <c r="B24" s="12"/>
      <c r="C24" s="12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28"/>
      <c r="AH24" s="28"/>
      <c r="AI24" s="7"/>
      <c r="AJ24" s="6"/>
      <c r="AK24" s="6"/>
      <c r="AL24" s="12"/>
    </row>
    <row r="25" spans="1:38">
      <c r="A25" s="5">
        <v>22</v>
      </c>
      <c r="B25" s="12"/>
      <c r="C25" s="12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7"/>
      <c r="AJ25" s="12"/>
      <c r="AK25" s="12"/>
      <c r="AL25" s="12"/>
    </row>
    <row r="26" spans="1:38" s="36" customFormat="1" ht="12.75">
      <c r="A26" s="16"/>
      <c r="B26" s="29"/>
      <c r="C26" s="30"/>
      <c r="D26" s="31"/>
      <c r="E26" s="31"/>
      <c r="F26" s="31"/>
      <c r="G26" s="32"/>
      <c r="H26" s="31"/>
      <c r="I26" s="32" t="s">
        <v>38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4"/>
      <c r="AJ26" s="34"/>
      <c r="AK26" s="34"/>
      <c r="AL26" s="35"/>
    </row>
  </sheetData>
  <mergeCells count="6">
    <mergeCell ref="AL2:AL3"/>
    <mergeCell ref="A1:AI1"/>
    <mergeCell ref="A2:A3"/>
    <mergeCell ref="B2:B3"/>
    <mergeCell ref="AI2:AI3"/>
    <mergeCell ref="AJ2:AJ3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2020-06-28T03:16:32Z</dcterms:modified>
</cp:coreProperties>
</file>