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435" windowWidth="15375" windowHeight="7050" tabRatio="587" activeTab="3"/>
  </bookViews>
  <sheets>
    <sheet name="PA" sheetId="1" r:id="rId1"/>
    <sheet name="SA" sheetId="3" r:id="rId2"/>
    <sheet name="TA" sheetId="4" r:id="rId3"/>
    <sheet name="JA" sheetId="5" r:id="rId4"/>
  </sheets>
  <definedNames>
    <definedName name="_xlnm.Print_Area" localSheetId="3">JA!$A$1:$N$33</definedName>
    <definedName name="_xlnm.Print_Area" localSheetId="0">PA!$A$1:$O$56</definedName>
    <definedName name="_xlnm.Print_Area" localSheetId="1">SA!$A$1:$M$38</definedName>
    <definedName name="_xlnm.Print_Area" localSheetId="2">TA!$A$1:$N$40</definedName>
    <definedName name="_xlnm.Print_Titles" localSheetId="1">SA!$2:$2</definedName>
  </definedNames>
  <calcPr calcId="152511" calcMode="manual"/>
</workbook>
</file>

<file path=xl/calcChain.xml><?xml version="1.0" encoding="utf-8"?>
<calcChain xmlns="http://schemas.openxmlformats.org/spreadsheetml/2006/main">
  <c r="F10" i="5"/>
  <c r="H13" i="4"/>
  <c r="I9" i="5"/>
  <c r="I10" s="1"/>
  <c r="H9"/>
  <c r="H10" s="1"/>
  <c r="J12" i="4"/>
  <c r="K11"/>
  <c r="K10"/>
  <c r="J9"/>
  <c r="J9" i="3"/>
  <c r="L9" s="1"/>
  <c r="K8" i="1"/>
  <c r="M8" s="1"/>
  <c r="M9" i="3" l="1"/>
  <c r="K12" i="4"/>
  <c r="K9"/>
  <c r="J11"/>
  <c r="J10"/>
  <c r="N8" i="1"/>
  <c r="J13" i="4" l="1"/>
  <c r="K13"/>
</calcChain>
</file>

<file path=xl/sharedStrings.xml><?xml version="1.0" encoding="utf-8"?>
<sst xmlns="http://schemas.openxmlformats.org/spreadsheetml/2006/main" count="268" uniqueCount="167">
  <si>
    <t>甲方：北京汽车股份有限公司</t>
    <phoneticPr fontId="1" type="noConversion"/>
  </si>
  <si>
    <t>日    期：</t>
    <phoneticPr fontId="1" type="noConversion"/>
  </si>
  <si>
    <t>甲方（盖章）：北京汽车股份有限公司</t>
    <phoneticPr fontId="1" type="noConversion"/>
  </si>
  <si>
    <t>不含税单价</t>
    <phoneticPr fontId="1" type="noConversion"/>
  </si>
  <si>
    <t>含税单价</t>
    <phoneticPr fontId="1" type="noConversion"/>
  </si>
  <si>
    <t>零部件采购价格协议</t>
    <phoneticPr fontId="1" type="noConversion"/>
  </si>
  <si>
    <t>序号</t>
    <phoneticPr fontId="1" type="noConversion"/>
  </si>
  <si>
    <t>项目</t>
    <phoneticPr fontId="1" type="noConversion"/>
  </si>
  <si>
    <t>序号</t>
    <phoneticPr fontId="1" type="noConversion"/>
  </si>
  <si>
    <t>单车用量</t>
    <phoneticPr fontId="1" type="noConversion"/>
  </si>
  <si>
    <t>出厂价格</t>
    <phoneticPr fontId="1" type="noConversion"/>
  </si>
  <si>
    <t>包装费</t>
    <phoneticPr fontId="1" type="noConversion"/>
  </si>
  <si>
    <t>运费</t>
    <phoneticPr fontId="1" type="noConversion"/>
  </si>
  <si>
    <t>工装模具摊销费</t>
    <phoneticPr fontId="1" type="noConversion"/>
  </si>
  <si>
    <t>技术开发摊销费</t>
    <phoneticPr fontId="1" type="noConversion"/>
  </si>
  <si>
    <t>数量 (个)</t>
    <phoneticPr fontId="1" type="noConversion"/>
  </si>
  <si>
    <t>法定代表人/授权代表：</t>
    <phoneticPr fontId="1" type="noConversion"/>
  </si>
  <si>
    <t>零部件编号</t>
  </si>
  <si>
    <t>零部件名称</t>
  </si>
  <si>
    <t>法定代表人/授权代表：</t>
  </si>
  <si>
    <t>工装模具编号</t>
  </si>
  <si>
    <t>工装模具名称</t>
  </si>
  <si>
    <t>4.  特别说明</t>
    <phoneticPr fontId="1" type="noConversion"/>
  </si>
  <si>
    <t xml:space="preserve">1.  零部件价格（货币：人民币，单位：元） </t>
    <phoneticPr fontId="1" type="noConversion"/>
  </si>
  <si>
    <t>税额</t>
    <phoneticPr fontId="1" type="noConversion"/>
  </si>
  <si>
    <t xml:space="preserve">4.2   汇率：以上零部件价格是否受汇率变化影响：   □ 是   □ 否     </t>
    <phoneticPr fontId="1" type="noConversion"/>
  </si>
  <si>
    <t>合计</t>
    <phoneticPr fontId="1" type="noConversion"/>
  </si>
  <si>
    <t>税率</t>
    <phoneticPr fontId="1" type="noConversion"/>
  </si>
  <si>
    <t>不含税价格</t>
    <phoneticPr fontId="1" type="noConversion"/>
  </si>
  <si>
    <t xml:space="preserve">4.3   关税：以上零部件价格是否受关税变化影响：   □ 是   □ 否   </t>
    <phoneticPr fontId="1" type="noConversion"/>
  </si>
  <si>
    <t>5.  付款周期</t>
    <phoneticPr fontId="1" type="noConversion"/>
  </si>
  <si>
    <t>6.  其他</t>
    <phoneticPr fontId="1" type="noConversion"/>
  </si>
  <si>
    <t>6.1   本协议由双方法定代表人或授权代表签字并加盖公章或合同专用章后生效。本协议一式两份，甲方执一份，乙方执一份，具有同等法律效力。</t>
    <phoneticPr fontId="1" type="noConversion"/>
  </si>
  <si>
    <t>乙方依据甲方要求，将零部件送到甲方指定收货地址且经过甲方验收合格后，乙方根据甲方出具的结算单开具发票，甲方收到符合要求的发票后的下一个月的第一日起 60日内，甲方以银行转款或汇票等方式向乙方支付相应货款。</t>
    <phoneticPr fontId="1" type="noConversion"/>
  </si>
  <si>
    <t>3.  价格有效期</t>
    <phoneticPr fontId="1" type="noConversion"/>
  </si>
  <si>
    <t>4.8  乙方需提交充分的资料，以使甲方确认工装模具费用的合理性。该资料包括但不限于：工装模具开发商的信息、报价、工装模具信息表、开发费用信息表；工装模具图纸、数模、易损件清单；乙方和工装模具开发商签署的协议等。</t>
    <phoneticPr fontId="1" type="noConversion"/>
  </si>
  <si>
    <t>4.9   甲方保留就关键、重大零部件指定工装模具开发商和共同进行商务谈判的权利。若甲方指定时，乙方有义务接受该等指定并积极参与、支持甲方和指定开发商之间的商务谈判。该等指定并不免除乙方对工装模具开发商的质量管理、技术支持 、开发进度追踪、终检验收和履行《采购通则》中相关条款的责任；该等指定并不免除工装模具开发商接受和履行乙方对其管理的义务。</t>
    <phoneticPr fontId="1" type="noConversion"/>
  </si>
  <si>
    <t>2. 支付、摊销说明</t>
    <phoneticPr fontId="2" type="noConversion"/>
  </si>
  <si>
    <t>7. 补充条款：</t>
    <phoneticPr fontId="1" type="noConversion"/>
  </si>
  <si>
    <t>v4.2</t>
    <phoneticPr fontId="1" type="noConversion"/>
  </si>
  <si>
    <t>2.2   技术开发费：   □ 单独支付（适用2.2.1款）     □ 摊销（适用2.2.2款）    □ 不涉及</t>
    <phoneticPr fontId="1" type="noConversion"/>
  </si>
  <si>
    <t>4.5   甲方若发现乙方的工艺、材料、消耗定额等与本协议有出入，乙方应与甲方重新签署价格协议。甲方保留追究由此给甲方造成损失的权利。</t>
    <phoneticPr fontId="1" type="noConversion"/>
  </si>
  <si>
    <t>4.7   工装模具价格（无论是否摊销）是指在甲方指定的乙方生产场地或在甲方指定地点交货时的工装模具的最高限价，包括但不限于： 乙方的运费、保险费、搬运安装及调试费等。甲方对工装模具验收时，若发现工装模具的数量、材料、消耗定额、购买发票等各项内容，与本协议的相关内容不符时，甲方有权调整本协议并从应付款中扣除不符合项费用或要求乙方补偿。</t>
    <phoneticPr fontId="1" type="noConversion"/>
  </si>
  <si>
    <t>4.12   工装模具的所有权归甲方所有，乙方不得单独对工装模具进行任何处置。本协议未尽事宜，双方另行协商。</t>
    <phoneticPr fontId="1" type="noConversion"/>
  </si>
  <si>
    <t xml:space="preserve">4.13  乙方在甲方投产后连续6个月内提交了质量稳定的产品，可通知甲方对工装模具进行审核、验收。 </t>
    <phoneticPr fontId="1" type="noConversion"/>
  </si>
  <si>
    <t>4.4    在价格有效期内，如有原材料价格波动、市场行情调整、新技术、商务等价格变化情况，甲方有权对本协议约定价格发起调整，双方需重新签署《零部件采购价格协议》。
        如双方无法就新的价格达成一致，甲方有权在提前30日通知乙方的情况下单方终止本协议。</t>
    <phoneticPr fontId="1" type="noConversion"/>
  </si>
  <si>
    <t>4.11   甲方未要求乙方交付工装模具之前，乙方免费负责工装模具的管理并确保其良好的使用状态，具体包括但不限于日常的保养、维修及保险等。</t>
    <phoneticPr fontId="1" type="noConversion"/>
  </si>
  <si>
    <t>3.2   双方对本协议价格如有任何异议，应在价格有效期到期日前30日以前提出，否则本协议约定的价格有效期自动延长一年，以此类推。</t>
    <phoneticPr fontId="1" type="noConversion"/>
  </si>
  <si>
    <t>4.1   税率：以上税率均按国家现行税率执行。若税率发生变化，税率按国家政策变化作相应调整，并通过补充协议等方式明确税率调整事项。</t>
    <phoneticPr fontId="1" type="noConversion"/>
  </si>
  <si>
    <t>含税价格</t>
    <phoneticPr fontId="1" type="noConversion"/>
  </si>
  <si>
    <t>2.1   工装模具价格：   □ 单独支付(适用2.1.1款）     □ 摊销（适用2.1.2款）    □ 不涉及</t>
    <phoneticPr fontId="1" type="noConversion"/>
  </si>
  <si>
    <r>
      <t xml:space="preserve">        货款以人民币支付, 按1</t>
    </r>
    <r>
      <rPr>
        <u/>
        <sz val="16"/>
        <rFont val="微软雅黑"/>
        <family val="2"/>
        <charset val="134"/>
      </rPr>
      <t xml:space="preserve">  美元  </t>
    </r>
    <r>
      <rPr>
        <sz val="16"/>
        <rFont val="微软雅黑"/>
        <family val="2"/>
        <charset val="134"/>
      </rPr>
      <t>=</t>
    </r>
    <r>
      <rPr>
        <u/>
        <sz val="16"/>
        <rFont val="微软雅黑"/>
        <family val="2"/>
        <charset val="134"/>
      </rPr>
      <t xml:space="preserve">          </t>
    </r>
    <r>
      <rPr>
        <sz val="16"/>
        <rFont val="微软雅黑"/>
        <family val="2"/>
        <charset val="134"/>
      </rPr>
      <t>元人民币的汇率计算。自SOP开始，每三个月对汇率进行一次核实，若平均汇率波动超过+/-5%时，双方有权调整价格，并确认后，重新签署《零部件采购价格协议》。</t>
    </r>
    <phoneticPr fontId="1" type="noConversion"/>
  </si>
  <si>
    <t xml:space="preserve">        关税执行现行有效的中华人民共和国海关进出口税则的相关规定。若关税发生变化，双方将另行协商，重新签署《零部件采购价格协议》。</t>
    <phoneticPr fontId="1" type="noConversion"/>
  </si>
  <si>
    <r>
      <t>4.6   摊销部分：甲方累计采购量一经达到协议第2.1.2条款约定的零部件摊销数量，将自动从单价中减去工装模具摊销部分，重新签署《零部件采购价格协议》；
                      甲方累计采购量一经达到协议第2.2.2</t>
    </r>
    <r>
      <rPr>
        <strike/>
        <sz val="16"/>
        <rFont val="微软雅黑"/>
        <family val="2"/>
        <charset val="134"/>
      </rPr>
      <t>条</t>
    </r>
    <r>
      <rPr>
        <sz val="16"/>
        <rFont val="微软雅黑"/>
        <family val="2"/>
        <charset val="134"/>
      </rPr>
      <t>款约定的零部件摊销数量，将自动从单价中减去技术开发摊销部分，重新签署《零部件采购价格协议》；
                      甲方车型生命周期结束，工装模具费用或技术开发费未摊销完毕时，相关费用事宜双方可另行协商。</t>
    </r>
    <phoneticPr fontId="1" type="noConversion"/>
  </si>
  <si>
    <t>4.10   乙方应在甲方规定的期限内开发工装模具。工装模具的开发应符合双方签署的《采购通则》及相关技术文件（包括但不限于《汽车零部件产品开发要求说明（SOR）》）的要求。</t>
    <phoneticPr fontId="1" type="noConversion"/>
  </si>
  <si>
    <t>6.2   本协议未尽事宜，按照双方签署的《采购通则》及相关技术文件（包括但不限于《汽车零部件产品开发要求说明（SOR）》）执行。</t>
    <phoneticPr fontId="1" type="noConversion"/>
  </si>
  <si>
    <t>日    期：</t>
    <phoneticPr fontId="1" type="noConversion"/>
  </si>
  <si>
    <t>乙方（盖章）：</t>
    <phoneticPr fontId="1" type="noConversion"/>
  </si>
  <si>
    <t>乙方：湖南光华荣昌汽车部件有限公司</t>
    <phoneticPr fontId="1" type="noConversion"/>
  </si>
  <si>
    <t>供应商代码：A731I01041</t>
    <phoneticPr fontId="1" type="noConversion"/>
  </si>
  <si>
    <t>售后备件价格协议</t>
    <phoneticPr fontId="1" type="noConversion"/>
  </si>
  <si>
    <t>甲方：北京汽车股份有限公司</t>
    <phoneticPr fontId="1" type="noConversion"/>
  </si>
  <si>
    <t xml:space="preserve">1.  售后备件价格（货币：人民币，单位：元） </t>
    <phoneticPr fontId="1" type="noConversion"/>
  </si>
  <si>
    <t>适用车型</t>
    <phoneticPr fontId="1" type="noConversion"/>
  </si>
  <si>
    <t>出厂价格</t>
    <phoneticPr fontId="1" type="noConversion"/>
  </si>
  <si>
    <t>包装费</t>
    <phoneticPr fontId="1" type="noConversion"/>
  </si>
  <si>
    <t>运费</t>
    <phoneticPr fontId="1" type="noConversion"/>
  </si>
  <si>
    <t>最小包装量</t>
    <phoneticPr fontId="1" type="noConversion"/>
  </si>
  <si>
    <t>不含税单价</t>
    <phoneticPr fontId="1" type="noConversion"/>
  </si>
  <si>
    <t>税率</t>
    <phoneticPr fontId="1" type="noConversion"/>
  </si>
  <si>
    <t>含税单价</t>
    <phoneticPr fontId="1" type="noConversion"/>
  </si>
  <si>
    <t>2.  价格有效期</t>
    <phoneticPr fontId="1" type="noConversion"/>
  </si>
  <si>
    <t>2.2    双方对本协议价格如有任何异议，应在价格有效期到期日前30日以前提出，否则本协议约定的价格有效期自动延长一年，以此类推。</t>
    <phoneticPr fontId="1" type="noConversion"/>
  </si>
  <si>
    <t>3.  特别说明</t>
    <phoneticPr fontId="1" type="noConversion"/>
  </si>
  <si>
    <t>3.1   税率：以上税率均按国家现行税率执行。若税率发生变化，税率按国家政策变化作相应调整，并通过补充协议、承诺函等方式明确税率调整事项。</t>
    <phoneticPr fontId="1" type="noConversion"/>
  </si>
  <si>
    <t xml:space="preserve">3.2   汇率：以上零部件价格是否受汇率波动影响：   □ 是   □ 否     </t>
    <phoneticPr fontId="1" type="noConversion"/>
  </si>
  <si>
    <r>
      <t xml:space="preserve">    货款以人民币支付, 按1</t>
    </r>
    <r>
      <rPr>
        <u/>
        <sz val="16"/>
        <rFont val="微软雅黑"/>
        <family val="2"/>
        <charset val="134"/>
      </rPr>
      <t xml:space="preserve">  美元  </t>
    </r>
    <r>
      <rPr>
        <sz val="16"/>
        <rFont val="微软雅黑"/>
        <family val="2"/>
        <charset val="134"/>
      </rPr>
      <t>=</t>
    </r>
    <r>
      <rPr>
        <u/>
        <sz val="16"/>
        <rFont val="微软雅黑"/>
        <family val="2"/>
        <charset val="134"/>
      </rPr>
      <t xml:space="preserve">          </t>
    </r>
    <r>
      <rPr>
        <sz val="16"/>
        <rFont val="微软雅黑"/>
        <family val="2"/>
        <charset val="134"/>
      </rPr>
      <t>元人民币的汇率计算。自SOP</t>
    </r>
    <phoneticPr fontId="1" type="noConversion"/>
  </si>
  <si>
    <t>开始，每三个月对汇率进行一次核实，若平均汇率波动超过+/-5%时，双方有权调整价格，并确认后，重新签署《售后备件价格协议》。</t>
    <phoneticPr fontId="1" type="noConversion"/>
  </si>
  <si>
    <t xml:space="preserve">3.3   关税：以上零部件价格是否受关税变化影响：   □ 是   □ 否   </t>
    <phoneticPr fontId="1" type="noConversion"/>
  </si>
  <si>
    <t xml:space="preserve">        关税执行现行有效的中华人民共和国海关进出口税则的相关规定。若关税发生变化，双方将另行协商，重新签署《售后备件价格协议》。</t>
    <phoneticPr fontId="1" type="noConversion"/>
  </si>
  <si>
    <t>3.4  在价格有效期内，如有原材料价格波动、市场行情调整、新技术、商务等价格变化情况，甲方有权对本协议约定价格发起调整，双方需重新签署《售后备件价格协议》。
        如双方无法就新的价格达成一致，甲方有权在提前30日通知乙方的情况下单方终止本协议。</t>
    <phoneticPr fontId="1" type="noConversion"/>
  </si>
  <si>
    <t>3.5   甲方若发现乙方的工艺、材料、消耗定额等与本协议有出入，乙方应与甲方重新签署价格协议。甲方保留追究由此给甲方造成的损失的权利。</t>
    <phoneticPr fontId="1" type="noConversion"/>
  </si>
  <si>
    <t>3.6   本价格包括备件运送到甲方指定地点的全部费用。</t>
    <phoneticPr fontId="1" type="noConversion"/>
  </si>
  <si>
    <t xml:space="preserve">4.  交货及包装、运输要求 </t>
    <phoneticPr fontId="1" type="noConversion"/>
  </si>
  <si>
    <t>4.1   乙方应在甲方规定的期限内负责将售后备件运送到甲方指定地点，包装和运输应符合售后备件的要求。</t>
    <phoneticPr fontId="1" type="noConversion"/>
  </si>
  <si>
    <t>4.2   售后备件应符合双方签署的《采购通则》及相关技术文件（包括但不限于《汽车零部件产品开发要求说明（SOR）》）的要求。</t>
    <phoneticPr fontId="1" type="noConversion"/>
  </si>
  <si>
    <t>5.  付款周期</t>
    <phoneticPr fontId="1" type="noConversion"/>
  </si>
  <si>
    <t>乙方依据甲方要求，将售后备件送到甲方指定收货地址且经过甲方验收合格后，乙方根据甲方出具的结算单开具发票，甲方收到符合要求的发票后的下一个月的第一日起 60日内，甲方以银行转款或汇票等方式向乙方支付相应货款。</t>
    <phoneticPr fontId="1" type="noConversion"/>
  </si>
  <si>
    <t>6.  其他</t>
    <phoneticPr fontId="1" type="noConversion"/>
  </si>
  <si>
    <t>6.1   本协议由双方法定代表人或授权代表签字并加盖公章或合同专用章后生效。本协议一式两份，甲方执一份，乙方执一份，具有同等法律效力。</t>
    <phoneticPr fontId="1" type="noConversion"/>
  </si>
  <si>
    <t>7.  补充条款：</t>
    <phoneticPr fontId="1" type="noConversion"/>
  </si>
  <si>
    <t>甲方（盖章）：北京汽车股份有限公司</t>
    <phoneticPr fontId="1" type="noConversion"/>
  </si>
  <si>
    <t>法定代表人/授权代表：</t>
    <phoneticPr fontId="1" type="noConversion"/>
  </si>
  <si>
    <t>日    期：</t>
  </si>
  <si>
    <t>工装模具价格协议</t>
    <phoneticPr fontId="1" type="noConversion"/>
  </si>
  <si>
    <t>1. 工装模具价格（货币：人民币，单位：元）</t>
    <phoneticPr fontId="1" type="noConversion"/>
  </si>
  <si>
    <t>工装模具编号</t>
    <phoneticPr fontId="1" type="noConversion"/>
  </si>
  <si>
    <t>工装模具名称</t>
    <phoneticPr fontId="1" type="noConversion"/>
  </si>
  <si>
    <t>含税价格</t>
    <phoneticPr fontId="1" type="noConversion"/>
  </si>
  <si>
    <t>合计</t>
    <phoneticPr fontId="1" type="noConversion"/>
  </si>
  <si>
    <t>2.  结算</t>
    <phoneticPr fontId="1" type="noConversion"/>
  </si>
  <si>
    <t>甲方按如下比例以银行转款或汇票等方式向乙方支付上述1.1中单独支付部分：</t>
    <phoneticPr fontId="1" type="noConversion"/>
  </si>
  <si>
    <t>2.4   甲方付款前，乙方应向甲方提供符合甲方要求的相关发票，付款的相关事宜按甲方的具体要求执行。</t>
    <phoneticPr fontId="1" type="noConversion"/>
  </si>
  <si>
    <t>3.1   税率：以上税率均按国家现行税率执行。若税率发生变化，税率按国家政策变化作相应调整，通过补充协议、承诺函等方式明确税率调整事项。</t>
    <phoneticPr fontId="1" type="noConversion"/>
  </si>
  <si>
    <t>3.2   含税单价是指在甲方指定的乙方生产场地或在甲方指定地点交货时的工装模具的最高限价。甲方对工装模具验收时，若发现工装模具的数量、材料、消耗定额、购买发票等各项内容与本协议的相关内容不符，甲方有权调整本协议并从应付款中扣除不符合项费用。</t>
    <phoneticPr fontId="1" type="noConversion"/>
  </si>
  <si>
    <t>3.3   乙方需提交充分的资料，以使甲方确认工装模具费用的合理性。该资料包括但不限于工装模具开发商的信息、报价、工装模具信息表、开发费用信息表；工装模具图纸、数模、易损件清单；乙方和工装模具开发商签署的协议等。</t>
    <phoneticPr fontId="1" type="noConversion"/>
  </si>
  <si>
    <t>3.4   甲方保留就关键、重大零部件指定工装模具开发商和共同进行商务谈判的权利。若甲方指定时，乙方有义务接受该等指定并积极参与、支持甲方和指定开发商之间的商务谈判。该等指定并不免除乙方对工装模具开发商的质量管理、技术支持、开发进度追踪、终检验收和履行《采购通则》中相关条款的责任；该等指定并不免除工装模具开发商接受和履行乙方对其管理的义务。</t>
    <phoneticPr fontId="1" type="noConversion"/>
  </si>
  <si>
    <t>3.5   乙方应在甲方规定的期限内开发工装模具。工装模具的开发应符合双方签署的《采购通则》及相关技术文件（包括但不限于《汽车零部件产品开发要求说明（SOR）》）的要求。</t>
    <phoneticPr fontId="1" type="noConversion"/>
  </si>
  <si>
    <t>3.6   甲方未要求乙方交付工装模具之前，乙方免费负责工装模具的管理并确保其良好的使用状态，具体包括但不限于日常的保养、维修及保险等。</t>
    <phoneticPr fontId="1" type="noConversion"/>
  </si>
  <si>
    <t>3.7  除双方另有约定外，工装模具所有权归甲方所有。</t>
    <phoneticPr fontId="1" type="noConversion"/>
  </si>
  <si>
    <t>4.  其他</t>
    <phoneticPr fontId="1" type="noConversion"/>
  </si>
  <si>
    <t>4.1   本协议由双方法定代表人或授权代表签字并加盖公章或合同专用章后生效。本协议一式两份，甲方执一份，乙方执一份，具有同等法律效力。</t>
    <phoneticPr fontId="1" type="noConversion"/>
  </si>
  <si>
    <t>4.2   本协议未尽事宜，按照双方签署的《采购通则》、《北京汽车股份有限公司外协零部件工装模具使用协议》及相关技术文件（包括但不限于《汽车零部件产品开发要求说明（SOR）》）执行 。</t>
    <phoneticPr fontId="1" type="noConversion"/>
  </si>
  <si>
    <t>5. 补充条款：</t>
    <phoneticPr fontId="1" type="noConversion"/>
  </si>
  <si>
    <t>技术开发费协议</t>
    <phoneticPr fontId="1" type="noConversion"/>
  </si>
  <si>
    <t>1. 技术开发费（货币：人民币，单位：元）</t>
    <phoneticPr fontId="1" type="noConversion"/>
  </si>
  <si>
    <t>项目</t>
    <phoneticPr fontId="1" type="noConversion"/>
  </si>
  <si>
    <t>3.2   甲方在核定技术开发相关工作时，若发现乙方有未按约定履行或完全履行情况，则甲方有权调整本协议并从应付款中扣除不符合项费用。</t>
    <phoneticPr fontId="1" type="noConversion"/>
  </si>
  <si>
    <t>3.3   乙方应履行 《采购通则》和相关技术文件（包括但不限于《汽车零部件产品开发要求说明（SOR）》）中约定的义务，若未能履行或未能完全履行则甲方有权推迟支付到期应支付的技术开发费或解除本协议。</t>
    <phoneticPr fontId="1" type="noConversion"/>
  </si>
  <si>
    <t>4.2   本协议未尽事宜，按照双方签署的《采购通则》及相关技术文件（包括但不限于《汽车零部件产品开发要求说明（SOR）》）执行。</t>
    <phoneticPr fontId="1" type="noConversion"/>
  </si>
  <si>
    <r>
      <t>3.1   价格有效期为：</t>
    </r>
    <r>
      <rPr>
        <u/>
        <sz val="16"/>
        <rFont val="微软雅黑"/>
        <family val="2"/>
        <charset val="134"/>
      </rPr>
      <t xml:space="preserve">  2020  </t>
    </r>
    <r>
      <rPr>
        <sz val="16"/>
        <rFont val="微软雅黑"/>
        <family val="2"/>
        <charset val="134"/>
      </rPr>
      <t>年</t>
    </r>
    <r>
      <rPr>
        <u/>
        <sz val="16"/>
        <rFont val="微软雅黑"/>
        <family val="2"/>
        <charset val="134"/>
      </rPr>
      <t xml:space="preserve">  1   </t>
    </r>
    <r>
      <rPr>
        <sz val="16"/>
        <rFont val="微软雅黑"/>
        <family val="2"/>
        <charset val="134"/>
      </rPr>
      <t>月</t>
    </r>
    <r>
      <rPr>
        <u/>
        <sz val="16"/>
        <rFont val="微软雅黑"/>
        <family val="2"/>
        <charset val="134"/>
      </rPr>
      <t xml:space="preserve">  1 </t>
    </r>
    <r>
      <rPr>
        <sz val="16"/>
        <rFont val="微软雅黑"/>
        <family val="2"/>
        <charset val="134"/>
      </rPr>
      <t>日至</t>
    </r>
    <r>
      <rPr>
        <u/>
        <sz val="16"/>
        <rFont val="微软雅黑"/>
        <family val="2"/>
        <charset val="134"/>
      </rPr>
      <t xml:space="preserve">   2020   </t>
    </r>
    <r>
      <rPr>
        <sz val="16"/>
        <rFont val="微软雅黑"/>
        <family val="2"/>
        <charset val="134"/>
      </rPr>
      <t>年</t>
    </r>
    <r>
      <rPr>
        <u/>
        <sz val="16"/>
        <rFont val="微软雅黑"/>
        <family val="2"/>
        <charset val="134"/>
      </rPr>
      <t xml:space="preserve">  12  </t>
    </r>
    <r>
      <rPr>
        <sz val="16"/>
        <rFont val="微软雅黑"/>
        <family val="2"/>
        <charset val="134"/>
      </rPr>
      <t>月</t>
    </r>
    <r>
      <rPr>
        <u/>
        <sz val="16"/>
        <rFont val="微软雅黑"/>
        <family val="2"/>
        <charset val="134"/>
      </rPr>
      <t xml:space="preserve">  31  </t>
    </r>
    <r>
      <rPr>
        <sz val="16"/>
        <rFont val="微软雅黑"/>
        <family val="2"/>
        <charset val="134"/>
      </rPr>
      <t>日。</t>
    </r>
    <phoneticPr fontId="1" type="noConversion"/>
  </si>
  <si>
    <t>零部件开发费用</t>
  </si>
  <si>
    <r>
      <t>2.1   价格有效期为：</t>
    </r>
    <r>
      <rPr>
        <u/>
        <sz val="16"/>
        <rFont val="微软雅黑"/>
        <family val="2"/>
        <charset val="134"/>
      </rPr>
      <t xml:space="preserve"> 2020  </t>
    </r>
    <r>
      <rPr>
        <sz val="16"/>
        <rFont val="微软雅黑"/>
        <family val="2"/>
        <charset val="134"/>
      </rPr>
      <t>年</t>
    </r>
    <r>
      <rPr>
        <u/>
        <sz val="16"/>
        <rFont val="微软雅黑"/>
        <family val="2"/>
        <charset val="134"/>
      </rPr>
      <t xml:space="preserve">  01  </t>
    </r>
    <r>
      <rPr>
        <sz val="16"/>
        <rFont val="微软雅黑"/>
        <family val="2"/>
        <charset val="134"/>
      </rPr>
      <t>月</t>
    </r>
    <r>
      <rPr>
        <u/>
        <sz val="16"/>
        <rFont val="微软雅黑"/>
        <family val="2"/>
        <charset val="134"/>
      </rPr>
      <t xml:space="preserve"> 01  </t>
    </r>
    <r>
      <rPr>
        <sz val="16"/>
        <rFont val="微软雅黑"/>
        <family val="2"/>
        <charset val="134"/>
      </rPr>
      <t>日至</t>
    </r>
    <r>
      <rPr>
        <u/>
        <sz val="16"/>
        <rFont val="微软雅黑"/>
        <family val="2"/>
        <charset val="134"/>
      </rPr>
      <t xml:space="preserve">  2022  </t>
    </r>
    <r>
      <rPr>
        <sz val="16"/>
        <rFont val="微软雅黑"/>
        <family val="2"/>
        <charset val="134"/>
      </rPr>
      <t>年</t>
    </r>
    <r>
      <rPr>
        <u/>
        <sz val="16"/>
        <rFont val="微软雅黑"/>
        <family val="2"/>
        <charset val="134"/>
      </rPr>
      <t xml:space="preserve">   12  </t>
    </r>
    <r>
      <rPr>
        <sz val="16"/>
        <rFont val="微软雅黑"/>
        <family val="2"/>
        <charset val="134"/>
      </rPr>
      <t>月</t>
    </r>
    <r>
      <rPr>
        <u/>
        <sz val="16"/>
        <rFont val="微软雅黑"/>
        <family val="2"/>
        <charset val="134"/>
      </rPr>
      <t xml:space="preserve">  31   </t>
    </r>
    <r>
      <rPr>
        <sz val="16"/>
        <rFont val="微软雅黑"/>
        <family val="2"/>
        <charset val="134"/>
      </rPr>
      <t>日。</t>
    </r>
    <phoneticPr fontId="1" type="noConversion"/>
  </si>
  <si>
    <t>乙方（盖章）：湖南光华荣昌汽车部件有限公司</t>
    <phoneticPr fontId="1" type="noConversion"/>
  </si>
  <si>
    <r>
      <t xml:space="preserve">2.1   工装模具启动加工后，乙方提交充足的证明文件，甲方即支付乙方本协议含税总价的 </t>
    </r>
    <r>
      <rPr>
        <u/>
        <sz val="16"/>
        <rFont val="微软雅黑"/>
        <family val="2"/>
        <charset val="134"/>
      </rPr>
      <t xml:space="preserve">   30  </t>
    </r>
    <r>
      <rPr>
        <sz val="16"/>
        <rFont val="微软雅黑"/>
        <family val="2"/>
        <charset val="134"/>
      </rPr>
      <t>%。</t>
    </r>
    <phoneticPr fontId="1" type="noConversion"/>
  </si>
  <si>
    <r>
      <t>2.2   乙方提交的全面放行文件得到了甲方的完全批准（即ESO+PPAP批准），甲方即支付乙方本协议含税总价的</t>
    </r>
    <r>
      <rPr>
        <u/>
        <sz val="16"/>
        <rFont val="微软雅黑"/>
        <family val="2"/>
        <charset val="134"/>
      </rPr>
      <t xml:space="preserve">  30   </t>
    </r>
    <r>
      <rPr>
        <sz val="16"/>
        <rFont val="微软雅黑"/>
        <family val="2"/>
        <charset val="134"/>
      </rPr>
      <t xml:space="preserve"> %</t>
    </r>
    <phoneticPr fontId="1" type="noConversion"/>
  </si>
  <si>
    <r>
      <t>2.3   乙方在甲方正式投产后连续6个月内提交了质量稳定的产品，且工装模具通过了甲方的审核、验收，甲方即支付乙方本协议含税总价的</t>
    </r>
    <r>
      <rPr>
        <u/>
        <sz val="16"/>
        <rFont val="微软雅黑"/>
        <family val="2"/>
        <charset val="134"/>
      </rPr>
      <t xml:space="preserve">   40  </t>
    </r>
    <r>
      <rPr>
        <sz val="16"/>
        <rFont val="微软雅黑"/>
        <family val="2"/>
        <charset val="134"/>
      </rPr>
      <t xml:space="preserve"> %。</t>
    </r>
    <phoneticPr fontId="1" type="noConversion"/>
  </si>
  <si>
    <t>供应商代码：   A731I01041</t>
    <phoneticPr fontId="1" type="noConversion"/>
  </si>
  <si>
    <r>
      <t xml:space="preserve">2.1   本协议签订生效后，甲方即支付乙方本协议含税总价的 </t>
    </r>
    <r>
      <rPr>
        <u/>
        <sz val="16"/>
        <rFont val="微软雅黑"/>
        <family val="2"/>
        <charset val="134"/>
      </rPr>
      <t xml:space="preserve"> 30  </t>
    </r>
    <r>
      <rPr>
        <sz val="16"/>
        <rFont val="微软雅黑"/>
        <family val="2"/>
        <charset val="134"/>
      </rPr>
      <t xml:space="preserve"> %</t>
    </r>
    <phoneticPr fontId="1" type="noConversion"/>
  </si>
  <si>
    <r>
      <t>2.2   乙方提交的全面放行文件得到了甲方的完全批准（即ESO+PPAP批准），甲方即支付乙方本协议含税总价的</t>
    </r>
    <r>
      <rPr>
        <u/>
        <sz val="16"/>
        <rFont val="微软雅黑"/>
        <family val="2"/>
        <charset val="134"/>
      </rPr>
      <t xml:space="preserve">  40  </t>
    </r>
    <r>
      <rPr>
        <sz val="16"/>
        <rFont val="微软雅黑"/>
        <family val="2"/>
        <charset val="134"/>
      </rPr>
      <t xml:space="preserve"> %。</t>
    </r>
    <phoneticPr fontId="1" type="noConversion"/>
  </si>
  <si>
    <r>
      <t>2.3   乙方在甲方正式投产后连续6个月内提交了质量稳定的产品，且技术开发费经双方核定确认,甲方即支付乙方本协议含税总价的</t>
    </r>
    <r>
      <rPr>
        <u/>
        <sz val="16"/>
        <rFont val="微软雅黑"/>
        <family val="2"/>
        <charset val="134"/>
      </rPr>
      <t xml:space="preserve">  30 </t>
    </r>
    <r>
      <rPr>
        <sz val="16"/>
        <rFont val="微软雅黑"/>
        <family val="2"/>
        <charset val="134"/>
      </rPr>
      <t xml:space="preserve"> %。</t>
    </r>
    <phoneticPr fontId="1" type="noConversion"/>
  </si>
  <si>
    <t>湖南光华荣昌汽车部件有限公司</t>
    <phoneticPr fontId="1" type="noConversion"/>
  </si>
  <si>
    <t>协议编号：PA20C40DBC0101041I546</t>
    <phoneticPr fontId="1" type="noConversion"/>
  </si>
  <si>
    <t>A00110914</t>
    <phoneticPr fontId="1" type="noConversion"/>
  </si>
  <si>
    <t>后排座椅靠背本体</t>
    <phoneticPr fontId="1" type="noConversion"/>
  </si>
  <si>
    <r>
      <t>2.1.1   单独支付部分不含税总价</t>
    </r>
    <r>
      <rPr>
        <u/>
        <sz val="16"/>
        <rFont val="微软雅黑"/>
        <family val="2"/>
        <charset val="134"/>
      </rPr>
      <t xml:space="preserve">  105,825.00   </t>
    </r>
    <r>
      <rPr>
        <sz val="16"/>
        <rFont val="微软雅黑"/>
        <family val="2"/>
        <charset val="134"/>
      </rPr>
      <t>元，税率</t>
    </r>
    <r>
      <rPr>
        <u/>
        <sz val="16"/>
        <rFont val="微软雅黑"/>
        <family val="2"/>
        <charset val="134"/>
      </rPr>
      <t xml:space="preserve">  13  </t>
    </r>
    <r>
      <rPr>
        <sz val="16"/>
        <rFont val="微软雅黑"/>
        <family val="2"/>
        <charset val="134"/>
      </rPr>
      <t xml:space="preserve"> %，税额为  </t>
    </r>
    <r>
      <rPr>
        <u/>
        <sz val="16"/>
        <rFont val="微软雅黑"/>
        <family val="2"/>
        <charset val="134"/>
      </rPr>
      <t xml:space="preserve">  13,757.25   </t>
    </r>
    <r>
      <rPr>
        <sz val="16"/>
        <rFont val="微软雅黑"/>
        <family val="2"/>
        <charset val="134"/>
      </rPr>
      <t xml:space="preserve">元，含税总价为  </t>
    </r>
    <r>
      <rPr>
        <u/>
        <sz val="16"/>
        <rFont val="微软雅黑"/>
        <family val="2"/>
        <charset val="134"/>
      </rPr>
      <t xml:space="preserve"> 119,582.25 </t>
    </r>
    <r>
      <rPr>
        <sz val="16"/>
        <rFont val="微软雅黑"/>
        <family val="2"/>
        <charset val="134"/>
      </rPr>
      <t>元，单独支付明细及支付方式参考编号</t>
    </r>
    <r>
      <rPr>
        <u/>
        <sz val="16"/>
        <rFont val="微软雅黑"/>
        <family val="2"/>
        <charset val="134"/>
      </rPr>
      <t xml:space="preserve">  TA20C40DBC0101041I548  </t>
    </r>
    <r>
      <rPr>
        <sz val="16"/>
        <rFont val="微软雅黑"/>
        <family val="2"/>
        <charset val="134"/>
      </rPr>
      <t>的《工装模具价格协议》或编号</t>
    </r>
    <r>
      <rPr>
        <u/>
        <sz val="16"/>
        <rFont val="微软雅黑"/>
        <family val="2"/>
        <charset val="134"/>
      </rPr>
      <t xml:space="preserve">   /  </t>
    </r>
    <r>
      <rPr>
        <sz val="16"/>
        <rFont val="微软雅黑"/>
        <family val="2"/>
        <charset val="134"/>
      </rPr>
      <t>的《专用装备价格协议》。</t>
    </r>
    <phoneticPr fontId="1" type="noConversion"/>
  </si>
  <si>
    <r>
      <t>2.1.2   摊销部分不含税总价</t>
    </r>
    <r>
      <rPr>
        <u/>
        <sz val="16"/>
        <rFont val="微软雅黑"/>
        <family val="2"/>
        <charset val="134"/>
      </rPr>
      <t xml:space="preserve"> /  </t>
    </r>
    <r>
      <rPr>
        <sz val="16"/>
        <rFont val="微软雅黑"/>
        <family val="2"/>
        <charset val="134"/>
      </rPr>
      <t>元，税率</t>
    </r>
    <r>
      <rPr>
        <u/>
        <sz val="16"/>
        <rFont val="微软雅黑"/>
        <family val="2"/>
        <charset val="134"/>
      </rPr>
      <t xml:space="preserve"> /  </t>
    </r>
    <r>
      <rPr>
        <sz val="16"/>
        <rFont val="微软雅黑"/>
        <family val="2"/>
        <charset val="134"/>
      </rPr>
      <t xml:space="preserve"> %，税额为  </t>
    </r>
    <r>
      <rPr>
        <u/>
        <sz val="16"/>
        <rFont val="微软雅黑"/>
        <family val="2"/>
        <charset val="134"/>
      </rPr>
      <t xml:space="preserve">  /   </t>
    </r>
    <r>
      <rPr>
        <sz val="16"/>
        <rFont val="微软雅黑"/>
        <family val="2"/>
        <charset val="134"/>
      </rPr>
      <t>元，含税总价为</t>
    </r>
    <r>
      <rPr>
        <u/>
        <sz val="16"/>
        <rFont val="微软雅黑"/>
        <family val="2"/>
        <charset val="134"/>
      </rPr>
      <t xml:space="preserve"> /  </t>
    </r>
    <r>
      <rPr>
        <sz val="16"/>
        <rFont val="微软雅黑"/>
        <family val="2"/>
        <charset val="134"/>
      </rPr>
      <t>元，摊销基准</t>
    </r>
    <r>
      <rPr>
        <u/>
        <sz val="16"/>
        <rFont val="微软雅黑"/>
        <family val="2"/>
        <charset val="134"/>
      </rPr>
      <t xml:space="preserve">  /  </t>
    </r>
    <r>
      <rPr>
        <sz val="16"/>
        <rFont val="微软雅黑"/>
        <family val="2"/>
        <charset val="134"/>
      </rPr>
      <t>辆，明细如下：</t>
    </r>
    <phoneticPr fontId="1" type="noConversion"/>
  </si>
  <si>
    <t>-</t>
    <phoneticPr fontId="1" type="noConversion"/>
  </si>
  <si>
    <r>
      <t>2.2.1   单独支付部分不含税总价</t>
    </r>
    <r>
      <rPr>
        <u/>
        <sz val="16"/>
        <rFont val="微软雅黑"/>
        <family val="2"/>
        <charset val="134"/>
      </rPr>
      <t xml:space="preserve">  76,298.51    </t>
    </r>
    <r>
      <rPr>
        <sz val="16"/>
        <rFont val="微软雅黑"/>
        <family val="2"/>
        <charset val="134"/>
      </rPr>
      <t>元，单独支付明细及支付方式参考编号</t>
    </r>
    <r>
      <rPr>
        <u/>
        <sz val="16"/>
        <rFont val="微软雅黑"/>
        <family val="2"/>
        <charset val="134"/>
      </rPr>
      <t xml:space="preserve">  JA20C40DBC0101041I549   </t>
    </r>
    <r>
      <rPr>
        <sz val="16"/>
        <rFont val="微软雅黑"/>
        <family val="2"/>
        <charset val="134"/>
      </rPr>
      <t>的《技术开发费协议》或编号</t>
    </r>
    <r>
      <rPr>
        <u/>
        <sz val="16"/>
        <rFont val="微软雅黑"/>
        <family val="2"/>
        <charset val="134"/>
      </rPr>
      <t xml:space="preserve">  /  </t>
    </r>
    <r>
      <rPr>
        <sz val="16"/>
        <rFont val="微软雅黑"/>
        <family val="2"/>
        <charset val="134"/>
      </rPr>
      <t xml:space="preserve"> 的《技术开发费用协议》。</t>
    </r>
    <phoneticPr fontId="1" type="noConversion"/>
  </si>
  <si>
    <r>
      <t>2.2.2   摊销部分不含税总价</t>
    </r>
    <r>
      <rPr>
        <u/>
        <sz val="16"/>
        <rFont val="微软雅黑"/>
        <family val="2"/>
        <charset val="134"/>
      </rPr>
      <t xml:space="preserve">   /   </t>
    </r>
    <r>
      <rPr>
        <sz val="16"/>
        <rFont val="微软雅黑"/>
        <family val="2"/>
        <charset val="134"/>
      </rPr>
      <t xml:space="preserve">元，税率 </t>
    </r>
    <r>
      <rPr>
        <u/>
        <sz val="16"/>
        <rFont val="微软雅黑"/>
        <family val="2"/>
        <charset val="134"/>
      </rPr>
      <t xml:space="preserve">  /  </t>
    </r>
    <r>
      <rPr>
        <sz val="16"/>
        <rFont val="微软雅黑"/>
        <family val="2"/>
        <charset val="134"/>
      </rPr>
      <t xml:space="preserve">%，税额为  </t>
    </r>
    <r>
      <rPr>
        <u/>
        <sz val="16"/>
        <rFont val="微软雅黑"/>
        <family val="2"/>
        <charset val="134"/>
      </rPr>
      <t xml:space="preserve"> / </t>
    </r>
    <r>
      <rPr>
        <sz val="16"/>
        <rFont val="微软雅黑"/>
        <family val="2"/>
        <charset val="134"/>
      </rPr>
      <t xml:space="preserve"> 元，含税总价为</t>
    </r>
    <r>
      <rPr>
        <u/>
        <sz val="16"/>
        <rFont val="微软雅黑"/>
        <family val="2"/>
        <charset val="134"/>
      </rPr>
      <t xml:space="preserve">   /  </t>
    </r>
    <r>
      <rPr>
        <sz val="16"/>
        <rFont val="微软雅黑"/>
        <family val="2"/>
        <charset val="134"/>
      </rPr>
      <t xml:space="preserve"> 元，摊销基准</t>
    </r>
    <r>
      <rPr>
        <u/>
        <sz val="16"/>
        <rFont val="微软雅黑"/>
        <family val="2"/>
        <charset val="134"/>
      </rPr>
      <t xml:space="preserve">   /  </t>
    </r>
    <r>
      <rPr>
        <sz val="16"/>
        <rFont val="微软雅黑"/>
        <family val="2"/>
        <charset val="134"/>
      </rPr>
      <t>辆，明细如下：</t>
    </r>
    <phoneticPr fontId="1" type="noConversion"/>
  </si>
  <si>
    <t>采购委员会会次【 579 】</t>
    <phoneticPr fontId="1" type="noConversion"/>
  </si>
  <si>
    <r>
      <t>根据双方签署的《北京汽车股份有限公司汽车零部件和原材料采购通则》（编号</t>
    </r>
    <r>
      <rPr>
        <u/>
        <sz val="16"/>
        <rFont val="微软雅黑"/>
        <family val="2"/>
        <charset val="134"/>
      </rPr>
      <t xml:space="preserve">  GR1701041  </t>
    </r>
    <r>
      <rPr>
        <sz val="16"/>
        <rFont val="微软雅黑"/>
        <family val="2"/>
        <charset val="134"/>
      </rPr>
      <t>，以下简称《采购通则》）和《货源确认书》（编号</t>
    </r>
    <r>
      <rPr>
        <u/>
        <sz val="16"/>
        <rFont val="微软雅黑"/>
        <family val="2"/>
        <charset val="134"/>
      </rPr>
      <t xml:space="preserve">   SL20C40DBC0101041I545  </t>
    </r>
    <r>
      <rPr>
        <sz val="16"/>
        <rFont val="微软雅黑"/>
        <family val="2"/>
        <charset val="134"/>
      </rPr>
      <t>），双方就零部件供货价格事宜，经协商一致，签订本协议。</t>
    </r>
    <phoneticPr fontId="1" type="noConversion"/>
  </si>
  <si>
    <t>C40DB-C01</t>
    <phoneticPr fontId="1" type="noConversion"/>
  </si>
  <si>
    <r>
      <t>根据双方签署的《北京汽车股份有限公司汽车零部件和原材料采购通则》（编号</t>
    </r>
    <r>
      <rPr>
        <u/>
        <sz val="16"/>
        <rFont val="微软雅黑"/>
        <family val="2"/>
        <charset val="134"/>
      </rPr>
      <t xml:space="preserve">  GR1701041  </t>
    </r>
    <r>
      <rPr>
        <sz val="16"/>
        <rFont val="微软雅黑"/>
        <family val="2"/>
        <charset val="134"/>
      </rPr>
      <t>，以下简称《采购通则》）、《货源确认书》（编号</t>
    </r>
    <r>
      <rPr>
        <u/>
        <sz val="16"/>
        <rFont val="微软雅黑"/>
        <family val="2"/>
        <charset val="134"/>
      </rPr>
      <t xml:space="preserve"> SL20C40DBC0101041I545 </t>
    </r>
    <r>
      <rPr>
        <sz val="16"/>
        <rFont val="微软雅黑"/>
        <family val="2"/>
        <charset val="134"/>
      </rPr>
      <t>）和《售后备件采购三方协议》                 （编号</t>
    </r>
    <r>
      <rPr>
        <u/>
        <sz val="16"/>
        <rFont val="微软雅黑"/>
        <family val="2"/>
        <charset val="134"/>
      </rPr>
      <t xml:space="preserve"> SS1701041   </t>
    </r>
    <r>
      <rPr>
        <sz val="16"/>
        <rFont val="微软雅黑"/>
        <family val="2"/>
        <charset val="134"/>
      </rPr>
      <t>），双方就零部件售后备件价格，经协商一致，签署本协议。</t>
    </r>
    <phoneticPr fontId="1" type="noConversion"/>
  </si>
  <si>
    <t>采购委员会会次【579】</t>
    <phoneticPr fontId="1" type="noConversion"/>
  </si>
  <si>
    <t xml:space="preserve">       采购委员会会次【 579 】</t>
    <phoneticPr fontId="1" type="noConversion"/>
  </si>
  <si>
    <r>
      <t>根据甲乙双方签署的《北京汽车股份有限公司汽车零部件和原材料采购通则》（编号</t>
    </r>
    <r>
      <rPr>
        <u/>
        <sz val="16"/>
        <rFont val="微软雅黑"/>
        <family val="2"/>
        <charset val="134"/>
      </rPr>
      <t xml:space="preserve">   GR1701041  </t>
    </r>
    <r>
      <rPr>
        <sz val="16"/>
        <rFont val="微软雅黑"/>
        <family val="2"/>
        <charset val="134"/>
      </rPr>
      <t>，以下简称《采购通则》）、《货源确认书》（编号</t>
    </r>
    <r>
      <rPr>
        <u/>
        <sz val="16"/>
        <rFont val="微软雅黑"/>
        <family val="2"/>
        <charset val="134"/>
      </rPr>
      <t xml:space="preserve">   SL20C40DBC0101041I545   </t>
    </r>
    <r>
      <rPr>
        <sz val="16"/>
        <rFont val="微软雅黑"/>
        <family val="2"/>
        <charset val="134"/>
      </rPr>
      <t>），双方就工装模具的价格，经协商一致，签订本协议。</t>
    </r>
    <phoneticPr fontId="1" type="noConversion"/>
  </si>
  <si>
    <r>
      <t>1.1   工装模具单独支付部分不含税总价</t>
    </r>
    <r>
      <rPr>
        <u/>
        <sz val="16"/>
        <rFont val="微软雅黑"/>
        <family val="2"/>
        <charset val="134"/>
      </rPr>
      <t xml:space="preserve"> 105,825.00   </t>
    </r>
    <r>
      <rPr>
        <sz val="16"/>
        <rFont val="微软雅黑"/>
        <family val="2"/>
        <charset val="134"/>
      </rPr>
      <t>元，税率</t>
    </r>
    <r>
      <rPr>
        <u/>
        <sz val="16"/>
        <rFont val="微软雅黑"/>
        <family val="2"/>
        <charset val="134"/>
      </rPr>
      <t xml:space="preserve">  13  </t>
    </r>
    <r>
      <rPr>
        <sz val="16"/>
        <rFont val="微软雅黑"/>
        <family val="2"/>
        <charset val="134"/>
      </rPr>
      <t>%，税额</t>
    </r>
    <r>
      <rPr>
        <u/>
        <sz val="16"/>
        <rFont val="微软雅黑"/>
        <family val="2"/>
        <charset val="134"/>
      </rPr>
      <t xml:space="preserve">  13,757.25  </t>
    </r>
    <r>
      <rPr>
        <sz val="16"/>
        <rFont val="微软雅黑"/>
        <family val="2"/>
        <charset val="134"/>
      </rPr>
      <t xml:space="preserve">  元，含税总价</t>
    </r>
    <r>
      <rPr>
        <u/>
        <sz val="16"/>
        <rFont val="微软雅黑"/>
        <family val="2"/>
        <charset val="134"/>
      </rPr>
      <t xml:space="preserve">  119,582.25  </t>
    </r>
    <r>
      <rPr>
        <sz val="16"/>
        <rFont val="微软雅黑"/>
        <family val="2"/>
        <charset val="134"/>
      </rPr>
      <t>元，明细如下：</t>
    </r>
    <phoneticPr fontId="1" type="noConversion"/>
  </si>
  <si>
    <t>后排整体靠背发泡总成模具</t>
    <phoneticPr fontId="1" type="noConversion"/>
  </si>
  <si>
    <t>A00110914</t>
    <phoneticPr fontId="1" type="noConversion"/>
  </si>
  <si>
    <t>整体背卡板</t>
    <phoneticPr fontId="1" type="noConversion"/>
  </si>
  <si>
    <t>整体背硬度托架</t>
    <phoneticPr fontId="1" type="noConversion"/>
  </si>
  <si>
    <t>焊接工装</t>
    <phoneticPr fontId="1" type="noConversion"/>
  </si>
  <si>
    <t>C40DB-C01-A00110914-IM-001</t>
    <phoneticPr fontId="1" type="noConversion"/>
  </si>
  <si>
    <r>
      <t>1.2   说明：工装模具价格包含：单独支付部分，比例</t>
    </r>
    <r>
      <rPr>
        <u/>
        <sz val="16"/>
        <rFont val="微软雅黑"/>
        <family val="2"/>
        <charset val="134"/>
      </rPr>
      <t xml:space="preserve">  100  </t>
    </r>
    <r>
      <rPr>
        <sz val="16"/>
        <rFont val="微软雅黑"/>
        <family val="2"/>
        <charset val="134"/>
      </rPr>
      <t>%，摊销部分，比例</t>
    </r>
    <r>
      <rPr>
        <u/>
        <sz val="16"/>
        <rFont val="微软雅黑"/>
        <family val="2"/>
        <charset val="134"/>
      </rPr>
      <t xml:space="preserve">  0  </t>
    </r>
    <r>
      <rPr>
        <sz val="16"/>
        <rFont val="微软雅黑"/>
        <family val="2"/>
        <charset val="134"/>
      </rPr>
      <t>%，本协议价格仅指工装模具单独支付部分。</t>
    </r>
    <phoneticPr fontId="1" type="noConversion"/>
  </si>
  <si>
    <r>
      <t xml:space="preserve">                工装模具摊销部分不含税总价</t>
    </r>
    <r>
      <rPr>
        <u/>
        <sz val="16"/>
        <rFont val="微软雅黑"/>
        <family val="2"/>
        <charset val="134"/>
      </rPr>
      <t xml:space="preserve">  /   </t>
    </r>
    <r>
      <rPr>
        <sz val="16"/>
        <rFont val="微软雅黑"/>
        <family val="2"/>
        <charset val="134"/>
      </rPr>
      <t xml:space="preserve">元，税率 </t>
    </r>
    <r>
      <rPr>
        <u/>
        <sz val="16"/>
        <rFont val="微软雅黑"/>
        <family val="2"/>
        <charset val="134"/>
      </rPr>
      <t xml:space="preserve">  /   </t>
    </r>
    <r>
      <rPr>
        <sz val="16"/>
        <rFont val="微软雅黑"/>
        <family val="2"/>
        <charset val="134"/>
      </rPr>
      <t>%，税额为</t>
    </r>
    <r>
      <rPr>
        <u/>
        <sz val="16"/>
        <rFont val="微软雅黑"/>
        <family val="2"/>
        <charset val="134"/>
      </rPr>
      <t xml:space="preserve">  /    </t>
    </r>
    <r>
      <rPr>
        <sz val="16"/>
        <rFont val="微软雅黑"/>
        <family val="2"/>
        <charset val="134"/>
      </rPr>
      <t xml:space="preserve"> 元，含税总价为</t>
    </r>
    <r>
      <rPr>
        <u/>
        <sz val="16"/>
        <rFont val="微软雅黑"/>
        <family val="2"/>
        <charset val="134"/>
      </rPr>
      <t xml:space="preserve">   /   </t>
    </r>
    <r>
      <rPr>
        <sz val="16"/>
        <rFont val="微软雅黑"/>
        <family val="2"/>
        <charset val="134"/>
      </rPr>
      <t>元。摊销部分明细参考编号</t>
    </r>
    <r>
      <rPr>
        <u/>
        <sz val="16"/>
        <rFont val="微软雅黑"/>
        <family val="2"/>
        <charset val="134"/>
      </rPr>
      <t xml:space="preserve">  /  </t>
    </r>
    <r>
      <rPr>
        <sz val="16"/>
        <rFont val="微软雅黑"/>
        <family val="2"/>
        <charset val="134"/>
      </rPr>
      <t>的《零部件采购价格协议》。</t>
    </r>
    <phoneticPr fontId="1" type="noConversion"/>
  </si>
  <si>
    <t>C40DB-C01-A00110914-CF-002</t>
    <phoneticPr fontId="1" type="noConversion"/>
  </si>
  <si>
    <t>C40DB-C01-A00110914-TL-003</t>
    <phoneticPr fontId="1" type="noConversion"/>
  </si>
  <si>
    <t>C40DB-C01-A00110914-TL-004</t>
    <phoneticPr fontId="1" type="noConversion"/>
  </si>
  <si>
    <r>
      <t>根据双方签署的《北京汽车股份有限公司汽车零部件和原材料采购通则》（编号</t>
    </r>
    <r>
      <rPr>
        <u/>
        <sz val="16"/>
        <rFont val="微软雅黑"/>
        <family val="2"/>
        <charset val="134"/>
      </rPr>
      <t xml:space="preserve">  GR1701041  </t>
    </r>
    <r>
      <rPr>
        <sz val="16"/>
        <rFont val="微软雅黑"/>
        <family val="2"/>
        <charset val="134"/>
      </rPr>
      <t>，以下简称《采购通则》）、《货源确认书》（编号</t>
    </r>
    <r>
      <rPr>
        <u/>
        <sz val="16"/>
        <rFont val="微软雅黑"/>
        <family val="2"/>
        <charset val="134"/>
      </rPr>
      <t xml:space="preserve">    SL20C40DBC0101041I545   </t>
    </r>
    <r>
      <rPr>
        <sz val="16"/>
        <rFont val="微软雅黑"/>
        <family val="2"/>
        <charset val="134"/>
      </rPr>
      <t>），双方就零部件技术开发费，经协商一致，签订本协议。为了实施此项目，乙方的项目承担人必须熟悉具体项目工作并经甲方认可或指定的合格人员，乙方负责实施项目时，按照最新的技术发展水平，采取专业方式，保证合适的质量，按时间进度完成。</t>
    </r>
    <phoneticPr fontId="1" type="noConversion"/>
  </si>
  <si>
    <r>
      <t>1.1 技术开发费单独支付部分不含税总价</t>
    </r>
    <r>
      <rPr>
        <u/>
        <sz val="16"/>
        <rFont val="微软雅黑"/>
        <family val="2"/>
        <charset val="134"/>
      </rPr>
      <t xml:space="preserve">  76,298.51  </t>
    </r>
    <r>
      <rPr>
        <sz val="16"/>
        <rFont val="微软雅黑"/>
        <family val="2"/>
        <charset val="134"/>
      </rPr>
      <t xml:space="preserve">元，税率 </t>
    </r>
    <r>
      <rPr>
        <u/>
        <sz val="16"/>
        <rFont val="微软雅黑"/>
        <family val="2"/>
        <charset val="134"/>
      </rPr>
      <t xml:space="preserve"> 6 </t>
    </r>
    <r>
      <rPr>
        <sz val="16"/>
        <rFont val="微软雅黑"/>
        <family val="2"/>
        <charset val="134"/>
      </rPr>
      <t>%，税额</t>
    </r>
    <r>
      <rPr>
        <u/>
        <sz val="16"/>
        <rFont val="微软雅黑"/>
        <family val="2"/>
        <charset val="134"/>
      </rPr>
      <t xml:space="preserve">   4,577.91  </t>
    </r>
    <r>
      <rPr>
        <sz val="16"/>
        <rFont val="微软雅黑"/>
        <family val="2"/>
        <charset val="134"/>
      </rPr>
      <t>元，含税总价</t>
    </r>
    <r>
      <rPr>
        <u/>
        <sz val="16"/>
        <rFont val="微软雅黑"/>
        <family val="2"/>
        <charset val="134"/>
      </rPr>
      <t xml:space="preserve">   80,876.42   </t>
    </r>
    <r>
      <rPr>
        <sz val="16"/>
        <rFont val="微软雅黑"/>
        <family val="2"/>
        <charset val="134"/>
      </rPr>
      <t>元，明细如下：</t>
    </r>
    <phoneticPr fontId="1" type="noConversion"/>
  </si>
  <si>
    <r>
      <t>1.2   说明：技术开发费包含：单独支付部分，比例</t>
    </r>
    <r>
      <rPr>
        <u/>
        <sz val="16"/>
        <rFont val="微软雅黑"/>
        <family val="2"/>
        <charset val="134"/>
      </rPr>
      <t xml:space="preserve">  100  </t>
    </r>
    <r>
      <rPr>
        <sz val="16"/>
        <rFont val="微软雅黑"/>
        <family val="2"/>
        <charset val="134"/>
      </rPr>
      <t>%，摊销部分，比例</t>
    </r>
    <r>
      <rPr>
        <u/>
        <sz val="16"/>
        <rFont val="微软雅黑"/>
        <family val="2"/>
        <charset val="134"/>
      </rPr>
      <t xml:space="preserve">   0  </t>
    </r>
    <r>
      <rPr>
        <sz val="16"/>
        <rFont val="微软雅黑"/>
        <family val="2"/>
        <charset val="134"/>
      </rPr>
      <t>%，本协议价格仅指技术开发费单独支付部分。</t>
    </r>
    <phoneticPr fontId="1" type="noConversion"/>
  </si>
  <si>
    <r>
      <t xml:space="preserve">                技术开发费摊销部分不含税总价</t>
    </r>
    <r>
      <rPr>
        <u/>
        <sz val="16"/>
        <rFont val="微软雅黑"/>
        <family val="2"/>
        <charset val="134"/>
      </rPr>
      <t xml:space="preserve">  /  </t>
    </r>
    <r>
      <rPr>
        <sz val="16"/>
        <rFont val="微软雅黑"/>
        <family val="2"/>
        <charset val="134"/>
      </rPr>
      <t>元，税率</t>
    </r>
    <r>
      <rPr>
        <u/>
        <sz val="16"/>
        <rFont val="微软雅黑"/>
        <family val="2"/>
        <charset val="134"/>
      </rPr>
      <t xml:space="preserve"> /  </t>
    </r>
    <r>
      <rPr>
        <sz val="16"/>
        <rFont val="微软雅黑"/>
        <family val="2"/>
        <charset val="134"/>
      </rPr>
      <t xml:space="preserve">%，税额为 </t>
    </r>
    <r>
      <rPr>
        <u/>
        <sz val="16"/>
        <rFont val="微软雅黑"/>
        <family val="2"/>
        <charset val="134"/>
      </rPr>
      <t xml:space="preserve">  /   </t>
    </r>
    <r>
      <rPr>
        <sz val="16"/>
        <rFont val="微软雅黑"/>
        <family val="2"/>
        <charset val="134"/>
      </rPr>
      <t xml:space="preserve"> 元，含税总价为 </t>
    </r>
    <r>
      <rPr>
        <u/>
        <sz val="16"/>
        <rFont val="微软雅黑"/>
        <family val="2"/>
        <charset val="134"/>
      </rPr>
      <t xml:space="preserve">   /   </t>
    </r>
    <r>
      <rPr>
        <sz val="16"/>
        <rFont val="微软雅黑"/>
        <family val="2"/>
        <charset val="134"/>
      </rPr>
      <t>元。摊销部分明细参考编号</t>
    </r>
    <r>
      <rPr>
        <u/>
        <sz val="16"/>
        <rFont val="微软雅黑"/>
        <family val="2"/>
        <charset val="134"/>
      </rPr>
      <t xml:space="preserve">  /   </t>
    </r>
    <r>
      <rPr>
        <sz val="16"/>
        <rFont val="微软雅黑"/>
        <family val="2"/>
        <charset val="134"/>
      </rPr>
      <t>的《零部件采购价格协议》。</t>
    </r>
    <phoneticPr fontId="1" type="noConversion"/>
  </si>
  <si>
    <t>后排座椅靠背本体</t>
    <phoneticPr fontId="1" type="noConversion"/>
  </si>
  <si>
    <t>协议编号：SA20C40DBC0101041I547</t>
    <phoneticPr fontId="1" type="noConversion"/>
  </si>
  <si>
    <t>协议编号：TA20C40DBC0101041I548</t>
    <phoneticPr fontId="1" type="noConversion"/>
  </si>
  <si>
    <t>协议编号：JA20C40DBC0101041I549</t>
    <phoneticPr fontId="1" type="noConversion"/>
  </si>
</sst>
</file>

<file path=xl/styles.xml><?xml version="1.0" encoding="utf-8"?>
<styleSheet xmlns="http://schemas.openxmlformats.org/spreadsheetml/2006/main">
  <numFmts count="3">
    <numFmt numFmtId="176" formatCode="0.00_);[Red]\(0.00\)"/>
    <numFmt numFmtId="177" formatCode="_(* #,##0.00_);_(* \(#,##0.00\);_(* &quot;-&quot;??_);_(@_)"/>
    <numFmt numFmtId="178" formatCode="[$-409]d/mmm/yyyy;@"/>
  </numFmts>
  <fonts count="24">
    <font>
      <sz val="12"/>
      <name val="宋体"/>
      <charset val="134"/>
    </font>
    <font>
      <sz val="9"/>
      <name val="宋体"/>
      <family val="3"/>
      <charset val="134"/>
    </font>
    <font>
      <sz val="9"/>
      <name val="宋体"/>
      <family val="3"/>
      <charset val="134"/>
    </font>
    <font>
      <sz val="10"/>
      <name val="微软雅黑"/>
      <family val="2"/>
      <charset val="134"/>
    </font>
    <font>
      <sz val="16"/>
      <name val="微软雅黑"/>
      <family val="2"/>
      <charset val="134"/>
    </font>
    <font>
      <sz val="14"/>
      <name val="微软雅黑"/>
      <family val="2"/>
      <charset val="134"/>
    </font>
    <font>
      <b/>
      <sz val="14"/>
      <name val="微软雅黑"/>
      <family val="2"/>
      <charset val="134"/>
    </font>
    <font>
      <i/>
      <sz val="14"/>
      <name val="微软雅黑"/>
      <family val="2"/>
      <charset val="134"/>
    </font>
    <font>
      <b/>
      <i/>
      <sz val="14"/>
      <name val="微软雅黑"/>
      <family val="2"/>
      <charset val="134"/>
    </font>
    <font>
      <b/>
      <sz val="22"/>
      <name val="微软雅黑"/>
      <family val="2"/>
      <charset val="134"/>
    </font>
    <font>
      <sz val="22"/>
      <name val="微软雅黑"/>
      <family val="2"/>
      <charset val="134"/>
    </font>
    <font>
      <b/>
      <sz val="16"/>
      <name val="微软雅黑"/>
      <family val="2"/>
      <charset val="134"/>
    </font>
    <font>
      <u/>
      <sz val="16"/>
      <name val="微软雅黑"/>
      <family val="2"/>
      <charset val="134"/>
    </font>
    <font>
      <b/>
      <sz val="16"/>
      <color theme="1"/>
      <name val="微软雅黑"/>
      <family val="2"/>
      <charset val="134"/>
    </font>
    <font>
      <sz val="16"/>
      <color theme="1"/>
      <name val="微软雅黑"/>
      <family val="2"/>
      <charset val="134"/>
    </font>
    <font>
      <strike/>
      <sz val="16"/>
      <name val="微软雅黑"/>
      <family val="2"/>
      <charset val="134"/>
    </font>
    <font>
      <sz val="12"/>
      <name val="宋体"/>
      <family val="3"/>
      <charset val="134"/>
    </font>
    <font>
      <b/>
      <sz val="14"/>
      <color theme="1"/>
      <name val="微软雅黑"/>
      <family val="2"/>
      <charset val="134"/>
    </font>
    <font>
      <sz val="14"/>
      <color theme="1"/>
      <name val="微软雅黑"/>
      <family val="2"/>
      <charset val="134"/>
    </font>
    <font>
      <b/>
      <i/>
      <sz val="14"/>
      <color theme="1"/>
      <name val="微软雅黑"/>
      <family val="2"/>
      <charset val="134"/>
    </font>
    <font>
      <b/>
      <sz val="22"/>
      <color theme="1"/>
      <name val="微软雅黑"/>
      <family val="2"/>
      <charset val="134"/>
    </font>
    <font>
      <sz val="22"/>
      <color theme="1"/>
      <name val="微软雅黑"/>
      <family val="2"/>
      <charset val="134"/>
    </font>
    <font>
      <sz val="12"/>
      <color theme="1"/>
      <name val="微软雅黑"/>
      <family val="2"/>
      <charset val="134"/>
    </font>
    <font>
      <sz val="10"/>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6">
    <xf numFmtId="0" fontId="0" fillId="0" borderId="0">
      <alignment vertical="center"/>
    </xf>
    <xf numFmtId="0" fontId="16" fillId="0" borderId="0"/>
    <xf numFmtId="0" fontId="16" fillId="0" borderId="0">
      <alignment vertical="center"/>
    </xf>
    <xf numFmtId="177" fontId="16" fillId="0" borderId="0" applyFont="0" applyFill="0" applyBorder="0" applyAlignment="0" applyProtection="0">
      <alignment vertical="center"/>
    </xf>
    <xf numFmtId="178" fontId="16" fillId="0" borderId="0">
      <alignment vertical="center"/>
    </xf>
    <xf numFmtId="178" fontId="23" fillId="0" borderId="0"/>
  </cellStyleXfs>
  <cellXfs count="265">
    <xf numFmtId="0" fontId="0" fillId="0" borderId="0" xfId="0">
      <alignment vertical="center"/>
    </xf>
    <xf numFmtId="0" fontId="3" fillId="0" borderId="0" xfId="0" applyFont="1" applyAlignment="1" applyProtection="1">
      <alignment vertical="center"/>
    </xf>
    <xf numFmtId="0" fontId="5" fillId="0" borderId="0" xfId="0" applyFont="1" applyAlignment="1" applyProtection="1">
      <alignment vertical="center"/>
    </xf>
    <xf numFmtId="0" fontId="7" fillId="0" borderId="0" xfId="0" applyFont="1" applyAlignment="1" applyProtection="1">
      <alignment horizontal="right" vertical="center"/>
    </xf>
    <xf numFmtId="0" fontId="8" fillId="0" borderId="0" xfId="0" applyFont="1" applyAlignment="1" applyProtection="1">
      <alignment horizontal="right" vertical="center"/>
    </xf>
    <xf numFmtId="0" fontId="7" fillId="0" borderId="0" xfId="0" applyFont="1" applyAlignment="1" applyProtection="1">
      <alignment horizontal="center" vertical="center"/>
    </xf>
    <xf numFmtId="0" fontId="11" fillId="0" borderId="0" xfId="0" applyFont="1" applyAlignment="1" applyProtection="1">
      <alignment vertical="center"/>
    </xf>
    <xf numFmtId="0" fontId="13" fillId="0" borderId="0" xfId="0" applyFont="1" applyFill="1" applyAlignment="1" applyProtection="1">
      <alignment vertical="center"/>
    </xf>
    <xf numFmtId="0" fontId="13" fillId="0" borderId="0" xfId="0" applyFont="1" applyAlignment="1" applyProtection="1">
      <alignment vertical="center"/>
    </xf>
    <xf numFmtId="0" fontId="14" fillId="0" borderId="0" xfId="0" applyFont="1" applyAlignment="1" applyProtection="1">
      <alignment horizontal="justify" vertical="center" wrapText="1"/>
    </xf>
    <xf numFmtId="0" fontId="4" fillId="0" borderId="0" xfId="0" applyFont="1" applyFill="1" applyAlignment="1" applyProtection="1">
      <alignment horizontal="justify" vertical="justify" wrapText="1"/>
    </xf>
    <xf numFmtId="0" fontId="13" fillId="0" borderId="0" xfId="0" applyFont="1" applyFill="1" applyAlignment="1" applyProtection="1">
      <alignment horizontal="justify" vertical="center"/>
    </xf>
    <xf numFmtId="0" fontId="11" fillId="0" borderId="0" xfId="0" applyFont="1" applyFill="1" applyBorder="1" applyAlignment="1" applyProtection="1">
      <alignment horizontal="justify" vertical="center" wrapText="1"/>
    </xf>
    <xf numFmtId="0" fontId="11" fillId="0" borderId="0" xfId="0" applyFont="1" applyFill="1" applyAlignment="1" applyProtection="1">
      <alignment horizontal="justify" vertical="center"/>
    </xf>
    <xf numFmtId="0" fontId="11" fillId="0" borderId="0" xfId="0" applyFont="1" applyAlignment="1" applyProtection="1">
      <alignment horizontal="justify" vertical="center"/>
    </xf>
    <xf numFmtId="0" fontId="11" fillId="0" borderId="0" xfId="0" applyFont="1" applyFill="1" applyBorder="1" applyAlignment="1" applyProtection="1">
      <alignment horizontal="justify" vertical="justify" wrapText="1"/>
    </xf>
    <xf numFmtId="0" fontId="11" fillId="0" borderId="0" xfId="0" applyFont="1" applyAlignment="1" applyProtection="1">
      <alignment horizontal="justify" vertical="justify"/>
    </xf>
    <xf numFmtId="0" fontId="5" fillId="0" borderId="1" xfId="0" applyFont="1" applyFill="1" applyBorder="1" applyAlignment="1" applyProtection="1">
      <alignment horizontal="center" vertical="center" wrapText="1"/>
      <protection locked="0"/>
    </xf>
    <xf numFmtId="0" fontId="11" fillId="0" borderId="0" xfId="0" applyFont="1" applyFill="1" applyAlignment="1" applyProtection="1">
      <alignment vertical="center"/>
    </xf>
    <xf numFmtId="0" fontId="5" fillId="0" borderId="4" xfId="0" applyFont="1" applyFill="1" applyBorder="1" applyAlignment="1" applyProtection="1">
      <alignment horizontal="center" vertical="center" wrapText="1"/>
      <protection locked="0"/>
    </xf>
    <xf numFmtId="0" fontId="14" fillId="0" borderId="0" xfId="0" applyFont="1" applyAlignment="1" applyProtection="1">
      <alignment horizontal="justify" vertical="center"/>
    </xf>
    <xf numFmtId="0" fontId="4" fillId="0" borderId="0" xfId="0" applyFont="1" applyAlignment="1" applyProtection="1">
      <alignment vertical="center" wrapText="1"/>
    </xf>
    <xf numFmtId="0" fontId="4" fillId="0" borderId="0" xfId="0" applyFont="1" applyAlignment="1" applyProtection="1">
      <alignment vertical="justify" wrapText="1"/>
    </xf>
    <xf numFmtId="0" fontId="6" fillId="0" borderId="9"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top" wrapText="1"/>
      <protection locked="0"/>
    </xf>
    <xf numFmtId="0" fontId="6" fillId="0" borderId="5" xfId="0" applyFont="1" applyBorder="1" applyAlignment="1" applyProtection="1">
      <alignment horizontal="right" vertical="center"/>
      <protection locked="0"/>
    </xf>
    <xf numFmtId="0" fontId="14" fillId="0" borderId="0" xfId="0" applyFont="1" applyAlignment="1" applyProtection="1">
      <alignment vertical="center"/>
      <protection locked="0"/>
    </xf>
    <xf numFmtId="0" fontId="14" fillId="0" borderId="0" xfId="0" applyFont="1" applyAlignment="1" applyProtection="1">
      <alignment horizontal="left" vertical="center"/>
      <protection locked="0"/>
    </xf>
    <xf numFmtId="0" fontId="4" fillId="0" borderId="0" xfId="0" applyFont="1" applyFill="1" applyBorder="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4" fillId="0" borderId="0" xfId="0" applyFont="1" applyBorder="1" applyAlignment="1" applyProtection="1">
      <alignment vertical="center"/>
      <protection locked="0"/>
    </xf>
    <xf numFmtId="0" fontId="4" fillId="0" borderId="0" xfId="0" applyFont="1" applyFill="1" applyBorder="1" applyAlignment="1" applyProtection="1">
      <alignment horizontal="center" wrapText="1"/>
      <protection locked="0"/>
    </xf>
    <xf numFmtId="0" fontId="4" fillId="0" borderId="0" xfId="0" applyFont="1" applyProtection="1">
      <alignment vertical="center"/>
      <protection locked="0"/>
    </xf>
    <xf numFmtId="0" fontId="11" fillId="0" borderId="0" xfId="0" applyFont="1" applyFill="1" applyBorder="1" applyAlignment="1" applyProtection="1">
      <alignment horizontal="center" vertical="center" wrapText="1"/>
      <protection locked="0"/>
    </xf>
    <xf numFmtId="0" fontId="4" fillId="0" borderId="0" xfId="0" applyFont="1" applyFill="1" applyBorder="1" applyProtection="1">
      <alignment vertical="center"/>
      <protection locked="0"/>
    </xf>
    <xf numFmtId="0" fontId="11" fillId="0" borderId="0" xfId="0" applyFont="1" applyBorder="1" applyAlignment="1" applyProtection="1">
      <alignment vertical="center" wrapText="1"/>
      <protection locked="0"/>
    </xf>
    <xf numFmtId="0" fontId="4" fillId="0" borderId="0" xfId="0" applyFont="1" applyBorder="1" applyAlignment="1" applyProtection="1">
      <alignment horizontal="justify" vertical="center"/>
      <protection locked="0"/>
    </xf>
    <xf numFmtId="0" fontId="4" fillId="0" borderId="0" xfId="0" applyFont="1" applyAlignment="1" applyProtection="1">
      <alignment horizontal="justify" vertical="center"/>
      <protection locked="0"/>
    </xf>
    <xf numFmtId="0" fontId="11" fillId="0" borderId="0" xfId="0" applyFont="1" applyAlignment="1" applyProtection="1">
      <alignment horizontal="justify" vertical="center" wrapText="1"/>
      <protection locked="0"/>
    </xf>
    <xf numFmtId="0" fontId="4" fillId="0" borderId="0" xfId="0" applyFont="1" applyAlignment="1" applyProtection="1">
      <alignment vertical="center" wrapText="1"/>
      <protection locked="0"/>
    </xf>
    <xf numFmtId="0" fontId="11" fillId="0" borderId="0" xfId="0" applyFont="1" applyAlignment="1" applyProtection="1">
      <alignment horizontal="justify" vertical="center"/>
      <protection locked="0"/>
    </xf>
    <xf numFmtId="0" fontId="14" fillId="0" borderId="0" xfId="0" applyFont="1" applyAlignment="1" applyProtection="1">
      <alignment horizontal="justify" vertical="center"/>
      <protection locked="0"/>
    </xf>
    <xf numFmtId="0" fontId="11" fillId="0" borderId="0" xfId="0" applyFont="1" applyFill="1" applyBorder="1" applyAlignment="1" applyProtection="1">
      <alignment horizontal="justify" vertical="center" wrapText="1"/>
      <protection locked="0"/>
    </xf>
    <xf numFmtId="0" fontId="11" fillId="0" borderId="0" xfId="0" applyFont="1" applyFill="1" applyAlignment="1" applyProtection="1">
      <alignment horizontal="justify" vertical="center"/>
      <protection locked="0"/>
    </xf>
    <xf numFmtId="0" fontId="13" fillId="0" borderId="0" xfId="0" applyFont="1" applyAlignment="1" applyProtection="1">
      <alignment horizontal="justify" vertical="center"/>
      <protection locked="0"/>
    </xf>
    <xf numFmtId="0" fontId="6" fillId="0" borderId="0" xfId="0" applyFont="1" applyBorder="1" applyAlignment="1" applyProtection="1">
      <alignment vertical="center" wrapText="1"/>
      <protection locked="0"/>
    </xf>
    <xf numFmtId="0" fontId="6" fillId="0" borderId="0" xfId="0" applyFont="1" applyBorder="1" applyAlignment="1" applyProtection="1">
      <alignment vertical="center"/>
      <protection locked="0"/>
    </xf>
    <xf numFmtId="0" fontId="6" fillId="0" borderId="0" xfId="0" applyFont="1" applyBorder="1" applyAlignment="1" applyProtection="1">
      <alignment horizontal="right" vertical="center"/>
      <protection locked="0"/>
    </xf>
    <xf numFmtId="0" fontId="6" fillId="0" borderId="0" xfId="0" applyFont="1" applyAlignment="1" applyProtection="1">
      <alignment vertical="center"/>
      <protection locked="0"/>
    </xf>
    <xf numFmtId="0" fontId="4" fillId="0" borderId="0" xfId="0" applyFont="1" applyBorder="1" applyAlignment="1" applyProtection="1">
      <alignment vertical="center" shrinkToFit="1"/>
      <protection locked="0"/>
    </xf>
    <xf numFmtId="0" fontId="4" fillId="0" borderId="0" xfId="0" applyFont="1" applyAlignment="1" applyProtection="1">
      <alignment vertical="center"/>
      <protection locked="0"/>
    </xf>
    <xf numFmtId="0" fontId="11" fillId="0" borderId="0" xfId="0" applyFont="1" applyAlignment="1" applyProtection="1">
      <alignment vertical="center"/>
      <protection locked="0"/>
    </xf>
    <xf numFmtId="0" fontId="11" fillId="0" borderId="0" xfId="0" applyFont="1" applyBorder="1" applyAlignment="1" applyProtection="1">
      <alignment vertical="center"/>
      <protection locked="0"/>
    </xf>
    <xf numFmtId="0" fontId="11" fillId="0" borderId="0" xfId="0" applyFont="1" applyBorder="1" applyAlignment="1" applyProtection="1">
      <alignment horizontal="left" vertical="center" wrapText="1"/>
    </xf>
    <xf numFmtId="0" fontId="4" fillId="0" borderId="0" xfId="0" applyFont="1" applyFill="1" applyBorder="1" applyAlignment="1" applyProtection="1">
      <alignment horizontal="justify" vertical="justify" wrapText="1"/>
    </xf>
    <xf numFmtId="0" fontId="4" fillId="0" borderId="0" xfId="0" applyFont="1" applyFill="1" applyBorder="1" applyAlignment="1" applyProtection="1">
      <alignment horizontal="justify" vertical="center" wrapText="1"/>
      <protection locked="0"/>
    </xf>
    <xf numFmtId="0" fontId="4" fillId="0" borderId="0" xfId="0" applyFont="1" applyFill="1" applyBorder="1" applyAlignment="1" applyProtection="1">
      <alignment horizontal="justify" vertical="center" wrapText="1"/>
    </xf>
    <xf numFmtId="0" fontId="11" fillId="0" borderId="0" xfId="0" applyFont="1" applyAlignment="1" applyProtection="1">
      <alignment horizontal="left" vertical="center"/>
      <protection locked="0"/>
    </xf>
    <xf numFmtId="0" fontId="4" fillId="0" borderId="0" xfId="0" applyFont="1" applyAlignment="1" applyProtection="1">
      <alignment horizontal="justify" vertical="center"/>
    </xf>
    <xf numFmtId="0" fontId="4" fillId="0" borderId="0" xfId="0" applyFont="1" applyFill="1" applyAlignment="1" applyProtection="1">
      <alignment horizontal="justify" vertical="center" wrapText="1"/>
    </xf>
    <xf numFmtId="0" fontId="11" fillId="0" borderId="0" xfId="0" applyFont="1" applyAlignment="1" applyProtection="1">
      <alignment horizontal="left" vertical="center"/>
    </xf>
    <xf numFmtId="0" fontId="11" fillId="0" borderId="0" xfId="0" applyFont="1" applyFill="1" applyBorder="1" applyAlignment="1" applyProtection="1">
      <alignment vertical="center" wrapText="1"/>
    </xf>
    <xf numFmtId="0" fontId="4" fillId="0" borderId="0" xfId="0" applyFont="1" applyFill="1" applyBorder="1" applyAlignment="1" applyProtection="1">
      <alignment horizontal="left" vertical="center" wrapText="1"/>
    </xf>
    <xf numFmtId="0" fontId="10" fillId="0" borderId="0" xfId="0" applyFont="1" applyAlignment="1" applyProtection="1">
      <alignment vertical="center"/>
      <protection locked="0"/>
    </xf>
    <xf numFmtId="0" fontId="6" fillId="0" borderId="1"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0" fontId="11"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11" fillId="0" borderId="0" xfId="0" applyFont="1" applyProtection="1">
      <alignment vertical="center"/>
      <protection locked="0"/>
    </xf>
    <xf numFmtId="0" fontId="11" fillId="0" borderId="0" xfId="0" applyFont="1" applyFill="1" applyBorder="1" applyAlignment="1" applyProtection="1">
      <alignment vertical="center" wrapText="1"/>
      <protection locked="0"/>
    </xf>
    <xf numFmtId="0" fontId="11" fillId="0" borderId="0" xfId="0" applyFont="1" applyFill="1" applyAlignment="1" applyProtection="1">
      <alignment vertical="center"/>
      <protection locked="0"/>
    </xf>
    <xf numFmtId="0" fontId="13" fillId="0" borderId="0" xfId="0" applyFont="1" applyAlignment="1" applyProtection="1">
      <alignment vertical="center"/>
      <protection locked="0"/>
    </xf>
    <xf numFmtId="0" fontId="5" fillId="0" borderId="4" xfId="0" applyFont="1" applyFill="1" applyBorder="1" applyAlignment="1" applyProtection="1">
      <alignment horizontal="center" vertical="center"/>
      <protection locked="0"/>
    </xf>
    <xf numFmtId="9" fontId="4" fillId="0" borderId="1" xfId="0" applyNumberFormat="1" applyFont="1" applyFill="1" applyBorder="1" applyAlignment="1" applyProtection="1">
      <alignment horizontal="center" vertical="center"/>
      <protection locked="0"/>
    </xf>
    <xf numFmtId="176" fontId="18" fillId="0" borderId="1" xfId="0" applyNumberFormat="1" applyFont="1" applyFill="1" applyBorder="1" applyAlignment="1" applyProtection="1">
      <alignment horizontal="center" vertical="center"/>
      <protection locked="0"/>
    </xf>
    <xf numFmtId="176" fontId="18" fillId="0" borderId="1" xfId="0" applyNumberFormat="1" applyFont="1" applyFill="1" applyBorder="1" applyAlignment="1" applyProtection="1">
      <alignment horizontal="center" vertical="center" wrapText="1"/>
      <protection locked="0"/>
    </xf>
    <xf numFmtId="176" fontId="18" fillId="0" borderId="8" xfId="0" applyNumberFormat="1" applyFont="1" applyFill="1" applyBorder="1" applyAlignment="1" applyProtection="1">
      <alignment horizontal="center" vertical="center" wrapText="1"/>
      <protection locked="0"/>
    </xf>
    <xf numFmtId="176" fontId="18" fillId="0" borderId="9" xfId="0" applyNumberFormat="1" applyFont="1" applyFill="1" applyBorder="1" applyAlignment="1" applyProtection="1">
      <alignment horizontal="center" vertical="center" wrapText="1"/>
      <protection locked="0"/>
    </xf>
    <xf numFmtId="0" fontId="18" fillId="0" borderId="0" xfId="2" applyFont="1" applyAlignment="1" applyProtection="1">
      <alignment vertical="center"/>
    </xf>
    <xf numFmtId="0" fontId="17" fillId="0" borderId="0" xfId="2" applyFont="1" applyAlignment="1" applyProtection="1">
      <alignment horizontal="center" vertical="center"/>
    </xf>
    <xf numFmtId="0" fontId="19" fillId="0" borderId="0" xfId="2" applyFont="1" applyAlignment="1" applyProtection="1">
      <alignment horizontal="right" vertical="center"/>
    </xf>
    <xf numFmtId="0" fontId="18" fillId="0" borderId="0" xfId="2" applyFont="1" applyProtection="1">
      <alignment vertical="center"/>
    </xf>
    <xf numFmtId="0" fontId="18" fillId="0" borderId="0" xfId="2" applyFont="1" applyBorder="1" applyAlignment="1" applyProtection="1">
      <alignment vertical="center" wrapText="1"/>
      <protection locked="0"/>
    </xf>
    <xf numFmtId="0" fontId="18" fillId="0" borderId="0" xfId="2" applyFont="1" applyAlignment="1" applyProtection="1">
      <alignment vertical="center"/>
      <protection locked="0"/>
    </xf>
    <xf numFmtId="0" fontId="17" fillId="0" borderId="5" xfId="2" applyFont="1" applyBorder="1" applyAlignment="1" applyProtection="1">
      <alignment horizontal="right" vertical="center" wrapText="1"/>
      <protection locked="0"/>
    </xf>
    <xf numFmtId="0" fontId="17" fillId="0" borderId="5" xfId="2" applyFont="1" applyBorder="1" applyAlignment="1" applyProtection="1">
      <alignment horizontal="right" vertical="center"/>
      <protection locked="0"/>
    </xf>
    <xf numFmtId="0" fontId="18" fillId="0" borderId="0" xfId="2" applyFont="1" applyProtection="1">
      <alignment vertical="center"/>
      <protection locked="0"/>
    </xf>
    <xf numFmtId="0" fontId="21" fillId="0" borderId="0" xfId="2" applyFont="1" applyProtection="1">
      <alignment vertical="center"/>
    </xf>
    <xf numFmtId="0" fontId="13" fillId="0" borderId="0" xfId="2" applyFont="1" applyBorder="1" applyAlignment="1" applyProtection="1">
      <alignment horizontal="left" vertical="center"/>
      <protection locked="0"/>
    </xf>
    <xf numFmtId="0" fontId="14" fillId="0" borderId="0" xfId="2" applyFont="1" applyAlignment="1" applyProtection="1">
      <alignment horizontal="left" vertical="center"/>
      <protection locked="0"/>
    </xf>
    <xf numFmtId="0" fontId="14" fillId="0" borderId="0" xfId="2" applyFont="1" applyAlignment="1" applyProtection="1">
      <alignment vertical="center"/>
      <protection locked="0"/>
    </xf>
    <xf numFmtId="0" fontId="14" fillId="0" borderId="0" xfId="2" applyFont="1" applyProtection="1">
      <alignment vertical="center"/>
      <protection locked="0"/>
    </xf>
    <xf numFmtId="0" fontId="11" fillId="0" borderId="0" xfId="2" applyFont="1" applyBorder="1" applyAlignment="1" applyProtection="1">
      <alignment horizontal="justify" vertical="center"/>
      <protection locked="0"/>
    </xf>
    <xf numFmtId="0" fontId="4" fillId="0" borderId="0" xfId="2" applyFont="1" applyAlignment="1" applyProtection="1">
      <alignment horizontal="justify" vertical="center"/>
      <protection locked="0"/>
    </xf>
    <xf numFmtId="0" fontId="11" fillId="0" borderId="0" xfId="2" applyFont="1" applyAlignment="1" applyProtection="1">
      <alignment vertical="center"/>
    </xf>
    <xf numFmtId="0" fontId="11" fillId="0" borderId="0" xfId="2" applyFont="1" applyBorder="1" applyAlignment="1" applyProtection="1">
      <alignment horizontal="left" vertical="center" wrapText="1"/>
    </xf>
    <xf numFmtId="0" fontId="11" fillId="0" borderId="0" xfId="2" applyFont="1" applyFill="1" applyBorder="1" applyAlignment="1" applyProtection="1">
      <alignment vertical="center" wrapText="1"/>
    </xf>
    <xf numFmtId="0" fontId="11" fillId="0" borderId="1" xfId="2" applyFont="1" applyFill="1" applyBorder="1" applyAlignment="1" applyProtection="1">
      <alignment horizontal="center" vertical="center" wrapText="1"/>
    </xf>
    <xf numFmtId="0" fontId="11" fillId="0" borderId="8" xfId="2" applyFont="1" applyFill="1" applyBorder="1" applyAlignment="1" applyProtection="1">
      <alignment horizontal="center" vertical="center" wrapText="1"/>
    </xf>
    <xf numFmtId="0" fontId="4" fillId="0" borderId="0" xfId="2" applyFont="1" applyAlignment="1" applyProtection="1">
      <alignment vertical="center"/>
    </xf>
    <xf numFmtId="0" fontId="11" fillId="0" borderId="0" xfId="2" applyFont="1" applyFill="1" applyBorder="1" applyAlignment="1" applyProtection="1">
      <alignment vertical="center" wrapText="1"/>
      <protection locked="0"/>
    </xf>
    <xf numFmtId="0" fontId="4" fillId="0" borderId="0" xfId="2" applyFont="1" applyAlignment="1" applyProtection="1">
      <alignment vertical="center"/>
      <protection locked="0"/>
    </xf>
    <xf numFmtId="0" fontId="11" fillId="0" borderId="0" xfId="2" applyFont="1" applyFill="1" applyBorder="1" applyAlignment="1" applyProtection="1">
      <alignment horizontal="center" vertical="center" wrapText="1"/>
    </xf>
    <xf numFmtId="0" fontId="5" fillId="0" borderId="0" xfId="2" applyFont="1" applyFill="1" applyBorder="1" applyAlignment="1" applyProtection="1">
      <alignment horizontal="center" vertical="center" wrapText="1"/>
    </xf>
    <xf numFmtId="0" fontId="4" fillId="0" borderId="0" xfId="2" applyFont="1" applyBorder="1" applyAlignment="1" applyProtection="1">
      <alignment vertical="center"/>
    </xf>
    <xf numFmtId="0" fontId="14" fillId="0" borderId="0" xfId="2" applyFont="1" applyAlignment="1" applyProtection="1">
      <alignment vertical="center"/>
    </xf>
    <xf numFmtId="0" fontId="14" fillId="0" borderId="0" xfId="2" applyFont="1" applyProtection="1">
      <alignment vertical="center"/>
    </xf>
    <xf numFmtId="0" fontId="14" fillId="0" borderId="0" xfId="2" applyFont="1" applyAlignment="1" applyProtection="1">
      <alignment horizontal="justify" vertical="center"/>
      <protection locked="0"/>
    </xf>
    <xf numFmtId="0" fontId="4" fillId="0" borderId="0" xfId="2" applyFont="1" applyAlignment="1" applyProtection="1">
      <alignment horizontal="justify" vertical="center" wrapText="1"/>
    </xf>
    <xf numFmtId="0" fontId="14" fillId="0" borderId="0" xfId="2" applyFont="1" applyAlignment="1" applyProtection="1">
      <alignment horizontal="justify" vertical="center" wrapText="1"/>
    </xf>
    <xf numFmtId="0" fontId="11" fillId="0" borderId="0" xfId="2" applyFont="1" applyFill="1" applyAlignment="1" applyProtection="1">
      <alignment vertical="center"/>
    </xf>
    <xf numFmtId="0" fontId="13" fillId="0" borderId="0" xfId="2" applyFont="1" applyAlignment="1" applyProtection="1">
      <alignment vertical="center"/>
    </xf>
    <xf numFmtId="0" fontId="4" fillId="0" borderId="0" xfId="2" applyFont="1" applyAlignment="1" applyProtection="1">
      <alignment horizontal="justify" vertical="center"/>
    </xf>
    <xf numFmtId="0" fontId="14" fillId="0" borderId="0" xfId="2" applyFont="1" applyAlignment="1" applyProtection="1">
      <alignment horizontal="justify" vertical="center"/>
    </xf>
    <xf numFmtId="0" fontId="11" fillId="0" borderId="0" xfId="2" applyFont="1" applyAlignment="1" applyProtection="1">
      <alignment horizontal="left" vertical="center"/>
    </xf>
    <xf numFmtId="0" fontId="11" fillId="0" borderId="0" xfId="2" applyFont="1" applyAlignment="1" applyProtection="1">
      <alignment horizontal="justify" vertical="center"/>
    </xf>
    <xf numFmtId="0" fontId="13" fillId="0" borderId="0" xfId="2" applyFont="1" applyAlignment="1" applyProtection="1">
      <alignment horizontal="justify" vertical="center"/>
    </xf>
    <xf numFmtId="0" fontId="4" fillId="0" borderId="0" xfId="2" applyFont="1" applyAlignment="1" applyProtection="1">
      <alignment horizontal="left" vertical="center"/>
    </xf>
    <xf numFmtId="0" fontId="14" fillId="0" borderId="5" xfId="2" applyFont="1" applyBorder="1" applyAlignment="1" applyProtection="1">
      <alignment vertical="center"/>
      <protection locked="0"/>
    </xf>
    <xf numFmtId="0" fontId="14" fillId="0" borderId="5" xfId="2" applyFont="1" applyBorder="1" applyAlignment="1" applyProtection="1">
      <alignment horizontal="left" vertical="center"/>
      <protection locked="0"/>
    </xf>
    <xf numFmtId="0" fontId="11" fillId="0" borderId="0" xfId="2" applyFont="1" applyAlignment="1" applyProtection="1">
      <alignment vertical="center"/>
      <protection locked="0"/>
    </xf>
    <xf numFmtId="0" fontId="11" fillId="0" borderId="0" xfId="2" applyFont="1" applyBorder="1" applyAlignment="1" applyProtection="1">
      <alignment vertical="center"/>
      <protection locked="0"/>
    </xf>
    <xf numFmtId="0" fontId="22" fillId="0" borderId="0" xfId="2" applyFont="1" applyAlignment="1" applyProtection="1">
      <alignment vertical="center"/>
    </xf>
    <xf numFmtId="0" fontId="22" fillId="0" borderId="0" xfId="2" applyFont="1" applyProtection="1">
      <alignment vertical="center"/>
    </xf>
    <xf numFmtId="0" fontId="5" fillId="0" borderId="0" xfId="2" applyFont="1" applyAlignment="1" applyProtection="1">
      <alignment vertical="center"/>
    </xf>
    <xf numFmtId="0" fontId="6" fillId="0" borderId="0" xfId="2" applyFont="1" applyAlignment="1" applyProtection="1">
      <alignment horizontal="center" vertical="center"/>
    </xf>
    <xf numFmtId="0" fontId="8" fillId="0" borderId="0" xfId="2" applyFont="1" applyAlignment="1" applyProtection="1">
      <alignment horizontal="right" vertical="center"/>
    </xf>
    <xf numFmtId="0" fontId="6" fillId="0" borderId="0" xfId="2" applyFont="1" applyBorder="1" applyAlignment="1" applyProtection="1">
      <alignment vertical="center" wrapText="1"/>
      <protection locked="0"/>
    </xf>
    <xf numFmtId="0" fontId="6" fillId="0" borderId="0" xfId="2" applyFont="1" applyAlignment="1" applyProtection="1">
      <alignment vertical="center"/>
      <protection locked="0"/>
    </xf>
    <xf numFmtId="0" fontId="10" fillId="0" borderId="0" xfId="2" applyFont="1" applyAlignment="1" applyProtection="1">
      <alignment vertical="center"/>
    </xf>
    <xf numFmtId="0" fontId="4" fillId="0" borderId="0" xfId="2" applyFont="1" applyBorder="1" applyAlignment="1" applyProtection="1">
      <alignment vertical="center" shrinkToFit="1"/>
    </xf>
    <xf numFmtId="0" fontId="11" fillId="0" borderId="0" xfId="2" applyFont="1" applyBorder="1" applyAlignment="1" applyProtection="1">
      <alignment vertical="center"/>
    </xf>
    <xf numFmtId="0" fontId="11" fillId="0" borderId="0" xfId="2" applyFont="1" applyBorder="1" applyAlignment="1" applyProtection="1">
      <alignment horizontal="left" vertical="center"/>
      <protection locked="0"/>
    </xf>
    <xf numFmtId="0" fontId="11" fillId="0" borderId="0" xfId="2" applyFont="1" applyAlignment="1" applyProtection="1">
      <alignment horizontal="left" vertical="center" wrapText="1"/>
    </xf>
    <xf numFmtId="0" fontId="4" fillId="0" borderId="0" xfId="2" applyFont="1" applyAlignment="1" applyProtection="1">
      <alignment horizontal="left" vertical="center"/>
      <protection locked="0"/>
    </xf>
    <xf numFmtId="0" fontId="4" fillId="0" borderId="0" xfId="2" applyFont="1" applyAlignment="1" applyProtection="1">
      <alignment horizontal="left" vertical="center" wrapText="1"/>
      <protection locked="0"/>
    </xf>
    <xf numFmtId="0" fontId="11" fillId="0" borderId="0" xfId="2" applyFont="1" applyBorder="1" applyAlignment="1" applyProtection="1">
      <alignment horizontal="center" vertical="center"/>
      <protection locked="0"/>
    </xf>
    <xf numFmtId="0" fontId="6" fillId="0" borderId="1" xfId="2" applyFont="1" applyFill="1" applyBorder="1" applyAlignment="1" applyProtection="1">
      <alignment horizontal="center" vertical="center"/>
      <protection locked="0"/>
    </xf>
    <xf numFmtId="0" fontId="6" fillId="0" borderId="1" xfId="2" applyFont="1" applyBorder="1" applyAlignment="1" applyProtection="1">
      <alignment horizontal="center" vertical="center"/>
      <protection locked="0"/>
    </xf>
    <xf numFmtId="0" fontId="6" fillId="0" borderId="1" xfId="2" applyFont="1" applyFill="1" applyBorder="1" applyAlignment="1" applyProtection="1">
      <alignment horizontal="center" vertical="center" wrapText="1"/>
      <protection locked="0"/>
    </xf>
    <xf numFmtId="0" fontId="4" fillId="0" borderId="0" xfId="2" applyFont="1" applyBorder="1" applyAlignment="1" applyProtection="1">
      <alignment vertical="center"/>
      <protection locked="0"/>
    </xf>
    <xf numFmtId="0" fontId="11" fillId="0" borderId="0" xfId="2" applyFont="1" applyAlignment="1" applyProtection="1">
      <alignment horizontal="justify" vertical="center" wrapText="1"/>
      <protection locked="0"/>
    </xf>
    <xf numFmtId="0" fontId="13" fillId="0" borderId="0" xfId="2" applyFont="1" applyFill="1" applyAlignment="1" applyProtection="1">
      <alignment vertical="center"/>
    </xf>
    <xf numFmtId="0" fontId="13" fillId="0" borderId="0" xfId="2" applyFont="1" applyFill="1" applyBorder="1" applyAlignment="1" applyProtection="1">
      <alignment horizontal="justify" vertical="center" wrapText="1"/>
    </xf>
    <xf numFmtId="0" fontId="13" fillId="0" borderId="0" xfId="2" applyFont="1" applyFill="1" applyAlignment="1" applyProtection="1">
      <alignment horizontal="justify" vertical="center"/>
    </xf>
    <xf numFmtId="0" fontId="13" fillId="0" borderId="0" xfId="2" applyFont="1" applyFill="1" applyBorder="1" applyAlignment="1" applyProtection="1">
      <alignment horizontal="justify" vertical="center" wrapText="1"/>
      <protection locked="0"/>
    </xf>
    <xf numFmtId="0" fontId="13" fillId="0" borderId="0" xfId="2" applyFont="1" applyFill="1" applyAlignment="1" applyProtection="1">
      <alignment horizontal="justify" vertical="center"/>
      <protection locked="0"/>
    </xf>
    <xf numFmtId="0" fontId="11" fillId="0" borderId="0" xfId="2" applyFont="1" applyFill="1" applyBorder="1" applyAlignment="1" applyProtection="1">
      <alignment horizontal="justify" vertical="center" wrapText="1"/>
      <protection locked="0"/>
    </xf>
    <xf numFmtId="0" fontId="11" fillId="0" borderId="0" xfId="2" applyFont="1" applyFill="1" applyAlignment="1" applyProtection="1">
      <alignment horizontal="justify" vertical="center"/>
      <protection locked="0"/>
    </xf>
    <xf numFmtId="0" fontId="4" fillId="0" borderId="0" xfId="2" applyFont="1" applyFill="1" applyBorder="1" applyAlignment="1" applyProtection="1">
      <alignment horizontal="justify" vertical="center" wrapText="1"/>
    </xf>
    <xf numFmtId="0" fontId="4" fillId="0" borderId="0" xfId="2" applyFont="1" applyAlignment="1" applyProtection="1">
      <alignment horizontal="justify" vertical="justify"/>
    </xf>
    <xf numFmtId="0" fontId="4" fillId="0" borderId="0" xfId="2" applyFont="1" applyFill="1" applyAlignment="1" applyProtection="1">
      <alignment horizontal="justify" vertical="center" wrapText="1"/>
    </xf>
    <xf numFmtId="0" fontId="11" fillId="0" borderId="0" xfId="2" applyFont="1" applyAlignment="1" applyProtection="1">
      <alignment horizontal="left" vertical="center"/>
      <protection locked="0"/>
    </xf>
    <xf numFmtId="0" fontId="3" fillId="0" borderId="0" xfId="2" applyFont="1" applyAlignment="1" applyProtection="1">
      <alignment vertical="center"/>
    </xf>
    <xf numFmtId="0" fontId="4" fillId="0" borderId="0" xfId="2" applyFont="1" applyBorder="1" applyAlignment="1" applyProtection="1">
      <alignment vertical="center" shrinkToFit="1"/>
      <protection locked="0"/>
    </xf>
    <xf numFmtId="0" fontId="11" fillId="0" borderId="0" xfId="2" applyFont="1" applyAlignment="1" applyProtection="1">
      <alignment horizontal="left" vertical="center" wrapText="1"/>
      <protection locked="0"/>
    </xf>
    <xf numFmtId="0" fontId="4" fillId="0" borderId="0" xfId="2" applyFont="1" applyProtection="1">
      <alignment vertical="center"/>
      <protection locked="0"/>
    </xf>
    <xf numFmtId="0" fontId="11" fillId="0" borderId="0" xfId="2" applyFont="1" applyAlignment="1" applyProtection="1">
      <alignment horizontal="justify" vertical="center"/>
      <protection locked="0"/>
    </xf>
    <xf numFmtId="0" fontId="4" fillId="0" borderId="0" xfId="2" applyFont="1" applyBorder="1" applyAlignment="1" applyProtection="1">
      <alignment horizontal="justify" vertical="center" wrapText="1"/>
      <protection locked="0"/>
    </xf>
    <xf numFmtId="0" fontId="11" fillId="0" borderId="0" xfId="2" applyFont="1" applyProtection="1">
      <alignment vertical="center"/>
      <protection locked="0"/>
    </xf>
    <xf numFmtId="0" fontId="11" fillId="0" borderId="0" xfId="2" applyFont="1" applyBorder="1" applyAlignment="1" applyProtection="1">
      <alignment vertical="center" wrapText="1"/>
      <protection locked="0"/>
    </xf>
    <xf numFmtId="0" fontId="11" fillId="0" borderId="0" xfId="2" applyFont="1" applyBorder="1" applyAlignment="1" applyProtection="1">
      <alignment horizontal="center" vertical="center" wrapText="1"/>
      <protection locked="0"/>
    </xf>
    <xf numFmtId="0" fontId="4" fillId="0" borderId="0" xfId="2" applyFont="1" applyFill="1" applyBorder="1" applyAlignment="1" applyProtection="1">
      <alignment horizontal="center" vertical="center"/>
      <protection locked="0"/>
    </xf>
    <xf numFmtId="0" fontId="11" fillId="0" borderId="0" xfId="2" applyFont="1" applyFill="1" applyAlignment="1" applyProtection="1">
      <alignment vertical="center"/>
      <protection locked="0"/>
    </xf>
    <xf numFmtId="0" fontId="13" fillId="0" borderId="0" xfId="2" applyFont="1" applyAlignment="1" applyProtection="1">
      <alignment vertical="center"/>
      <protection locked="0"/>
    </xf>
    <xf numFmtId="0" fontId="13" fillId="0" borderId="0" xfId="2" applyFont="1" applyAlignment="1" applyProtection="1">
      <alignment horizontal="justify" vertical="center"/>
      <protection locked="0"/>
    </xf>
    <xf numFmtId="0" fontId="11" fillId="0" borderId="0" xfId="2" applyFont="1" applyFill="1" applyBorder="1" applyAlignment="1" applyProtection="1">
      <alignment horizontal="justify" vertical="center" wrapText="1"/>
    </xf>
    <xf numFmtId="0" fontId="11" fillId="0" borderId="0" xfId="2" applyFont="1" applyFill="1" applyAlignment="1" applyProtection="1">
      <alignment horizontal="left" vertical="center"/>
    </xf>
    <xf numFmtId="0" fontId="4" fillId="0" borderId="0" xfId="2" applyFont="1" applyFill="1" applyAlignment="1" applyProtection="1">
      <alignment horizontal="justify" vertical="center"/>
    </xf>
    <xf numFmtId="0" fontId="4" fillId="0" borderId="5" xfId="2" applyFont="1" applyBorder="1" applyAlignment="1" applyProtection="1">
      <alignment vertical="center"/>
      <protection locked="0"/>
    </xf>
    <xf numFmtId="0" fontId="4" fillId="0" borderId="5" xfId="2" applyFont="1" applyBorder="1" applyAlignment="1" applyProtection="1">
      <alignment horizontal="left" vertical="center"/>
      <protection locked="0"/>
    </xf>
    <xf numFmtId="176" fontId="11" fillId="0" borderId="0" xfId="0" applyNumberFormat="1" applyFont="1" applyAlignment="1" applyProtection="1">
      <alignment horizontal="left" vertical="center" wrapText="1"/>
      <protection locked="0"/>
    </xf>
    <xf numFmtId="0" fontId="4" fillId="0" borderId="1" xfId="2" applyFont="1" applyFill="1" applyBorder="1" applyAlignment="1" applyProtection="1">
      <alignment horizontal="center" vertical="center" wrapText="1"/>
      <protection locked="0"/>
    </xf>
    <xf numFmtId="176" fontId="5" fillId="0" borderId="1" xfId="2" applyNumberFormat="1"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protection locked="0"/>
    </xf>
    <xf numFmtId="0" fontId="4" fillId="0" borderId="0" xfId="0" applyFont="1" applyBorder="1" applyAlignment="1" applyProtection="1">
      <alignment horizontal="left" vertical="center" wrapText="1"/>
      <protection locked="0"/>
    </xf>
    <xf numFmtId="0" fontId="11" fillId="0" borderId="0" xfId="0" applyFont="1" applyBorder="1" applyAlignment="1" applyProtection="1">
      <alignment horizontal="left" vertical="center" wrapText="1"/>
      <protection locked="0"/>
    </xf>
    <xf numFmtId="0" fontId="4" fillId="0" borderId="0" xfId="0" applyFont="1" applyFill="1" applyAlignment="1" applyProtection="1">
      <alignment horizontal="left" vertical="center" wrapText="1"/>
    </xf>
    <xf numFmtId="0" fontId="11" fillId="0" borderId="0" xfId="0" applyFont="1" applyFill="1" applyBorder="1" applyAlignment="1" applyProtection="1">
      <alignment vertical="center" wrapText="1"/>
    </xf>
    <xf numFmtId="0" fontId="11"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justify" vertical="center" wrapText="1"/>
      <protection locked="0"/>
    </xf>
    <xf numFmtId="0" fontId="4" fillId="0" borderId="0" xfId="0" applyFont="1" applyFill="1" applyBorder="1" applyAlignment="1" applyProtection="1">
      <alignment horizontal="left" vertical="center"/>
    </xf>
    <xf numFmtId="0" fontId="4" fillId="0" borderId="0" xfId="0" applyFont="1" applyAlignment="1" applyProtection="1">
      <alignment horizontal="left" vertical="center" wrapText="1"/>
    </xf>
    <xf numFmtId="0" fontId="11" fillId="0" borderId="0" xfId="0" applyFont="1" applyAlignment="1" applyProtection="1">
      <alignment horizontal="left" vertical="center" wrapText="1"/>
      <protection locked="0"/>
    </xf>
    <xf numFmtId="0" fontId="4" fillId="0" borderId="0" xfId="0" applyFont="1" applyAlignment="1" applyProtection="1">
      <alignment horizontal="justify" vertical="center" wrapText="1"/>
      <protection locked="0"/>
    </xf>
    <xf numFmtId="0" fontId="4" fillId="0" borderId="0" xfId="0" applyFont="1" applyFill="1" applyBorder="1" applyAlignment="1" applyProtection="1">
      <alignment horizontal="justify" vertical="justify" wrapText="1"/>
    </xf>
    <xf numFmtId="0" fontId="11"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0" xfId="0" applyFont="1" applyFill="1" applyBorder="1" applyAlignment="1" applyProtection="1">
      <alignment horizontal="justify" vertical="center" wrapText="1"/>
    </xf>
    <xf numFmtId="0" fontId="4" fillId="0" borderId="0" xfId="0" applyFont="1" applyAlignment="1" applyProtection="1">
      <alignment horizontal="justify" vertical="center"/>
    </xf>
    <xf numFmtId="0" fontId="11" fillId="0" borderId="0" xfId="0" applyFont="1" applyFill="1" applyBorder="1" applyAlignment="1" applyProtection="1">
      <alignment horizontal="left" vertical="center" wrapText="1"/>
    </xf>
    <xf numFmtId="0" fontId="4" fillId="0" borderId="0" xfId="0" applyFont="1" applyFill="1" applyAlignment="1" applyProtection="1">
      <alignment horizontal="justify" vertical="center" wrapText="1"/>
    </xf>
    <xf numFmtId="0" fontId="13" fillId="0" borderId="0" xfId="0" applyFont="1" applyAlignment="1" applyProtection="1">
      <alignment horizontal="left" vertical="center"/>
      <protection locked="0"/>
    </xf>
    <xf numFmtId="0" fontId="11" fillId="0" borderId="0" xfId="0" applyFont="1" applyAlignment="1" applyProtection="1">
      <alignment horizontal="left" vertical="center"/>
    </xf>
    <xf numFmtId="0" fontId="4" fillId="0" borderId="0" xfId="0" applyFont="1" applyFill="1" applyBorder="1" applyAlignment="1" applyProtection="1">
      <alignment horizontal="justify" vertical="center"/>
    </xf>
    <xf numFmtId="0" fontId="4" fillId="0" borderId="0" xfId="0" applyFont="1" applyAlignment="1" applyProtection="1">
      <alignment horizontal="left" vertical="justify" wrapText="1"/>
    </xf>
    <xf numFmtId="0" fontId="6" fillId="0" borderId="0" xfId="0" applyFont="1" applyBorder="1" applyAlignment="1" applyProtection="1">
      <alignment horizontal="left" vertical="center" wrapText="1"/>
      <protection locked="0"/>
    </xf>
    <xf numFmtId="0" fontId="9" fillId="0" borderId="6"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11" fillId="0" borderId="0" xfId="0" applyFont="1" applyBorder="1" applyAlignment="1" applyProtection="1">
      <alignment horizontal="left" vertical="center"/>
      <protection locked="0"/>
    </xf>
    <xf numFmtId="0" fontId="11" fillId="0" borderId="0" xfId="0" applyFont="1" applyBorder="1" applyAlignment="1" applyProtection="1">
      <alignment horizontal="left" vertical="center" shrinkToFit="1"/>
      <protection locked="0"/>
    </xf>
    <xf numFmtId="0" fontId="14" fillId="0" borderId="5" xfId="0" applyFont="1" applyBorder="1" applyAlignment="1" applyProtection="1">
      <alignment horizontal="left" vertical="center"/>
      <protection locked="0"/>
    </xf>
    <xf numFmtId="0" fontId="5" fillId="0" borderId="4"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0" fontId="17" fillId="0" borderId="0" xfId="2" applyFont="1" applyBorder="1" applyAlignment="1" applyProtection="1">
      <alignment horizontal="left" vertical="center" wrapText="1"/>
      <protection locked="0"/>
    </xf>
    <xf numFmtId="0" fontId="18" fillId="0" borderId="0" xfId="2" applyFont="1" applyBorder="1" applyAlignment="1" applyProtection="1">
      <alignment horizontal="center" vertical="center"/>
      <protection locked="0"/>
    </xf>
    <xf numFmtId="0" fontId="17" fillId="0" borderId="0" xfId="2" applyFont="1" applyAlignment="1" applyProtection="1">
      <alignment horizontal="left" vertical="center"/>
      <protection locked="0"/>
    </xf>
    <xf numFmtId="0" fontId="20" fillId="0" borderId="6" xfId="2" applyFont="1" applyBorder="1" applyAlignment="1" applyProtection="1">
      <alignment horizontal="center" vertical="center"/>
    </xf>
    <xf numFmtId="0" fontId="13" fillId="0" borderId="0" xfId="2" applyFont="1" applyBorder="1" applyAlignment="1" applyProtection="1">
      <alignment horizontal="left" vertical="center"/>
      <protection locked="0"/>
    </xf>
    <xf numFmtId="0" fontId="4" fillId="0" borderId="0" xfId="2" applyFont="1" applyFill="1" applyBorder="1" applyAlignment="1" applyProtection="1">
      <alignment horizontal="left" vertical="center" wrapText="1"/>
    </xf>
    <xf numFmtId="0" fontId="11" fillId="0" borderId="0" xfId="2" applyFont="1" applyBorder="1" applyAlignment="1" applyProtection="1">
      <alignment horizontal="left" vertical="center" wrapText="1"/>
    </xf>
    <xf numFmtId="0" fontId="13" fillId="0" borderId="0" xfId="2" applyFont="1" applyBorder="1" applyAlignment="1" applyProtection="1">
      <alignment horizontal="left" vertical="center" wrapText="1"/>
    </xf>
    <xf numFmtId="0" fontId="4" fillId="0" borderId="0" xfId="2" applyFont="1" applyFill="1" applyBorder="1" applyAlignment="1" applyProtection="1">
      <alignment horizontal="justify" vertical="center" wrapText="1"/>
      <protection locked="0"/>
    </xf>
    <xf numFmtId="0" fontId="4" fillId="0" borderId="0" xfId="2" applyFont="1" applyBorder="1" applyAlignment="1" applyProtection="1">
      <alignment horizontal="left" vertical="center" wrapText="1"/>
    </xf>
    <xf numFmtId="0" fontId="11" fillId="0" borderId="0" xfId="2" applyFont="1" applyFill="1" applyBorder="1" applyAlignment="1" applyProtection="1">
      <alignment vertical="center" wrapText="1"/>
    </xf>
    <xf numFmtId="0" fontId="4" fillId="0" borderId="0" xfId="2" applyFont="1" applyFill="1" applyBorder="1" applyAlignment="1" applyProtection="1">
      <alignment horizontal="center" vertical="center" wrapText="1"/>
      <protection locked="0"/>
    </xf>
    <xf numFmtId="0" fontId="4" fillId="0" borderId="0" xfId="2" applyFont="1" applyFill="1" applyBorder="1" applyAlignment="1" applyProtection="1">
      <alignment horizontal="left" vertical="center" wrapText="1"/>
      <protection locked="0"/>
    </xf>
    <xf numFmtId="0" fontId="4" fillId="0" borderId="0" xfId="2" applyFont="1" applyFill="1" applyBorder="1" applyAlignment="1" applyProtection="1">
      <alignment horizontal="justify" vertical="center" wrapText="1"/>
    </xf>
    <xf numFmtId="0" fontId="14" fillId="0" borderId="0" xfId="2" applyFont="1" applyAlignment="1" applyProtection="1">
      <alignment horizontal="center" vertical="center"/>
      <protection locked="0"/>
    </xf>
    <xf numFmtId="0" fontId="4" fillId="0" borderId="0" xfId="2" applyFont="1" applyAlignment="1" applyProtection="1">
      <alignment horizontal="left" vertical="center" wrapText="1"/>
    </xf>
    <xf numFmtId="0" fontId="11" fillId="0" borderId="0" xfId="2" applyFont="1" applyAlignment="1" applyProtection="1">
      <alignment horizontal="left" vertical="center"/>
    </xf>
    <xf numFmtId="0" fontId="4" fillId="0" borderId="0" xfId="2" applyFont="1" applyAlignment="1" applyProtection="1">
      <alignment horizontal="left" vertical="center"/>
    </xf>
    <xf numFmtId="0" fontId="4" fillId="0" borderId="0" xfId="2" applyFont="1" applyAlignment="1" applyProtection="1">
      <alignment horizontal="justify" vertical="center"/>
    </xf>
    <xf numFmtId="0" fontId="4" fillId="0" borderId="0" xfId="2" applyFont="1" applyAlignment="1" applyProtection="1">
      <alignment horizontal="center" vertical="center"/>
      <protection locked="0"/>
    </xf>
    <xf numFmtId="0" fontId="11" fillId="0" borderId="0" xfId="2" applyFont="1" applyAlignment="1" applyProtection="1">
      <alignment horizontal="left" vertical="center"/>
      <protection locked="0"/>
    </xf>
    <xf numFmtId="0" fontId="11" fillId="0" borderId="0" xfId="2" applyFont="1" applyAlignment="1" applyProtection="1">
      <alignment horizontal="center" vertical="center"/>
      <protection locked="0"/>
    </xf>
    <xf numFmtId="0" fontId="11" fillId="0" borderId="0" xfId="2" applyFont="1" applyBorder="1" applyAlignment="1" applyProtection="1">
      <alignment horizontal="left" vertical="center"/>
      <protection locked="0"/>
    </xf>
    <xf numFmtId="0" fontId="4" fillId="0" borderId="0" xfId="2" applyFont="1" applyAlignment="1" applyProtection="1">
      <alignment horizontal="left" vertical="center" wrapText="1"/>
      <protection locked="0"/>
    </xf>
    <xf numFmtId="0" fontId="6" fillId="0" borderId="0" xfId="2" applyFont="1" applyBorder="1" applyAlignment="1" applyProtection="1">
      <alignment horizontal="left" vertical="center" wrapText="1"/>
      <protection locked="0"/>
    </xf>
    <xf numFmtId="0" fontId="6" fillId="0" borderId="5" xfId="2" applyFont="1" applyBorder="1" applyAlignment="1" applyProtection="1">
      <alignment horizontal="left" vertical="center"/>
      <protection locked="0"/>
    </xf>
    <xf numFmtId="0" fontId="6" fillId="0" borderId="5" xfId="2" applyFont="1" applyBorder="1" applyAlignment="1" applyProtection="1">
      <alignment horizontal="right" vertical="center"/>
      <protection locked="0"/>
    </xf>
    <xf numFmtId="0" fontId="9" fillId="0" borderId="6" xfId="2" applyFont="1" applyFill="1" applyBorder="1" applyAlignment="1" applyProtection="1">
      <alignment horizontal="center" vertical="center"/>
    </xf>
    <xf numFmtId="0" fontId="9" fillId="0" borderId="0" xfId="2" applyFont="1" applyFill="1" applyBorder="1" applyAlignment="1" applyProtection="1">
      <alignment horizontal="center" vertical="center"/>
    </xf>
    <xf numFmtId="0" fontId="11" fillId="0" borderId="0" xfId="2" applyFont="1" applyBorder="1" applyAlignment="1" applyProtection="1">
      <alignment horizontal="left" vertical="center"/>
    </xf>
    <xf numFmtId="0" fontId="11" fillId="0" borderId="0" xfId="2" applyFont="1" applyBorder="1" applyAlignment="1" applyProtection="1">
      <alignment horizontal="left" vertical="center" shrinkToFit="1"/>
    </xf>
    <xf numFmtId="0" fontId="4" fillId="0" borderId="0" xfId="2" applyFont="1" applyAlignment="1" applyProtection="1">
      <alignment horizontal="left" vertical="center"/>
      <protection locked="0"/>
    </xf>
    <xf numFmtId="0" fontId="5" fillId="0" borderId="4" xfId="2" applyFont="1" applyFill="1" applyBorder="1" applyAlignment="1" applyProtection="1">
      <alignment horizontal="center" vertical="center" wrapText="1"/>
      <protection locked="0"/>
    </xf>
    <xf numFmtId="0" fontId="5" fillId="0" borderId="7" xfId="2" applyFont="1" applyFill="1" applyBorder="1" applyAlignment="1" applyProtection="1">
      <alignment horizontal="center" vertical="center" wrapText="1"/>
      <protection locked="0"/>
    </xf>
    <xf numFmtId="0" fontId="5" fillId="0" borderId="8" xfId="2" applyFont="1" applyFill="1" applyBorder="1" applyAlignment="1" applyProtection="1">
      <alignment horizontal="center" vertical="center" wrapText="1"/>
      <protection locked="0"/>
    </xf>
    <xf numFmtId="0" fontId="4" fillId="0" borderId="0" xfId="2" applyFont="1" applyFill="1" applyAlignment="1" applyProtection="1">
      <alignment horizontal="justify" vertical="center" wrapText="1"/>
    </xf>
    <xf numFmtId="0" fontId="13" fillId="0" borderId="0" xfId="2" applyFont="1" applyFill="1" applyBorder="1" applyAlignment="1" applyProtection="1">
      <alignment vertical="center" wrapText="1"/>
    </xf>
    <xf numFmtId="0" fontId="4" fillId="0" borderId="0" xfId="2" applyFont="1" applyFill="1" applyBorder="1" applyAlignment="1" applyProtection="1">
      <alignment horizontal="left" vertical="center"/>
      <protection locked="0"/>
    </xf>
    <xf numFmtId="0" fontId="13" fillId="0" borderId="0" xfId="2" applyFont="1" applyFill="1" applyAlignment="1" applyProtection="1">
      <alignment horizontal="left" vertical="center"/>
    </xf>
    <xf numFmtId="0" fontId="4" fillId="0" borderId="0" xfId="2" applyFont="1" applyAlignment="1" applyProtection="1">
      <alignment horizontal="left" vertical="justify" wrapText="1"/>
    </xf>
    <xf numFmtId="0" fontId="13" fillId="0" borderId="0" xfId="2" applyFont="1" applyAlignment="1" applyProtection="1">
      <alignment horizontal="left" vertical="center"/>
      <protection locked="0"/>
    </xf>
    <xf numFmtId="0" fontId="6" fillId="0" borderId="0" xfId="2" applyFont="1" applyBorder="1" applyAlignment="1" applyProtection="1">
      <alignment horizontal="center" vertical="center" wrapText="1"/>
      <protection locked="0"/>
    </xf>
    <xf numFmtId="0" fontId="6" fillId="0" borderId="5" xfId="2" applyFont="1" applyBorder="1" applyAlignment="1" applyProtection="1">
      <alignment horizontal="right" vertical="center" wrapText="1"/>
      <protection locked="0"/>
    </xf>
    <xf numFmtId="0" fontId="11" fillId="0" borderId="0" xfId="2" applyFont="1" applyBorder="1" applyAlignment="1" applyProtection="1">
      <alignment horizontal="left" vertical="center" shrinkToFit="1"/>
      <protection locked="0"/>
    </xf>
    <xf numFmtId="0" fontId="11" fillId="0" borderId="0" xfId="2" applyFont="1" applyAlignment="1" applyProtection="1">
      <alignment horizontal="left" vertical="center" wrapText="1"/>
      <protection locked="0"/>
    </xf>
    <xf numFmtId="0" fontId="4" fillId="0" borderId="0" xfId="2" applyFont="1" applyBorder="1" applyAlignment="1" applyProtection="1">
      <alignment horizontal="justify" vertical="center" wrapText="1"/>
      <protection locked="0"/>
    </xf>
    <xf numFmtId="0" fontId="5" fillId="0" borderId="4" xfId="2" applyFont="1" applyFill="1" applyBorder="1" applyAlignment="1" applyProtection="1">
      <alignment horizontal="center" vertical="center"/>
      <protection locked="0"/>
    </xf>
    <xf numFmtId="0" fontId="5" fillId="0" borderId="7" xfId="2" applyFont="1" applyFill="1" applyBorder="1" applyAlignment="1" applyProtection="1">
      <alignment horizontal="center" vertical="center"/>
      <protection locked="0"/>
    </xf>
    <xf numFmtId="0" fontId="5" fillId="0" borderId="8" xfId="2" applyFont="1" applyFill="1" applyBorder="1" applyAlignment="1" applyProtection="1">
      <alignment horizontal="center" vertical="center"/>
      <protection locked="0"/>
    </xf>
    <xf numFmtId="0" fontId="11" fillId="0" borderId="0" xfId="2" applyFont="1" applyFill="1" applyBorder="1" applyAlignment="1" applyProtection="1">
      <alignment vertical="center" wrapText="1"/>
      <protection locked="0"/>
    </xf>
    <xf numFmtId="0" fontId="11" fillId="0" borderId="0" xfId="2" applyFont="1" applyFill="1" applyAlignment="1" applyProtection="1">
      <alignment horizontal="left" vertical="center"/>
    </xf>
    <xf numFmtId="0" fontId="4" fillId="0" borderId="0" xfId="2" applyFont="1" applyFill="1" applyAlignment="1" applyProtection="1">
      <alignment horizontal="left" vertical="center"/>
    </xf>
    <xf numFmtId="0" fontId="4" fillId="0" borderId="0" xfId="2" applyFont="1" applyFill="1" applyAlignment="1" applyProtection="1">
      <alignment horizontal="justify" vertical="center"/>
    </xf>
  </cellXfs>
  <cellStyles count="6">
    <cellStyle name="Normal 10" xfId="5"/>
    <cellStyle name="常规" xfId="0" builtinId="0"/>
    <cellStyle name="常规 2" xfId="2"/>
    <cellStyle name="常规 3" xfId="1"/>
    <cellStyle name="常规 4 2" xfId="4"/>
    <cellStyle name="千位分隔 2" xfId="3"/>
  </cellStyles>
  <dxfs count="0"/>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pageSetUpPr fitToPage="1"/>
  </sheetPr>
  <dimension ref="A1:Q53"/>
  <sheetViews>
    <sheetView showGridLines="0" view="pageBreakPreview" zoomScale="55" zoomScaleNormal="70" zoomScaleSheetLayoutView="55" zoomScalePageLayoutView="70" workbookViewId="0">
      <selection activeCell="K15" sqref="K15"/>
    </sheetView>
  </sheetViews>
  <sheetFormatPr defaultRowHeight="16.5"/>
  <cols>
    <col min="1" max="1" width="5.625" style="1" customWidth="1"/>
    <col min="2" max="2" width="14.875" style="1" customWidth="1"/>
    <col min="3" max="3" width="25.625" style="1" customWidth="1"/>
    <col min="4" max="4" width="30.625" style="1" customWidth="1"/>
    <col min="5" max="5" width="22.625" style="1" customWidth="1"/>
    <col min="6" max="6" width="21.625" style="1" customWidth="1"/>
    <col min="7" max="7" width="24.625" style="1" customWidth="1"/>
    <col min="8" max="12" width="21.625" style="1" customWidth="1"/>
    <col min="13" max="14" width="22.125" style="1" customWidth="1"/>
    <col min="15" max="15" width="18.5" style="1" customWidth="1"/>
    <col min="16" max="16" width="33.125" style="1" customWidth="1"/>
    <col min="17" max="17" width="15.75" style="1" bestFit="1" customWidth="1"/>
    <col min="18" max="16384" width="9" style="1"/>
  </cols>
  <sheetData>
    <row r="1" spans="1:17" s="2" customFormat="1" ht="24.95" customHeight="1">
      <c r="L1" s="3"/>
      <c r="M1" s="4"/>
      <c r="N1" s="4"/>
      <c r="O1" s="4" t="s">
        <v>39</v>
      </c>
      <c r="P1" s="5"/>
    </row>
    <row r="2" spans="1:17" s="51" customFormat="1" ht="24.95" customHeight="1">
      <c r="A2" s="201" t="s">
        <v>132</v>
      </c>
      <c r="B2" s="201"/>
      <c r="C2" s="201"/>
      <c r="D2" s="48"/>
      <c r="E2" s="48"/>
      <c r="F2" s="48"/>
      <c r="G2" s="48"/>
      <c r="H2" s="48"/>
      <c r="I2" s="201" t="s">
        <v>59</v>
      </c>
      <c r="J2" s="201"/>
      <c r="K2" s="49"/>
      <c r="L2" s="50"/>
      <c r="M2" s="28"/>
      <c r="N2" s="28"/>
      <c r="O2" s="28" t="s">
        <v>140</v>
      </c>
      <c r="P2" s="48"/>
    </row>
    <row r="3" spans="1:17" s="66" customFormat="1" ht="35.1" customHeight="1">
      <c r="A3" s="202" t="s">
        <v>5</v>
      </c>
      <c r="B3" s="202"/>
      <c r="C3" s="202"/>
      <c r="D3" s="202"/>
      <c r="E3" s="202"/>
      <c r="F3" s="202"/>
      <c r="G3" s="202"/>
      <c r="H3" s="202"/>
      <c r="I3" s="202"/>
      <c r="J3" s="202"/>
      <c r="K3" s="202"/>
      <c r="L3" s="202"/>
      <c r="M3" s="202"/>
      <c r="N3" s="202"/>
      <c r="O3" s="202"/>
      <c r="P3" s="203"/>
    </row>
    <row r="4" spans="1:17" s="53" customFormat="1" ht="26.1" customHeight="1">
      <c r="A4" s="204" t="s">
        <v>0</v>
      </c>
      <c r="B4" s="204"/>
      <c r="C4" s="204"/>
      <c r="D4" s="204"/>
      <c r="E4" s="52"/>
      <c r="F4" s="52"/>
      <c r="G4" s="52"/>
      <c r="H4" s="52"/>
      <c r="J4" s="205" t="s">
        <v>58</v>
      </c>
      <c r="K4" s="205"/>
      <c r="L4" s="205"/>
      <c r="M4" s="205"/>
      <c r="N4" s="205"/>
      <c r="O4" s="205"/>
      <c r="P4" s="55"/>
    </row>
    <row r="5" spans="1:17" s="40" customFormat="1" ht="35.25" customHeight="1">
      <c r="A5" s="39"/>
      <c r="B5" s="179" t="s">
        <v>141</v>
      </c>
      <c r="C5" s="179"/>
      <c r="D5" s="179"/>
      <c r="E5" s="179"/>
      <c r="F5" s="179"/>
      <c r="G5" s="179"/>
      <c r="H5" s="179"/>
      <c r="I5" s="179"/>
      <c r="J5" s="179"/>
      <c r="K5" s="179"/>
      <c r="L5" s="179"/>
      <c r="M5" s="179"/>
      <c r="N5" s="179"/>
      <c r="O5" s="179"/>
      <c r="P5" s="39"/>
    </row>
    <row r="6" spans="1:17" s="54" customFormat="1" ht="26.1" customHeight="1">
      <c r="A6" s="180" t="s">
        <v>23</v>
      </c>
      <c r="B6" s="180"/>
      <c r="C6" s="180"/>
      <c r="D6" s="180"/>
      <c r="E6" s="180"/>
      <c r="F6" s="180"/>
      <c r="G6" s="180"/>
      <c r="H6" s="180"/>
      <c r="I6" s="180"/>
      <c r="J6" s="180"/>
      <c r="K6" s="180"/>
      <c r="L6" s="180"/>
      <c r="M6" s="180"/>
      <c r="N6" s="180"/>
      <c r="O6" s="180"/>
      <c r="P6" s="180"/>
    </row>
    <row r="7" spans="1:17" s="53" customFormat="1" ht="26.1" customHeight="1">
      <c r="A7" s="73"/>
      <c r="B7" s="67" t="s">
        <v>8</v>
      </c>
      <c r="C7" s="67" t="s">
        <v>17</v>
      </c>
      <c r="D7" s="68" t="s">
        <v>18</v>
      </c>
      <c r="E7" s="67" t="s">
        <v>9</v>
      </c>
      <c r="F7" s="23" t="s">
        <v>10</v>
      </c>
      <c r="G7" s="24" t="s">
        <v>11</v>
      </c>
      <c r="H7" s="24" t="s">
        <v>12</v>
      </c>
      <c r="I7" s="24" t="s">
        <v>13</v>
      </c>
      <c r="J7" s="24" t="s">
        <v>14</v>
      </c>
      <c r="K7" s="24" t="s">
        <v>3</v>
      </c>
      <c r="L7" s="67" t="s">
        <v>27</v>
      </c>
      <c r="M7" s="24" t="s">
        <v>24</v>
      </c>
      <c r="N7" s="24" t="s">
        <v>4</v>
      </c>
      <c r="P7" s="69"/>
    </row>
    <row r="8" spans="1:17" s="32" customFormat="1" ht="27" customHeight="1">
      <c r="A8" s="31"/>
      <c r="B8" s="25">
        <v>1</v>
      </c>
      <c r="C8" s="76" t="s">
        <v>133</v>
      </c>
      <c r="D8" s="19" t="s">
        <v>134</v>
      </c>
      <c r="E8" s="17">
        <v>1</v>
      </c>
      <c r="F8" s="79">
        <v>210.39</v>
      </c>
      <c r="G8" s="79">
        <v>0</v>
      </c>
      <c r="H8" s="79">
        <v>4</v>
      </c>
      <c r="I8" s="79">
        <v>0</v>
      </c>
      <c r="J8" s="79">
        <v>0</v>
      </c>
      <c r="K8" s="79">
        <f>SUM(F8:J8)</f>
        <v>214.39</v>
      </c>
      <c r="L8" s="77">
        <v>0.13</v>
      </c>
      <c r="M8" s="78">
        <f>K8*L8</f>
        <v>27.870699999999999</v>
      </c>
      <c r="N8" s="79">
        <f>K8*(1+L8)</f>
        <v>242.26069999999996</v>
      </c>
      <c r="P8" s="175"/>
      <c r="Q8" s="175"/>
    </row>
    <row r="9" spans="1:17" s="35" customFormat="1" ht="26.1" customHeight="1">
      <c r="A9" s="188" t="s">
        <v>37</v>
      </c>
      <c r="B9" s="188"/>
      <c r="C9" s="188"/>
      <c r="D9" s="188"/>
      <c r="E9" s="188"/>
      <c r="F9" s="188"/>
      <c r="G9" s="188"/>
      <c r="H9" s="188"/>
      <c r="I9" s="188"/>
      <c r="J9" s="188"/>
      <c r="K9" s="188"/>
      <c r="L9" s="188"/>
      <c r="M9" s="188"/>
      <c r="N9" s="69"/>
      <c r="O9" s="69"/>
      <c r="P9" s="69"/>
    </row>
    <row r="10" spans="1:17" s="40" customFormat="1" ht="26.1" customHeight="1">
      <c r="A10" s="41"/>
      <c r="B10" s="189" t="s">
        <v>50</v>
      </c>
      <c r="C10" s="189"/>
      <c r="D10" s="189"/>
      <c r="E10" s="189"/>
      <c r="F10" s="189"/>
      <c r="G10" s="189"/>
      <c r="H10" s="189"/>
      <c r="I10" s="189"/>
      <c r="J10" s="189"/>
      <c r="K10" s="189"/>
      <c r="L10" s="189"/>
      <c r="M10" s="189"/>
      <c r="N10" s="189"/>
      <c r="O10" s="189"/>
      <c r="P10" s="189"/>
    </row>
    <row r="11" spans="1:17" s="40" customFormat="1" ht="22.5">
      <c r="A11" s="41"/>
      <c r="B11" s="210" t="s">
        <v>135</v>
      </c>
      <c r="C11" s="210"/>
      <c r="D11" s="210"/>
      <c r="E11" s="210"/>
      <c r="F11" s="210"/>
      <c r="G11" s="210"/>
      <c r="H11" s="210"/>
      <c r="I11" s="210"/>
      <c r="J11" s="210"/>
      <c r="K11" s="210"/>
      <c r="L11" s="210"/>
      <c r="M11" s="210"/>
      <c r="N11" s="210"/>
      <c r="O11" s="210"/>
      <c r="P11" s="42"/>
    </row>
    <row r="12" spans="1:17" s="40" customFormat="1" ht="25.5" customHeight="1">
      <c r="A12" s="41"/>
      <c r="B12" s="189" t="s">
        <v>136</v>
      </c>
      <c r="C12" s="189"/>
      <c r="D12" s="189"/>
      <c r="E12" s="189"/>
      <c r="F12" s="189"/>
      <c r="G12" s="189"/>
      <c r="H12" s="189"/>
      <c r="I12" s="189"/>
      <c r="J12" s="189"/>
      <c r="K12" s="189"/>
      <c r="L12" s="189"/>
      <c r="M12" s="189"/>
      <c r="N12" s="189"/>
      <c r="O12" s="189"/>
      <c r="P12" s="189"/>
    </row>
    <row r="13" spans="1:17" s="72" customFormat="1" ht="26.1" customHeight="1">
      <c r="A13" s="70"/>
      <c r="B13" s="26" t="s">
        <v>6</v>
      </c>
      <c r="C13" s="26" t="s">
        <v>20</v>
      </c>
      <c r="D13" s="26" t="s">
        <v>21</v>
      </c>
      <c r="E13" s="71" t="s">
        <v>15</v>
      </c>
      <c r="F13" s="67" t="s">
        <v>17</v>
      </c>
      <c r="G13" s="67" t="s">
        <v>18</v>
      </c>
      <c r="H13" s="67" t="s">
        <v>28</v>
      </c>
      <c r="I13" s="67" t="s">
        <v>27</v>
      </c>
      <c r="J13" s="24" t="s">
        <v>24</v>
      </c>
      <c r="K13" s="24" t="s">
        <v>49</v>
      </c>
      <c r="L13" s="34"/>
      <c r="M13" s="34"/>
      <c r="N13" s="34"/>
      <c r="O13" s="34"/>
      <c r="P13" s="36"/>
    </row>
    <row r="14" spans="1:17" s="35" customFormat="1" ht="26.1" customHeight="1">
      <c r="A14" s="33"/>
      <c r="B14" s="25" t="s">
        <v>137</v>
      </c>
      <c r="C14" s="25" t="s">
        <v>137</v>
      </c>
      <c r="D14" s="25" t="s">
        <v>137</v>
      </c>
      <c r="E14" s="25" t="s">
        <v>137</v>
      </c>
      <c r="F14" s="25" t="s">
        <v>137</v>
      </c>
      <c r="G14" s="25" t="s">
        <v>137</v>
      </c>
      <c r="H14" s="25" t="s">
        <v>137</v>
      </c>
      <c r="I14" s="25" t="s">
        <v>137</v>
      </c>
      <c r="J14" s="25" t="s">
        <v>137</v>
      </c>
      <c r="K14" s="25" t="s">
        <v>137</v>
      </c>
      <c r="L14" s="34"/>
      <c r="M14" s="34"/>
      <c r="N14" s="34"/>
      <c r="O14" s="34"/>
      <c r="P14" s="34"/>
    </row>
    <row r="15" spans="1:17" s="35" customFormat="1" ht="26.1" customHeight="1">
      <c r="A15" s="33"/>
      <c r="B15" s="207" t="s">
        <v>26</v>
      </c>
      <c r="C15" s="208"/>
      <c r="D15" s="208"/>
      <c r="E15" s="208"/>
      <c r="F15" s="208"/>
      <c r="G15" s="209"/>
      <c r="H15" s="25" t="s">
        <v>137</v>
      </c>
      <c r="I15" s="25" t="s">
        <v>137</v>
      </c>
      <c r="J15" s="25" t="s">
        <v>137</v>
      </c>
      <c r="K15" s="25" t="s">
        <v>137</v>
      </c>
      <c r="L15" s="34"/>
      <c r="M15" s="34"/>
      <c r="N15" s="34"/>
      <c r="O15" s="34"/>
      <c r="P15" s="34"/>
    </row>
    <row r="16" spans="1:17" s="40" customFormat="1" ht="26.1" customHeight="1">
      <c r="A16" s="39"/>
      <c r="B16" s="189" t="s">
        <v>40</v>
      </c>
      <c r="C16" s="189"/>
      <c r="D16" s="189"/>
      <c r="E16" s="189"/>
      <c r="F16" s="189"/>
      <c r="G16" s="189"/>
      <c r="H16" s="189"/>
      <c r="I16" s="189"/>
      <c r="J16" s="189"/>
      <c r="K16" s="189"/>
      <c r="L16" s="189"/>
      <c r="M16" s="189"/>
      <c r="N16" s="189"/>
      <c r="O16" s="189"/>
      <c r="P16" s="189"/>
    </row>
    <row r="17" spans="1:16" s="40" customFormat="1" ht="22.5">
      <c r="A17" s="39"/>
      <c r="B17" s="210" t="s">
        <v>138</v>
      </c>
      <c r="C17" s="210"/>
      <c r="D17" s="210"/>
      <c r="E17" s="210"/>
      <c r="F17" s="210"/>
      <c r="G17" s="210"/>
      <c r="H17" s="210"/>
      <c r="I17" s="210"/>
      <c r="J17" s="210"/>
      <c r="K17" s="210"/>
      <c r="L17" s="210"/>
      <c r="M17" s="210"/>
      <c r="N17" s="210"/>
      <c r="O17" s="210"/>
      <c r="P17" s="42"/>
    </row>
    <row r="18" spans="1:16" s="43" customFormat="1" ht="26.1" customHeight="1">
      <c r="B18" s="189" t="s">
        <v>139</v>
      </c>
      <c r="C18" s="189"/>
      <c r="D18" s="189"/>
      <c r="E18" s="189"/>
      <c r="F18" s="189"/>
      <c r="G18" s="189"/>
      <c r="H18" s="189"/>
      <c r="I18" s="189"/>
      <c r="J18" s="189"/>
      <c r="K18" s="189"/>
      <c r="L18" s="189"/>
      <c r="M18" s="189"/>
      <c r="N18" s="189"/>
      <c r="O18" s="189"/>
      <c r="P18" s="189"/>
    </row>
    <row r="19" spans="1:16" s="72" customFormat="1" ht="26.1" customHeight="1">
      <c r="B19" s="67" t="s">
        <v>6</v>
      </c>
      <c r="C19" s="67" t="s">
        <v>7</v>
      </c>
      <c r="D19" s="67" t="s">
        <v>17</v>
      </c>
      <c r="E19" s="67" t="s">
        <v>18</v>
      </c>
      <c r="F19" s="67" t="s">
        <v>28</v>
      </c>
      <c r="G19" s="67" t="s">
        <v>27</v>
      </c>
      <c r="H19" s="24" t="s">
        <v>24</v>
      </c>
      <c r="I19" s="24" t="s">
        <v>49</v>
      </c>
      <c r="J19" s="36"/>
      <c r="K19" s="36"/>
      <c r="L19" s="36"/>
      <c r="M19" s="36"/>
      <c r="N19" s="36"/>
      <c r="O19" s="36"/>
      <c r="P19" s="38"/>
    </row>
    <row r="20" spans="1:16" s="35" customFormat="1" ht="26.1" customHeight="1">
      <c r="B20" s="25" t="s">
        <v>137</v>
      </c>
      <c r="C20" s="25" t="s">
        <v>137</v>
      </c>
      <c r="D20" s="25" t="s">
        <v>137</v>
      </c>
      <c r="E20" s="25" t="s">
        <v>137</v>
      </c>
      <c r="F20" s="25" t="s">
        <v>137</v>
      </c>
      <c r="G20" s="25" t="s">
        <v>137</v>
      </c>
      <c r="H20" s="25" t="s">
        <v>137</v>
      </c>
      <c r="I20" s="25" t="s">
        <v>137</v>
      </c>
      <c r="J20" s="36"/>
      <c r="K20" s="36"/>
      <c r="L20" s="37"/>
      <c r="M20" s="37"/>
      <c r="N20" s="37"/>
      <c r="O20" s="31"/>
      <c r="P20" s="38"/>
    </row>
    <row r="21" spans="1:16" s="35" customFormat="1" ht="26.1" customHeight="1">
      <c r="B21" s="207" t="s">
        <v>26</v>
      </c>
      <c r="C21" s="208"/>
      <c r="D21" s="208"/>
      <c r="E21" s="209"/>
      <c r="F21" s="25" t="s">
        <v>137</v>
      </c>
      <c r="G21" s="25" t="s">
        <v>137</v>
      </c>
      <c r="H21" s="25" t="s">
        <v>137</v>
      </c>
      <c r="I21" s="25" t="s">
        <v>137</v>
      </c>
      <c r="J21" s="36"/>
      <c r="K21" s="36"/>
      <c r="L21" s="37"/>
      <c r="M21" s="37"/>
      <c r="N21" s="37"/>
      <c r="O21" s="31"/>
      <c r="P21" s="38"/>
    </row>
    <row r="22" spans="1:16" s="75" customFormat="1" ht="26.1" customHeight="1">
      <c r="A22" s="183" t="s">
        <v>34</v>
      </c>
      <c r="B22" s="183"/>
      <c r="C22" s="183"/>
      <c r="D22" s="183"/>
      <c r="E22" s="183"/>
      <c r="F22" s="183"/>
      <c r="G22" s="183"/>
      <c r="H22" s="183"/>
      <c r="I22" s="183"/>
      <c r="J22" s="183"/>
      <c r="K22" s="183"/>
      <c r="L22" s="183"/>
      <c r="M22" s="183"/>
      <c r="N22" s="183"/>
      <c r="O22" s="183"/>
      <c r="P22" s="74"/>
    </row>
    <row r="23" spans="1:16" s="44" customFormat="1" ht="26.1" customHeight="1">
      <c r="A23" s="58"/>
      <c r="B23" s="185" t="s">
        <v>120</v>
      </c>
      <c r="C23" s="185"/>
      <c r="D23" s="185"/>
      <c r="E23" s="185"/>
      <c r="F23" s="185"/>
      <c r="G23" s="185"/>
      <c r="H23" s="185"/>
      <c r="I23" s="185"/>
      <c r="J23" s="185"/>
      <c r="K23" s="185"/>
      <c r="L23" s="185"/>
      <c r="M23" s="185"/>
      <c r="N23" s="185"/>
      <c r="O23" s="185"/>
      <c r="P23" s="185"/>
    </row>
    <row r="24" spans="1:16" s="20" customFormat="1" ht="25.5" customHeight="1">
      <c r="A24" s="59"/>
      <c r="B24" s="186" t="s">
        <v>47</v>
      </c>
      <c r="C24" s="186"/>
      <c r="D24" s="186"/>
      <c r="E24" s="186"/>
      <c r="F24" s="186"/>
      <c r="G24" s="186"/>
      <c r="H24" s="186"/>
      <c r="I24" s="186"/>
      <c r="J24" s="186"/>
      <c r="K24" s="186"/>
      <c r="L24" s="186"/>
      <c r="M24" s="186"/>
      <c r="N24" s="186"/>
      <c r="O24" s="186"/>
      <c r="P24" s="59"/>
    </row>
    <row r="25" spans="1:16" s="8" customFormat="1" ht="26.1" customHeight="1">
      <c r="A25" s="182" t="s">
        <v>22</v>
      </c>
      <c r="B25" s="182"/>
      <c r="C25" s="182"/>
      <c r="D25" s="182"/>
      <c r="E25" s="182"/>
      <c r="F25" s="182"/>
      <c r="G25" s="182"/>
      <c r="H25" s="182"/>
      <c r="I25" s="182"/>
      <c r="J25" s="182"/>
      <c r="K25" s="182"/>
      <c r="L25" s="182"/>
      <c r="M25" s="182"/>
      <c r="N25" s="182"/>
      <c r="O25" s="182"/>
      <c r="P25" s="18"/>
    </row>
    <row r="26" spans="1:16" s="6" customFormat="1" ht="26.1" customHeight="1">
      <c r="A26" s="64"/>
      <c r="B26" s="184" t="s">
        <v>48</v>
      </c>
      <c r="C26" s="184"/>
      <c r="D26" s="184"/>
      <c r="E26" s="184"/>
      <c r="F26" s="184"/>
      <c r="G26" s="184"/>
      <c r="H26" s="184"/>
      <c r="I26" s="184"/>
      <c r="J26" s="184"/>
      <c r="K26" s="184"/>
      <c r="L26" s="184"/>
      <c r="M26" s="184"/>
      <c r="N26" s="184"/>
      <c r="O26" s="184"/>
      <c r="P26" s="18"/>
    </row>
    <row r="27" spans="1:16" s="47" customFormat="1" ht="26.1" customHeight="1">
      <c r="A27" s="45"/>
      <c r="B27" s="185" t="s">
        <v>25</v>
      </c>
      <c r="C27" s="185"/>
      <c r="D27" s="185"/>
      <c r="E27" s="185"/>
      <c r="F27" s="185"/>
      <c r="G27" s="185"/>
      <c r="H27" s="185"/>
      <c r="I27" s="185"/>
      <c r="J27" s="185"/>
      <c r="K27" s="185"/>
      <c r="L27" s="185"/>
      <c r="M27" s="185"/>
      <c r="N27" s="185"/>
      <c r="O27" s="185"/>
      <c r="P27" s="46"/>
    </row>
    <row r="28" spans="1:16" s="47" customFormat="1" ht="26.1" customHeight="1">
      <c r="A28" s="45"/>
      <c r="B28" s="185" t="s">
        <v>51</v>
      </c>
      <c r="C28" s="185"/>
      <c r="D28" s="185"/>
      <c r="E28" s="185"/>
      <c r="F28" s="185"/>
      <c r="G28" s="185"/>
      <c r="H28" s="185"/>
      <c r="I28" s="185"/>
      <c r="J28" s="185"/>
      <c r="K28" s="185"/>
      <c r="L28" s="185"/>
      <c r="M28" s="185"/>
      <c r="N28" s="185"/>
      <c r="O28" s="185"/>
      <c r="P28" s="46"/>
    </row>
    <row r="29" spans="1:16" s="43" customFormat="1" ht="26.1" customHeight="1">
      <c r="A29" s="45"/>
      <c r="B29" s="185" t="s">
        <v>29</v>
      </c>
      <c r="C29" s="185"/>
      <c r="D29" s="185"/>
      <c r="E29" s="185"/>
      <c r="F29" s="185"/>
      <c r="G29" s="185"/>
      <c r="H29" s="185"/>
      <c r="I29" s="185"/>
      <c r="J29" s="185"/>
      <c r="K29" s="185"/>
      <c r="L29" s="185"/>
      <c r="M29" s="185"/>
      <c r="N29" s="185"/>
      <c r="O29" s="185"/>
      <c r="P29" s="46"/>
    </row>
    <row r="30" spans="1:16" s="14" customFormat="1" ht="26.1" customHeight="1">
      <c r="A30" s="12"/>
      <c r="B30" s="193" t="s">
        <v>52</v>
      </c>
      <c r="C30" s="193"/>
      <c r="D30" s="193"/>
      <c r="E30" s="193"/>
      <c r="F30" s="193"/>
      <c r="G30" s="193"/>
      <c r="H30" s="193"/>
      <c r="I30" s="193"/>
      <c r="J30" s="193"/>
      <c r="K30" s="193"/>
      <c r="L30" s="193"/>
      <c r="M30" s="193"/>
      <c r="N30" s="193"/>
      <c r="O30" s="193"/>
      <c r="P30" s="13"/>
    </row>
    <row r="31" spans="1:16" s="9" customFormat="1" ht="52.5" customHeight="1">
      <c r="A31" s="62"/>
      <c r="B31" s="193" t="s">
        <v>45</v>
      </c>
      <c r="C31" s="199"/>
      <c r="D31" s="199"/>
      <c r="E31" s="199"/>
      <c r="F31" s="199"/>
      <c r="G31" s="199"/>
      <c r="H31" s="199"/>
      <c r="I31" s="199"/>
      <c r="J31" s="199"/>
      <c r="K31" s="199"/>
      <c r="L31" s="199"/>
      <c r="M31" s="199"/>
      <c r="N31" s="199"/>
      <c r="O31" s="199"/>
      <c r="P31" s="59"/>
    </row>
    <row r="32" spans="1:16" s="14" customFormat="1" ht="26.1" customHeight="1">
      <c r="A32" s="12"/>
      <c r="B32" s="193" t="s">
        <v>41</v>
      </c>
      <c r="C32" s="193"/>
      <c r="D32" s="193"/>
      <c r="E32" s="193"/>
      <c r="F32" s="193"/>
      <c r="G32" s="193"/>
      <c r="H32" s="193"/>
      <c r="I32" s="193"/>
      <c r="J32" s="193"/>
      <c r="K32" s="193"/>
      <c r="L32" s="193"/>
      <c r="M32" s="193"/>
      <c r="N32" s="193"/>
      <c r="O32" s="193"/>
      <c r="P32" s="193"/>
    </row>
    <row r="33" spans="1:16" s="10" customFormat="1" ht="69.95" customHeight="1">
      <c r="B33" s="190" t="s">
        <v>53</v>
      </c>
      <c r="C33" s="190"/>
      <c r="D33" s="190"/>
      <c r="E33" s="190"/>
      <c r="F33" s="190"/>
      <c r="G33" s="190"/>
      <c r="H33" s="190"/>
      <c r="I33" s="190"/>
      <c r="J33" s="190"/>
      <c r="K33" s="190"/>
      <c r="L33" s="190"/>
      <c r="M33" s="190"/>
      <c r="N33" s="190"/>
      <c r="O33" s="190"/>
      <c r="P33" s="57"/>
    </row>
    <row r="34" spans="1:16" s="16" customFormat="1" ht="49.5" customHeight="1">
      <c r="A34" s="15"/>
      <c r="B34" s="200" t="s">
        <v>42</v>
      </c>
      <c r="C34" s="200"/>
      <c r="D34" s="200"/>
      <c r="E34" s="200"/>
      <c r="F34" s="200"/>
      <c r="G34" s="200"/>
      <c r="H34" s="200"/>
      <c r="I34" s="200"/>
      <c r="J34" s="200"/>
      <c r="K34" s="200"/>
      <c r="L34" s="200"/>
      <c r="M34" s="200"/>
      <c r="N34" s="200"/>
      <c r="O34" s="200"/>
      <c r="P34" s="22"/>
    </row>
    <row r="35" spans="1:16" s="14" customFormat="1" ht="32.25" customHeight="1">
      <c r="A35" s="12"/>
      <c r="B35" s="187" t="s">
        <v>35</v>
      </c>
      <c r="C35" s="187"/>
      <c r="D35" s="187"/>
      <c r="E35" s="187"/>
      <c r="F35" s="187"/>
      <c r="G35" s="187"/>
      <c r="H35" s="187"/>
      <c r="I35" s="187"/>
      <c r="J35" s="187"/>
      <c r="K35" s="187"/>
      <c r="L35" s="187"/>
      <c r="M35" s="187"/>
      <c r="N35" s="187"/>
      <c r="O35" s="187"/>
      <c r="P35" s="21"/>
    </row>
    <row r="36" spans="1:16" s="16" customFormat="1" ht="50.1" customHeight="1">
      <c r="A36" s="15"/>
      <c r="B36" s="200" t="s">
        <v>36</v>
      </c>
      <c r="C36" s="200"/>
      <c r="D36" s="200"/>
      <c r="E36" s="200"/>
      <c r="F36" s="200"/>
      <c r="G36" s="200"/>
      <c r="H36" s="200"/>
      <c r="I36" s="200"/>
      <c r="J36" s="200"/>
      <c r="K36" s="200"/>
      <c r="L36" s="200"/>
      <c r="M36" s="200"/>
      <c r="N36" s="200"/>
      <c r="O36" s="200"/>
      <c r="P36" s="22"/>
    </row>
    <row r="37" spans="1:16" s="14" customFormat="1" ht="26.1" customHeight="1">
      <c r="A37" s="12"/>
      <c r="B37" s="196" t="s">
        <v>54</v>
      </c>
      <c r="C37" s="196"/>
      <c r="D37" s="196"/>
      <c r="E37" s="196"/>
      <c r="F37" s="196"/>
      <c r="G37" s="196"/>
      <c r="H37" s="196"/>
      <c r="I37" s="196"/>
      <c r="J37" s="196"/>
      <c r="K37" s="196"/>
      <c r="L37" s="196"/>
      <c r="M37" s="196"/>
      <c r="N37" s="196"/>
      <c r="O37" s="196"/>
      <c r="P37" s="196"/>
    </row>
    <row r="38" spans="1:16" s="14" customFormat="1" ht="26.1" customHeight="1">
      <c r="A38" s="12"/>
      <c r="B38" s="196" t="s">
        <v>46</v>
      </c>
      <c r="C38" s="196"/>
      <c r="D38" s="196"/>
      <c r="E38" s="196"/>
      <c r="F38" s="196"/>
      <c r="G38" s="196"/>
      <c r="H38" s="196"/>
      <c r="I38" s="196"/>
      <c r="J38" s="196"/>
      <c r="K38" s="196"/>
      <c r="L38" s="196"/>
      <c r="M38" s="196"/>
      <c r="N38" s="196"/>
      <c r="O38" s="196"/>
      <c r="P38" s="196"/>
    </row>
    <row r="39" spans="1:16" s="14" customFormat="1" ht="26.1" customHeight="1">
      <c r="A39" s="12"/>
      <c r="B39" s="196" t="s">
        <v>43</v>
      </c>
      <c r="C39" s="196"/>
      <c r="D39" s="196"/>
      <c r="E39" s="196"/>
      <c r="F39" s="196"/>
      <c r="G39" s="196"/>
      <c r="H39" s="196"/>
      <c r="I39" s="196"/>
      <c r="J39" s="196"/>
      <c r="K39" s="196"/>
      <c r="L39" s="196"/>
      <c r="M39" s="196"/>
      <c r="N39" s="196"/>
      <c r="O39" s="196"/>
      <c r="P39" s="196"/>
    </row>
    <row r="40" spans="1:16" s="14" customFormat="1" ht="26.1" customHeight="1">
      <c r="A40" s="12"/>
      <c r="B40" s="181" t="s">
        <v>44</v>
      </c>
      <c r="C40" s="181"/>
      <c r="D40" s="181"/>
      <c r="E40" s="181"/>
      <c r="F40" s="181"/>
      <c r="G40" s="181"/>
      <c r="H40" s="181"/>
      <c r="I40" s="181"/>
      <c r="J40" s="181"/>
      <c r="K40" s="181"/>
      <c r="L40" s="181"/>
      <c r="M40" s="181"/>
      <c r="N40" s="181"/>
      <c r="O40" s="181"/>
      <c r="P40" s="62"/>
    </row>
    <row r="41" spans="1:16" s="7" customFormat="1" ht="26.1" customHeight="1">
      <c r="A41" s="195" t="s">
        <v>30</v>
      </c>
      <c r="B41" s="195"/>
      <c r="C41" s="195"/>
      <c r="D41" s="195"/>
      <c r="E41" s="195"/>
      <c r="F41" s="195"/>
      <c r="G41" s="195"/>
      <c r="H41" s="195"/>
      <c r="I41" s="195"/>
      <c r="J41" s="195"/>
      <c r="K41" s="195"/>
      <c r="L41" s="195"/>
      <c r="M41" s="195"/>
      <c r="N41" s="195"/>
      <c r="O41" s="195"/>
      <c r="P41" s="65"/>
    </row>
    <row r="42" spans="1:16" s="11" customFormat="1" ht="32.25" customHeight="1">
      <c r="A42" s="12"/>
      <c r="B42" s="193" t="s">
        <v>33</v>
      </c>
      <c r="C42" s="193"/>
      <c r="D42" s="193"/>
      <c r="E42" s="193"/>
      <c r="F42" s="193"/>
      <c r="G42" s="193"/>
      <c r="H42" s="193"/>
      <c r="I42" s="193"/>
      <c r="J42" s="193"/>
      <c r="K42" s="193"/>
      <c r="L42" s="193"/>
      <c r="M42" s="193"/>
      <c r="N42" s="193"/>
      <c r="O42" s="193"/>
      <c r="P42" s="59"/>
    </row>
    <row r="43" spans="1:16" s="8" customFormat="1" ht="26.1" customHeight="1">
      <c r="A43" s="198" t="s">
        <v>31</v>
      </c>
      <c r="B43" s="198"/>
      <c r="C43" s="198"/>
      <c r="D43" s="198"/>
      <c r="E43" s="198"/>
      <c r="F43" s="198"/>
      <c r="G43" s="198"/>
      <c r="H43" s="198"/>
      <c r="I43" s="198"/>
      <c r="J43" s="198"/>
      <c r="K43" s="198"/>
      <c r="L43" s="198"/>
      <c r="M43" s="198"/>
      <c r="N43" s="63"/>
      <c r="O43" s="56"/>
      <c r="P43" s="63"/>
    </row>
    <row r="44" spans="1:16" s="20" customFormat="1" ht="26.1" customHeight="1">
      <c r="A44" s="61"/>
      <c r="B44" s="194" t="s">
        <v>32</v>
      </c>
      <c r="C44" s="194"/>
      <c r="D44" s="194"/>
      <c r="E44" s="194"/>
      <c r="F44" s="194"/>
      <c r="G44" s="194"/>
      <c r="H44" s="194"/>
      <c r="I44" s="194"/>
      <c r="J44" s="194"/>
      <c r="K44" s="194"/>
      <c r="L44" s="194"/>
      <c r="M44" s="194"/>
      <c r="N44" s="194"/>
      <c r="O44" s="194"/>
      <c r="P44" s="194"/>
    </row>
    <row r="45" spans="1:16" s="61" customFormat="1" ht="26.1" customHeight="1">
      <c r="B45" s="194" t="s">
        <v>55</v>
      </c>
      <c r="C45" s="194"/>
      <c r="D45" s="194"/>
      <c r="E45" s="194"/>
      <c r="F45" s="194"/>
      <c r="G45" s="194"/>
      <c r="H45" s="194"/>
      <c r="I45" s="194"/>
      <c r="J45" s="194"/>
      <c r="K45" s="194"/>
      <c r="L45" s="194"/>
      <c r="M45" s="194"/>
    </row>
    <row r="46" spans="1:16" s="29" customFormat="1" ht="26.1" customHeight="1">
      <c r="A46" s="197" t="s">
        <v>38</v>
      </c>
      <c r="B46" s="197"/>
      <c r="C46" s="197"/>
      <c r="D46" s="197"/>
      <c r="E46" s="197"/>
      <c r="F46" s="197"/>
      <c r="G46" s="197"/>
      <c r="H46" s="197"/>
      <c r="I46" s="197"/>
      <c r="J46" s="197"/>
      <c r="K46" s="197"/>
      <c r="L46" s="197"/>
      <c r="M46" s="197"/>
      <c r="N46" s="197"/>
      <c r="O46" s="197"/>
      <c r="P46" s="30"/>
    </row>
    <row r="47" spans="1:16" s="29" customFormat="1" ht="26.1" customHeight="1">
      <c r="B47" s="206"/>
      <c r="C47" s="206"/>
      <c r="D47" s="206"/>
      <c r="E47" s="206"/>
      <c r="F47" s="206"/>
      <c r="G47" s="206"/>
      <c r="H47" s="206"/>
      <c r="I47" s="206"/>
      <c r="J47" s="206"/>
      <c r="K47" s="206"/>
      <c r="L47" s="206"/>
      <c r="M47" s="206"/>
      <c r="N47" s="206"/>
      <c r="O47" s="206"/>
      <c r="P47" s="30"/>
    </row>
    <row r="48" spans="1:16" s="29" customFormat="1" ht="26.1" customHeight="1">
      <c r="B48" s="30"/>
      <c r="C48" s="30"/>
      <c r="D48" s="30"/>
      <c r="E48" s="30"/>
      <c r="F48" s="30"/>
      <c r="G48" s="30"/>
      <c r="H48" s="30"/>
      <c r="I48" s="30"/>
      <c r="J48" s="30"/>
      <c r="K48" s="30"/>
      <c r="L48" s="30"/>
      <c r="M48" s="30"/>
      <c r="N48" s="30"/>
      <c r="O48" s="30"/>
      <c r="P48" s="30"/>
    </row>
    <row r="49" spans="1:16" s="53" customFormat="1" ht="30" customHeight="1">
      <c r="B49" s="191" t="s">
        <v>2</v>
      </c>
      <c r="C49" s="191"/>
      <c r="D49" s="191"/>
      <c r="E49" s="191"/>
      <c r="F49" s="191"/>
      <c r="G49" s="191"/>
      <c r="H49" s="54"/>
      <c r="I49" s="54" t="s">
        <v>57</v>
      </c>
      <c r="J49" s="54" t="s">
        <v>131</v>
      </c>
      <c r="K49" s="54"/>
      <c r="L49" s="54"/>
      <c r="M49" s="54"/>
      <c r="N49" s="54"/>
      <c r="O49" s="54"/>
      <c r="P49" s="54"/>
    </row>
    <row r="50" spans="1:16" s="53" customFormat="1" ht="30" customHeight="1">
      <c r="B50" s="60"/>
      <c r="C50" s="60"/>
      <c r="D50" s="60"/>
      <c r="E50" s="60"/>
      <c r="F50" s="60"/>
      <c r="G50" s="60"/>
      <c r="H50" s="60"/>
      <c r="I50" s="60"/>
      <c r="J50" s="60"/>
      <c r="K50" s="60"/>
      <c r="L50" s="60"/>
      <c r="M50" s="60"/>
      <c r="N50" s="60"/>
      <c r="O50" s="60"/>
      <c r="P50" s="60"/>
    </row>
    <row r="51" spans="1:16" s="53" customFormat="1" ht="30" customHeight="1">
      <c r="B51" s="191" t="s">
        <v>16</v>
      </c>
      <c r="C51" s="191"/>
      <c r="D51" s="191"/>
      <c r="E51" s="191"/>
      <c r="F51" s="191"/>
      <c r="G51" s="191"/>
      <c r="H51" s="55"/>
      <c r="I51" s="55" t="s">
        <v>19</v>
      </c>
      <c r="J51" s="55"/>
      <c r="K51" s="55"/>
      <c r="L51" s="55"/>
      <c r="M51" s="55"/>
      <c r="N51" s="55"/>
      <c r="O51" s="55"/>
      <c r="P51" s="55"/>
    </row>
    <row r="52" spans="1:16" s="53" customFormat="1" ht="30" customHeight="1">
      <c r="A52" s="192"/>
      <c r="B52" s="192"/>
      <c r="C52" s="192"/>
      <c r="D52" s="192"/>
      <c r="E52" s="192"/>
      <c r="F52" s="192"/>
      <c r="G52" s="192"/>
      <c r="H52" s="192"/>
      <c r="I52" s="192"/>
      <c r="J52" s="192"/>
      <c r="K52" s="192"/>
      <c r="L52" s="192"/>
      <c r="M52" s="192"/>
      <c r="N52" s="192"/>
      <c r="O52" s="192"/>
      <c r="P52" s="192"/>
    </row>
    <row r="53" spans="1:16" s="53" customFormat="1" ht="30" customHeight="1">
      <c r="B53" s="191" t="s">
        <v>1</v>
      </c>
      <c r="C53" s="191"/>
      <c r="D53" s="191"/>
      <c r="E53" s="191"/>
      <c r="F53" s="191"/>
      <c r="G53" s="54"/>
      <c r="H53" s="55"/>
      <c r="I53" s="55" t="s">
        <v>56</v>
      </c>
      <c r="J53" s="55"/>
      <c r="K53" s="55"/>
      <c r="L53" s="55"/>
      <c r="M53" s="55"/>
      <c r="N53" s="55"/>
      <c r="O53" s="55"/>
      <c r="P53" s="55"/>
    </row>
  </sheetData>
  <sheetProtection algorithmName="SHA-512" hashValue="UbQ0pJeQJEY3I4/v0/3lJeo2p4qSlDarhi6PzGpNQwVEbYaL8s7DS2UBGlFxf9MSS+j2FDdoGlmVRKWFdA9cMQ==" saltValue="qkBUyi/xLOmhfY82jiSpOQ==" spinCount="100000" sheet="1" formatCells="0" formatColumns="0" formatRows="0" insertColumns="0" insertRows="0" insertHyperlinks="0" deleteColumns="0" deleteRows="0" selectLockedCells="1" sort="0" autoFilter="0" pivotTables="0"/>
  <mergeCells count="46">
    <mergeCell ref="B47:O47"/>
    <mergeCell ref="B27:O27"/>
    <mergeCell ref="B15:G15"/>
    <mergeCell ref="B30:O30"/>
    <mergeCell ref="B10:P10"/>
    <mergeCell ref="B11:O11"/>
    <mergeCell ref="B17:O17"/>
    <mergeCell ref="B18:P18"/>
    <mergeCell ref="B21:E21"/>
    <mergeCell ref="B45:M45"/>
    <mergeCell ref="B37:P37"/>
    <mergeCell ref="A2:C2"/>
    <mergeCell ref="A3:P3"/>
    <mergeCell ref="A4:D4"/>
    <mergeCell ref="I2:J2"/>
    <mergeCell ref="J4:O4"/>
    <mergeCell ref="B53:F53"/>
    <mergeCell ref="B51:G51"/>
    <mergeCell ref="B29:O29"/>
    <mergeCell ref="A52:P52"/>
    <mergeCell ref="B32:P32"/>
    <mergeCell ref="B44:P44"/>
    <mergeCell ref="A41:O41"/>
    <mergeCell ref="B39:P39"/>
    <mergeCell ref="B38:P38"/>
    <mergeCell ref="B49:G49"/>
    <mergeCell ref="B42:O42"/>
    <mergeCell ref="A46:O46"/>
    <mergeCell ref="A43:M43"/>
    <mergeCell ref="B31:O31"/>
    <mergeCell ref="B34:O34"/>
    <mergeCell ref="B36:O36"/>
    <mergeCell ref="B5:O5"/>
    <mergeCell ref="A6:P6"/>
    <mergeCell ref="B40:O40"/>
    <mergeCell ref="A25:O25"/>
    <mergeCell ref="A22:O22"/>
    <mergeCell ref="B26:O26"/>
    <mergeCell ref="B28:O28"/>
    <mergeCell ref="B23:P23"/>
    <mergeCell ref="B24:O24"/>
    <mergeCell ref="B35:O35"/>
    <mergeCell ref="A9:M9"/>
    <mergeCell ref="B12:P12"/>
    <mergeCell ref="B16:P16"/>
    <mergeCell ref="B33:O33"/>
  </mergeCells>
  <phoneticPr fontId="1" type="noConversion"/>
  <dataValidations count="1">
    <dataValidation type="list" allowBlank="1" showInputMessage="1" showErrorMessage="1" sqref="C20">
      <formula1>"零部件开发费用,零部件标定费用"</formula1>
    </dataValidation>
  </dataValidations>
  <printOptions horizontalCentered="1"/>
  <pageMargins left="0.43307086614173229" right="0.43307086614173229" top="0.35433070866141736" bottom="0.35433070866141736" header="0.31496062992125984" footer="0.31496062992125984"/>
  <pageSetup paperSize="9" scale="41" fitToHeight="0" orientation="landscape" r:id="rId1"/>
  <headerFooter alignWithMargins="0">
    <oddFooter>&amp;C&amp;"微软雅黑,常规"&amp;P/&amp;N</oddFooter>
  </headerFooter>
  <rowBreaks count="1" manualBreakCount="1">
    <brk id="40" max="14" man="1"/>
  </rowBreaks>
</worksheet>
</file>

<file path=xl/worksheets/sheet2.xml><?xml version="1.0" encoding="utf-8"?>
<worksheet xmlns="http://schemas.openxmlformats.org/spreadsheetml/2006/main" xmlns:r="http://schemas.openxmlformats.org/officeDocument/2006/relationships">
  <sheetPr codeName="Sheet3">
    <pageSetUpPr fitToPage="1"/>
  </sheetPr>
  <dimension ref="A1:N39"/>
  <sheetViews>
    <sheetView showGridLines="0" view="pageBreakPreview" zoomScale="55" zoomScaleNormal="70" zoomScaleSheetLayoutView="55" zoomScalePageLayoutView="85" workbookViewId="0">
      <selection activeCell="F9" sqref="F9"/>
    </sheetView>
  </sheetViews>
  <sheetFormatPr defaultRowHeight="17.25"/>
  <cols>
    <col min="1" max="1" width="5.625" style="127" customWidth="1"/>
    <col min="2" max="3" width="22.125" style="127" customWidth="1"/>
    <col min="4" max="4" width="24" style="127" customWidth="1"/>
    <col min="5" max="11" width="22.125" style="127" customWidth="1"/>
    <col min="12" max="12" width="20.75" style="127" customWidth="1"/>
    <col min="13" max="13" width="22.125" style="127" customWidth="1"/>
    <col min="14" max="16384" width="9" style="127"/>
  </cols>
  <sheetData>
    <row r="1" spans="1:13" s="85" customFormat="1" ht="24.75" customHeight="1">
      <c r="A1" s="82"/>
      <c r="B1" s="82"/>
      <c r="C1" s="82"/>
      <c r="D1" s="82"/>
      <c r="E1" s="82"/>
      <c r="F1" s="82"/>
      <c r="G1" s="82"/>
      <c r="H1" s="82"/>
      <c r="I1" s="82"/>
      <c r="J1" s="82"/>
      <c r="K1" s="83"/>
      <c r="L1" s="84"/>
      <c r="M1" s="84" t="s">
        <v>39</v>
      </c>
    </row>
    <row r="2" spans="1:13" s="90" customFormat="1" ht="24.95" customHeight="1">
      <c r="A2" s="212" t="s">
        <v>164</v>
      </c>
      <c r="B2" s="212"/>
      <c r="C2" s="212"/>
      <c r="D2" s="212"/>
      <c r="E2" s="213"/>
      <c r="F2" s="213"/>
      <c r="G2" s="86"/>
      <c r="H2" s="87"/>
      <c r="I2" s="214" t="s">
        <v>59</v>
      </c>
      <c r="J2" s="214"/>
      <c r="K2" s="88"/>
      <c r="L2" s="89"/>
      <c r="M2" s="89" t="s">
        <v>144</v>
      </c>
    </row>
    <row r="3" spans="1:13" s="91" customFormat="1" ht="35.1" customHeight="1">
      <c r="A3" s="215" t="s">
        <v>60</v>
      </c>
      <c r="B3" s="215"/>
      <c r="C3" s="215"/>
      <c r="D3" s="215"/>
      <c r="E3" s="215"/>
      <c r="F3" s="215"/>
      <c r="G3" s="215"/>
      <c r="H3" s="215"/>
      <c r="I3" s="215"/>
      <c r="J3" s="215"/>
      <c r="K3" s="215"/>
      <c r="L3" s="215"/>
      <c r="M3" s="215"/>
    </row>
    <row r="4" spans="1:13" s="95" customFormat="1" ht="25.5" customHeight="1">
      <c r="A4" s="92" t="s">
        <v>61</v>
      </c>
      <c r="B4" s="92"/>
      <c r="C4" s="92"/>
      <c r="D4" s="92"/>
      <c r="E4" s="92"/>
      <c r="F4" s="92"/>
      <c r="G4" s="92"/>
      <c r="H4" s="216" t="s">
        <v>58</v>
      </c>
      <c r="I4" s="216"/>
      <c r="J4" s="216"/>
      <c r="K4" s="93"/>
      <c r="L4" s="93"/>
      <c r="M4" s="94"/>
    </row>
    <row r="5" spans="1:13" s="97" customFormat="1" ht="50.1" customHeight="1">
      <c r="A5" s="96"/>
      <c r="B5" s="211" t="s">
        <v>143</v>
      </c>
      <c r="C5" s="211"/>
      <c r="D5" s="211"/>
      <c r="E5" s="211"/>
      <c r="F5" s="211"/>
      <c r="G5" s="211"/>
      <c r="H5" s="211"/>
      <c r="I5" s="211"/>
      <c r="J5" s="211"/>
      <c r="K5" s="211"/>
      <c r="L5" s="211"/>
      <c r="M5" s="211"/>
    </row>
    <row r="6" spans="1:13" s="98" customFormat="1" ht="26.1" customHeight="1">
      <c r="A6" s="218" t="s">
        <v>62</v>
      </c>
      <c r="B6" s="218"/>
      <c r="C6" s="218"/>
      <c r="D6" s="218"/>
      <c r="E6" s="218"/>
      <c r="F6" s="218"/>
      <c r="G6" s="218"/>
      <c r="H6" s="218"/>
      <c r="I6" s="218"/>
      <c r="J6" s="218"/>
      <c r="K6" s="218"/>
      <c r="L6" s="218"/>
      <c r="M6" s="218"/>
    </row>
    <row r="7" spans="1:13" s="98" customFormat="1" ht="2.25" customHeight="1">
      <c r="A7" s="99"/>
      <c r="B7" s="99"/>
      <c r="C7" s="99"/>
      <c r="D7" s="99"/>
      <c r="E7" s="99"/>
      <c r="F7" s="99"/>
      <c r="G7" s="99"/>
      <c r="H7" s="99"/>
      <c r="I7" s="99"/>
      <c r="J7" s="99"/>
      <c r="K7" s="99"/>
      <c r="L7" s="99"/>
      <c r="M7" s="99"/>
    </row>
    <row r="8" spans="1:13" s="103" customFormat="1" ht="26.1" customHeight="1">
      <c r="A8" s="100"/>
      <c r="B8" s="101" t="s">
        <v>8</v>
      </c>
      <c r="C8" s="101" t="s">
        <v>17</v>
      </c>
      <c r="D8" s="101" t="s">
        <v>18</v>
      </c>
      <c r="E8" s="101" t="s">
        <v>63</v>
      </c>
      <c r="F8" s="101" t="s">
        <v>64</v>
      </c>
      <c r="G8" s="102" t="s">
        <v>65</v>
      </c>
      <c r="H8" s="101" t="s">
        <v>66</v>
      </c>
      <c r="I8" s="101" t="s">
        <v>67</v>
      </c>
      <c r="J8" s="101" t="s">
        <v>68</v>
      </c>
      <c r="K8" s="101" t="s">
        <v>69</v>
      </c>
      <c r="L8" s="101" t="s">
        <v>24</v>
      </c>
      <c r="M8" s="101" t="s">
        <v>70</v>
      </c>
    </row>
    <row r="9" spans="1:13" s="105" customFormat="1" ht="26.1" customHeight="1">
      <c r="A9" s="104"/>
      <c r="B9" s="176">
        <v>1</v>
      </c>
      <c r="C9" s="178" t="s">
        <v>133</v>
      </c>
      <c r="D9" s="19" t="s">
        <v>134</v>
      </c>
      <c r="E9" s="176" t="s">
        <v>142</v>
      </c>
      <c r="F9" s="79">
        <v>210.39</v>
      </c>
      <c r="G9" s="79">
        <v>0</v>
      </c>
      <c r="H9" s="79">
        <v>4</v>
      </c>
      <c r="I9" s="176">
        <v>1</v>
      </c>
      <c r="J9" s="80">
        <f>F9+G9+H9</f>
        <v>214.39</v>
      </c>
      <c r="K9" s="77">
        <v>0.13</v>
      </c>
      <c r="L9" s="78">
        <f>J9*K9</f>
        <v>27.870699999999999</v>
      </c>
      <c r="M9" s="79">
        <f>J9*(1+K9)</f>
        <v>242.26069999999996</v>
      </c>
    </row>
    <row r="10" spans="1:13" s="103" customFormat="1" ht="2.25" customHeight="1">
      <c r="A10" s="100"/>
      <c r="B10" s="106"/>
      <c r="C10" s="106"/>
      <c r="D10" s="106"/>
      <c r="E10" s="106"/>
      <c r="F10" s="106"/>
      <c r="G10" s="106"/>
      <c r="H10" s="106"/>
      <c r="I10" s="106"/>
      <c r="J10" s="106"/>
      <c r="K10" s="107"/>
      <c r="L10" s="108"/>
      <c r="M10" s="106"/>
    </row>
    <row r="11" spans="1:13" s="110" customFormat="1" ht="26.1" customHeight="1">
      <c r="A11" s="219" t="s">
        <v>71</v>
      </c>
      <c r="B11" s="219"/>
      <c r="C11" s="219"/>
      <c r="D11" s="219"/>
      <c r="E11" s="219"/>
      <c r="F11" s="219"/>
      <c r="G11" s="219"/>
      <c r="H11" s="219"/>
      <c r="I11" s="219"/>
      <c r="J11" s="219"/>
      <c r="K11" s="219"/>
      <c r="L11" s="219"/>
      <c r="M11" s="109"/>
    </row>
    <row r="12" spans="1:13" s="111" customFormat="1" ht="26.1" customHeight="1">
      <c r="A12" s="97"/>
      <c r="B12" s="220" t="s">
        <v>122</v>
      </c>
      <c r="C12" s="220"/>
      <c r="D12" s="220"/>
      <c r="E12" s="220"/>
      <c r="F12" s="220"/>
      <c r="G12" s="220"/>
      <c r="H12" s="220"/>
      <c r="I12" s="220"/>
      <c r="J12" s="220"/>
      <c r="K12" s="220"/>
      <c r="L12" s="220"/>
      <c r="M12" s="220"/>
    </row>
    <row r="13" spans="1:13" s="113" customFormat="1" ht="26.1" customHeight="1">
      <c r="A13" s="112"/>
      <c r="B13" s="221" t="s">
        <v>72</v>
      </c>
      <c r="C13" s="221"/>
      <c r="D13" s="221"/>
      <c r="E13" s="221"/>
      <c r="F13" s="221"/>
      <c r="G13" s="221"/>
      <c r="H13" s="221"/>
      <c r="I13" s="221"/>
      <c r="J13" s="221"/>
      <c r="K13" s="221"/>
      <c r="L13" s="221"/>
      <c r="M13" s="112"/>
    </row>
    <row r="14" spans="1:13" s="115" customFormat="1" ht="26.1" customHeight="1">
      <c r="A14" s="222" t="s">
        <v>73</v>
      </c>
      <c r="B14" s="222"/>
      <c r="C14" s="222"/>
      <c r="D14" s="222"/>
      <c r="E14" s="222"/>
      <c r="F14" s="222"/>
      <c r="G14" s="222"/>
      <c r="H14" s="222"/>
      <c r="I14" s="222"/>
      <c r="J14" s="222"/>
      <c r="K14" s="222"/>
      <c r="L14" s="222"/>
      <c r="M14" s="114"/>
    </row>
    <row r="15" spans="1:13" s="116" customFormat="1" ht="26.1" customHeight="1">
      <c r="B15" s="221" t="s">
        <v>74</v>
      </c>
      <c r="C15" s="221"/>
      <c r="D15" s="221"/>
      <c r="E15" s="221"/>
      <c r="F15" s="221"/>
      <c r="G15" s="221"/>
      <c r="H15" s="221"/>
      <c r="I15" s="221"/>
      <c r="J15" s="221"/>
      <c r="K15" s="221"/>
      <c r="L15" s="221"/>
      <c r="M15" s="221"/>
    </row>
    <row r="16" spans="1:13" s="111" customFormat="1" ht="26.1" customHeight="1">
      <c r="A16" s="97"/>
      <c r="B16" s="220" t="s">
        <v>75</v>
      </c>
      <c r="C16" s="220"/>
      <c r="D16" s="220"/>
      <c r="E16" s="220"/>
      <c r="F16" s="220"/>
      <c r="G16" s="220"/>
      <c r="H16" s="220"/>
      <c r="I16" s="220"/>
      <c r="J16" s="220"/>
      <c r="K16" s="220"/>
      <c r="L16" s="220"/>
      <c r="M16" s="97"/>
    </row>
    <row r="17" spans="1:13" s="111" customFormat="1" ht="26.1" customHeight="1">
      <c r="A17" s="97"/>
      <c r="B17" s="223" t="s">
        <v>76</v>
      </c>
      <c r="C17" s="223"/>
      <c r="D17" s="223"/>
      <c r="E17" s="223"/>
      <c r="F17" s="224" t="s">
        <v>77</v>
      </c>
      <c r="G17" s="224"/>
      <c r="H17" s="224"/>
      <c r="I17" s="224"/>
      <c r="J17" s="224"/>
      <c r="K17" s="224"/>
      <c r="L17" s="224"/>
      <c r="M17" s="224"/>
    </row>
    <row r="18" spans="1:13" s="111" customFormat="1" ht="26.1" customHeight="1">
      <c r="A18" s="97"/>
      <c r="B18" s="220" t="s">
        <v>78</v>
      </c>
      <c r="C18" s="220"/>
      <c r="D18" s="220"/>
      <c r="E18" s="220"/>
      <c r="F18" s="220"/>
      <c r="G18" s="220"/>
      <c r="H18" s="220"/>
      <c r="I18" s="220"/>
      <c r="J18" s="220"/>
      <c r="K18" s="220"/>
      <c r="L18" s="220"/>
      <c r="M18" s="97"/>
    </row>
    <row r="19" spans="1:13" s="117" customFormat="1" ht="26.1" customHeight="1">
      <c r="A19" s="116"/>
      <c r="B19" s="225" t="s">
        <v>79</v>
      </c>
      <c r="C19" s="225"/>
      <c r="D19" s="225"/>
      <c r="E19" s="225"/>
      <c r="F19" s="225"/>
      <c r="G19" s="225"/>
      <c r="H19" s="225"/>
      <c r="I19" s="225"/>
      <c r="J19" s="225"/>
      <c r="K19" s="225"/>
      <c r="L19" s="225"/>
      <c r="M19" s="116"/>
    </row>
    <row r="20" spans="1:13" s="117" customFormat="1" ht="50.25" customHeight="1">
      <c r="A20" s="116"/>
      <c r="B20" s="217" t="s">
        <v>80</v>
      </c>
      <c r="C20" s="217"/>
      <c r="D20" s="217"/>
      <c r="E20" s="217"/>
      <c r="F20" s="217"/>
      <c r="G20" s="217"/>
      <c r="H20" s="217"/>
      <c r="I20" s="217"/>
      <c r="J20" s="217"/>
      <c r="K20" s="217"/>
      <c r="L20" s="217"/>
      <c r="M20" s="217"/>
    </row>
    <row r="21" spans="1:13" s="117" customFormat="1" ht="26.1" customHeight="1">
      <c r="A21" s="116"/>
      <c r="B21" s="221" t="s">
        <v>81</v>
      </c>
      <c r="C21" s="221"/>
      <c r="D21" s="221"/>
      <c r="E21" s="221"/>
      <c r="F21" s="221"/>
      <c r="G21" s="221"/>
      <c r="H21" s="221"/>
      <c r="I21" s="221"/>
      <c r="J21" s="221"/>
      <c r="K21" s="221"/>
      <c r="L21" s="221"/>
      <c r="M21" s="116"/>
    </row>
    <row r="22" spans="1:13" s="117" customFormat="1" ht="26.1" customHeight="1">
      <c r="A22" s="116"/>
      <c r="B22" s="221" t="s">
        <v>82</v>
      </c>
      <c r="C22" s="221"/>
      <c r="D22" s="221"/>
      <c r="E22" s="221"/>
      <c r="F22" s="221"/>
      <c r="G22" s="221"/>
      <c r="H22" s="221"/>
      <c r="I22" s="221"/>
      <c r="J22" s="221"/>
      <c r="K22" s="221"/>
      <c r="L22" s="221"/>
      <c r="M22" s="116"/>
    </row>
    <row r="23" spans="1:13" s="110" customFormat="1" ht="26.1" customHeight="1">
      <c r="A23" s="218" t="s">
        <v>83</v>
      </c>
      <c r="B23" s="218"/>
      <c r="C23" s="218"/>
      <c r="D23" s="218"/>
      <c r="E23" s="218"/>
      <c r="F23" s="218"/>
      <c r="G23" s="218"/>
      <c r="H23" s="218"/>
      <c r="I23" s="218"/>
      <c r="J23" s="218"/>
      <c r="K23" s="218"/>
      <c r="L23" s="218"/>
      <c r="M23" s="103"/>
    </row>
    <row r="24" spans="1:13" s="117" customFormat="1" ht="26.25" customHeight="1">
      <c r="A24" s="116"/>
      <c r="B24" s="221" t="s">
        <v>84</v>
      </c>
      <c r="C24" s="221"/>
      <c r="D24" s="221"/>
      <c r="E24" s="221"/>
      <c r="F24" s="221"/>
      <c r="G24" s="221"/>
      <c r="H24" s="221"/>
      <c r="I24" s="221"/>
      <c r="J24" s="221"/>
      <c r="K24" s="221"/>
      <c r="L24" s="221"/>
      <c r="M24" s="116"/>
    </row>
    <row r="25" spans="1:13" s="116" customFormat="1" ht="26.1" customHeight="1">
      <c r="B25" s="221" t="s">
        <v>85</v>
      </c>
      <c r="C25" s="221"/>
      <c r="D25" s="221"/>
      <c r="E25" s="221"/>
      <c r="F25" s="221"/>
      <c r="G25" s="221"/>
      <c r="H25" s="221"/>
      <c r="I25" s="221"/>
      <c r="J25" s="221"/>
      <c r="K25" s="221"/>
      <c r="L25" s="221"/>
    </row>
    <row r="26" spans="1:13" s="115" customFormat="1" ht="26.1" customHeight="1">
      <c r="A26" s="222" t="s">
        <v>86</v>
      </c>
      <c r="B26" s="222"/>
      <c r="C26" s="222"/>
      <c r="D26" s="222"/>
      <c r="E26" s="222"/>
      <c r="F26" s="222"/>
      <c r="G26" s="222"/>
      <c r="H26" s="222"/>
      <c r="I26" s="222"/>
      <c r="J26" s="222"/>
      <c r="K26" s="222"/>
      <c r="L26" s="222"/>
      <c r="M26" s="114"/>
    </row>
    <row r="27" spans="1:13" s="117" customFormat="1" ht="45.75" customHeight="1">
      <c r="A27" s="116"/>
      <c r="B27" s="227" t="s">
        <v>87</v>
      </c>
      <c r="C27" s="227"/>
      <c r="D27" s="227"/>
      <c r="E27" s="227"/>
      <c r="F27" s="227"/>
      <c r="G27" s="227"/>
      <c r="H27" s="227"/>
      <c r="I27" s="227"/>
      <c r="J27" s="227"/>
      <c r="K27" s="227"/>
      <c r="L27" s="227"/>
      <c r="M27" s="227"/>
    </row>
    <row r="28" spans="1:13" s="115" customFormat="1" ht="26.1" customHeight="1">
      <c r="A28" s="228" t="s">
        <v>88</v>
      </c>
      <c r="B28" s="228"/>
      <c r="C28" s="228"/>
      <c r="D28" s="228"/>
      <c r="E28" s="228"/>
      <c r="F28" s="228"/>
      <c r="G28" s="228"/>
      <c r="H28" s="228"/>
      <c r="I28" s="228"/>
      <c r="J28" s="228"/>
      <c r="K28" s="228"/>
      <c r="L28" s="228"/>
      <c r="M28" s="118"/>
    </row>
    <row r="29" spans="1:13" s="120" customFormat="1" ht="26.1" customHeight="1">
      <c r="A29" s="119"/>
      <c r="B29" s="229" t="s">
        <v>89</v>
      </c>
      <c r="C29" s="229"/>
      <c r="D29" s="229"/>
      <c r="E29" s="229"/>
      <c r="F29" s="229"/>
      <c r="G29" s="229"/>
      <c r="H29" s="229"/>
      <c r="I29" s="229"/>
      <c r="J29" s="229"/>
      <c r="K29" s="229"/>
      <c r="L29" s="229"/>
      <c r="M29" s="119"/>
    </row>
    <row r="30" spans="1:13" s="116" customFormat="1" ht="26.1" customHeight="1">
      <c r="B30" s="230" t="s">
        <v>55</v>
      </c>
      <c r="C30" s="230"/>
      <c r="D30" s="230"/>
      <c r="E30" s="230"/>
      <c r="F30" s="230"/>
      <c r="G30" s="230"/>
      <c r="H30" s="230"/>
      <c r="I30" s="230"/>
      <c r="J30" s="230"/>
      <c r="K30" s="230"/>
      <c r="L30" s="230"/>
      <c r="M30" s="230"/>
    </row>
    <row r="31" spans="1:13" s="109" customFormat="1" ht="26.1" customHeight="1">
      <c r="A31" s="228" t="s">
        <v>90</v>
      </c>
      <c r="B31" s="228"/>
      <c r="C31" s="228"/>
      <c r="D31" s="228"/>
      <c r="E31" s="228"/>
      <c r="F31" s="228"/>
      <c r="G31" s="228"/>
      <c r="H31" s="228"/>
      <c r="I31" s="228"/>
      <c r="J31" s="228"/>
      <c r="K31" s="228"/>
      <c r="L31" s="228"/>
      <c r="M31" s="121"/>
    </row>
    <row r="32" spans="1:13" s="94" customFormat="1" ht="26.1" customHeight="1">
      <c r="B32" s="122"/>
      <c r="C32" s="122"/>
      <c r="D32" s="122"/>
      <c r="E32" s="122"/>
      <c r="F32" s="122"/>
      <c r="G32" s="122"/>
      <c r="H32" s="122"/>
      <c r="I32" s="122"/>
      <c r="J32" s="122"/>
      <c r="K32" s="122"/>
      <c r="L32" s="122"/>
      <c r="M32" s="123"/>
    </row>
    <row r="33" spans="1:14" s="95" customFormat="1" ht="26.1" customHeight="1">
      <c r="A33" s="226"/>
      <c r="B33" s="226"/>
      <c r="C33" s="226"/>
      <c r="D33" s="226"/>
      <c r="E33" s="226"/>
      <c r="F33" s="226"/>
      <c r="G33" s="226"/>
      <c r="H33" s="226"/>
      <c r="I33" s="226"/>
      <c r="J33" s="226"/>
      <c r="K33" s="94"/>
      <c r="L33" s="94"/>
      <c r="M33" s="94"/>
    </row>
    <row r="34" spans="1:14" s="105" customFormat="1" ht="30" customHeight="1">
      <c r="B34" s="232" t="s">
        <v>91</v>
      </c>
      <c r="C34" s="232"/>
      <c r="D34" s="232"/>
      <c r="E34" s="233"/>
      <c r="F34" s="233"/>
      <c r="G34" s="124"/>
      <c r="H34" s="232" t="s">
        <v>123</v>
      </c>
      <c r="I34" s="232"/>
      <c r="J34" s="232"/>
      <c r="K34" s="232"/>
      <c r="L34" s="124"/>
      <c r="M34" s="124"/>
      <c r="N34" s="124"/>
    </row>
    <row r="35" spans="1:14" s="105" customFormat="1" ht="30" customHeight="1">
      <c r="A35" s="231"/>
      <c r="B35" s="231"/>
      <c r="C35" s="231"/>
      <c r="D35" s="231"/>
      <c r="E35" s="231"/>
      <c r="F35" s="231"/>
      <c r="G35" s="231"/>
      <c r="H35" s="231"/>
      <c r="I35" s="231"/>
      <c r="J35" s="231"/>
    </row>
    <row r="36" spans="1:14" s="105" customFormat="1" ht="30" customHeight="1">
      <c r="B36" s="232" t="s">
        <v>92</v>
      </c>
      <c r="C36" s="232"/>
      <c r="D36" s="232"/>
      <c r="E36" s="233"/>
      <c r="F36" s="233"/>
      <c r="G36" s="125"/>
      <c r="H36" s="125" t="s">
        <v>92</v>
      </c>
      <c r="I36" s="125"/>
      <c r="J36" s="125"/>
      <c r="K36" s="125"/>
      <c r="L36" s="125"/>
      <c r="M36" s="125"/>
      <c r="N36" s="125"/>
    </row>
    <row r="37" spans="1:14" s="105" customFormat="1" ht="30" customHeight="1">
      <c r="A37" s="231"/>
      <c r="B37" s="231"/>
      <c r="C37" s="231"/>
      <c r="D37" s="231"/>
      <c r="E37" s="231"/>
      <c r="F37" s="231"/>
      <c r="G37" s="231"/>
      <c r="H37" s="231"/>
      <c r="I37" s="231"/>
      <c r="J37" s="231"/>
    </row>
    <row r="38" spans="1:14" s="105" customFormat="1" ht="30" customHeight="1">
      <c r="B38" s="232" t="s">
        <v>56</v>
      </c>
      <c r="C38" s="232"/>
      <c r="D38" s="232"/>
      <c r="E38" s="233"/>
      <c r="F38" s="233"/>
      <c r="G38" s="125"/>
      <c r="H38" s="234" t="s">
        <v>93</v>
      </c>
      <c r="I38" s="234"/>
      <c r="J38" s="234"/>
      <c r="K38" s="125"/>
      <c r="L38" s="125"/>
      <c r="M38" s="125"/>
      <c r="N38" s="125"/>
    </row>
    <row r="39" spans="1:14">
      <c r="A39" s="126"/>
      <c r="B39" s="126"/>
      <c r="C39" s="126"/>
      <c r="D39" s="126"/>
      <c r="E39" s="126"/>
      <c r="F39" s="126"/>
      <c r="G39" s="126"/>
      <c r="H39" s="126"/>
      <c r="I39" s="126"/>
      <c r="J39" s="126"/>
      <c r="K39" s="126"/>
      <c r="L39" s="126"/>
      <c r="M39" s="126"/>
    </row>
  </sheetData>
  <sheetProtection sheet="1" formatCells="0" formatColumns="0" formatRows="0" insertColumns="0" insertRows="0" insertHyperlinks="0" deleteColumns="0" deleteRows="0" selectLockedCells="1" sort="0" autoFilter="0" pivotTables="0"/>
  <mergeCells count="40">
    <mergeCell ref="A37:J37"/>
    <mergeCell ref="B38:D38"/>
    <mergeCell ref="E38:F38"/>
    <mergeCell ref="H38:J38"/>
    <mergeCell ref="B34:D34"/>
    <mergeCell ref="E34:F34"/>
    <mergeCell ref="H34:K34"/>
    <mergeCell ref="A35:J35"/>
    <mergeCell ref="B36:D36"/>
    <mergeCell ref="E36:F36"/>
    <mergeCell ref="A33:J33"/>
    <mergeCell ref="B21:L21"/>
    <mergeCell ref="B22:L22"/>
    <mergeCell ref="A23:L23"/>
    <mergeCell ref="B24:L24"/>
    <mergeCell ref="B25:L25"/>
    <mergeCell ref="A26:L26"/>
    <mergeCell ref="B27:M27"/>
    <mergeCell ref="A28:L28"/>
    <mergeCell ref="B29:L29"/>
    <mergeCell ref="B30:M30"/>
    <mergeCell ref="A31:L31"/>
    <mergeCell ref="B20:M20"/>
    <mergeCell ref="A6:M6"/>
    <mergeCell ref="A11:L11"/>
    <mergeCell ref="B12:M12"/>
    <mergeCell ref="B13:L13"/>
    <mergeCell ref="A14:L14"/>
    <mergeCell ref="B15:M15"/>
    <mergeCell ref="B16:L16"/>
    <mergeCell ref="B17:E17"/>
    <mergeCell ref="F17:M17"/>
    <mergeCell ref="B18:L18"/>
    <mergeCell ref="B19:L19"/>
    <mergeCell ref="B5:M5"/>
    <mergeCell ref="A2:D2"/>
    <mergeCell ref="E2:F2"/>
    <mergeCell ref="I2:J2"/>
    <mergeCell ref="A3:M3"/>
    <mergeCell ref="H4:J4"/>
  </mergeCells>
  <phoneticPr fontId="1" type="noConversion"/>
  <printOptions horizontalCentered="1"/>
  <pageMargins left="0.43307086614173229" right="0.43307086614173229" top="0.35433070866141736" bottom="0.35433070866141736" header="0.31496062992125984" footer="0.31496062992125984"/>
  <pageSetup paperSize="9" scale="47" fitToHeight="0" orientation="landscape" r:id="rId1"/>
  <headerFooter alignWithMargins="0">
    <oddFooter>&amp;C&amp;"微软雅黑,常规"&amp;P/&amp;N</oddFooter>
  </headerFooter>
</worksheet>
</file>

<file path=xl/worksheets/sheet3.xml><?xml version="1.0" encoding="utf-8"?>
<worksheet xmlns="http://schemas.openxmlformats.org/spreadsheetml/2006/main" xmlns:r="http://schemas.openxmlformats.org/officeDocument/2006/relationships">
  <sheetPr codeName="Sheet4">
    <pageSetUpPr fitToPage="1"/>
  </sheetPr>
  <dimension ref="A1:N40"/>
  <sheetViews>
    <sheetView showGridLines="0" view="pageBreakPreview" zoomScale="55" zoomScaleNormal="85" zoomScaleSheetLayoutView="55" zoomScalePageLayoutView="70" workbookViewId="0">
      <selection activeCell="H13" sqref="H13"/>
    </sheetView>
  </sheetViews>
  <sheetFormatPr defaultRowHeight="16.5"/>
  <cols>
    <col min="1" max="1" width="5.625" style="157" customWidth="1"/>
    <col min="2" max="2" width="15.5" style="157" customWidth="1"/>
    <col min="3" max="3" width="36" style="157" customWidth="1"/>
    <col min="4" max="4" width="32.125" style="157" customWidth="1"/>
    <col min="5" max="5" width="17.75" style="157" customWidth="1"/>
    <col min="6" max="6" width="21.875" style="157" customWidth="1"/>
    <col min="7" max="7" width="30.75" style="157" customWidth="1"/>
    <col min="8" max="8" width="18.75" style="157" customWidth="1"/>
    <col min="9" max="14" width="22.125" style="157" customWidth="1"/>
    <col min="15" max="16384" width="9" style="157"/>
  </cols>
  <sheetData>
    <row r="1" spans="1:14" s="128" customFormat="1" ht="24.95" customHeight="1">
      <c r="L1" s="129"/>
      <c r="M1" s="130"/>
      <c r="N1" s="130" t="s">
        <v>39</v>
      </c>
    </row>
    <row r="2" spans="1:14" s="132" customFormat="1" ht="24.95" customHeight="1">
      <c r="A2" s="236" t="s">
        <v>165</v>
      </c>
      <c r="B2" s="236"/>
      <c r="C2" s="236"/>
      <c r="D2" s="131"/>
      <c r="E2" s="131"/>
      <c r="F2" s="131"/>
      <c r="G2" s="131"/>
      <c r="H2" s="131"/>
      <c r="I2" s="237" t="s">
        <v>127</v>
      </c>
      <c r="J2" s="237"/>
      <c r="K2" s="237"/>
      <c r="L2" s="238" t="s">
        <v>145</v>
      </c>
      <c r="M2" s="238"/>
      <c r="N2" s="238"/>
    </row>
    <row r="3" spans="1:14" s="133" customFormat="1" ht="35.1" customHeight="1">
      <c r="A3" s="239" t="s">
        <v>94</v>
      </c>
      <c r="B3" s="239"/>
      <c r="C3" s="239"/>
      <c r="D3" s="239"/>
      <c r="E3" s="239"/>
      <c r="F3" s="239"/>
      <c r="G3" s="239"/>
      <c r="H3" s="239"/>
      <c r="I3" s="239"/>
      <c r="J3" s="239"/>
      <c r="K3" s="239"/>
      <c r="L3" s="240"/>
      <c r="M3" s="240"/>
      <c r="N3" s="240"/>
    </row>
    <row r="4" spans="1:14" s="103" customFormat="1" ht="26.25" customHeight="1">
      <c r="A4" s="241" t="s">
        <v>61</v>
      </c>
      <c r="B4" s="241"/>
      <c r="C4" s="241"/>
      <c r="D4" s="241"/>
      <c r="E4" s="134"/>
      <c r="F4" s="134"/>
      <c r="G4" s="134"/>
      <c r="H4" s="134"/>
      <c r="I4" s="242" t="s">
        <v>58</v>
      </c>
      <c r="J4" s="242"/>
      <c r="K4" s="242"/>
      <c r="L4" s="242"/>
      <c r="M4" s="242"/>
      <c r="N4" s="135"/>
    </row>
    <row r="5" spans="1:14" s="105" customFormat="1" ht="53.25" customHeight="1">
      <c r="A5" s="136"/>
      <c r="B5" s="211" t="s">
        <v>146</v>
      </c>
      <c r="C5" s="211"/>
      <c r="D5" s="211"/>
      <c r="E5" s="211"/>
      <c r="F5" s="211"/>
      <c r="G5" s="211"/>
      <c r="H5" s="211"/>
      <c r="I5" s="211"/>
      <c r="J5" s="211"/>
      <c r="K5" s="211"/>
      <c r="L5" s="211"/>
      <c r="M5" s="211"/>
      <c r="N5" s="211"/>
    </row>
    <row r="6" spans="1:14" s="103" customFormat="1" ht="26.25" customHeight="1">
      <c r="A6" s="228" t="s">
        <v>95</v>
      </c>
      <c r="B6" s="228"/>
      <c r="C6" s="228"/>
      <c r="D6" s="228"/>
      <c r="E6" s="228"/>
      <c r="F6" s="228"/>
      <c r="G6" s="228"/>
      <c r="H6" s="228"/>
      <c r="I6" s="228"/>
      <c r="J6" s="228"/>
      <c r="K6" s="228"/>
      <c r="L6" s="228"/>
      <c r="M6" s="228"/>
      <c r="N6" s="137"/>
    </row>
    <row r="7" spans="1:14" s="105" customFormat="1" ht="36" customHeight="1">
      <c r="A7" s="138"/>
      <c r="B7" s="243" t="s">
        <v>147</v>
      </c>
      <c r="C7" s="243"/>
      <c r="D7" s="243"/>
      <c r="E7" s="243"/>
      <c r="F7" s="243"/>
      <c r="G7" s="243"/>
      <c r="H7" s="243"/>
      <c r="I7" s="243"/>
      <c r="J7" s="243"/>
      <c r="K7" s="243"/>
      <c r="L7" s="243"/>
      <c r="M7" s="243"/>
      <c r="N7" s="139"/>
    </row>
    <row r="8" spans="1:14" s="124" customFormat="1" ht="24.95" customHeight="1">
      <c r="A8" s="140"/>
      <c r="B8" s="141" t="s">
        <v>8</v>
      </c>
      <c r="C8" s="141" t="s">
        <v>96</v>
      </c>
      <c r="D8" s="141" t="s">
        <v>97</v>
      </c>
      <c r="E8" s="142" t="s">
        <v>15</v>
      </c>
      <c r="F8" s="143" t="s">
        <v>17</v>
      </c>
      <c r="G8" s="143" t="s">
        <v>18</v>
      </c>
      <c r="H8" s="143" t="s">
        <v>28</v>
      </c>
      <c r="I8" s="143" t="s">
        <v>69</v>
      </c>
      <c r="J8" s="143" t="s">
        <v>24</v>
      </c>
      <c r="K8" s="143" t="s">
        <v>98</v>
      </c>
    </row>
    <row r="9" spans="1:14" s="105" customFormat="1" ht="26.1" customHeight="1">
      <c r="A9" s="144"/>
      <c r="B9" s="25">
        <v>2</v>
      </c>
      <c r="C9" s="25" t="s">
        <v>153</v>
      </c>
      <c r="D9" s="25" t="s">
        <v>148</v>
      </c>
      <c r="E9" s="25">
        <v>1</v>
      </c>
      <c r="F9" s="25" t="s">
        <v>133</v>
      </c>
      <c r="G9" s="27" t="s">
        <v>134</v>
      </c>
      <c r="H9" s="79">
        <v>64125</v>
      </c>
      <c r="I9" s="77">
        <v>0.13</v>
      </c>
      <c r="J9" s="78">
        <f t="shared" ref="J9:J12" si="0">H9*I9</f>
        <v>8336.25</v>
      </c>
      <c r="K9" s="79">
        <f t="shared" ref="K9:K12" si="1">H9*(1+I9)</f>
        <v>72461.25</v>
      </c>
      <c r="L9" s="124"/>
      <c r="M9" s="124"/>
      <c r="N9" s="124"/>
    </row>
    <row r="10" spans="1:14" s="105" customFormat="1" ht="26.1" customHeight="1">
      <c r="A10" s="144"/>
      <c r="B10" s="25">
        <v>3</v>
      </c>
      <c r="C10" s="25" t="s">
        <v>156</v>
      </c>
      <c r="D10" s="25" t="s">
        <v>150</v>
      </c>
      <c r="E10" s="25">
        <v>1</v>
      </c>
      <c r="F10" s="25" t="s">
        <v>149</v>
      </c>
      <c r="G10" s="27" t="s">
        <v>163</v>
      </c>
      <c r="H10" s="79">
        <v>3200</v>
      </c>
      <c r="I10" s="77">
        <v>0.13</v>
      </c>
      <c r="J10" s="78">
        <f t="shared" si="0"/>
        <v>416</v>
      </c>
      <c r="K10" s="79">
        <f t="shared" si="1"/>
        <v>3615.9999999999995</v>
      </c>
      <c r="L10" s="124"/>
      <c r="M10" s="124"/>
      <c r="N10" s="124"/>
    </row>
    <row r="11" spans="1:14" s="105" customFormat="1" ht="26.1" customHeight="1">
      <c r="A11" s="144"/>
      <c r="B11" s="25">
        <v>4</v>
      </c>
      <c r="C11" s="25" t="s">
        <v>157</v>
      </c>
      <c r="D11" s="25" t="s">
        <v>151</v>
      </c>
      <c r="E11" s="25">
        <v>1</v>
      </c>
      <c r="F11" s="25" t="s">
        <v>149</v>
      </c>
      <c r="G11" s="27" t="s">
        <v>163</v>
      </c>
      <c r="H11" s="79">
        <v>2600</v>
      </c>
      <c r="I11" s="77">
        <v>0.13</v>
      </c>
      <c r="J11" s="78">
        <f t="shared" si="0"/>
        <v>338</v>
      </c>
      <c r="K11" s="79">
        <f t="shared" si="1"/>
        <v>2937.9999999999995</v>
      </c>
      <c r="L11" s="124"/>
      <c r="M11" s="124"/>
      <c r="N11" s="124"/>
    </row>
    <row r="12" spans="1:14" s="105" customFormat="1" ht="26.1" customHeight="1">
      <c r="A12" s="144"/>
      <c r="B12" s="25">
        <v>5</v>
      </c>
      <c r="C12" s="25" t="s">
        <v>158</v>
      </c>
      <c r="D12" s="25" t="s">
        <v>152</v>
      </c>
      <c r="E12" s="25">
        <v>1</v>
      </c>
      <c r="F12" s="25" t="s">
        <v>149</v>
      </c>
      <c r="G12" s="27" t="s">
        <v>163</v>
      </c>
      <c r="H12" s="79">
        <v>35900</v>
      </c>
      <c r="I12" s="77">
        <v>0.13</v>
      </c>
      <c r="J12" s="78">
        <f t="shared" si="0"/>
        <v>4667</v>
      </c>
      <c r="K12" s="79">
        <f t="shared" si="1"/>
        <v>40566.999999999993</v>
      </c>
      <c r="L12" s="124"/>
      <c r="M12" s="124"/>
      <c r="N12" s="124"/>
    </row>
    <row r="13" spans="1:14" s="105" customFormat="1" ht="26.1" customHeight="1">
      <c r="A13" s="144"/>
      <c r="B13" s="244" t="s">
        <v>99</v>
      </c>
      <c r="C13" s="245"/>
      <c r="D13" s="245"/>
      <c r="E13" s="245"/>
      <c r="F13" s="245"/>
      <c r="G13" s="246"/>
      <c r="H13" s="177">
        <f>SUM(H9:H12)</f>
        <v>105825</v>
      </c>
      <c r="I13" s="77">
        <v>0.13</v>
      </c>
      <c r="J13" s="177">
        <f>SUM(J9:J12)</f>
        <v>13757.25</v>
      </c>
      <c r="K13" s="177">
        <f>SUM(K9:K12)</f>
        <v>119582.25</v>
      </c>
      <c r="L13" s="124"/>
      <c r="M13" s="124"/>
      <c r="N13" s="124"/>
    </row>
    <row r="14" spans="1:14" s="105" customFormat="1" ht="26.25" customHeight="1">
      <c r="A14" s="144"/>
      <c r="B14" s="235" t="s">
        <v>154</v>
      </c>
      <c r="C14" s="235"/>
      <c r="D14" s="235"/>
      <c r="E14" s="235"/>
      <c r="F14" s="235"/>
      <c r="G14" s="235"/>
      <c r="H14" s="235"/>
      <c r="I14" s="235"/>
      <c r="J14" s="235"/>
      <c r="K14" s="235"/>
      <c r="L14" s="235"/>
      <c r="M14" s="235"/>
      <c r="N14" s="235"/>
    </row>
    <row r="15" spans="1:14" s="97" customFormat="1" ht="26.25" customHeight="1">
      <c r="A15" s="145"/>
      <c r="B15" s="235" t="s">
        <v>155</v>
      </c>
      <c r="C15" s="235"/>
      <c r="D15" s="235"/>
      <c r="E15" s="235"/>
      <c r="F15" s="235"/>
      <c r="G15" s="235"/>
      <c r="H15" s="235"/>
      <c r="I15" s="235"/>
      <c r="J15" s="235"/>
      <c r="K15" s="235"/>
      <c r="L15" s="235"/>
      <c r="M15" s="235"/>
      <c r="N15" s="235"/>
    </row>
    <row r="16" spans="1:14" s="146" customFormat="1" ht="26.1" customHeight="1">
      <c r="A16" s="248" t="s">
        <v>100</v>
      </c>
      <c r="B16" s="248"/>
      <c r="C16" s="248"/>
      <c r="D16" s="248"/>
      <c r="E16" s="248"/>
      <c r="F16" s="248"/>
      <c r="G16" s="248"/>
      <c r="H16" s="248"/>
      <c r="I16" s="248"/>
      <c r="J16" s="248"/>
      <c r="K16" s="248"/>
      <c r="L16" s="248"/>
      <c r="M16" s="248"/>
      <c r="N16" s="248"/>
    </row>
    <row r="17" spans="1:14" s="148" customFormat="1" ht="25.5" customHeight="1">
      <c r="A17" s="147"/>
      <c r="B17" s="217" t="s">
        <v>101</v>
      </c>
      <c r="C17" s="217"/>
      <c r="D17" s="217"/>
      <c r="E17" s="217"/>
      <c r="F17" s="217"/>
      <c r="G17" s="217"/>
      <c r="H17" s="217"/>
      <c r="I17" s="217"/>
      <c r="J17" s="217"/>
      <c r="K17" s="217"/>
      <c r="L17" s="217"/>
      <c r="M17" s="217"/>
      <c r="N17" s="217"/>
    </row>
    <row r="18" spans="1:14" s="150" customFormat="1" ht="25.5" customHeight="1">
      <c r="A18" s="149"/>
      <c r="B18" s="249" t="s">
        <v>124</v>
      </c>
      <c r="C18" s="249"/>
      <c r="D18" s="249"/>
      <c r="E18" s="249"/>
      <c r="F18" s="249"/>
      <c r="G18" s="249"/>
      <c r="H18" s="249"/>
      <c r="I18" s="249"/>
      <c r="J18" s="249"/>
      <c r="K18" s="249"/>
      <c r="L18" s="249"/>
      <c r="M18" s="249"/>
      <c r="N18" s="249"/>
    </row>
    <row r="19" spans="1:14" s="150" customFormat="1" ht="25.5" customHeight="1">
      <c r="A19" s="149"/>
      <c r="B19" s="224" t="s">
        <v>125</v>
      </c>
      <c r="C19" s="224"/>
      <c r="D19" s="224"/>
      <c r="E19" s="224"/>
      <c r="F19" s="224"/>
      <c r="G19" s="224"/>
      <c r="H19" s="224"/>
      <c r="I19" s="224"/>
      <c r="J19" s="224"/>
      <c r="K19" s="224"/>
      <c r="L19" s="224"/>
      <c r="M19" s="224"/>
      <c r="N19" s="224"/>
    </row>
    <row r="20" spans="1:14" s="152" customFormat="1" ht="25.5" customHeight="1">
      <c r="A20" s="151"/>
      <c r="B20" s="224" t="s">
        <v>126</v>
      </c>
      <c r="C20" s="224"/>
      <c r="D20" s="224"/>
      <c r="E20" s="224"/>
      <c r="F20" s="224"/>
      <c r="G20" s="224"/>
      <c r="H20" s="224"/>
      <c r="I20" s="224"/>
      <c r="J20" s="224"/>
      <c r="K20" s="224"/>
      <c r="L20" s="224"/>
      <c r="M20" s="224"/>
      <c r="N20" s="224"/>
    </row>
    <row r="21" spans="1:14" s="148" customFormat="1" ht="25.5" customHeight="1">
      <c r="A21" s="147"/>
      <c r="B21" s="225" t="s">
        <v>102</v>
      </c>
      <c r="C21" s="225"/>
      <c r="D21" s="225"/>
      <c r="E21" s="225"/>
      <c r="F21" s="225"/>
      <c r="G21" s="225"/>
      <c r="H21" s="225"/>
      <c r="I21" s="225"/>
      <c r="J21" s="225"/>
      <c r="K21" s="225"/>
      <c r="L21" s="225"/>
      <c r="M21" s="225"/>
      <c r="N21" s="153"/>
    </row>
    <row r="22" spans="1:14" s="115" customFormat="1" ht="26.1" customHeight="1">
      <c r="A22" s="250" t="s">
        <v>73</v>
      </c>
      <c r="B22" s="250"/>
      <c r="C22" s="250"/>
      <c r="D22" s="250"/>
      <c r="E22" s="250"/>
      <c r="F22" s="250"/>
      <c r="G22" s="250"/>
      <c r="H22" s="250"/>
      <c r="I22" s="250"/>
      <c r="J22" s="250"/>
      <c r="K22" s="250"/>
      <c r="L22" s="250"/>
      <c r="M22" s="250"/>
      <c r="N22" s="146"/>
    </row>
    <row r="23" spans="1:14" s="154" customFormat="1" ht="26.25" customHeight="1">
      <c r="B23" s="251" t="s">
        <v>103</v>
      </c>
      <c r="C23" s="251"/>
      <c r="D23" s="251"/>
      <c r="E23" s="251"/>
      <c r="F23" s="251"/>
      <c r="G23" s="251"/>
      <c r="H23" s="251"/>
      <c r="I23" s="251"/>
      <c r="J23" s="251"/>
      <c r="K23" s="251"/>
      <c r="L23" s="251"/>
      <c r="M23" s="251"/>
      <c r="N23" s="251"/>
    </row>
    <row r="24" spans="1:14" s="154" customFormat="1" ht="48" customHeight="1">
      <c r="B24" s="227" t="s">
        <v>104</v>
      </c>
      <c r="C24" s="227"/>
      <c r="D24" s="227"/>
      <c r="E24" s="227"/>
      <c r="F24" s="227"/>
      <c r="G24" s="227"/>
      <c r="H24" s="227"/>
      <c r="I24" s="227"/>
      <c r="J24" s="227"/>
      <c r="K24" s="227"/>
      <c r="L24" s="227"/>
      <c r="M24" s="227"/>
      <c r="N24" s="227"/>
    </row>
    <row r="25" spans="1:14" s="116" customFormat="1" ht="26.25" customHeight="1">
      <c r="B25" s="227" t="s">
        <v>105</v>
      </c>
      <c r="C25" s="227"/>
      <c r="D25" s="227"/>
      <c r="E25" s="227"/>
      <c r="F25" s="227"/>
      <c r="G25" s="227"/>
      <c r="H25" s="227"/>
      <c r="I25" s="227"/>
      <c r="J25" s="227"/>
      <c r="K25" s="227"/>
      <c r="L25" s="227"/>
      <c r="M25" s="227"/>
      <c r="N25" s="227"/>
    </row>
    <row r="26" spans="1:14" s="154" customFormat="1" ht="56.25" customHeight="1">
      <c r="B26" s="227" t="s">
        <v>106</v>
      </c>
      <c r="C26" s="227"/>
      <c r="D26" s="227"/>
      <c r="E26" s="227"/>
      <c r="F26" s="227"/>
      <c r="G26" s="227"/>
      <c r="H26" s="227"/>
      <c r="I26" s="227"/>
      <c r="J26" s="227"/>
      <c r="K26" s="227"/>
      <c r="L26" s="227"/>
      <c r="M26" s="227"/>
      <c r="N26" s="227"/>
    </row>
    <row r="27" spans="1:14" s="116" customFormat="1" ht="26.25" customHeight="1">
      <c r="B27" s="247" t="s">
        <v>107</v>
      </c>
      <c r="C27" s="247"/>
      <c r="D27" s="247"/>
      <c r="E27" s="247"/>
      <c r="F27" s="247"/>
      <c r="G27" s="247"/>
      <c r="H27" s="247"/>
      <c r="I27" s="247"/>
      <c r="J27" s="247"/>
      <c r="K27" s="247"/>
      <c r="L27" s="247"/>
      <c r="M27" s="247"/>
      <c r="N27" s="155"/>
    </row>
    <row r="28" spans="1:14" s="116" customFormat="1" ht="26.25" customHeight="1">
      <c r="B28" s="247" t="s">
        <v>108</v>
      </c>
      <c r="C28" s="247"/>
      <c r="D28" s="247"/>
      <c r="E28" s="247"/>
      <c r="F28" s="247"/>
      <c r="G28" s="247"/>
      <c r="H28" s="247"/>
      <c r="I28" s="247"/>
      <c r="J28" s="247"/>
      <c r="K28" s="247"/>
      <c r="L28" s="247"/>
      <c r="M28" s="247"/>
      <c r="N28" s="155"/>
    </row>
    <row r="29" spans="1:14" s="116" customFormat="1" ht="26.25" customHeight="1">
      <c r="B29" s="247" t="s">
        <v>109</v>
      </c>
      <c r="C29" s="247"/>
      <c r="D29" s="247"/>
      <c r="E29" s="247"/>
      <c r="F29" s="247"/>
      <c r="G29" s="247"/>
      <c r="H29" s="247"/>
      <c r="I29" s="247"/>
      <c r="J29" s="247"/>
      <c r="K29" s="247"/>
      <c r="L29" s="247"/>
      <c r="M29" s="247"/>
      <c r="N29" s="155"/>
    </row>
    <row r="30" spans="1:14" s="115" customFormat="1" ht="26.1" customHeight="1">
      <c r="A30" s="228" t="s">
        <v>110</v>
      </c>
      <c r="B30" s="228"/>
      <c r="C30" s="98"/>
      <c r="D30" s="99"/>
      <c r="E30" s="99"/>
      <c r="F30" s="99"/>
      <c r="G30" s="99"/>
      <c r="H30" s="99"/>
      <c r="I30" s="99"/>
      <c r="J30" s="99"/>
      <c r="K30" s="99"/>
      <c r="L30" s="99"/>
      <c r="M30" s="99"/>
      <c r="N30" s="118"/>
    </row>
    <row r="31" spans="1:14" s="119" customFormat="1" ht="25.5" customHeight="1">
      <c r="B31" s="230" t="s">
        <v>111</v>
      </c>
      <c r="C31" s="230"/>
      <c r="D31" s="230"/>
      <c r="E31" s="230"/>
      <c r="F31" s="230"/>
      <c r="G31" s="230"/>
      <c r="H31" s="230"/>
      <c r="I31" s="230"/>
      <c r="J31" s="230"/>
      <c r="K31" s="230"/>
      <c r="L31" s="230"/>
      <c r="M31" s="230"/>
    </row>
    <row r="32" spans="1:14" s="116" customFormat="1" ht="26.1" customHeight="1">
      <c r="B32" s="230" t="s">
        <v>112</v>
      </c>
      <c r="C32" s="230"/>
      <c r="D32" s="230"/>
      <c r="E32" s="230"/>
      <c r="F32" s="230"/>
      <c r="G32" s="230"/>
      <c r="H32" s="230"/>
      <c r="I32" s="230"/>
      <c r="J32" s="230"/>
      <c r="K32" s="230"/>
      <c r="L32" s="230"/>
      <c r="M32" s="230"/>
    </row>
    <row r="33" spans="1:14" s="94" customFormat="1" ht="26.1" customHeight="1">
      <c r="A33" s="252" t="s">
        <v>113</v>
      </c>
      <c r="B33" s="252"/>
      <c r="C33" s="252"/>
      <c r="D33" s="252"/>
      <c r="E33" s="252"/>
      <c r="F33" s="252"/>
      <c r="G33" s="252"/>
      <c r="H33" s="252"/>
      <c r="I33" s="252"/>
      <c r="J33" s="252"/>
      <c r="K33" s="252"/>
      <c r="L33" s="252"/>
      <c r="M33" s="252"/>
      <c r="N33" s="93"/>
    </row>
    <row r="34" spans="1:14" s="94" customFormat="1" ht="26.1" customHeight="1">
      <c r="B34" s="122"/>
      <c r="C34" s="122"/>
      <c r="D34" s="122"/>
      <c r="E34" s="122"/>
      <c r="F34" s="122"/>
      <c r="G34" s="122"/>
      <c r="H34" s="122"/>
      <c r="I34" s="122"/>
      <c r="J34" s="122"/>
      <c r="K34" s="122"/>
      <c r="L34" s="122"/>
      <c r="M34" s="122"/>
      <c r="N34" s="123"/>
    </row>
    <row r="35" spans="1:14" s="94" customFormat="1" ht="26.1" customHeight="1">
      <c r="B35" s="93"/>
      <c r="C35" s="93"/>
      <c r="D35" s="93"/>
      <c r="E35" s="93"/>
      <c r="F35" s="93"/>
      <c r="G35" s="93"/>
      <c r="H35" s="93"/>
      <c r="I35" s="93"/>
      <c r="J35" s="93"/>
      <c r="K35" s="93"/>
      <c r="L35" s="93"/>
      <c r="M35" s="93"/>
      <c r="N35" s="93"/>
    </row>
    <row r="36" spans="1:14" s="105" customFormat="1" ht="30" customHeight="1">
      <c r="B36" s="232" t="s">
        <v>91</v>
      </c>
      <c r="C36" s="232"/>
      <c r="D36" s="232"/>
      <c r="E36" s="232"/>
      <c r="F36" s="124"/>
      <c r="G36" s="124"/>
      <c r="H36" s="124"/>
      <c r="I36" s="232" t="s">
        <v>123</v>
      </c>
      <c r="J36" s="232"/>
      <c r="K36" s="232"/>
      <c r="L36" s="232"/>
      <c r="M36" s="124"/>
      <c r="N36" s="124"/>
    </row>
    <row r="37" spans="1:14" s="105" customFormat="1" ht="30" customHeight="1">
      <c r="B37" s="156"/>
      <c r="C37" s="156"/>
      <c r="D37" s="156"/>
      <c r="E37" s="156"/>
      <c r="F37" s="156"/>
      <c r="G37" s="156"/>
      <c r="H37" s="156"/>
      <c r="I37" s="156"/>
      <c r="J37" s="156"/>
      <c r="K37" s="156"/>
      <c r="L37" s="156"/>
      <c r="M37" s="156"/>
      <c r="N37" s="156"/>
    </row>
    <row r="38" spans="1:14" s="105" customFormat="1" ht="30" customHeight="1">
      <c r="B38" s="232" t="s">
        <v>92</v>
      </c>
      <c r="C38" s="232"/>
      <c r="D38" s="232"/>
      <c r="E38" s="156"/>
      <c r="F38" s="156"/>
      <c r="G38" s="156"/>
      <c r="H38" s="125"/>
      <c r="I38" s="234" t="s">
        <v>92</v>
      </c>
      <c r="J38" s="234"/>
      <c r="K38" s="234"/>
      <c r="L38" s="125"/>
      <c r="M38" s="125"/>
      <c r="N38" s="125"/>
    </row>
    <row r="39" spans="1:14" s="105" customFormat="1" ht="30" customHeight="1">
      <c r="A39" s="231"/>
      <c r="B39" s="231"/>
      <c r="C39" s="231"/>
      <c r="D39" s="231"/>
      <c r="E39" s="231"/>
      <c r="F39" s="231"/>
      <c r="G39" s="231"/>
      <c r="H39" s="231"/>
      <c r="I39" s="231"/>
      <c r="J39" s="231"/>
      <c r="K39" s="231"/>
      <c r="L39" s="231"/>
      <c r="M39" s="231"/>
      <c r="N39" s="231"/>
    </row>
    <row r="40" spans="1:14" s="105" customFormat="1" ht="30" customHeight="1">
      <c r="B40" s="232" t="s">
        <v>56</v>
      </c>
      <c r="C40" s="232"/>
      <c r="D40" s="232"/>
      <c r="E40" s="124"/>
      <c r="F40" s="124"/>
      <c r="G40" s="124"/>
      <c r="H40" s="125"/>
      <c r="I40" s="234" t="s">
        <v>93</v>
      </c>
      <c r="J40" s="234"/>
      <c r="K40" s="136"/>
      <c r="L40" s="125"/>
      <c r="M40" s="125"/>
      <c r="N40" s="125"/>
    </row>
  </sheetData>
  <sheetProtection formatCells="0" formatColumns="0" formatRows="0" insertColumns="0" insertRows="0" insertHyperlinks="0" deleteColumns="0" deleteRows="0" selectLockedCells="1" sort="0" autoFilter="0" pivotTables="0"/>
  <mergeCells count="37">
    <mergeCell ref="B40:D40"/>
    <mergeCell ref="I40:J40"/>
    <mergeCell ref="B28:M28"/>
    <mergeCell ref="B29:M29"/>
    <mergeCell ref="A30:B30"/>
    <mergeCell ref="B31:M31"/>
    <mergeCell ref="B32:M32"/>
    <mergeCell ref="A33:M33"/>
    <mergeCell ref="B36:E36"/>
    <mergeCell ref="I36:L36"/>
    <mergeCell ref="B38:D38"/>
    <mergeCell ref="I38:K38"/>
    <mergeCell ref="A39:N39"/>
    <mergeCell ref="B27:M27"/>
    <mergeCell ref="A16:N16"/>
    <mergeCell ref="B17:N17"/>
    <mergeCell ref="B18:N18"/>
    <mergeCell ref="B19:N19"/>
    <mergeCell ref="B20:N20"/>
    <mergeCell ref="B21:M21"/>
    <mergeCell ref="A22:M22"/>
    <mergeCell ref="B23:N23"/>
    <mergeCell ref="B24:N24"/>
    <mergeCell ref="B25:N25"/>
    <mergeCell ref="B26:N26"/>
    <mergeCell ref="B15:N15"/>
    <mergeCell ref="A2:C2"/>
    <mergeCell ref="I2:K2"/>
    <mergeCell ref="L2:N2"/>
    <mergeCell ref="A3:N3"/>
    <mergeCell ref="A4:D4"/>
    <mergeCell ref="I4:M4"/>
    <mergeCell ref="B5:N5"/>
    <mergeCell ref="A6:M6"/>
    <mergeCell ref="B7:M7"/>
    <mergeCell ref="B13:G13"/>
    <mergeCell ref="B14:N14"/>
  </mergeCells>
  <phoneticPr fontId="1" type="noConversion"/>
  <printOptions horizontalCentered="1"/>
  <pageMargins left="0.43307086614173229" right="0.43307086614173229" top="0.35433070866141736" bottom="0.35433070866141736" header="0.31496062992125984" footer="0.31496062992125984"/>
  <pageSetup paperSize="9" scale="41" fitToHeight="0" orientation="landscape" r:id="rId1"/>
  <headerFooter alignWithMargins="0">
    <oddFooter>&amp;C&amp;"微软雅黑,常规"&amp;P/&amp;N</oddFooter>
  </headerFooter>
</worksheet>
</file>

<file path=xl/worksheets/sheet4.xml><?xml version="1.0" encoding="utf-8"?>
<worksheet xmlns="http://schemas.openxmlformats.org/spreadsheetml/2006/main" xmlns:r="http://schemas.openxmlformats.org/officeDocument/2006/relationships">
  <sheetPr codeName="Sheet5">
    <pageSetUpPr fitToPage="1"/>
  </sheetPr>
  <dimension ref="A1:N33"/>
  <sheetViews>
    <sheetView showGridLines="0" tabSelected="1" view="pageBreakPreview" zoomScale="55" zoomScaleNormal="70" zoomScaleSheetLayoutView="55" zoomScalePageLayoutView="70" workbookViewId="0">
      <selection activeCell="M8" sqref="M8"/>
    </sheetView>
  </sheetViews>
  <sheetFormatPr defaultRowHeight="16.5"/>
  <cols>
    <col min="1" max="1" width="5.625" style="157" customWidth="1"/>
    <col min="2" max="4" width="22.125" style="157" customWidth="1"/>
    <col min="5" max="5" width="25.25" style="157" customWidth="1"/>
    <col min="6" max="6" width="22.125" style="157" customWidth="1"/>
    <col min="7" max="7" width="21.375" style="157" customWidth="1"/>
    <col min="8" max="8" width="21" style="157" customWidth="1"/>
    <col min="9" max="14" width="22.125" style="157" customWidth="1"/>
    <col min="15" max="16384" width="9" style="157"/>
  </cols>
  <sheetData>
    <row r="1" spans="1:14" s="128" customFormat="1" ht="24.95" customHeight="1">
      <c r="L1" s="129"/>
      <c r="M1" s="130"/>
      <c r="N1" s="130" t="s">
        <v>39</v>
      </c>
    </row>
    <row r="2" spans="1:14" s="132" customFormat="1" ht="24.95" customHeight="1">
      <c r="A2" s="236" t="s">
        <v>166</v>
      </c>
      <c r="B2" s="236"/>
      <c r="C2" s="236"/>
      <c r="D2" s="253"/>
      <c r="E2" s="253"/>
      <c r="F2" s="253"/>
      <c r="G2" s="253"/>
      <c r="H2" s="253"/>
      <c r="I2" s="253"/>
      <c r="J2" s="237" t="s">
        <v>59</v>
      </c>
      <c r="K2" s="237"/>
      <c r="L2" s="237"/>
      <c r="M2" s="254" t="s">
        <v>144</v>
      </c>
      <c r="N2" s="254"/>
    </row>
    <row r="3" spans="1:14" s="133" customFormat="1" ht="35.1" customHeight="1">
      <c r="A3" s="239" t="s">
        <v>114</v>
      </c>
      <c r="B3" s="239"/>
      <c r="C3" s="239"/>
      <c r="D3" s="239"/>
      <c r="E3" s="239"/>
      <c r="F3" s="239"/>
      <c r="G3" s="239"/>
      <c r="H3" s="239"/>
      <c r="I3" s="239"/>
      <c r="J3" s="239"/>
      <c r="K3" s="239"/>
      <c r="L3" s="239"/>
      <c r="M3" s="240"/>
      <c r="N3" s="240"/>
    </row>
    <row r="4" spans="1:14" s="105" customFormat="1" ht="26.1" customHeight="1">
      <c r="A4" s="234" t="s">
        <v>61</v>
      </c>
      <c r="B4" s="234"/>
      <c r="C4" s="234"/>
      <c r="D4" s="234"/>
      <c r="E4" s="158"/>
      <c r="F4" s="158"/>
      <c r="G4" s="158"/>
      <c r="H4" s="158"/>
      <c r="I4" s="255" t="s">
        <v>58</v>
      </c>
      <c r="J4" s="255"/>
      <c r="K4" s="255"/>
      <c r="L4" s="255"/>
      <c r="M4" s="125"/>
      <c r="N4" s="125"/>
    </row>
    <row r="5" spans="1:14" s="97" customFormat="1" ht="62.25" customHeight="1">
      <c r="A5" s="96"/>
      <c r="B5" s="211" t="s">
        <v>159</v>
      </c>
      <c r="C5" s="211"/>
      <c r="D5" s="211"/>
      <c r="E5" s="211"/>
      <c r="F5" s="211"/>
      <c r="G5" s="211"/>
      <c r="H5" s="211"/>
      <c r="I5" s="211"/>
      <c r="J5" s="211"/>
      <c r="K5" s="211"/>
      <c r="L5" s="211"/>
      <c r="M5" s="211"/>
      <c r="N5" s="211"/>
    </row>
    <row r="6" spans="1:14" s="160" customFormat="1" ht="27" customHeight="1">
      <c r="A6" s="256" t="s">
        <v>115</v>
      </c>
      <c r="B6" s="256"/>
      <c r="C6" s="256"/>
      <c r="D6" s="256"/>
      <c r="E6" s="256"/>
      <c r="F6" s="256"/>
      <c r="G6" s="256"/>
      <c r="H6" s="256"/>
      <c r="I6" s="256"/>
      <c r="J6" s="256"/>
      <c r="K6" s="256"/>
      <c r="L6" s="256"/>
      <c r="M6" s="256"/>
      <c r="N6" s="159"/>
    </row>
    <row r="7" spans="1:14" s="161" customFormat="1" ht="27" customHeight="1">
      <c r="B7" s="257" t="s">
        <v>160</v>
      </c>
      <c r="C7" s="257"/>
      <c r="D7" s="257"/>
      <c r="E7" s="257"/>
      <c r="F7" s="257"/>
      <c r="G7" s="257"/>
      <c r="H7" s="257"/>
      <c r="I7" s="257"/>
      <c r="J7" s="257"/>
      <c r="K7" s="257"/>
      <c r="L7" s="257"/>
      <c r="M7" s="257"/>
      <c r="N7" s="162"/>
    </row>
    <row r="8" spans="1:14" s="163" customFormat="1" ht="27" customHeight="1">
      <c r="B8" s="143" t="s">
        <v>8</v>
      </c>
      <c r="C8" s="143" t="s">
        <v>116</v>
      </c>
      <c r="D8" s="143" t="s">
        <v>17</v>
      </c>
      <c r="E8" s="143" t="s">
        <v>18</v>
      </c>
      <c r="F8" s="143" t="s">
        <v>28</v>
      </c>
      <c r="G8" s="143" t="s">
        <v>69</v>
      </c>
      <c r="H8" s="143" t="s">
        <v>24</v>
      </c>
      <c r="I8" s="143" t="s">
        <v>98</v>
      </c>
      <c r="J8" s="164"/>
      <c r="K8" s="164"/>
      <c r="L8" s="165"/>
      <c r="M8" s="164"/>
      <c r="N8" s="164"/>
    </row>
    <row r="9" spans="1:14" s="160" customFormat="1" ht="27" customHeight="1">
      <c r="B9" s="25">
        <v>1</v>
      </c>
      <c r="C9" s="25" t="s">
        <v>121</v>
      </c>
      <c r="D9" s="76" t="s">
        <v>133</v>
      </c>
      <c r="E9" s="17" t="s">
        <v>134</v>
      </c>
      <c r="F9" s="81">
        <v>76298.509999999995</v>
      </c>
      <c r="G9" s="77">
        <v>0.06</v>
      </c>
      <c r="H9" s="81">
        <f>F9*G9</f>
        <v>4577.9105999999992</v>
      </c>
      <c r="I9" s="81">
        <f>F9*(1+G9)</f>
        <v>80876.420599999998</v>
      </c>
      <c r="J9" s="164"/>
      <c r="K9" s="164"/>
      <c r="L9" s="166"/>
      <c r="M9" s="164"/>
      <c r="N9" s="164"/>
    </row>
    <row r="10" spans="1:14" s="160" customFormat="1" ht="27" customHeight="1">
      <c r="B10" s="258" t="s">
        <v>99</v>
      </c>
      <c r="C10" s="259"/>
      <c r="D10" s="259"/>
      <c r="E10" s="260"/>
      <c r="F10" s="79">
        <f>SUM(F9:F9)</f>
        <v>76298.509999999995</v>
      </c>
      <c r="G10" s="77">
        <v>0.06</v>
      </c>
      <c r="H10" s="80">
        <f>SUM(H9:H9)</f>
        <v>4577.9105999999992</v>
      </c>
      <c r="I10" s="80">
        <f>SUM(I9:I9)</f>
        <v>80876.420599999998</v>
      </c>
      <c r="J10" s="164"/>
      <c r="K10" s="164"/>
      <c r="L10" s="166"/>
      <c r="M10" s="164"/>
      <c r="N10" s="164"/>
    </row>
    <row r="11" spans="1:14" s="160" customFormat="1" ht="27" customHeight="1">
      <c r="B11" s="249" t="s">
        <v>161</v>
      </c>
      <c r="C11" s="249"/>
      <c r="D11" s="249"/>
      <c r="E11" s="249"/>
      <c r="F11" s="249"/>
      <c r="G11" s="249"/>
      <c r="H11" s="249"/>
      <c r="I11" s="249"/>
      <c r="J11" s="249"/>
      <c r="K11" s="249"/>
      <c r="L11" s="249"/>
      <c r="M11" s="249"/>
      <c r="N11" s="249"/>
    </row>
    <row r="12" spans="1:14" s="160" customFormat="1" ht="27" customHeight="1">
      <c r="B12" s="249" t="s">
        <v>162</v>
      </c>
      <c r="C12" s="249"/>
      <c r="D12" s="249"/>
      <c r="E12" s="249"/>
      <c r="F12" s="249"/>
      <c r="G12" s="249"/>
      <c r="H12" s="249"/>
      <c r="I12" s="249"/>
      <c r="J12" s="249"/>
      <c r="K12" s="249"/>
      <c r="L12" s="249"/>
      <c r="M12" s="249"/>
      <c r="N12" s="249"/>
    </row>
    <row r="13" spans="1:14" s="168" customFormat="1" ht="27" customHeight="1">
      <c r="A13" s="261" t="s">
        <v>100</v>
      </c>
      <c r="B13" s="261"/>
      <c r="C13" s="261"/>
      <c r="D13" s="261"/>
      <c r="E13" s="261"/>
      <c r="F13" s="261"/>
      <c r="G13" s="261"/>
      <c r="H13" s="261"/>
      <c r="I13" s="261"/>
      <c r="J13" s="261"/>
      <c r="K13" s="261"/>
      <c r="L13" s="261"/>
      <c r="M13" s="261"/>
      <c r="N13" s="167"/>
    </row>
    <row r="14" spans="1:14" s="169" customFormat="1" ht="27" customHeight="1">
      <c r="A14" s="151"/>
      <c r="B14" s="220" t="s">
        <v>101</v>
      </c>
      <c r="C14" s="220"/>
      <c r="D14" s="220"/>
      <c r="E14" s="220"/>
      <c r="F14" s="220"/>
      <c r="G14" s="220"/>
      <c r="H14" s="220"/>
      <c r="I14" s="220"/>
      <c r="J14" s="220"/>
      <c r="K14" s="220"/>
      <c r="L14" s="220"/>
      <c r="M14" s="220"/>
      <c r="N14" s="152"/>
    </row>
    <row r="15" spans="1:14" s="169" customFormat="1" ht="27" customHeight="1">
      <c r="A15" s="151"/>
      <c r="B15" s="224" t="s">
        <v>128</v>
      </c>
      <c r="C15" s="224"/>
      <c r="D15" s="224"/>
      <c r="E15" s="224"/>
      <c r="F15" s="224"/>
      <c r="G15" s="224"/>
      <c r="H15" s="224"/>
      <c r="I15" s="224"/>
      <c r="J15" s="224"/>
      <c r="K15" s="224"/>
      <c r="L15" s="224"/>
      <c r="M15" s="224"/>
      <c r="N15" s="224"/>
    </row>
    <row r="16" spans="1:14" s="169" customFormat="1" ht="27" customHeight="1">
      <c r="A16" s="151"/>
      <c r="B16" s="224" t="s">
        <v>129</v>
      </c>
      <c r="C16" s="224"/>
      <c r="D16" s="224"/>
      <c r="E16" s="224"/>
      <c r="F16" s="224"/>
      <c r="G16" s="224"/>
      <c r="H16" s="224"/>
      <c r="I16" s="224"/>
      <c r="J16" s="224"/>
      <c r="K16" s="224"/>
      <c r="L16" s="224"/>
      <c r="M16" s="224"/>
      <c r="N16" s="224"/>
    </row>
    <row r="17" spans="1:14" s="169" customFormat="1" ht="27" customHeight="1">
      <c r="A17" s="151"/>
      <c r="B17" s="224" t="s">
        <v>130</v>
      </c>
      <c r="C17" s="224"/>
      <c r="D17" s="224"/>
      <c r="E17" s="224"/>
      <c r="F17" s="224"/>
      <c r="G17" s="224"/>
      <c r="H17" s="224"/>
      <c r="I17" s="224"/>
      <c r="J17" s="224"/>
      <c r="K17" s="224"/>
      <c r="L17" s="224"/>
      <c r="M17" s="224"/>
      <c r="N17" s="224"/>
    </row>
    <row r="18" spans="1:14" s="120" customFormat="1" ht="27" customHeight="1">
      <c r="A18" s="170"/>
      <c r="B18" s="225" t="s">
        <v>102</v>
      </c>
      <c r="C18" s="225"/>
      <c r="D18" s="225"/>
      <c r="E18" s="225"/>
      <c r="F18" s="225"/>
      <c r="G18" s="225"/>
      <c r="H18" s="225"/>
      <c r="I18" s="225"/>
      <c r="J18" s="225"/>
      <c r="K18" s="225"/>
      <c r="L18" s="225"/>
      <c r="M18" s="225"/>
      <c r="N18" s="153"/>
    </row>
    <row r="19" spans="1:14" s="115" customFormat="1" ht="27" customHeight="1">
      <c r="A19" s="262" t="s">
        <v>73</v>
      </c>
      <c r="B19" s="262"/>
      <c r="C19" s="262"/>
      <c r="D19" s="262"/>
      <c r="E19" s="262"/>
      <c r="F19" s="262"/>
      <c r="G19" s="262"/>
      <c r="H19" s="262"/>
      <c r="I19" s="262"/>
      <c r="J19" s="262"/>
      <c r="K19" s="262"/>
      <c r="L19" s="262"/>
      <c r="M19" s="262"/>
      <c r="N19" s="114"/>
    </row>
    <row r="20" spans="1:14" s="98" customFormat="1" ht="27" customHeight="1">
      <c r="A20" s="171"/>
      <c r="B20" s="263" t="s">
        <v>103</v>
      </c>
      <c r="C20" s="263"/>
      <c r="D20" s="263"/>
      <c r="E20" s="263"/>
      <c r="F20" s="263"/>
      <c r="G20" s="263"/>
      <c r="H20" s="263"/>
      <c r="I20" s="263"/>
      <c r="J20" s="263"/>
      <c r="K20" s="263"/>
      <c r="L20" s="263"/>
      <c r="M20" s="263"/>
      <c r="N20" s="114"/>
    </row>
    <row r="21" spans="1:14" s="98" customFormat="1" ht="27" customHeight="1">
      <c r="A21" s="171"/>
      <c r="B21" s="263" t="s">
        <v>117</v>
      </c>
      <c r="C21" s="263"/>
      <c r="D21" s="263"/>
      <c r="E21" s="263"/>
      <c r="F21" s="263"/>
      <c r="G21" s="263"/>
      <c r="H21" s="263"/>
      <c r="I21" s="263"/>
      <c r="J21" s="263"/>
      <c r="K21" s="263"/>
      <c r="L21" s="263"/>
      <c r="M21" s="263"/>
      <c r="N21" s="114"/>
    </row>
    <row r="22" spans="1:14" s="119" customFormat="1" ht="27" customHeight="1">
      <c r="B22" s="264" t="s">
        <v>118</v>
      </c>
      <c r="C22" s="264"/>
      <c r="D22" s="264"/>
      <c r="E22" s="264"/>
      <c r="F22" s="264"/>
      <c r="G22" s="264"/>
      <c r="H22" s="264"/>
      <c r="I22" s="264"/>
      <c r="J22" s="264"/>
      <c r="K22" s="264"/>
      <c r="L22" s="264"/>
      <c r="M22" s="264"/>
      <c r="N22" s="172"/>
    </row>
    <row r="23" spans="1:14" s="115" customFormat="1" ht="27" customHeight="1">
      <c r="A23" s="228" t="s">
        <v>110</v>
      </c>
      <c r="B23" s="228"/>
      <c r="C23" s="228"/>
      <c r="D23" s="228"/>
      <c r="E23" s="228"/>
      <c r="F23" s="228"/>
      <c r="G23" s="228"/>
      <c r="H23" s="228"/>
      <c r="I23" s="228"/>
      <c r="J23" s="228"/>
      <c r="K23" s="228"/>
      <c r="L23" s="228"/>
      <c r="M23" s="228"/>
      <c r="N23" s="118"/>
    </row>
    <row r="24" spans="1:14" s="117" customFormat="1" ht="27" customHeight="1">
      <c r="A24" s="116"/>
      <c r="B24" s="230" t="s">
        <v>111</v>
      </c>
      <c r="C24" s="230"/>
      <c r="D24" s="230"/>
      <c r="E24" s="230"/>
      <c r="F24" s="230"/>
      <c r="G24" s="230"/>
      <c r="H24" s="230"/>
      <c r="I24" s="230"/>
      <c r="J24" s="230"/>
      <c r="K24" s="230"/>
      <c r="L24" s="230"/>
      <c r="M24" s="230"/>
      <c r="N24" s="116"/>
    </row>
    <row r="25" spans="1:14" s="117" customFormat="1" ht="27" customHeight="1">
      <c r="A25" s="116"/>
      <c r="B25" s="229" t="s">
        <v>119</v>
      </c>
      <c r="C25" s="229"/>
      <c r="D25" s="229"/>
      <c r="E25" s="229"/>
      <c r="F25" s="229"/>
      <c r="G25" s="229"/>
      <c r="H25" s="229"/>
      <c r="I25" s="229"/>
      <c r="J25" s="229"/>
      <c r="K25" s="229"/>
      <c r="L25" s="229"/>
      <c r="M25" s="229"/>
      <c r="N25" s="116"/>
    </row>
    <row r="26" spans="1:14" s="94" customFormat="1" ht="27" customHeight="1">
      <c r="A26" s="232" t="s">
        <v>113</v>
      </c>
      <c r="B26" s="232"/>
      <c r="C26" s="232"/>
      <c r="D26" s="232"/>
      <c r="E26" s="232"/>
      <c r="F26" s="232"/>
      <c r="G26" s="232"/>
      <c r="H26" s="232"/>
      <c r="I26" s="232"/>
      <c r="J26" s="232"/>
      <c r="K26" s="232"/>
      <c r="L26" s="232"/>
      <c r="M26" s="232"/>
      <c r="N26" s="138"/>
    </row>
    <row r="27" spans="1:14" s="94" customFormat="1" ht="27" customHeight="1">
      <c r="A27" s="105"/>
      <c r="B27" s="173"/>
      <c r="C27" s="173"/>
      <c r="D27" s="173"/>
      <c r="E27" s="173"/>
      <c r="F27" s="173"/>
      <c r="G27" s="173"/>
      <c r="H27" s="173"/>
      <c r="I27" s="173"/>
      <c r="J27" s="173"/>
      <c r="K27" s="173"/>
      <c r="L27" s="173"/>
      <c r="M27" s="173"/>
      <c r="N27" s="174"/>
    </row>
    <row r="28" spans="1:14" s="94" customFormat="1" ht="27" customHeight="1">
      <c r="A28" s="105"/>
      <c r="B28" s="138"/>
      <c r="C28" s="138"/>
      <c r="D28" s="138"/>
      <c r="E28" s="138"/>
      <c r="F28" s="138"/>
      <c r="G28" s="138"/>
      <c r="H28" s="138"/>
      <c r="I28" s="138"/>
      <c r="J28" s="138"/>
      <c r="K28" s="138"/>
      <c r="L28" s="138"/>
      <c r="M28" s="138"/>
      <c r="N28" s="138"/>
    </row>
    <row r="29" spans="1:14" s="105" customFormat="1" ht="30" customHeight="1">
      <c r="B29" s="124" t="s">
        <v>91</v>
      </c>
      <c r="C29" s="124"/>
      <c r="D29" s="124"/>
      <c r="E29" s="124"/>
      <c r="F29" s="124"/>
      <c r="G29" s="124"/>
      <c r="H29" s="124"/>
      <c r="I29" s="232" t="s">
        <v>123</v>
      </c>
      <c r="J29" s="232"/>
      <c r="K29" s="232"/>
      <c r="L29" s="232"/>
      <c r="M29" s="124"/>
      <c r="N29" s="124"/>
    </row>
    <row r="30" spans="1:14" s="105" customFormat="1" ht="30" customHeight="1">
      <c r="B30" s="156"/>
      <c r="C30" s="156"/>
      <c r="D30" s="156"/>
      <c r="E30" s="156"/>
      <c r="F30" s="156"/>
      <c r="G30" s="156"/>
      <c r="H30" s="156"/>
      <c r="I30" s="156"/>
      <c r="J30" s="156"/>
      <c r="K30" s="156"/>
      <c r="L30" s="156"/>
      <c r="M30" s="156"/>
      <c r="N30" s="156"/>
    </row>
    <row r="31" spans="1:14" s="105" customFormat="1" ht="30" customHeight="1">
      <c r="B31" s="156" t="s">
        <v>92</v>
      </c>
      <c r="C31" s="156"/>
      <c r="D31" s="156"/>
      <c r="E31" s="156"/>
      <c r="F31" s="156"/>
      <c r="G31" s="156"/>
      <c r="H31" s="125"/>
      <c r="I31" s="125" t="s">
        <v>92</v>
      </c>
      <c r="J31" s="125"/>
      <c r="K31" s="125"/>
      <c r="L31" s="125"/>
      <c r="M31" s="125"/>
      <c r="N31" s="125"/>
    </row>
    <row r="32" spans="1:14" s="105" customFormat="1" ht="30" customHeight="1">
      <c r="A32" s="231"/>
      <c r="B32" s="231"/>
      <c r="C32" s="231"/>
      <c r="D32" s="231"/>
      <c r="E32" s="231"/>
      <c r="F32" s="231"/>
      <c r="G32" s="231"/>
      <c r="H32" s="231"/>
      <c r="I32" s="231"/>
      <c r="J32" s="231"/>
      <c r="K32" s="231"/>
      <c r="L32" s="231"/>
      <c r="M32" s="231"/>
      <c r="N32" s="231"/>
    </row>
    <row r="33" spans="2:14" s="105" customFormat="1" ht="30" customHeight="1">
      <c r="B33" s="232" t="s">
        <v>56</v>
      </c>
      <c r="C33" s="232"/>
      <c r="D33" s="232"/>
      <c r="E33" s="124"/>
      <c r="F33" s="124"/>
      <c r="G33" s="124"/>
      <c r="H33" s="125"/>
      <c r="I33" s="136" t="s">
        <v>56</v>
      </c>
      <c r="J33" s="136"/>
      <c r="K33" s="125"/>
      <c r="L33" s="125"/>
      <c r="M33" s="125"/>
      <c r="N33" s="125"/>
    </row>
  </sheetData>
  <sheetProtection algorithmName="SHA-512" hashValue="lZfoT1T4CQ4/0Q/P6MdKDKgxI0N1sa3Uq6QHTqLdy2wykBrBMufl/ug3g8hPm6SUAikP7lqYbiK4qTZrM+GNiw==" saltValue="3k58MuRHW4aUzvYE4tt5Aw==" spinCount="100000" sheet="1" formatCells="0" formatColumns="0" formatRows="0" insertColumns="0" insertRows="0" insertHyperlinks="0" deleteColumns="0" deleteRows="0" selectLockedCells="1" sort="0" autoFilter="0" pivotTables="0"/>
  <mergeCells count="30">
    <mergeCell ref="B25:M25"/>
    <mergeCell ref="A26:M26"/>
    <mergeCell ref="I29:L29"/>
    <mergeCell ref="A32:N32"/>
    <mergeCell ref="B33:D33"/>
    <mergeCell ref="B24:M24"/>
    <mergeCell ref="A13:M13"/>
    <mergeCell ref="B14:M14"/>
    <mergeCell ref="B15:N15"/>
    <mergeCell ref="B16:N16"/>
    <mergeCell ref="B17:N17"/>
    <mergeCell ref="B18:M18"/>
    <mergeCell ref="A19:M19"/>
    <mergeCell ref="B20:M20"/>
    <mergeCell ref="B21:M21"/>
    <mergeCell ref="B22:M22"/>
    <mergeCell ref="A23:M23"/>
    <mergeCell ref="B12:N12"/>
    <mergeCell ref="A2:C2"/>
    <mergeCell ref="D2:I2"/>
    <mergeCell ref="J2:L2"/>
    <mergeCell ref="M2:N2"/>
    <mergeCell ref="A3:N3"/>
    <mergeCell ref="A4:D4"/>
    <mergeCell ref="I4:L4"/>
    <mergeCell ref="B5:N5"/>
    <mergeCell ref="A6:M6"/>
    <mergeCell ref="B7:M7"/>
    <mergeCell ref="B10:E10"/>
    <mergeCell ref="B11:N11"/>
  </mergeCells>
  <phoneticPr fontId="1" type="noConversion"/>
  <dataValidations count="1">
    <dataValidation type="list" allowBlank="1" showInputMessage="1" showErrorMessage="1" sqref="C9">
      <formula1>"零部件开发费用,零部件标定费用"</formula1>
    </dataValidation>
  </dataValidations>
  <printOptions horizontalCentered="1"/>
  <pageMargins left="0.43307086614173229" right="0.43307086614173229" top="0.35433070866141736" bottom="0.35433070866141736" header="0.31496062992125984" footer="0.31496062992125984"/>
  <pageSetup paperSize="9" scale="44" fitToHeight="0" orientation="landscape" r:id="rId1"/>
  <headerFooter alignWithMargins="0">
    <oddFooter>&amp;C&amp;"微软雅黑,常规"&amp;P/&amp;N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5</vt:i4>
      </vt:variant>
    </vt:vector>
  </HeadingPairs>
  <TitlesOfParts>
    <vt:vector size="9" baseType="lpstr">
      <vt:lpstr>PA</vt:lpstr>
      <vt:lpstr>SA</vt:lpstr>
      <vt:lpstr>TA</vt:lpstr>
      <vt:lpstr>JA</vt:lpstr>
      <vt:lpstr>JA!Print_Area</vt:lpstr>
      <vt:lpstr>PA!Print_Area</vt:lpstr>
      <vt:lpstr>SA!Print_Area</vt:lpstr>
      <vt:lpstr>TA!Print_Area</vt:lpstr>
      <vt:lpstr>SA!Print_Titles</vt:lpstr>
    </vt:vector>
  </TitlesOfParts>
  <Company>BBDC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lizhch</dc:creator>
  <cp:lastModifiedBy>Administrator</cp:lastModifiedBy>
  <cp:lastPrinted>2020-07-03T08:38:20Z</cp:lastPrinted>
  <dcterms:created xsi:type="dcterms:W3CDTF">2007-09-13T06:57:58Z</dcterms:created>
  <dcterms:modified xsi:type="dcterms:W3CDTF">2020-07-03T09:48:14Z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F1E1603">
    <vt:lpwstr/>
  </property>
  <property fmtid="{D5CDD505-2E9C-101B-9397-08002B2CF9AE}" pid="3" name="IVIDC">
    <vt:lpwstr/>
  </property>
  <property fmtid="{D5CDD505-2E9C-101B-9397-08002B2CF9AE}" pid="4" name="IVID362F13E8">
    <vt:lpwstr/>
  </property>
  <property fmtid="{D5CDD505-2E9C-101B-9397-08002B2CF9AE}" pid="5" name="IVID3A3618F1">
    <vt:lpwstr/>
  </property>
  <property fmtid="{D5CDD505-2E9C-101B-9397-08002B2CF9AE}" pid="6" name="IVID15E41318">
    <vt:lpwstr/>
  </property>
  <property fmtid="{D5CDD505-2E9C-101B-9397-08002B2CF9AE}" pid="7" name="IVID181914D9">
    <vt:lpwstr/>
  </property>
  <property fmtid="{D5CDD505-2E9C-101B-9397-08002B2CF9AE}" pid="8" name="IVID155815FB">
    <vt:lpwstr/>
  </property>
  <property fmtid="{D5CDD505-2E9C-101B-9397-08002B2CF9AE}" pid="9" name="IVIDD091BF0">
    <vt:lpwstr/>
  </property>
  <property fmtid="{D5CDD505-2E9C-101B-9397-08002B2CF9AE}" pid="10" name="IVID344CCFFC">
    <vt:lpwstr/>
  </property>
  <property fmtid="{D5CDD505-2E9C-101B-9397-08002B2CF9AE}" pid="11" name="IVID1A7D12ED">
    <vt:lpwstr/>
  </property>
  <property fmtid="{D5CDD505-2E9C-101B-9397-08002B2CF9AE}" pid="12" name="IVID1B2115FE">
    <vt:lpwstr/>
  </property>
  <property fmtid="{D5CDD505-2E9C-101B-9397-08002B2CF9AE}" pid="13" name="IVID35431BD0">
    <vt:lpwstr/>
  </property>
  <property fmtid="{D5CDD505-2E9C-101B-9397-08002B2CF9AE}" pid="14" name="IVID4637A884">
    <vt:lpwstr/>
  </property>
  <property fmtid="{D5CDD505-2E9C-101B-9397-08002B2CF9AE}" pid="15" name="IVID127C14F5">
    <vt:lpwstr/>
  </property>
  <property fmtid="{D5CDD505-2E9C-101B-9397-08002B2CF9AE}" pid="16" name="IVID1834F0DD">
    <vt:lpwstr/>
  </property>
  <property fmtid="{D5CDD505-2E9C-101B-9397-08002B2CF9AE}" pid="17" name="IVID312119E0">
    <vt:lpwstr/>
  </property>
  <property fmtid="{D5CDD505-2E9C-101B-9397-08002B2CF9AE}" pid="18" name="IVID1C5812DA">
    <vt:lpwstr/>
  </property>
  <property fmtid="{D5CDD505-2E9C-101B-9397-08002B2CF9AE}" pid="19" name="IVID173907ED">
    <vt:lpwstr/>
  </property>
  <property fmtid="{D5CDD505-2E9C-101B-9397-08002B2CF9AE}" pid="20" name="IVID1D3F17E2">
    <vt:lpwstr/>
  </property>
  <property fmtid="{D5CDD505-2E9C-101B-9397-08002B2CF9AE}" pid="21" name="IVID13451200">
    <vt:lpwstr/>
  </property>
  <property fmtid="{D5CDD505-2E9C-101B-9397-08002B2CF9AE}" pid="22" name="IVID475611CF">
    <vt:lpwstr/>
  </property>
  <property fmtid="{D5CDD505-2E9C-101B-9397-08002B2CF9AE}" pid="23" name="IVID302D13DA">
    <vt:lpwstr/>
  </property>
  <property fmtid="{D5CDD505-2E9C-101B-9397-08002B2CF9AE}" pid="24" name="IVIDD5915D9">
    <vt:lpwstr/>
  </property>
  <property fmtid="{D5CDD505-2E9C-101B-9397-08002B2CF9AE}" pid="25" name="IVID17F6384A">
    <vt:lpwstr/>
  </property>
  <property fmtid="{D5CDD505-2E9C-101B-9397-08002B2CF9AE}" pid="26" name="IVID3B5A10EA">
    <vt:lpwstr/>
  </property>
  <property fmtid="{D5CDD505-2E9C-101B-9397-08002B2CF9AE}" pid="27" name="IVID3D0F16E3">
    <vt:lpwstr/>
  </property>
  <property fmtid="{D5CDD505-2E9C-101B-9397-08002B2CF9AE}" pid="28" name="IVID30260FFC">
    <vt:lpwstr/>
  </property>
  <property fmtid="{D5CDD505-2E9C-101B-9397-08002B2CF9AE}" pid="29" name="IVID2F301BED">
    <vt:lpwstr/>
  </property>
  <property fmtid="{D5CDD505-2E9C-101B-9397-08002B2CF9AE}" pid="30" name="IVID2F1117F5">
    <vt:lpwstr/>
  </property>
  <property fmtid="{D5CDD505-2E9C-101B-9397-08002B2CF9AE}" pid="31" name="IVID121617DE">
    <vt:lpwstr/>
  </property>
  <property fmtid="{D5CDD505-2E9C-101B-9397-08002B2CF9AE}" pid="32" name="IVID13691AF2">
    <vt:lpwstr/>
  </property>
  <property fmtid="{D5CDD505-2E9C-101B-9397-08002B2CF9AE}" pid="33" name="IVID1A3B0AF0">
    <vt:lpwstr/>
  </property>
  <property fmtid="{D5CDD505-2E9C-101B-9397-08002B2CF9AE}" pid="34" name="IVID373F12DB">
    <vt:lpwstr/>
  </property>
  <property fmtid="{D5CDD505-2E9C-101B-9397-08002B2CF9AE}" pid="35" name="IVID274B1CF5">
    <vt:lpwstr/>
  </property>
  <property fmtid="{D5CDD505-2E9C-101B-9397-08002B2CF9AE}" pid="36" name="IVID2B4E17FA">
    <vt:lpwstr/>
  </property>
  <property fmtid="{D5CDD505-2E9C-101B-9397-08002B2CF9AE}" pid="37" name="IVID253D11EF">
    <vt:lpwstr/>
  </property>
  <property fmtid="{D5CDD505-2E9C-101B-9397-08002B2CF9AE}" pid="38" name="IVID102124BA">
    <vt:lpwstr/>
  </property>
  <property fmtid="{D5CDD505-2E9C-101B-9397-08002B2CF9AE}" pid="39" name="IVID3D1509D0">
    <vt:lpwstr/>
  </property>
  <property fmtid="{D5CDD505-2E9C-101B-9397-08002B2CF9AE}" pid="40" name="IVID35641901">
    <vt:lpwstr/>
  </property>
  <property fmtid="{D5CDD505-2E9C-101B-9397-08002B2CF9AE}" pid="41" name="IVID45E1ED9">
    <vt:lpwstr/>
  </property>
  <property fmtid="{D5CDD505-2E9C-101B-9397-08002B2CF9AE}" pid="42" name="IVID324113D1">
    <vt:lpwstr/>
  </property>
  <property fmtid="{D5CDD505-2E9C-101B-9397-08002B2CF9AE}" pid="43" name="IVID1A2D1903">
    <vt:lpwstr/>
  </property>
  <property fmtid="{D5CDD505-2E9C-101B-9397-08002B2CF9AE}" pid="44" name="IVID222F6E42">
    <vt:lpwstr/>
  </property>
  <property fmtid="{D5CDD505-2E9C-101B-9397-08002B2CF9AE}" pid="45" name="IVID137012E9">
    <vt:lpwstr/>
  </property>
  <property fmtid="{D5CDD505-2E9C-101B-9397-08002B2CF9AE}" pid="46" name="IVID3D4D17F3">
    <vt:lpwstr/>
  </property>
  <property fmtid="{D5CDD505-2E9C-101B-9397-08002B2CF9AE}" pid="47" name="IVID2F2214CF">
    <vt:lpwstr/>
  </property>
  <property fmtid="{D5CDD505-2E9C-101B-9397-08002B2CF9AE}" pid="48" name="IVID212812E2">
    <vt:lpwstr/>
  </property>
  <property fmtid="{D5CDD505-2E9C-101B-9397-08002B2CF9AE}" pid="49" name="IVID174513DF">
    <vt:lpwstr/>
  </property>
  <property fmtid="{D5CDD505-2E9C-101B-9397-08002B2CF9AE}" pid="50" name="IVID14481408">
    <vt:lpwstr/>
  </property>
  <property fmtid="{D5CDD505-2E9C-101B-9397-08002B2CF9AE}" pid="51" name="IVID2E670A05">
    <vt:lpwstr/>
  </property>
  <property fmtid="{D5CDD505-2E9C-101B-9397-08002B2CF9AE}" pid="52" name="IVID2A161305">
    <vt:lpwstr/>
  </property>
  <property fmtid="{D5CDD505-2E9C-101B-9397-08002B2CF9AE}" pid="53" name="IVID173E1206">
    <vt:lpwstr/>
  </property>
  <property fmtid="{D5CDD505-2E9C-101B-9397-08002B2CF9AE}" pid="54" name="IVID232310EC">
    <vt:lpwstr/>
  </property>
  <property fmtid="{D5CDD505-2E9C-101B-9397-08002B2CF9AE}" pid="55" name="IVID133D1AE5">
    <vt:lpwstr/>
  </property>
  <property fmtid="{D5CDD505-2E9C-101B-9397-08002B2CF9AE}" pid="56" name="IVIDF6113D9">
    <vt:lpwstr/>
  </property>
  <property fmtid="{D5CDD505-2E9C-101B-9397-08002B2CF9AE}" pid="57" name="IVID362E14DB">
    <vt:lpwstr/>
  </property>
  <property fmtid="{D5CDD505-2E9C-101B-9397-08002B2CF9AE}" pid="58" name="IVID1F6511DB">
    <vt:lpwstr/>
  </property>
  <property fmtid="{D5CDD505-2E9C-101B-9397-08002B2CF9AE}" pid="59" name="IVID3F1D10E8">
    <vt:lpwstr/>
  </property>
  <property fmtid="{D5CDD505-2E9C-101B-9397-08002B2CF9AE}" pid="60" name="IVID144313EE">
    <vt:lpwstr/>
  </property>
  <property fmtid="{D5CDD505-2E9C-101B-9397-08002B2CF9AE}" pid="61" name="IVID272C0FEF">
    <vt:lpwstr/>
  </property>
  <property fmtid="{D5CDD505-2E9C-101B-9397-08002B2CF9AE}" pid="62" name="IVID240A1504">
    <vt:lpwstr/>
  </property>
  <property fmtid="{D5CDD505-2E9C-101B-9397-08002B2CF9AE}" pid="63" name="IVID2E511106">
    <vt:lpwstr/>
  </property>
  <property fmtid="{D5CDD505-2E9C-101B-9397-08002B2CF9AE}" pid="64" name="IVID2A6D14EB">
    <vt:lpwstr/>
  </property>
  <property fmtid="{D5CDD505-2E9C-101B-9397-08002B2CF9AE}" pid="65" name="IVID386F14FA">
    <vt:lpwstr/>
  </property>
  <property fmtid="{D5CDD505-2E9C-101B-9397-08002B2CF9AE}" pid="66" name="IVIDA1B07F3">
    <vt:lpwstr/>
  </property>
  <property fmtid="{D5CDD505-2E9C-101B-9397-08002B2CF9AE}" pid="67" name="IVID2A6715D8">
    <vt:lpwstr/>
  </property>
  <property fmtid="{D5CDD505-2E9C-101B-9397-08002B2CF9AE}" pid="68" name="IVID222D19FF">
    <vt:lpwstr/>
  </property>
  <property fmtid="{D5CDD505-2E9C-101B-9397-08002B2CF9AE}" pid="69" name="IVID2D4D15EB">
    <vt:lpwstr/>
  </property>
  <property fmtid="{D5CDD505-2E9C-101B-9397-08002B2CF9AE}" pid="70" name="IVID1A3517F4">
    <vt:lpwstr/>
  </property>
  <property fmtid="{D5CDD505-2E9C-101B-9397-08002B2CF9AE}" pid="71" name="IVID2B0E1302">
    <vt:lpwstr/>
  </property>
  <property fmtid="{D5CDD505-2E9C-101B-9397-08002B2CF9AE}" pid="72" name="IVID332E19D7">
    <vt:lpwstr/>
  </property>
  <property fmtid="{D5CDD505-2E9C-101B-9397-08002B2CF9AE}" pid="73" name="IVID22261800">
    <vt:lpwstr/>
  </property>
  <property fmtid="{D5CDD505-2E9C-101B-9397-08002B2CF9AE}" pid="74" name="IVID325116DE">
    <vt:lpwstr/>
  </property>
  <property fmtid="{D5CDD505-2E9C-101B-9397-08002B2CF9AE}" pid="75" name="IVID81113D2">
    <vt:lpwstr/>
  </property>
  <property fmtid="{D5CDD505-2E9C-101B-9397-08002B2CF9AE}" pid="76" name="IVID1D231201">
    <vt:lpwstr/>
  </property>
  <property fmtid="{D5CDD505-2E9C-101B-9397-08002B2CF9AE}" pid="77" name="IVID366A14F0">
    <vt:lpwstr/>
  </property>
  <property fmtid="{D5CDD505-2E9C-101B-9397-08002B2CF9AE}" pid="78" name="IVID316311F9">
    <vt:lpwstr/>
  </property>
  <property fmtid="{D5CDD505-2E9C-101B-9397-08002B2CF9AE}" pid="79" name="IVIDE0715F1">
    <vt:lpwstr/>
  </property>
  <property fmtid="{D5CDD505-2E9C-101B-9397-08002B2CF9AE}" pid="80" name="IVID3B5816EC">
    <vt:lpwstr/>
  </property>
  <property fmtid="{D5CDD505-2E9C-101B-9397-08002B2CF9AE}" pid="81" name="IVID351414F8">
    <vt:lpwstr/>
  </property>
  <property fmtid="{D5CDD505-2E9C-101B-9397-08002B2CF9AE}" pid="82" name="IVID2F251AE7">
    <vt:lpwstr/>
  </property>
  <property fmtid="{D5CDD505-2E9C-101B-9397-08002B2CF9AE}" pid="83" name="IVID2A5E1D03">
    <vt:lpwstr/>
  </property>
  <property fmtid="{D5CDD505-2E9C-101B-9397-08002B2CF9AE}" pid="84" name="IVID306310DF">
    <vt:lpwstr/>
  </property>
  <property fmtid="{D5CDD505-2E9C-101B-9397-08002B2CF9AE}" pid="85" name="IVID266F16CF">
    <vt:lpwstr/>
  </property>
  <property fmtid="{D5CDD505-2E9C-101B-9397-08002B2CF9AE}" pid="86" name="IVID307414D1">
    <vt:lpwstr/>
  </property>
  <property fmtid="{D5CDD505-2E9C-101B-9397-08002B2CF9AE}" pid="87" name="IVID344B1400">
    <vt:lpwstr/>
  </property>
  <property fmtid="{D5CDD505-2E9C-101B-9397-08002B2CF9AE}" pid="88" name="IVID135B1DF5">
    <vt:lpwstr/>
  </property>
  <property fmtid="{D5CDD505-2E9C-101B-9397-08002B2CF9AE}" pid="89" name="IVID1A3716D3">
    <vt:lpwstr/>
  </property>
  <property fmtid="{D5CDD505-2E9C-101B-9397-08002B2CF9AE}" pid="90" name="IVIDD1916DB">
    <vt:lpwstr/>
  </property>
  <property fmtid="{D5CDD505-2E9C-101B-9397-08002B2CF9AE}" pid="91" name="IVID11431AF1">
    <vt:lpwstr/>
  </property>
  <property fmtid="{D5CDD505-2E9C-101B-9397-08002B2CF9AE}" pid="92" name="IVID1B2C19F3">
    <vt:lpwstr/>
  </property>
  <property fmtid="{D5CDD505-2E9C-101B-9397-08002B2CF9AE}" pid="93" name="IVIDD5E0FE6">
    <vt:lpwstr/>
  </property>
  <property fmtid="{D5CDD505-2E9C-101B-9397-08002B2CF9AE}" pid="94" name="IVID162D1605">
    <vt:lpwstr/>
  </property>
  <property fmtid="{D5CDD505-2E9C-101B-9397-08002B2CF9AE}" pid="95" name="IVID28741007">
    <vt:lpwstr/>
  </property>
  <property fmtid="{D5CDD505-2E9C-101B-9397-08002B2CF9AE}" pid="96" name="IVID2A3614FA">
    <vt:lpwstr/>
  </property>
  <property fmtid="{D5CDD505-2E9C-101B-9397-08002B2CF9AE}" pid="97" name="IVID107516EB">
    <vt:lpwstr/>
  </property>
  <property fmtid="{D5CDD505-2E9C-101B-9397-08002B2CF9AE}" pid="98" name="IVID17063A1C">
    <vt:lpwstr/>
  </property>
  <property fmtid="{D5CDD505-2E9C-101B-9397-08002B2CF9AE}" pid="99" name="IVID12611ADE">
    <vt:lpwstr/>
  </property>
  <property fmtid="{D5CDD505-2E9C-101B-9397-08002B2CF9AE}" pid="100" name="IVID322814F3">
    <vt:lpwstr/>
  </property>
  <property fmtid="{D5CDD505-2E9C-101B-9397-08002B2CF9AE}" pid="101" name="IVID32A1AF8">
    <vt:lpwstr/>
  </property>
  <property fmtid="{D5CDD505-2E9C-101B-9397-08002B2CF9AE}" pid="102" name="IVID252617FB">
    <vt:lpwstr/>
  </property>
  <property fmtid="{D5CDD505-2E9C-101B-9397-08002B2CF9AE}" pid="103" name="IVID417511F3">
    <vt:lpwstr/>
  </property>
  <property fmtid="{D5CDD505-2E9C-101B-9397-08002B2CF9AE}" pid="104" name="IVID137812E5">
    <vt:lpwstr/>
  </property>
  <property fmtid="{D5CDD505-2E9C-101B-9397-08002B2CF9AE}" pid="105" name="IVID2F521CD0">
    <vt:lpwstr/>
  </property>
  <property fmtid="{D5CDD505-2E9C-101B-9397-08002B2CF9AE}" pid="106" name="IVID2F3614DB">
    <vt:lpwstr/>
  </property>
  <property fmtid="{D5CDD505-2E9C-101B-9397-08002B2CF9AE}" pid="107" name="IVID153A11E5">
    <vt:lpwstr/>
  </property>
  <property fmtid="{D5CDD505-2E9C-101B-9397-08002B2CF9AE}" pid="108" name="IVID3A5212F6">
    <vt:lpwstr/>
  </property>
  <property fmtid="{D5CDD505-2E9C-101B-9397-08002B2CF9AE}" pid="109" name="IVIDD4717F1">
    <vt:lpwstr/>
  </property>
  <property fmtid="{D5CDD505-2E9C-101B-9397-08002B2CF9AE}" pid="110" name="IVID2C321DD4">
    <vt:lpwstr/>
  </property>
  <property fmtid="{D5CDD505-2E9C-101B-9397-08002B2CF9AE}" pid="111" name="IVIDC8EDD935">
    <vt:lpwstr/>
  </property>
  <property fmtid="{D5CDD505-2E9C-101B-9397-08002B2CF9AE}" pid="112" name="IVID8C6ADA02">
    <vt:lpwstr/>
  </property>
  <property fmtid="{D5CDD505-2E9C-101B-9397-08002B2CF9AE}" pid="113" name="IVID18337105">
    <vt:lpwstr/>
  </property>
  <property fmtid="{D5CDD505-2E9C-101B-9397-08002B2CF9AE}" pid="114" name="IVID18361708">
    <vt:lpwstr/>
  </property>
  <property fmtid="{D5CDD505-2E9C-101B-9397-08002B2CF9AE}" pid="115" name="IVIDC5912FD">
    <vt:lpwstr/>
  </property>
  <property fmtid="{D5CDD505-2E9C-101B-9397-08002B2CF9AE}" pid="116" name="IVIDA5912F8">
    <vt:lpwstr/>
  </property>
  <property fmtid="{D5CDD505-2E9C-101B-9397-08002B2CF9AE}" pid="117" name="IVID0">
    <vt:lpwstr/>
  </property>
  <property fmtid="{D5CDD505-2E9C-101B-9397-08002B2CF9AE}" pid="118" name="IVIDC5E1505">
    <vt:lpwstr/>
  </property>
  <property fmtid="{D5CDD505-2E9C-101B-9397-08002B2CF9AE}" pid="119" name="IVID381B17DB">
    <vt:lpwstr/>
  </property>
  <property fmtid="{D5CDD505-2E9C-101B-9397-08002B2CF9AE}" pid="120" name="IVIDB4C16D4">
    <vt:lpwstr/>
  </property>
  <property fmtid="{D5CDD505-2E9C-101B-9397-08002B2CF9AE}" pid="121" name="IVID7D00617">
    <vt:lpwstr/>
  </property>
  <property fmtid="{D5CDD505-2E9C-101B-9397-08002B2CF9AE}" pid="122" name="IVID2F5F12F2">
    <vt:lpwstr/>
  </property>
  <property fmtid="{D5CDD505-2E9C-101B-9397-08002B2CF9AE}" pid="123" name="IVID234016E0">
    <vt:lpwstr/>
  </property>
  <property fmtid="{D5CDD505-2E9C-101B-9397-08002B2CF9AE}" pid="124" name="IVIDB0512D2">
    <vt:lpwstr/>
  </property>
  <property fmtid="{D5CDD505-2E9C-101B-9397-08002B2CF9AE}" pid="125" name="IVID401F10D0">
    <vt:lpwstr/>
  </property>
  <property fmtid="{D5CDD505-2E9C-101B-9397-08002B2CF9AE}" pid="126" name="IVID423C11D6">
    <vt:lpwstr/>
  </property>
  <property fmtid="{D5CDD505-2E9C-101B-9397-08002B2CF9AE}" pid="127" name="IVID247116DD">
    <vt:lpwstr/>
  </property>
  <property fmtid="{D5CDD505-2E9C-101B-9397-08002B2CF9AE}" pid="128" name="IVID3E6DA5A9">
    <vt:lpwstr/>
  </property>
  <property fmtid="{D5CDD505-2E9C-101B-9397-08002B2CF9AE}" pid="129" name="IVID1F4E11DC">
    <vt:lpwstr/>
  </property>
  <property fmtid="{D5CDD505-2E9C-101B-9397-08002B2CF9AE}" pid="130" name="IVID175D07E1">
    <vt:lpwstr/>
  </property>
  <property fmtid="{D5CDD505-2E9C-101B-9397-08002B2CF9AE}" pid="131" name="IVID1BFB3D23">
    <vt:lpwstr/>
  </property>
  <property fmtid="{D5CDD505-2E9C-101B-9397-08002B2CF9AE}" pid="132" name="IVID145710DE">
    <vt:lpwstr/>
  </property>
  <property fmtid="{D5CDD505-2E9C-101B-9397-08002B2CF9AE}" pid="133" name="IVID303A10E6">
    <vt:lpwstr/>
  </property>
  <property fmtid="{D5CDD505-2E9C-101B-9397-08002B2CF9AE}" pid="134" name="IVID35501AE3">
    <vt:lpwstr/>
  </property>
  <property fmtid="{D5CDD505-2E9C-101B-9397-08002B2CF9AE}" pid="135" name="IVID58A13284">
    <vt:lpwstr/>
  </property>
  <property fmtid="{D5CDD505-2E9C-101B-9397-08002B2CF9AE}" pid="136" name="IVIDCC4BD818">
    <vt:lpwstr/>
  </property>
  <property fmtid="{D5CDD505-2E9C-101B-9397-08002B2CF9AE}" pid="137" name="IVIDCC3F0238">
    <vt:lpwstr/>
  </property>
  <property fmtid="{D5CDD505-2E9C-101B-9397-08002B2CF9AE}" pid="138" name="IVID192C1002">
    <vt:lpwstr/>
  </property>
  <property fmtid="{D5CDD505-2E9C-101B-9397-08002B2CF9AE}" pid="139" name="IVID1E061164">
    <vt:lpwstr/>
  </property>
  <property fmtid="{D5CDD505-2E9C-101B-9397-08002B2CF9AE}" pid="140" name="IVIDB1F17F9">
    <vt:lpwstr/>
  </property>
  <property fmtid="{D5CDD505-2E9C-101B-9397-08002B2CF9AE}" pid="141" name="IVID906C5DD5">
    <vt:lpwstr/>
  </property>
  <property fmtid="{D5CDD505-2E9C-101B-9397-08002B2CF9AE}" pid="142" name="IVID8C686106">
    <vt:lpwstr/>
  </property>
  <property fmtid="{D5CDD505-2E9C-101B-9397-08002B2CF9AE}" pid="143" name="IVID88309F8">
    <vt:lpwstr/>
  </property>
  <property fmtid="{D5CDD505-2E9C-101B-9397-08002B2CF9AE}" pid="144" name="IVID844B2036">
    <vt:lpwstr/>
  </property>
  <property fmtid="{D5CDD505-2E9C-101B-9397-08002B2CF9AE}" pid="145" name="IVID70E39E73">
    <vt:lpwstr/>
  </property>
  <property fmtid="{D5CDD505-2E9C-101B-9397-08002B2CF9AE}" pid="146" name="IVIDA81E0A7F">
    <vt:lpwstr/>
  </property>
  <property fmtid="{D5CDD505-2E9C-101B-9397-08002B2CF9AE}" pid="147" name="IVIDAB724">
    <vt:lpwstr/>
  </property>
  <property fmtid="{D5CDD505-2E9C-101B-9397-08002B2CF9AE}" pid="148" name="IVIDB8814F9B">
    <vt:lpwstr/>
  </property>
  <property fmtid="{D5CDD505-2E9C-101B-9397-08002B2CF9AE}" pid="149" name="IVID8430A2A3">
    <vt:lpwstr/>
  </property>
  <property fmtid="{D5CDD505-2E9C-101B-9397-08002B2CF9AE}" pid="150" name="IVID42641">
    <vt:lpwstr/>
  </property>
  <property fmtid="{D5CDD505-2E9C-101B-9397-08002B2CF9AE}" pid="151" name="IVID885CD84E">
    <vt:lpwstr/>
  </property>
  <property fmtid="{D5CDD505-2E9C-101B-9397-08002B2CF9AE}" pid="152" name="IVIDD8E3E248">
    <vt:lpwstr/>
  </property>
  <property fmtid="{D5CDD505-2E9C-101B-9397-08002B2CF9AE}" pid="153" name="IVID3C181FE1">
    <vt:lpwstr/>
  </property>
  <property fmtid="{D5CDD505-2E9C-101B-9397-08002B2CF9AE}" pid="154" name="IVID2BB47A2">
    <vt:lpwstr/>
  </property>
  <property fmtid="{D5CDD505-2E9C-101B-9397-08002B2CF9AE}" pid="155" name="IVID1E5DC728">
    <vt:lpwstr/>
  </property>
  <property fmtid="{D5CDD505-2E9C-101B-9397-08002B2CF9AE}" pid="156" name="IVID8049FB9C">
    <vt:lpwstr/>
  </property>
  <property fmtid="{D5CDD505-2E9C-101B-9397-08002B2CF9AE}" pid="157" name="IVIDCC0ED55F">
    <vt:lpwstr/>
  </property>
  <property fmtid="{D5CDD505-2E9C-101B-9397-08002B2CF9AE}" pid="158" name="IVIDB85F738D">
    <vt:lpwstr/>
  </property>
  <property fmtid="{D5CDD505-2E9C-101B-9397-08002B2CF9AE}" pid="159" name="IVID10E01CE1">
    <vt:lpwstr/>
  </property>
  <property fmtid="{D5CDD505-2E9C-101B-9397-08002B2CF9AE}" pid="160" name="IVID384326D0">
    <vt:lpwstr/>
  </property>
  <property fmtid="{D5CDD505-2E9C-101B-9397-08002B2CF9AE}" pid="161" name="IVIDEC3BCD0">
    <vt:lpwstr/>
  </property>
  <property fmtid="{D5CDD505-2E9C-101B-9397-08002B2CF9AE}" pid="162" name="IVID58D17555">
    <vt:lpwstr/>
  </property>
  <property fmtid="{D5CDD505-2E9C-101B-9397-08002B2CF9AE}" pid="163" name="IVID8CEA181A">
    <vt:lpwstr/>
  </property>
  <property fmtid="{D5CDD505-2E9C-101B-9397-08002B2CF9AE}" pid="164" name="IVID86440EF4">
    <vt:lpwstr/>
  </property>
  <property fmtid="{D5CDD505-2E9C-101B-9397-08002B2CF9AE}" pid="165" name="IVIDC495490D">
    <vt:lpwstr/>
  </property>
  <property fmtid="{D5CDD505-2E9C-101B-9397-08002B2CF9AE}" pid="166" name="IVIDFA00C">
    <vt:lpwstr/>
  </property>
  <property fmtid="{D5CDD505-2E9C-101B-9397-08002B2CF9AE}" pid="167" name="IVID7E3667F0">
    <vt:lpwstr/>
  </property>
  <property fmtid="{D5CDD505-2E9C-101B-9397-08002B2CF9AE}" pid="168" name="IVID2A435D80">
    <vt:lpwstr/>
  </property>
  <property fmtid="{D5CDD505-2E9C-101B-9397-08002B2CF9AE}" pid="169" name="IVIDC0D89F27">
    <vt:lpwstr/>
  </property>
  <property fmtid="{D5CDD505-2E9C-101B-9397-08002B2CF9AE}" pid="170" name="IVIDA478D7B7">
    <vt:lpwstr/>
  </property>
  <property fmtid="{D5CDD505-2E9C-101B-9397-08002B2CF9AE}" pid="171" name="IVIDA86EFC45">
    <vt:lpwstr/>
  </property>
  <property fmtid="{D5CDD505-2E9C-101B-9397-08002B2CF9AE}" pid="172" name="IVID286EA1FF">
    <vt:lpwstr/>
  </property>
  <property fmtid="{D5CDD505-2E9C-101B-9397-08002B2CF9AE}" pid="173" name="IVID3EF663B4">
    <vt:lpwstr/>
  </property>
  <property fmtid="{D5CDD505-2E9C-101B-9397-08002B2CF9AE}" pid="174" name="IVIDC8ECF925">
    <vt:lpwstr/>
  </property>
  <property fmtid="{D5CDD505-2E9C-101B-9397-08002B2CF9AE}" pid="175" name="IVID8EDF570A">
    <vt:lpwstr/>
  </property>
  <property fmtid="{D5CDD505-2E9C-101B-9397-08002B2CF9AE}" pid="176" name="IVIDECCB5662">
    <vt:lpwstr/>
  </property>
  <property fmtid="{D5CDD505-2E9C-101B-9397-08002B2CF9AE}" pid="177" name="IVID78A04859">
    <vt:lpwstr/>
  </property>
  <property fmtid="{D5CDD505-2E9C-101B-9397-08002B2CF9AE}" pid="178" name="IVID685B752B">
    <vt:lpwstr/>
  </property>
  <property fmtid="{D5CDD505-2E9C-101B-9397-08002B2CF9AE}" pid="179" name="IVIDE0302D87">
    <vt:lpwstr/>
  </property>
  <property fmtid="{D5CDD505-2E9C-101B-9397-08002B2CF9AE}" pid="180" name="IVIDCA0C304C">
    <vt:lpwstr/>
  </property>
  <property fmtid="{D5CDD505-2E9C-101B-9397-08002B2CF9AE}" pid="181" name="IVID3A4E7095">
    <vt:lpwstr/>
  </property>
  <property fmtid="{D5CDD505-2E9C-101B-9397-08002B2CF9AE}" pid="182" name="IVIDFA4817EA">
    <vt:lpwstr/>
  </property>
  <property fmtid="{D5CDD505-2E9C-101B-9397-08002B2CF9AE}" pid="183" name="IVID6C0BE6D1">
    <vt:lpwstr/>
  </property>
  <property fmtid="{D5CDD505-2E9C-101B-9397-08002B2CF9AE}" pid="184" name="IVID5AD3BBF9">
    <vt:lpwstr/>
  </property>
  <property fmtid="{D5CDD505-2E9C-101B-9397-08002B2CF9AE}" pid="185" name="IVIDBCDCEF57">
    <vt:lpwstr/>
  </property>
  <property fmtid="{D5CDD505-2E9C-101B-9397-08002B2CF9AE}" pid="186" name="IVIDA7DFEBA">
    <vt:lpwstr/>
  </property>
  <property fmtid="{D5CDD505-2E9C-101B-9397-08002B2CF9AE}" pid="187" name="IVIDBE9FEF99">
    <vt:lpwstr/>
  </property>
  <property fmtid="{D5CDD505-2E9C-101B-9397-08002B2CF9AE}" pid="188" name="IVIDC4AC9C50">
    <vt:lpwstr/>
  </property>
  <property fmtid="{D5CDD505-2E9C-101B-9397-08002B2CF9AE}" pid="189" name="IVID20C2899B">
    <vt:lpwstr/>
  </property>
  <property fmtid="{D5CDD505-2E9C-101B-9397-08002B2CF9AE}" pid="190" name="IVID181BEC55">
    <vt:lpwstr/>
  </property>
  <property fmtid="{D5CDD505-2E9C-101B-9397-08002B2CF9AE}" pid="191" name="IVIDC65D3D72">
    <vt:lpwstr/>
  </property>
  <property fmtid="{D5CDD505-2E9C-101B-9397-08002B2CF9AE}" pid="192" name="IVIDA0AE7184">
    <vt:lpwstr/>
  </property>
  <property fmtid="{D5CDD505-2E9C-101B-9397-08002B2CF9AE}" pid="193" name="IVIDAC74144B">
    <vt:lpwstr/>
  </property>
  <property fmtid="{D5CDD505-2E9C-101B-9397-08002B2CF9AE}" pid="194" name="IVID8EFEF9E7">
    <vt:lpwstr/>
  </property>
  <property fmtid="{D5CDD505-2E9C-101B-9397-08002B2CF9AE}" pid="195" name="IVID7C97A1B0">
    <vt:lpwstr/>
  </property>
  <property fmtid="{D5CDD505-2E9C-101B-9397-08002B2CF9AE}" pid="196" name="IVID868287C9">
    <vt:lpwstr/>
  </property>
  <property fmtid="{D5CDD505-2E9C-101B-9397-08002B2CF9AE}" pid="197" name="IVID4594C45">
    <vt:lpwstr/>
  </property>
  <property fmtid="{D5CDD505-2E9C-101B-9397-08002B2CF9AE}" pid="198" name="IVIDD310C7B">
    <vt:lpwstr/>
  </property>
  <property fmtid="{D5CDD505-2E9C-101B-9397-08002B2CF9AE}" pid="199" name="IVID780B">
    <vt:lpwstr/>
  </property>
  <property fmtid="{D5CDD505-2E9C-101B-9397-08002B2CF9AE}" pid="200" name="IVIDB628897A">
    <vt:lpwstr/>
  </property>
  <property fmtid="{D5CDD505-2E9C-101B-9397-08002B2CF9AE}" pid="201" name="IVID8CA19ECF">
    <vt:lpwstr/>
  </property>
  <property fmtid="{D5CDD505-2E9C-101B-9397-08002B2CF9AE}" pid="202" name="IVID68ABA18A">
    <vt:lpwstr/>
  </property>
  <property fmtid="{D5CDD505-2E9C-101B-9397-08002B2CF9AE}" pid="203" name="IVIDA62361A7">
    <vt:lpwstr/>
  </property>
  <property fmtid="{D5CDD505-2E9C-101B-9397-08002B2CF9AE}" pid="204" name="IVID14542ECD">
    <vt:lpwstr/>
  </property>
  <property fmtid="{D5CDD505-2E9C-101B-9397-08002B2CF9AE}" pid="205" name="IVID36D1F599">
    <vt:lpwstr/>
  </property>
  <property fmtid="{D5CDD505-2E9C-101B-9397-08002B2CF9AE}" pid="206" name="IVIDB7C111F">
    <vt:lpwstr/>
  </property>
  <property fmtid="{D5CDD505-2E9C-101B-9397-08002B2CF9AE}" pid="207" name="IVID42341740">
    <vt:lpwstr/>
  </property>
</Properties>
</file>