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960" yWindow="-15" windowWidth="11010" windowHeight="910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C7" i="1" l="1"/>
  <c r="E17" i="1" l="1"/>
  <c r="C15" i="1" l="1"/>
  <c r="C10" i="1"/>
  <c r="C18" i="1" l="1"/>
  <c r="E7" i="1"/>
  <c r="E6" i="1"/>
  <c r="E5" i="1" l="1"/>
  <c r="E16" i="1" l="1"/>
  <c r="E15" i="1"/>
  <c r="E13" i="1"/>
  <c r="E12" i="1"/>
  <c r="E11" i="1"/>
  <c r="E10" i="1"/>
  <c r="E9" i="1"/>
  <c r="E8" i="1"/>
  <c r="E4" i="1"/>
  <c r="E18" i="1" l="1"/>
</calcChain>
</file>

<file path=xl/sharedStrings.xml><?xml version="1.0" encoding="utf-8"?>
<sst xmlns="http://schemas.openxmlformats.org/spreadsheetml/2006/main" count="39" uniqueCount="36">
  <si>
    <t>序号</t>
  </si>
  <si>
    <t>单位</t>
  </si>
  <si>
    <t>吨数</t>
  </si>
  <si>
    <t>金额</t>
  </si>
  <si>
    <t>大写金额</t>
  </si>
  <si>
    <t>确认人签字盖章</t>
  </si>
  <si>
    <t>天津光华智能汽车科技有限公司</t>
  </si>
  <si>
    <t>天津瀛泽环保科技有限公司</t>
  </si>
  <si>
    <t>迪发密封技术（天津）有限公司</t>
  </si>
  <si>
    <t>天津顺恒达汽车零部件制造有限公司</t>
  </si>
  <si>
    <t>天津日特固防音配件有限公司武清分公司</t>
  </si>
  <si>
    <t>艾丰工品科技（天津）有限公司</t>
  </si>
  <si>
    <t>花意生活（北京）电子商务有限公司</t>
  </si>
  <si>
    <t>天津盛兴园林景观工程有限公司</t>
  </si>
  <si>
    <t>山西建筑工程集团有限公司</t>
  </si>
  <si>
    <t>合计</t>
  </si>
  <si>
    <t>天津奥克斯数码电器有限公司</t>
    <phoneticPr fontId="2" type="noConversion"/>
  </si>
  <si>
    <t>天津精航机械有限公司</t>
    <phoneticPr fontId="2" type="noConversion"/>
  </si>
  <si>
    <t>翔远同创（天津）工业技术有限公司</t>
    <phoneticPr fontId="2" type="noConversion"/>
  </si>
  <si>
    <t>天津奥克斯电气有限公司</t>
    <phoneticPr fontId="2" type="noConversion"/>
  </si>
  <si>
    <t>天津新技术产业园区武清开发区总公司</t>
  </si>
  <si>
    <t xml:space="preserve">                        6月水费分割单       单位：元</t>
    <phoneticPr fontId="2" type="noConversion"/>
  </si>
  <si>
    <t>单价(惠后)</t>
    <phoneticPr fontId="2" type="noConversion"/>
  </si>
  <si>
    <t>捌佰玖拾伍元零伍分</t>
    <phoneticPr fontId="2" type="noConversion"/>
  </si>
  <si>
    <t>伍元捌角伍分</t>
    <phoneticPr fontId="2" type="noConversion"/>
  </si>
  <si>
    <t>伍元捌角伍分</t>
    <phoneticPr fontId="2" type="noConversion"/>
  </si>
  <si>
    <t>零元</t>
    <phoneticPr fontId="2" type="noConversion"/>
  </si>
  <si>
    <t>肆佰叁拾贰元玖角整</t>
    <phoneticPr fontId="2" type="noConversion"/>
  </si>
  <si>
    <t>捌佰叁拾陆元伍角伍分</t>
    <phoneticPr fontId="2" type="noConversion"/>
  </si>
  <si>
    <t>伯能技术有限公司</t>
    <phoneticPr fontId="2" type="noConversion"/>
  </si>
  <si>
    <t>陆佰贰拾元零壹角整</t>
    <phoneticPr fontId="2" type="noConversion"/>
  </si>
  <si>
    <t>柒拾元零贰角整</t>
    <phoneticPr fontId="2" type="noConversion"/>
  </si>
  <si>
    <t>壹仟零柒拾陆元肆角整</t>
    <phoneticPr fontId="2" type="noConversion"/>
  </si>
  <si>
    <t>伍佰捌拾伍元整</t>
    <phoneticPr fontId="2" type="noConversion"/>
  </si>
  <si>
    <t>叁佰壹拾伍元玖角整</t>
    <phoneticPr fontId="2" type="noConversion"/>
  </si>
  <si>
    <t>该月单价为惠后单价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</si>
</sst>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horizontal="center" vertical="center" wrapText="1"/>
    </xf>
    <xf numFmtId="176" fontId="0" fillId="0" borderId="11" xfId="0" applyNumberFormat="1" applyBorder="1">
      <alignment vertical="center"/>
    </xf>
    <xf numFmtId="0" fontId="3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4" xfId="0" applyBorder="1">
      <alignment vertical="center"/>
    </xf>
    <xf numFmtId="176" fontId="0" fillId="0" borderId="5" xfId="0" applyNumberForma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&#24180;5&#26376;&#27700;&#34920;%20&#32479;&#35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&#24180;2&#26376;&#27700;&#34920;%20&#32479;&#35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H4">
            <v>234</v>
          </cell>
        </row>
        <row r="6">
          <cell r="H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H4">
            <v>20</v>
          </cell>
        </row>
        <row r="9">
          <cell r="H9">
            <v>0</v>
          </cell>
        </row>
        <row r="14">
          <cell r="H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0" zoomScaleNormal="80" workbookViewId="0">
      <selection activeCell="F4" sqref="F4"/>
    </sheetView>
  </sheetViews>
  <sheetFormatPr defaultColWidth="9" defaultRowHeight="13.5" x14ac:dyDescent="0.15"/>
  <cols>
    <col min="1" max="1" width="7.625" customWidth="1"/>
    <col min="2" max="2" width="31.875" style="1" customWidth="1"/>
    <col min="3" max="3" width="10.75" customWidth="1"/>
    <col min="4" max="4" width="11.25" customWidth="1"/>
    <col min="5" max="5" width="13.75" customWidth="1"/>
    <col min="6" max="6" width="33.875" customWidth="1"/>
    <col min="7" max="7" width="22" customWidth="1"/>
    <col min="8" max="8" width="10.75" customWidth="1"/>
  </cols>
  <sheetData>
    <row r="1" spans="1:8" ht="20.25" x14ac:dyDescent="0.15">
      <c r="A1" s="26" t="s">
        <v>16</v>
      </c>
      <c r="B1" s="26"/>
      <c r="C1" s="26"/>
      <c r="D1" s="26"/>
      <c r="E1" s="26"/>
      <c r="F1" s="26"/>
      <c r="G1" s="26"/>
      <c r="H1" s="26"/>
    </row>
    <row r="2" spans="1:8" ht="20.25" x14ac:dyDescent="0.15">
      <c r="A2" s="26" t="s">
        <v>21</v>
      </c>
      <c r="B2" s="26"/>
      <c r="C2" s="26"/>
      <c r="D2" s="26"/>
      <c r="E2" s="26"/>
      <c r="F2" s="26"/>
      <c r="G2" s="26"/>
      <c r="H2" s="26"/>
    </row>
    <row r="3" spans="1:8" ht="31.5" customHeight="1" x14ac:dyDescent="0.15">
      <c r="A3" s="2" t="s">
        <v>0</v>
      </c>
      <c r="B3" s="3" t="s">
        <v>1</v>
      </c>
      <c r="C3" s="4" t="s">
        <v>2</v>
      </c>
      <c r="D3" s="4" t="s">
        <v>22</v>
      </c>
      <c r="E3" s="4" t="s">
        <v>3</v>
      </c>
      <c r="F3" s="4" t="s">
        <v>4</v>
      </c>
      <c r="G3" s="5" t="s">
        <v>5</v>
      </c>
    </row>
    <row r="4" spans="1:8" ht="99.95" customHeight="1" x14ac:dyDescent="0.15">
      <c r="A4" s="6">
        <v>1</v>
      </c>
      <c r="B4" s="7" t="s">
        <v>6</v>
      </c>
      <c r="C4" s="8">
        <v>153</v>
      </c>
      <c r="D4" s="9">
        <v>5.85</v>
      </c>
      <c r="E4" s="8">
        <f>C4*D4</f>
        <v>895.05</v>
      </c>
      <c r="F4" s="17" t="s">
        <v>23</v>
      </c>
      <c r="G4" s="10"/>
    </row>
    <row r="5" spans="1:8" ht="99.95" customHeight="1" x14ac:dyDescent="0.15">
      <c r="A5" s="6">
        <v>2</v>
      </c>
      <c r="B5" s="7" t="s">
        <v>7</v>
      </c>
      <c r="C5" s="8">
        <v>1</v>
      </c>
      <c r="D5" s="9">
        <v>5.85</v>
      </c>
      <c r="E5" s="8">
        <f>C5*D5</f>
        <v>5.85</v>
      </c>
      <c r="F5" s="17" t="s">
        <v>24</v>
      </c>
      <c r="G5" s="10"/>
    </row>
    <row r="6" spans="1:8" ht="99.95" customHeight="1" x14ac:dyDescent="0.15">
      <c r="A6" s="6"/>
      <c r="B6" s="20" t="s">
        <v>17</v>
      </c>
      <c r="C6" s="8">
        <v>1</v>
      </c>
      <c r="D6" s="9">
        <v>5.85</v>
      </c>
      <c r="E6" s="8">
        <f>C6*D6</f>
        <v>5.85</v>
      </c>
      <c r="F6" s="17" t="s">
        <v>25</v>
      </c>
      <c r="G6" s="10"/>
    </row>
    <row r="7" spans="1:8" ht="99.95" customHeight="1" x14ac:dyDescent="0.15">
      <c r="A7" s="6"/>
      <c r="B7" s="20" t="s">
        <v>18</v>
      </c>
      <c r="C7" s="8">
        <f>[1]Sheet1!$H$6</f>
        <v>0</v>
      </c>
      <c r="D7" s="9">
        <v>5.85</v>
      </c>
      <c r="E7" s="8">
        <f>C7*D7</f>
        <v>0</v>
      </c>
      <c r="F7" s="17" t="s">
        <v>26</v>
      </c>
      <c r="G7" s="10"/>
    </row>
    <row r="8" spans="1:8" ht="99.95" customHeight="1" x14ac:dyDescent="0.15">
      <c r="A8" s="6">
        <v>3</v>
      </c>
      <c r="B8" s="7" t="s">
        <v>8</v>
      </c>
      <c r="C8" s="8">
        <v>74</v>
      </c>
      <c r="D8" s="9">
        <v>5.85</v>
      </c>
      <c r="E8" s="8">
        <f t="shared" ref="E8:E13" si="0">C8*D8</f>
        <v>432.9</v>
      </c>
      <c r="F8" s="18" t="s">
        <v>27</v>
      </c>
      <c r="G8" s="10"/>
    </row>
    <row r="9" spans="1:8" ht="99.95" customHeight="1" x14ac:dyDescent="0.15">
      <c r="A9" s="6">
        <v>4</v>
      </c>
      <c r="B9" s="7" t="s">
        <v>9</v>
      </c>
      <c r="C9" s="8">
        <v>143</v>
      </c>
      <c r="D9" s="9">
        <v>5.85</v>
      </c>
      <c r="E9" s="8">
        <f t="shared" si="0"/>
        <v>836.55</v>
      </c>
      <c r="F9" s="18" t="s">
        <v>28</v>
      </c>
      <c r="G9" s="10"/>
    </row>
    <row r="10" spans="1:8" ht="99.95" customHeight="1" x14ac:dyDescent="0.15">
      <c r="A10" s="6">
        <v>5</v>
      </c>
      <c r="B10" s="20" t="s">
        <v>29</v>
      </c>
      <c r="C10" s="8">
        <f>[2]Sheet1!$H$9</f>
        <v>0</v>
      </c>
      <c r="D10" s="9">
        <v>5.85</v>
      </c>
      <c r="E10" s="8">
        <f t="shared" si="0"/>
        <v>0</v>
      </c>
      <c r="F10" s="18" t="s">
        <v>26</v>
      </c>
      <c r="G10" s="10"/>
    </row>
    <row r="11" spans="1:8" ht="99.95" customHeight="1" x14ac:dyDescent="0.15">
      <c r="A11" s="6">
        <v>6</v>
      </c>
      <c r="B11" s="7" t="s">
        <v>10</v>
      </c>
      <c r="C11" s="8">
        <v>106</v>
      </c>
      <c r="D11" s="9">
        <v>5.85</v>
      </c>
      <c r="E11" s="8">
        <f t="shared" si="0"/>
        <v>620.09999999999991</v>
      </c>
      <c r="F11" s="18" t="s">
        <v>30</v>
      </c>
      <c r="G11" s="10"/>
    </row>
    <row r="12" spans="1:8" ht="99.95" customHeight="1" x14ac:dyDescent="0.15">
      <c r="A12" s="6">
        <v>7</v>
      </c>
      <c r="B12" s="7" t="s">
        <v>11</v>
      </c>
      <c r="C12" s="8">
        <v>12</v>
      </c>
      <c r="D12" s="9">
        <v>5.85</v>
      </c>
      <c r="E12" s="8">
        <f t="shared" si="0"/>
        <v>70.199999999999989</v>
      </c>
      <c r="F12" s="18" t="s">
        <v>31</v>
      </c>
      <c r="G12" s="10"/>
    </row>
    <row r="13" spans="1:8" ht="99.95" customHeight="1" x14ac:dyDescent="0.15">
      <c r="A13" s="6">
        <v>8</v>
      </c>
      <c r="B13" s="7" t="s">
        <v>12</v>
      </c>
      <c r="C13" s="8">
        <v>184</v>
      </c>
      <c r="D13" s="9">
        <v>5.85</v>
      </c>
      <c r="E13" s="8">
        <f t="shared" si="0"/>
        <v>1076.3999999999999</v>
      </c>
      <c r="F13" s="18" t="s">
        <v>32</v>
      </c>
      <c r="G13" s="10"/>
    </row>
    <row r="14" spans="1:8" ht="99.95" customHeight="1" x14ac:dyDescent="0.15">
      <c r="A14" s="6">
        <v>9</v>
      </c>
      <c r="B14" s="7" t="s">
        <v>19</v>
      </c>
      <c r="C14" s="8">
        <v>0</v>
      </c>
      <c r="D14" s="9">
        <v>5.85</v>
      </c>
      <c r="E14" s="8">
        <v>0</v>
      </c>
      <c r="F14" s="18" t="s">
        <v>26</v>
      </c>
      <c r="G14" s="10"/>
    </row>
    <row r="15" spans="1:8" ht="99.95" customHeight="1" x14ac:dyDescent="0.15">
      <c r="A15" s="11">
        <v>10</v>
      </c>
      <c r="B15" s="12" t="s">
        <v>13</v>
      </c>
      <c r="C15" s="13">
        <f>[2]Sheet1!$H$14</f>
        <v>0</v>
      </c>
      <c r="D15" s="9">
        <v>5.85</v>
      </c>
      <c r="E15" s="13">
        <f>C15*D15</f>
        <v>0</v>
      </c>
      <c r="F15" s="19" t="s">
        <v>26</v>
      </c>
      <c r="G15" s="14"/>
    </row>
    <row r="16" spans="1:8" ht="99.95" customHeight="1" x14ac:dyDescent="0.15">
      <c r="A16" s="11">
        <v>11</v>
      </c>
      <c r="B16" s="12" t="s">
        <v>14</v>
      </c>
      <c r="C16" s="13">
        <v>100</v>
      </c>
      <c r="D16" s="9">
        <v>5.85</v>
      </c>
      <c r="E16" s="13">
        <f>C16*D16</f>
        <v>585</v>
      </c>
      <c r="F16" s="19" t="s">
        <v>33</v>
      </c>
      <c r="G16" s="14"/>
    </row>
    <row r="17" spans="1:7" ht="99.95" customHeight="1" x14ac:dyDescent="0.15">
      <c r="A17" s="24">
        <v>12</v>
      </c>
      <c r="B17" s="7" t="s">
        <v>20</v>
      </c>
      <c r="C17" s="25">
        <v>54</v>
      </c>
      <c r="D17" s="9">
        <v>5.85</v>
      </c>
      <c r="E17" s="25">
        <f>C17*D17</f>
        <v>315.89999999999998</v>
      </c>
      <c r="F17" s="18" t="s">
        <v>34</v>
      </c>
      <c r="G17" s="10"/>
    </row>
    <row r="18" spans="1:7" ht="32.25" customHeight="1" thickBot="1" x14ac:dyDescent="0.2">
      <c r="A18" s="21"/>
      <c r="B18" s="15" t="s">
        <v>15</v>
      </c>
      <c r="C18" s="16">
        <f>SUM(C4:C17)</f>
        <v>828</v>
      </c>
      <c r="D18" s="22"/>
      <c r="E18" s="16">
        <f>SUM(E4:E17)</f>
        <v>4843.7999999999993</v>
      </c>
      <c r="F18" s="22"/>
      <c r="G18" s="23"/>
    </row>
    <row r="19" spans="1:7" ht="23.25" customHeight="1" x14ac:dyDescent="0.15">
      <c r="A19" t="s">
        <v>35</v>
      </c>
      <c r="B19" s="27"/>
    </row>
  </sheetData>
  <mergeCells count="2">
    <mergeCell ref="A1:H1"/>
    <mergeCell ref="A2:H2"/>
  </mergeCells>
  <phoneticPr fontId="2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2006-09-13T11:21:00Z</dcterms:created>
  <dcterms:modified xsi:type="dcterms:W3CDTF">2020-07-10T08:26:48Z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