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6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</sheet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</definedNames>
  <calcPr calcId="144525" concurrentCalc="0"/>
</workbook>
</file>

<file path=xl/sharedStrings.xml><?xml version="1.0" encoding="utf-8"?>
<sst xmlns="http://schemas.openxmlformats.org/spreadsheetml/2006/main" count="621" uniqueCount="63">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</sst>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Calibri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9" width="15" style="1" hidden="1" customWidth="1"/>
    <col min="20" max="16374" width="15" style="1"/>
    <col min="16375" max="16375" width="9" style="1"/>
    <col min="16376" max="16376" width="15" style="1"/>
    <col min="16377" max="16384" width="9" style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5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7"/>
      <c r="Q6" s="17" t="s">
        <v>20</v>
      </c>
      <c r="R6" s="1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8"/>
      <c r="Q7" s="18" t="s">
        <v>22</v>
      </c>
      <c r="R7" s="1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8"/>
      <c r="Q8" s="18" t="s">
        <v>23</v>
      </c>
      <c r="R8" s="1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" t="s">
        <v>20</v>
      </c>
      <c r="P9" s="18">
        <v>150</v>
      </c>
      <c r="Q9" s="18" t="s">
        <v>24</v>
      </c>
      <c r="R9" s="1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" t="s">
        <v>22</v>
      </c>
      <c r="P10" s="18">
        <v>49</v>
      </c>
      <c r="Q10" s="18" t="s">
        <v>25</v>
      </c>
      <c r="R10" s="1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" t="s">
        <v>23</v>
      </c>
      <c r="P11" s="18">
        <v>49</v>
      </c>
      <c r="Q11" s="18" t="s">
        <v>26</v>
      </c>
      <c r="R11" s="1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" t="s">
        <v>24</v>
      </c>
      <c r="P12" s="18">
        <v>445.15</v>
      </c>
      <c r="Q12" s="18" t="s">
        <v>27</v>
      </c>
      <c r="R12" s="1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" t="s">
        <v>25</v>
      </c>
      <c r="P13" s="17">
        <v>49.5</v>
      </c>
      <c r="Q13" s="18" t="s">
        <v>28</v>
      </c>
      <c r="R13" s="1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" t="s">
        <v>26</v>
      </c>
      <c r="P14" s="17">
        <v>49</v>
      </c>
      <c r="Q14" s="17" t="s">
        <v>29</v>
      </c>
      <c r="R14" s="1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" t="s">
        <v>27</v>
      </c>
      <c r="P15" s="17">
        <v>49</v>
      </c>
      <c r="Q15" s="17" t="s">
        <v>30</v>
      </c>
      <c r="R15" s="1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" t="s">
        <v>28</v>
      </c>
      <c r="P16" s="17">
        <v>49.6</v>
      </c>
      <c r="Q16" s="17" t="s">
        <v>31</v>
      </c>
      <c r="R16" s="1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" t="s">
        <v>29</v>
      </c>
      <c r="P17" s="17">
        <v>49.7</v>
      </c>
      <c r="Q17" s="17" t="s">
        <v>32</v>
      </c>
      <c r="R17" s="1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" t="s">
        <v>30</v>
      </c>
      <c r="P18" s="1">
        <v>49</v>
      </c>
      <c r="Q18" s="1" t="s">
        <v>33</v>
      </c>
      <c r="R18" s="1">
        <v>39</v>
      </c>
      <c r="V18" s="1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" t="s">
        <v>31</v>
      </c>
      <c r="P19" s="1">
        <v>39</v>
      </c>
      <c r="Q19" s="1" t="s">
        <v>34</v>
      </c>
      <c r="R19" s="1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" t="s">
        <v>32</v>
      </c>
      <c r="P20" s="18">
        <v>39</v>
      </c>
      <c r="Q20" s="18" t="s">
        <v>36</v>
      </c>
      <c r="R20" s="1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" t="s">
        <v>33</v>
      </c>
      <c r="P21" s="18">
        <v>39</v>
      </c>
      <c r="Q21" s="18" t="s">
        <v>38</v>
      </c>
      <c r="R21" s="1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" t="s">
        <v>36</v>
      </c>
      <c r="P22" s="18">
        <v>39.2</v>
      </c>
      <c r="Q22" s="18" t="s">
        <v>40</v>
      </c>
      <c r="R22" s="1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" t="s">
        <v>38</v>
      </c>
      <c r="P23" s="1">
        <v>39</v>
      </c>
      <c r="Q23" s="1" t="s">
        <v>42</v>
      </c>
      <c r="R23" s="1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" t="s">
        <v>40</v>
      </c>
      <c r="P24" s="1">
        <v>39</v>
      </c>
      <c r="Q24" s="1" t="s">
        <v>44</v>
      </c>
      <c r="R24" s="1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" t="s">
        <v>42</v>
      </c>
      <c r="P25" s="1">
        <v>39.3</v>
      </c>
      <c r="Q25" s="1" t="s">
        <v>46</v>
      </c>
      <c r="R25" s="1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" t="s">
        <v>34</v>
      </c>
      <c r="P26" s="1">
        <v>39</v>
      </c>
      <c r="Q26" s="1" t="s">
        <v>48</v>
      </c>
      <c r="R26" s="1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" t="s">
        <v>44</v>
      </c>
      <c r="P27" s="1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" t="s">
        <v>46</v>
      </c>
      <c r="P28" s="1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" t="s">
        <v>48</v>
      </c>
      <c r="P29" s="1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">
        <v>1421.15</v>
      </c>
    </row>
    <row r="35" spans="17:18">
      <c r="Q35" s="20" t="s">
        <v>53</v>
      </c>
      <c r="R35" s="20" t="s">
        <v>54</v>
      </c>
    </row>
    <row r="36" spans="17:18">
      <c r="Q36" s="11" t="s">
        <v>35</v>
      </c>
      <c r="R36" s="20">
        <v>39.4</v>
      </c>
    </row>
    <row r="37" hidden="1" spans="17:18">
      <c r="Q37" s="11" t="s">
        <v>37</v>
      </c>
      <c r="R37" s="20">
        <v>39.1</v>
      </c>
    </row>
    <row r="38" spans="17:18">
      <c r="Q38" s="11" t="s">
        <v>39</v>
      </c>
      <c r="R38" s="20">
        <v>39.5</v>
      </c>
    </row>
    <row r="39" spans="17:18">
      <c r="Q39" s="11" t="s">
        <v>55</v>
      </c>
      <c r="R39" s="20">
        <v>39.6</v>
      </c>
    </row>
    <row r="40" spans="17:18">
      <c r="Q40" s="11" t="s">
        <v>56</v>
      </c>
      <c r="R40" s="20">
        <v>39</v>
      </c>
    </row>
    <row r="41" spans="17:18">
      <c r="Q41" s="9" t="s">
        <v>43</v>
      </c>
      <c r="R41" s="20">
        <v>50.5</v>
      </c>
    </row>
    <row r="42" spans="17:18">
      <c r="Q42" s="9" t="s">
        <v>45</v>
      </c>
      <c r="R42" s="20">
        <v>51</v>
      </c>
    </row>
    <row r="43" spans="14:18">
      <c r="N43" s="11" t="s">
        <v>35</v>
      </c>
      <c r="O43" s="1">
        <v>39.3</v>
      </c>
      <c r="Q43" s="9" t="s">
        <v>47</v>
      </c>
      <c r="R43" s="20">
        <v>49.3</v>
      </c>
    </row>
    <row r="44" spans="14:18">
      <c r="N44" s="11" t="s">
        <v>37</v>
      </c>
      <c r="O44" s="1">
        <v>39.1</v>
      </c>
      <c r="R44" s="21">
        <f>SUM(R36:R43)</f>
        <v>347.4</v>
      </c>
    </row>
    <row r="45" spans="14:15">
      <c r="N45" s="11" t="s">
        <v>39</v>
      </c>
      <c r="O45" s="1">
        <v>39.2</v>
      </c>
    </row>
    <row r="46" spans="14:15">
      <c r="N46" s="11" t="s">
        <v>41</v>
      </c>
      <c r="O46" s="1">
        <v>41.7</v>
      </c>
    </row>
    <row r="47" spans="14:15">
      <c r="N47" s="9" t="s">
        <v>43</v>
      </c>
      <c r="O47" s="1">
        <v>49.5</v>
      </c>
    </row>
    <row r="48" spans="14:15">
      <c r="N48" s="9" t="s">
        <v>45</v>
      </c>
      <c r="O48" s="1">
        <v>49.7</v>
      </c>
    </row>
    <row r="49" spans="14:15">
      <c r="N49" s="9" t="s">
        <v>47</v>
      </c>
      <c r="O49" s="1">
        <v>49.6</v>
      </c>
    </row>
    <row r="50" spans="15:15">
      <c r="O50" s="1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3">
        <f>VLOOKUP(A6,P:Q,2,0)</f>
        <v>125.5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3">
        <f t="shared" ref="O7:O26" si="1">VLOOKUP(A7,P:Q,2,0)</f>
        <v>98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 t="shared" si="1"/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 t="shared" si="1"/>
        <v>39</v>
      </c>
      <c r="P9" s="8">
        <v>536166950417</v>
      </c>
      <c r="Q9" s="18">
        <v>125.5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 t="shared" si="1"/>
        <v>39</v>
      </c>
      <c r="P10" s="24">
        <v>13361578068</v>
      </c>
      <c r="Q10" s="18">
        <v>98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 t="shared" si="1"/>
        <v>39</v>
      </c>
      <c r="P11" s="24">
        <v>13361537895</v>
      </c>
      <c r="Q11" s="18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 t="shared" si="1"/>
        <v>39</v>
      </c>
      <c r="P12" s="24">
        <v>13361537562</v>
      </c>
      <c r="Q12" s="18">
        <v>388.75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 t="shared" si="1"/>
        <v>39</v>
      </c>
      <c r="P13" s="24">
        <v>13361537525</v>
      </c>
      <c r="Q13" s="17">
        <v>49.1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 t="shared" si="1"/>
        <v>49</v>
      </c>
      <c r="P14" s="24">
        <v>13361530160</v>
      </c>
      <c r="Q14" s="17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4">
        <v>13371097484</v>
      </c>
      <c r="Q15" s="17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 t="shared" si="1"/>
        <v>49</v>
      </c>
      <c r="P16" s="24">
        <v>13371097014</v>
      </c>
      <c r="Q16" s="17">
        <v>49.6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 t="shared" si="1"/>
        <v>49</v>
      </c>
      <c r="P17" s="24">
        <v>13371087025</v>
      </c>
      <c r="Q17" s="17">
        <v>49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3">
        <f t="shared" si="1"/>
        <v>388.75</v>
      </c>
      <c r="P18" s="24">
        <v>13306367104</v>
      </c>
      <c r="Q18" s="1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 t="shared" si="1"/>
        <v>39</v>
      </c>
      <c r="P19" s="24">
        <v>15336465570</v>
      </c>
      <c r="Q19" s="1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 t="shared" si="1"/>
        <v>39</v>
      </c>
      <c r="P20" s="24">
        <v>15336468757</v>
      </c>
      <c r="Q20" s="18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3">
        <f t="shared" si="1"/>
        <v>39.3</v>
      </c>
      <c r="P21" s="24">
        <v>15336467257</v>
      </c>
      <c r="Q21" s="18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3">
        <f t="shared" si="1"/>
        <v>39</v>
      </c>
      <c r="P22" s="24">
        <v>15336468527</v>
      </c>
      <c r="Q22" s="18">
        <v>39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3">
        <f t="shared" si="1"/>
        <v>39</v>
      </c>
      <c r="P23" s="24">
        <v>15336460521</v>
      </c>
      <c r="Q23" s="1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3">
        <f t="shared" si="1"/>
        <v>49.1</v>
      </c>
      <c r="P24" s="24">
        <v>15336469865</v>
      </c>
      <c r="Q24" s="1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3">
        <f t="shared" si="1"/>
        <v>49</v>
      </c>
      <c r="P25" s="24">
        <v>15336463775</v>
      </c>
      <c r="Q25" s="1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3">
        <f t="shared" si="1"/>
        <v>49.6</v>
      </c>
      <c r="P26" s="24">
        <v>15336465376</v>
      </c>
      <c r="Q26" s="1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3"/>
      <c r="P27" s="24">
        <v>15336463926</v>
      </c>
      <c r="Q27" s="1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3"/>
      <c r="P28" s="24">
        <v>15336461387</v>
      </c>
      <c r="Q28" s="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3"/>
      <c r="P29" s="24">
        <v>15336469379</v>
      </c>
      <c r="Q29" s="1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3"/>
      <c r="Q30" s="1">
        <f>SUM(Q9:Q29)</f>
        <v>1385.25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>VLOOKUP(A12,P:Q,2,0)</f>
        <v>39</v>
      </c>
      <c r="P12" s="23">
        <v>13361537562</v>
      </c>
      <c r="Q12" s="19">
        <v>635.97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>VLOOKUP(A13,P:Q,2,0)</f>
        <v>39</v>
      </c>
      <c r="P13" s="23">
        <v>13361537525</v>
      </c>
      <c r="Q13" s="19">
        <v>50.7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>VLOOKUP(A16,P:Q,2,0)</f>
        <v>49</v>
      </c>
      <c r="P16" s="23">
        <v>13371097014</v>
      </c>
      <c r="Q16" s="19">
        <v>49.8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>VLOOKUP(A17,P:Q,2,0)</f>
        <v>49</v>
      </c>
      <c r="P17" s="23">
        <v>13371087025</v>
      </c>
      <c r="Q17" s="19">
        <v>50.5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3">
        <f>VLOOKUP(A18,P:Q,2,0)</f>
        <v>635.97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>VLOOKUP(A20,P:Q,2,0)</f>
        <v>39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3">
        <f>VLOOKUP(A21,P:Q,2,0)</f>
        <v>39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3">
        <f>VLOOKUP(A22,P:Q,2,0)</f>
        <v>39.1</v>
      </c>
      <c r="P22" s="23">
        <v>15336468527</v>
      </c>
      <c r="Q22" s="19">
        <v>39.1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3">
        <f>VLOOKUP(A24,P:Q,2,0)</f>
        <v>50.7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3">
        <f>VLOOKUP(A25,P:Q,2,0)</f>
        <v>50.5</v>
      </c>
      <c r="P25" s="23">
        <v>15336463775</v>
      </c>
      <c r="Q25" s="19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3">
        <f>VLOOKUP(A26,P:Q,2,0)</f>
        <v>49.8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3"/>
      <c r="P27" s="23">
        <v>15336463926</v>
      </c>
      <c r="Q27" s="19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3"/>
      <c r="Q30" s="1">
        <f>SUM(Q9:Q29)</f>
        <v>1611.17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 t="e">
        <f>VLOOKUP(A7,P:Q,2,0)</f>
        <v>#N/A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 t="e">
        <f>VLOOKUP(A8,P:Q,2,0)</f>
        <v>#N/A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 t="e">
        <f>VLOOKUP(A9,P:Q,2,0)</f>
        <v>#N/A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 t="e">
        <f>VLOOKUP(A10,P:Q,2,0)</f>
        <v>#N/A</v>
      </c>
      <c r="P10" s="23" t="s">
        <v>22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 t="e">
        <f>VLOOKUP(A11,P:Q,2,0)</f>
        <v>#N/A</v>
      </c>
      <c r="P11" s="23" t="s">
        <v>23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 t="e">
        <f>VLOOKUP(A12,P:Q,2,0)</f>
        <v>#N/A</v>
      </c>
      <c r="P12" s="23" t="s">
        <v>24</v>
      </c>
      <c r="Q12" s="19">
        <v>202.2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 t="e">
        <f>VLOOKUP(A13,P:Q,2,0)</f>
        <v>#N/A</v>
      </c>
      <c r="P13" s="23" t="s">
        <v>25</v>
      </c>
      <c r="Q13" s="19">
        <v>49.7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 t="e">
        <f>VLOOKUP(A14,P:Q,2,0)</f>
        <v>#N/A</v>
      </c>
      <c r="P14" s="23" t="s">
        <v>26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 t="s">
        <v>27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 t="e">
        <f>VLOOKUP(A16,P:Q,2,0)</f>
        <v>#N/A</v>
      </c>
      <c r="P16" s="23" t="s">
        <v>28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 t="e">
        <f>VLOOKUP(A17,P:Q,2,0)</f>
        <v>#N/A</v>
      </c>
      <c r="P17" s="23" t="s">
        <v>29</v>
      </c>
      <c r="Q17" s="19">
        <v>49.1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3" t="e">
        <f>VLOOKUP(A18,P:Q,2,0)</f>
        <v>#N/A</v>
      </c>
      <c r="P18" s="23" t="s">
        <v>30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3" t="e">
        <f>VLOOKUP(A19,P:Q,2,0)</f>
        <v>#N/A</v>
      </c>
      <c r="P19" s="23" t="s">
        <v>31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3" t="e">
        <f>VLOOKUP(A20,P:Q,2,0)</f>
        <v>#N/A</v>
      </c>
      <c r="P20" s="23" t="s">
        <v>32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3" t="e">
        <f>VLOOKUP(A21,P:Q,2,0)</f>
        <v>#N/A</v>
      </c>
      <c r="P21" s="23" t="s">
        <v>33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3" t="e">
        <f>VLOOKUP(A22,P:Q,2,0)</f>
        <v>#N/A</v>
      </c>
      <c r="P22" s="23" t="s">
        <v>36</v>
      </c>
      <c r="Q22" s="19">
        <v>39.2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3" t="e">
        <f>VLOOKUP(A23,P:Q,2,0)</f>
        <v>#N/A</v>
      </c>
      <c r="P23" s="23" t="s">
        <v>38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3" t="e">
        <f>VLOOKUP(A24,P:Q,2,0)</f>
        <v>#N/A</v>
      </c>
      <c r="P24" s="23" t="s">
        <v>40</v>
      </c>
      <c r="Q24" s="19">
        <v>39.1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3" t="e">
        <f>VLOOKUP(A25,P:Q,2,0)</f>
        <v>#N/A</v>
      </c>
      <c r="P25" s="23" t="s">
        <v>42</v>
      </c>
      <c r="Q25" s="19">
        <v>39.6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3" t="e">
        <f>VLOOKUP(A26,P:Q,2,0)</f>
        <v>#N/A</v>
      </c>
      <c r="P26" s="23" t="s">
        <v>34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3"/>
      <c r="P27" s="23" t="s">
        <v>44</v>
      </c>
      <c r="Q27" s="19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3"/>
      <c r="P28" s="23" t="s">
        <v>46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3"/>
      <c r="P29" s="23" t="s">
        <v>48</v>
      </c>
      <c r="Q29" s="19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3"/>
      <c r="Q30" s="1">
        <f>SUM(Q9:Q29)</f>
        <v>1175.3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6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>
        <f>VLOOKUP(A12,P:Q,2,0)</f>
        <v>39</v>
      </c>
      <c r="P12" s="23">
        <v>13361537562</v>
      </c>
      <c r="Q12" s="19">
        <v>202.6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>
        <f>VLOOKUP(A13,P:Q,2,0)</f>
        <v>39</v>
      </c>
      <c r="P13" s="23">
        <v>13361537525</v>
      </c>
      <c r="Q13" s="19">
        <v>50.2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>
        <f>VLOOKUP(A16,P:Q,2,0)</f>
        <v>49</v>
      </c>
      <c r="P16" s="23">
        <v>13371097014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>
        <f>VLOOKUP(A17,P:Q,2,0)</f>
        <v>49</v>
      </c>
      <c r="P17" s="23">
        <v>13371087025</v>
      </c>
      <c r="Q17" s="19">
        <v>49.1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3">
        <f>VLOOKUP(A18,P:Q,2,0)</f>
        <v>202.6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3">
        <f>VLOOKUP(A20,P:Q,2,0)</f>
        <v>39.5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3">
        <f>VLOOKUP(A21,P:Q,2,0)</f>
        <v>39.1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3">
        <f>VLOOKUP(A22,P:Q,2,0)</f>
        <v>39.4</v>
      </c>
      <c r="P22" s="23">
        <v>15336468527</v>
      </c>
      <c r="Q22" s="19">
        <v>39.4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3">
        <f>VLOOKUP(A24,P:Q,2,0)</f>
        <v>50.2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3">
        <f>VLOOKUP(A25,P:Q,2,0)</f>
        <v>49.1</v>
      </c>
      <c r="P25" s="23">
        <v>15336463775</v>
      </c>
      <c r="Q25" s="19">
        <v>39.5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>
        <f>VLOOKUP(A26,P:Q,2,0)</f>
        <v>49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3"/>
      <c r="P27" s="23">
        <v>15336463926</v>
      </c>
      <c r="Q27" s="19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3"/>
      <c r="Q30" s="1">
        <f>SUM(Q9:Q29)</f>
        <v>1176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22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3">
        <f>VLOOKUP(A12,P:Q,2,0)</f>
        <v>39</v>
      </c>
      <c r="P12" s="23">
        <v>13361537562</v>
      </c>
      <c r="Q12" s="19">
        <v>204.4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3">
        <f>VLOOKUP(A13,P:Q,2,0)</f>
        <v>39</v>
      </c>
      <c r="P13" s="23">
        <v>13361537525</v>
      </c>
      <c r="Q13" s="19">
        <v>69.45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3">
        <f>VLOOKUP(A16,P:Q,2,0)</f>
        <v>49</v>
      </c>
      <c r="P16" s="23">
        <v>13371097014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3">
        <f>VLOOKUP(A17,P:Q,2,0)</f>
        <v>49</v>
      </c>
      <c r="P17" s="23">
        <v>13371087025</v>
      </c>
      <c r="Q17" s="19">
        <v>50.2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3">
        <f>VLOOKUP(A18,P:Q,2,0)</f>
        <v>204.4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3">
        <f>VLOOKUP(A20,P:Q,2,0)</f>
        <v>39.2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3">
        <f>VLOOKUP(A21,P:Q,2,0)</f>
        <v>39.2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3">
        <f>VLOOKUP(A22,P:Q,2,0)</f>
        <v>39.4</v>
      </c>
      <c r="P22" s="23">
        <v>15336468527</v>
      </c>
      <c r="Q22" s="19">
        <v>39.4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3">
        <f>VLOOKUP(A24,P:Q,2,0)</f>
        <v>69.45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3">
        <f>VLOOKUP(A25,P:Q,2,0)</f>
        <v>50.2</v>
      </c>
      <c r="P25" s="23">
        <v>15336463775</v>
      </c>
      <c r="Q25" s="19">
        <v>39.2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3">
        <f>VLOOKUP(A26,P:Q,2,0)</f>
        <v>49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13"/>
      <c r="P27" s="23">
        <v>15336463926</v>
      </c>
      <c r="Q27" s="19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3"/>
      <c r="Q30" s="1">
        <f>SUM(Q9:Q29)</f>
        <v>1197.95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abSelected="1" workbookViewId="0">
      <selection activeCell="O2" sqref="O2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s="1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s="1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s="1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s="1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s="1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s="1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13">
        <f>VLOOKUP(A9,P:Q,2,0)</f>
        <v>39</v>
      </c>
      <c r="P9" s="8">
        <v>536166950417</v>
      </c>
      <c r="Q9" s="19">
        <v>150</v>
      </c>
      <c r="R9" s="18" t="s">
        <v>24</v>
      </c>
      <c r="S9" s="1">
        <v>232.7</v>
      </c>
    </row>
    <row r="10" s="1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13">
        <f>VLOOKUP(A10,P:Q,2,0)</f>
        <v>39</v>
      </c>
      <c r="P10" s="14">
        <v>13361578068</v>
      </c>
      <c r="Q10" s="19">
        <v>49</v>
      </c>
      <c r="R10" s="18" t="s">
        <v>25</v>
      </c>
      <c r="S10" s="1">
        <v>50.5</v>
      </c>
    </row>
    <row r="11" s="1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13">
        <f>VLOOKUP(A11,P:Q,2,0)</f>
        <v>39</v>
      </c>
      <c r="P11" s="14">
        <v>13361537895</v>
      </c>
      <c r="Q11" s="19">
        <v>49</v>
      </c>
      <c r="R11" s="18" t="s">
        <v>26</v>
      </c>
      <c r="S11" s="1">
        <v>49</v>
      </c>
    </row>
    <row r="12" s="1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13">
        <f>VLOOKUP(A12,P:Q,2,0)</f>
        <v>39</v>
      </c>
      <c r="P12" s="14">
        <v>13361537562</v>
      </c>
      <c r="Q12" s="19">
        <v>203.4</v>
      </c>
      <c r="R12" s="18" t="s">
        <v>27</v>
      </c>
      <c r="S12" s="1">
        <v>49</v>
      </c>
    </row>
    <row r="13" s="1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13">
        <f>VLOOKUP(A13,P:Q,2,0)</f>
        <v>39</v>
      </c>
      <c r="P13" s="14">
        <v>13361537525</v>
      </c>
      <c r="Q13" s="19">
        <v>49.7</v>
      </c>
      <c r="R13" s="18" t="s">
        <v>28</v>
      </c>
      <c r="S13" s="1">
        <v>49.3</v>
      </c>
    </row>
    <row r="14" s="1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13">
        <f>VLOOKUP(A14,P:Q,2,0)</f>
        <v>49</v>
      </c>
      <c r="P14" s="14">
        <v>13361530160</v>
      </c>
      <c r="Q14" s="19">
        <v>49</v>
      </c>
      <c r="R14" s="17" t="s">
        <v>29</v>
      </c>
      <c r="S14" s="1">
        <v>51</v>
      </c>
    </row>
    <row r="15" s="1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13">
        <v>49</v>
      </c>
      <c r="P15" s="14">
        <v>13371097484</v>
      </c>
      <c r="Q15" s="19">
        <v>49</v>
      </c>
      <c r="R15" s="17" t="s">
        <v>30</v>
      </c>
      <c r="S15" s="1">
        <v>49</v>
      </c>
    </row>
    <row r="16" s="1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13">
        <f>VLOOKUP(A16,P:Q,2,0)</f>
        <v>49</v>
      </c>
      <c r="P16" s="14">
        <v>13371097014</v>
      </c>
      <c r="Q16" s="19">
        <v>49</v>
      </c>
      <c r="R16" s="17" t="s">
        <v>31</v>
      </c>
      <c r="S16" s="1">
        <v>39</v>
      </c>
    </row>
    <row r="17" s="1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13">
        <f>VLOOKUP(A17,P:Q,2,0)</f>
        <v>49</v>
      </c>
      <c r="P17" s="14">
        <v>13371087025</v>
      </c>
      <c r="Q17" s="19">
        <v>49.9</v>
      </c>
      <c r="R17" s="17" t="s">
        <v>32</v>
      </c>
      <c r="S17" s="1">
        <v>39</v>
      </c>
    </row>
    <row r="18" s="1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13">
        <f>VLOOKUP(A18,P:Q,2,0)</f>
        <v>203.4</v>
      </c>
      <c r="P18" s="14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s="1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13">
        <f>VLOOKUP(A19,P:Q,2,0)</f>
        <v>39</v>
      </c>
      <c r="P19" s="14">
        <v>15336465570</v>
      </c>
      <c r="Q19" s="19">
        <v>39</v>
      </c>
      <c r="R19" s="1" t="s">
        <v>34</v>
      </c>
      <c r="S19" s="1">
        <v>39</v>
      </c>
    </row>
    <row r="20" s="1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13">
        <f>VLOOKUP(A20,P:Q,2,0)</f>
        <v>39.4</v>
      </c>
      <c r="P20" s="14">
        <v>15336468757</v>
      </c>
      <c r="Q20" s="19">
        <v>39</v>
      </c>
      <c r="R20" s="18" t="s">
        <v>36</v>
      </c>
      <c r="S20" s="1">
        <v>39.5</v>
      </c>
    </row>
    <row r="21" s="1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13">
        <f>VLOOKUP(A21,P:Q,2,0)</f>
        <v>40</v>
      </c>
      <c r="P21" s="14">
        <v>15336467257</v>
      </c>
      <c r="Q21" s="19">
        <v>39</v>
      </c>
      <c r="R21" s="18" t="s">
        <v>38</v>
      </c>
      <c r="S21" s="1">
        <v>39</v>
      </c>
    </row>
    <row r="22" s="1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13">
        <f>VLOOKUP(A22,P:Q,2,0)</f>
        <v>39</v>
      </c>
      <c r="P22" s="14">
        <v>15336468527</v>
      </c>
      <c r="Q22" s="19">
        <v>39</v>
      </c>
      <c r="R22" s="18" t="s">
        <v>40</v>
      </c>
      <c r="S22" s="1">
        <v>39</v>
      </c>
    </row>
    <row r="23" s="1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13">
        <f>VLOOKUP(A23,P:Q,2,0)</f>
        <v>39.3</v>
      </c>
      <c r="P23" s="14">
        <v>15336460521</v>
      </c>
      <c r="Q23" s="19">
        <v>39</v>
      </c>
      <c r="R23" s="1" t="s">
        <v>42</v>
      </c>
      <c r="S23" s="1">
        <v>39.4</v>
      </c>
    </row>
    <row r="24" s="1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13">
        <f>VLOOKUP(A24,P:Q,2,0)</f>
        <v>49.7</v>
      </c>
      <c r="P24" s="14">
        <v>15336469865</v>
      </c>
      <c r="Q24" s="19">
        <v>39</v>
      </c>
      <c r="R24" s="1" t="s">
        <v>44</v>
      </c>
      <c r="S24" s="1">
        <v>39.1</v>
      </c>
    </row>
    <row r="25" s="1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13">
        <f>VLOOKUP(A25,P:Q,2,0)</f>
        <v>49.9</v>
      </c>
      <c r="P25" s="14">
        <v>15336463775</v>
      </c>
      <c r="Q25" s="19">
        <v>39.4</v>
      </c>
      <c r="R25" s="1" t="s">
        <v>46</v>
      </c>
      <c r="S25" s="1">
        <v>39</v>
      </c>
    </row>
    <row r="26" s="1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13">
        <f>VLOOKUP(A26,P:Q,2,0)</f>
        <v>49</v>
      </c>
      <c r="P26" s="14">
        <v>15336465376</v>
      </c>
      <c r="Q26" s="19">
        <v>39</v>
      </c>
      <c r="R26" s="1" t="s">
        <v>48</v>
      </c>
      <c r="S26" s="1">
        <v>39.6</v>
      </c>
    </row>
    <row r="27" s="1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4">
        <v>15336463926</v>
      </c>
      <c r="Q27" s="19">
        <v>40</v>
      </c>
    </row>
    <row r="28" s="1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13"/>
      <c r="P28" s="14">
        <v>15336461387</v>
      </c>
      <c r="Q28" s="19">
        <v>39</v>
      </c>
    </row>
    <row r="29" s="1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4">
        <v>15336469379</v>
      </c>
      <c r="Q29" s="19">
        <v>39.3</v>
      </c>
    </row>
    <row r="30" s="1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13"/>
      <c r="Q30" s="1">
        <f>SUM(Q9:Q29)</f>
        <v>1177.7</v>
      </c>
    </row>
    <row r="35" s="1" customFormat="1" spans="18:19">
      <c r="R35" s="20" t="s">
        <v>53</v>
      </c>
      <c r="S35" s="20" t="s">
        <v>54</v>
      </c>
    </row>
    <row r="36" s="1" customFormat="1" spans="18:19">
      <c r="R36" s="11" t="s">
        <v>35</v>
      </c>
      <c r="S36" s="20">
        <v>39.4</v>
      </c>
    </row>
    <row r="37" s="1" customFormat="1" hidden="1" spans="18:19">
      <c r="R37" s="11" t="s">
        <v>37</v>
      </c>
      <c r="S37" s="20">
        <v>39.1</v>
      </c>
    </row>
    <row r="38" s="1" customFormat="1" spans="18:19">
      <c r="R38" s="11" t="s">
        <v>39</v>
      </c>
      <c r="S38" s="20">
        <v>39.5</v>
      </c>
    </row>
    <row r="39" s="1" customFormat="1" spans="18:19">
      <c r="R39" s="11" t="s">
        <v>55</v>
      </c>
      <c r="S39" s="20">
        <v>39.6</v>
      </c>
    </row>
    <row r="40" s="1" customFormat="1" spans="18:19">
      <c r="R40" s="11" t="s">
        <v>56</v>
      </c>
      <c r="S40" s="20">
        <v>39</v>
      </c>
    </row>
    <row r="41" s="1" customFormat="1" spans="18:19">
      <c r="R41" s="9" t="s">
        <v>43</v>
      </c>
      <c r="S41" s="20">
        <v>50.5</v>
      </c>
    </row>
    <row r="42" s="1" customFormat="1" spans="18:19">
      <c r="R42" s="9" t="s">
        <v>45</v>
      </c>
      <c r="S42" s="20">
        <v>51</v>
      </c>
    </row>
    <row r="43" s="1" customFormat="1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="1" customFormat="1" spans="14:19">
      <c r="N44" s="11" t="s">
        <v>37</v>
      </c>
      <c r="O44" s="15"/>
      <c r="P44" s="1">
        <v>39.1</v>
      </c>
      <c r="S44" s="21">
        <f>SUM(S36:S43)</f>
        <v>347.4</v>
      </c>
    </row>
    <row r="45" s="1" customFormat="1" spans="14:16">
      <c r="N45" s="11" t="s">
        <v>39</v>
      </c>
      <c r="O45" s="15"/>
      <c r="P45" s="1">
        <v>39.2</v>
      </c>
    </row>
    <row r="46" s="1" customFormat="1" spans="14:16">
      <c r="N46" s="11" t="s">
        <v>41</v>
      </c>
      <c r="O46" s="15"/>
      <c r="P46" s="1">
        <v>41.7</v>
      </c>
    </row>
    <row r="47" s="1" customFormat="1" spans="14:16">
      <c r="N47" s="9" t="s">
        <v>43</v>
      </c>
      <c r="O47" s="16"/>
      <c r="P47" s="1">
        <v>49.5</v>
      </c>
    </row>
    <row r="48" s="1" customFormat="1" spans="14:16">
      <c r="N48" s="9" t="s">
        <v>45</v>
      </c>
      <c r="O48" s="16"/>
      <c r="P48" s="1">
        <v>49.7</v>
      </c>
    </row>
    <row r="49" s="1" customFormat="1" spans="14:16">
      <c r="N49" s="9" t="s">
        <v>47</v>
      </c>
      <c r="O49" s="16"/>
      <c r="P49" s="1">
        <v>49.6</v>
      </c>
    </row>
    <row r="50" s="1" customFormat="1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2020-08-15T04:58:49Z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