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490" windowHeight="7245"/>
  </bookViews>
  <sheets>
    <sheet name="一般维修" sheetId="1" r:id="rId1"/>
    <sheet name="技术升级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12" i="2"/>
  <c r="S5" i="1" l="1"/>
</calcChain>
</file>

<file path=xl/sharedStrings.xml><?xml version="1.0" encoding="utf-8"?>
<sst xmlns="http://schemas.openxmlformats.org/spreadsheetml/2006/main" count="253" uniqueCount="94">
  <si>
    <t>序号</t>
  </si>
  <si>
    <t>索赔类型</t>
  </si>
  <si>
    <t>索赔二级分类</t>
  </si>
  <si>
    <t>索赔单号</t>
  </si>
  <si>
    <t>服务站</t>
  </si>
  <si>
    <t>VIN</t>
  </si>
  <si>
    <t>保修起始日期</t>
  </si>
  <si>
    <t>出厂日期</t>
  </si>
  <si>
    <t>下线工厂</t>
  </si>
  <si>
    <t>车型名称</t>
  </si>
  <si>
    <t>行驶里程</t>
  </si>
  <si>
    <t>故障现象分析</t>
  </si>
  <si>
    <t>备件金额</t>
  </si>
  <si>
    <t>备件管理费</t>
  </si>
  <si>
    <t>故障件运费</t>
  </si>
  <si>
    <t>维修工时金额</t>
  </si>
  <si>
    <t>外出服务金额</t>
  </si>
  <si>
    <t>其他费用金额</t>
  </si>
  <si>
    <t>已批准金额</t>
  </si>
  <si>
    <t>维修开始日期</t>
  </si>
  <si>
    <t>祸首件代码</t>
  </si>
  <si>
    <t>祸首件名称</t>
  </si>
  <si>
    <t>供应商名称</t>
  </si>
  <si>
    <t>故障现象备注</t>
  </si>
  <si>
    <t>故障原因详细描述</t>
  </si>
  <si>
    <t>检测及维修说明备注</t>
  </si>
  <si>
    <t>质量部责任判定</t>
  </si>
  <si>
    <t>列1</t>
  </si>
  <si>
    <t>正常保修(W)</t>
  </si>
  <si>
    <t>正常保修</t>
  </si>
  <si>
    <t>GD014-深圳高瞻</t>
  </si>
  <si>
    <t>张光辉</t>
  </si>
  <si>
    <t>BJ010-庞大华威</t>
  </si>
  <si>
    <t>车身内饰系统-座椅总成-座椅(主驾/副驾)--松框/晃动</t>
  </si>
  <si>
    <t>黄骅工厂</t>
  </si>
  <si>
    <t>BJ029-北京澎湃</t>
  </si>
  <si>
    <t>株洲工厂</t>
  </si>
  <si>
    <t>湖南光华荣昌汽车部件有限公司</t>
  </si>
  <si>
    <t>JS2003032595</t>
  </si>
  <si>
    <t>SD009-青岛泰丰天达</t>
  </si>
  <si>
    <t>LNBSCU4H6KW156649</t>
  </si>
  <si>
    <t>莱西工厂二厂</t>
  </si>
  <si>
    <t>335DHBBL8006-EX3 R600劲风版_低配带I-Link160(V7.0)_黑</t>
  </si>
  <si>
    <t>驾驶员座椅</t>
  </si>
  <si>
    <t>顾客反映车辆座椅异响</t>
  </si>
  <si>
    <t>维修工检查为座椅松动，紧固螺丝后故障消失</t>
  </si>
  <si>
    <t>JS2003039072</t>
  </si>
  <si>
    <t>TJ008-天津通鸿</t>
  </si>
  <si>
    <t>LHB15T3E9JG404157</t>
  </si>
  <si>
    <t>131RJVCK3004-2017款407EV标准型+充电宝</t>
  </si>
  <si>
    <t>车身内饰系统-座椅总成-座椅(主驾/副驾)--开裂/裂纹</t>
  </si>
  <si>
    <t>A00081179</t>
  </si>
  <si>
    <t>前排座椅总成-左</t>
  </si>
  <si>
    <t>车辆左前座椅总成护围开裂影响使用，需更换前排座椅总成-左</t>
  </si>
  <si>
    <t>JS2003008304</t>
  </si>
  <si>
    <t>LHB15T3E6JG404648</t>
  </si>
  <si>
    <t>131RJVCK3006-2017款407EV标准型+充电宝＋网关</t>
  </si>
  <si>
    <t>车身内饰系统-座椅总成-座椅调节机构--锁止不良/无法锁止</t>
  </si>
  <si>
    <t>A00081182</t>
  </si>
  <si>
    <t>前排座椅总成-右</t>
  </si>
  <si>
    <t>车辆副驾驶座椅靠背无法固定</t>
  </si>
  <si>
    <t>车辆副驾驶座椅靠背无法固定。维修技师检查车辆，车辆副驾驶座椅调节机构锁止不良，导致副驾驶座椅靠背无法锁止。</t>
  </si>
  <si>
    <t>车辆副驾驶座椅靠背无法固定。维修技师检查车辆，车辆副驾驶座椅调节机构锁止不良，导致副驾驶座椅靠背无法锁止。需更换副驾驶座椅总成</t>
  </si>
  <si>
    <t>序</t>
  </si>
  <si>
    <t>责任单位</t>
  </si>
  <si>
    <t>质量部责任认定</t>
  </si>
  <si>
    <t>技术升级(C)</t>
  </si>
  <si>
    <t>EX360车型座椅高度调节手柄断裂（进站时处理)</t>
  </si>
  <si>
    <t>JS2001008310</t>
  </si>
  <si>
    <t>LNBSCU3HXJR053524</t>
  </si>
  <si>
    <t>333DHUVH1001-EX360低配版(镀铬门饰板)6.6kW新国标</t>
  </si>
  <si>
    <t>整车技术升级-其他-18年七月技术升级--EX360车型座椅高度调节手柄断裂（进站时处理)</t>
  </si>
  <si>
    <t>湖南光华荣昌座椅有限公司</t>
  </si>
  <si>
    <t>座椅锁扣</t>
  </si>
  <si>
    <t>EX360车型座椅高度调节手柄断裂（进站时处理)20180707</t>
  </si>
  <si>
    <t>JS2001008247</t>
  </si>
  <si>
    <t>LNBSCU3H6JR053603</t>
  </si>
  <si>
    <t>JS2001012308</t>
  </si>
  <si>
    <t>LNBSCU3H6JR053214</t>
  </si>
  <si>
    <t>JS2001012221</t>
  </si>
  <si>
    <t>LNBSCU3H7JR053674</t>
  </si>
  <si>
    <t>333DHUHH1001-EX360旗舰版(镀铬门饰板)6.6kW新国标</t>
  </si>
  <si>
    <t>JS2001011757</t>
  </si>
  <si>
    <t>LNBSCU3H4JR053406</t>
  </si>
  <si>
    <t>JS2001024951</t>
  </si>
  <si>
    <t>LNBSCU3H5JR053608</t>
  </si>
  <si>
    <t>JS2001029465</t>
  </si>
  <si>
    <t>LNBSCU3H2JR053601</t>
  </si>
  <si>
    <t>JS2001029428</t>
  </si>
  <si>
    <t>LNBSCU3H9JR053501</t>
  </si>
  <si>
    <t>JS2001036728</t>
  </si>
  <si>
    <t>LNBSCU3H6JR053536</t>
  </si>
  <si>
    <t>JS2001053076</t>
  </si>
  <si>
    <t>LNBSCU3HXJR053913</t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</si>
</sst>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9"/>
      <name val="等线"/>
      <family val="2"/>
      <charset val="134"/>
      <scheme val="minor"/>
    </font>
    <font>
      <b/>
      <sz val="10"/>
      <color theme="1"/>
      <name val="微软雅黑"/>
      <family val="2"/>
      <charset val="134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>
      <alignment vertical="center"/>
    </xf>
    <xf numFmtId="0" fontId="1" fillId="4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/>
    </xf>
    <xf numFmtId="0" fontId="0" fillId="4" borderId="0" xfId="0" applyFill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5"/>
  <sheetViews>
    <sheetView tabSelected="1" topLeftCell="L1" workbookViewId="0">
      <pane ySplit="1" topLeftCell="A2" activePane="bottomLeft" state="frozen"/>
      <selection pane="bottomLeft" activeCell="U23" sqref="U23"/>
    </sheetView>
  </sheetViews>
  <sheetFormatPr defaultRowHeight="13.5"/>
  <cols>
    <col min="1" max="1" width="6.5" style="3" bestFit="1" customWidth="1"/>
    <col min="2" max="2" width="10.625" bestFit="1" customWidth="1"/>
    <col min="3" max="3" width="10.5" customWidth="1"/>
    <col min="4" max="4" width="13.5" bestFit="1" customWidth="1"/>
    <col min="5" max="5" width="12" style="7" customWidth="1"/>
    <col min="6" max="6" width="19" customWidth="1"/>
    <col min="7" max="7" width="11.375" bestFit="1" customWidth="1"/>
    <col min="8" max="8" width="9.5" bestFit="1" customWidth="1"/>
    <col min="9" max="9" width="12.875" style="3" customWidth="1"/>
    <col min="10" max="10" width="27" style="7" customWidth="1"/>
    <col min="11" max="11" width="9.125" bestFit="1" customWidth="1"/>
    <col min="12" max="12" width="23.25" customWidth="1"/>
    <col min="13" max="15" width="9.125" bestFit="1" customWidth="1"/>
    <col min="16" max="18" width="11.375" bestFit="1" customWidth="1"/>
    <col min="19" max="19" width="9.625" bestFit="1" customWidth="1"/>
    <col min="20" max="20" width="11.375" bestFit="1" customWidth="1"/>
    <col min="21" max="21" width="15.5" style="9" bestFit="1" customWidth="1"/>
    <col min="22" max="22" width="16.375" style="7" customWidth="1"/>
    <col min="23" max="23" width="13.625" style="7" customWidth="1"/>
    <col min="24" max="24" width="27.5" style="7" customWidth="1"/>
    <col min="25" max="26" width="34.875" style="7" customWidth="1"/>
    <col min="27" max="27" width="14.5" style="7" customWidth="1"/>
    <col min="28" max="28" width="9" style="3"/>
  </cols>
  <sheetData>
    <row r="1" spans="1:28" ht="16.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5" t="s">
        <v>21</v>
      </c>
      <c r="W1" s="5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4" t="s">
        <v>27</v>
      </c>
    </row>
    <row r="2" spans="1:28" s="15" customFormat="1" ht="33">
      <c r="A2" s="11">
        <v>18322</v>
      </c>
      <c r="B2" s="12" t="s">
        <v>28</v>
      </c>
      <c r="C2" s="12" t="s">
        <v>29</v>
      </c>
      <c r="D2" s="12" t="s">
        <v>38</v>
      </c>
      <c r="E2" s="13" t="s">
        <v>39</v>
      </c>
      <c r="F2" s="12" t="s">
        <v>40</v>
      </c>
      <c r="G2" s="12">
        <v>20200318</v>
      </c>
      <c r="H2" s="12">
        <v>20190612</v>
      </c>
      <c r="I2" s="10" t="s">
        <v>41</v>
      </c>
      <c r="J2" s="13" t="s">
        <v>42</v>
      </c>
      <c r="K2" s="12">
        <v>364</v>
      </c>
      <c r="L2" s="13" t="s">
        <v>33</v>
      </c>
      <c r="M2" s="12">
        <v>0</v>
      </c>
      <c r="N2" s="12">
        <v>0</v>
      </c>
      <c r="O2" s="12">
        <v>0</v>
      </c>
      <c r="P2" s="12">
        <v>24</v>
      </c>
      <c r="Q2" s="12">
        <v>0</v>
      </c>
      <c r="R2" s="12">
        <v>0</v>
      </c>
      <c r="S2" s="12">
        <v>24</v>
      </c>
      <c r="T2" s="12">
        <v>20200324</v>
      </c>
      <c r="U2" s="14">
        <v>128405303</v>
      </c>
      <c r="V2" s="13" t="s">
        <v>43</v>
      </c>
      <c r="W2" s="13" t="s">
        <v>37</v>
      </c>
      <c r="X2" s="13" t="s">
        <v>44</v>
      </c>
      <c r="Y2" s="13" t="s">
        <v>45</v>
      </c>
      <c r="Z2" s="13" t="s">
        <v>45</v>
      </c>
      <c r="AA2" s="13" t="s">
        <v>37</v>
      </c>
      <c r="AB2" s="11" t="s">
        <v>31</v>
      </c>
    </row>
    <row r="3" spans="1:28" s="15" customFormat="1" ht="33">
      <c r="A3" s="11">
        <v>20303</v>
      </c>
      <c r="B3" s="12" t="s">
        <v>28</v>
      </c>
      <c r="C3" s="12" t="s">
        <v>29</v>
      </c>
      <c r="D3" s="12" t="s">
        <v>46</v>
      </c>
      <c r="E3" s="13" t="s">
        <v>47</v>
      </c>
      <c r="F3" s="12" t="s">
        <v>48</v>
      </c>
      <c r="G3" s="12">
        <v>20181229</v>
      </c>
      <c r="H3" s="12">
        <v>20181123</v>
      </c>
      <c r="I3" s="10" t="s">
        <v>34</v>
      </c>
      <c r="J3" s="13" t="s">
        <v>49</v>
      </c>
      <c r="K3" s="12">
        <v>29732</v>
      </c>
      <c r="L3" s="13" t="s">
        <v>50</v>
      </c>
      <c r="M3" s="12">
        <v>918</v>
      </c>
      <c r="N3" s="12">
        <v>114.75</v>
      </c>
      <c r="O3" s="12">
        <v>27.54</v>
      </c>
      <c r="P3" s="12">
        <v>20</v>
      </c>
      <c r="Q3" s="12">
        <v>0</v>
      </c>
      <c r="R3" s="12">
        <v>0</v>
      </c>
      <c r="S3" s="12">
        <v>1080.29</v>
      </c>
      <c r="T3" s="12">
        <v>20200328</v>
      </c>
      <c r="U3" s="14" t="s">
        <v>51</v>
      </c>
      <c r="V3" s="13" t="s">
        <v>52</v>
      </c>
      <c r="W3" s="13" t="s">
        <v>37</v>
      </c>
      <c r="X3" s="13" t="s">
        <v>53</v>
      </c>
      <c r="Y3" s="13" t="s">
        <v>53</v>
      </c>
      <c r="Z3" s="13" t="s">
        <v>53</v>
      </c>
      <c r="AA3" s="13" t="s">
        <v>37</v>
      </c>
      <c r="AB3" s="11" t="s">
        <v>31</v>
      </c>
    </row>
    <row r="4" spans="1:28" s="15" customFormat="1" ht="49.5">
      <c r="A4" s="11">
        <v>11647</v>
      </c>
      <c r="B4" s="12" t="s">
        <v>28</v>
      </c>
      <c r="C4" s="12" t="s">
        <v>29</v>
      </c>
      <c r="D4" s="12" t="s">
        <v>54</v>
      </c>
      <c r="E4" s="13" t="s">
        <v>30</v>
      </c>
      <c r="F4" s="12" t="s">
        <v>55</v>
      </c>
      <c r="G4" s="12">
        <v>20190101</v>
      </c>
      <c r="H4" s="12">
        <v>20181129</v>
      </c>
      <c r="I4" s="10" t="s">
        <v>34</v>
      </c>
      <c r="J4" s="13" t="s">
        <v>56</v>
      </c>
      <c r="K4" s="12">
        <v>1722</v>
      </c>
      <c r="L4" s="13" t="s">
        <v>57</v>
      </c>
      <c r="M4" s="12">
        <v>910.8</v>
      </c>
      <c r="N4" s="12">
        <v>113.85</v>
      </c>
      <c r="O4" s="12">
        <v>27.32</v>
      </c>
      <c r="P4" s="12">
        <v>20</v>
      </c>
      <c r="Q4" s="12">
        <v>0</v>
      </c>
      <c r="R4" s="12">
        <v>0</v>
      </c>
      <c r="S4" s="12">
        <v>1071.97</v>
      </c>
      <c r="T4" s="12">
        <v>20200307</v>
      </c>
      <c r="U4" s="14" t="s">
        <v>58</v>
      </c>
      <c r="V4" s="13" t="s">
        <v>59</v>
      </c>
      <c r="W4" s="13" t="s">
        <v>37</v>
      </c>
      <c r="X4" s="13" t="s">
        <v>60</v>
      </c>
      <c r="Y4" s="13" t="s">
        <v>61</v>
      </c>
      <c r="Z4" s="13" t="s">
        <v>62</v>
      </c>
      <c r="AA4" s="13" t="s">
        <v>37</v>
      </c>
      <c r="AB4" s="11" t="s">
        <v>31</v>
      </c>
    </row>
    <row r="5" spans="1:28">
      <c r="S5">
        <f>SUM(S2:S4)</f>
        <v>2176.2600000000002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12"/>
  <sheetViews>
    <sheetView topLeftCell="M1" workbookViewId="0">
      <pane ySplit="1" topLeftCell="A3" activePane="bottomLeft" state="frozen"/>
      <selection pane="bottomLeft" activeCell="P11" sqref="P11"/>
    </sheetView>
  </sheetViews>
  <sheetFormatPr defaultRowHeight="13.5"/>
  <cols>
    <col min="1" max="1" width="5.5" style="3" bestFit="1" customWidth="1"/>
    <col min="2" max="2" width="10.125" bestFit="1" customWidth="1"/>
    <col min="3" max="3" width="19.375" style="7" customWidth="1"/>
    <col min="4" max="4" width="13.5" bestFit="1" customWidth="1"/>
    <col min="5" max="5" width="13.75" bestFit="1" customWidth="1"/>
    <col min="6" max="6" width="19.25" customWidth="1"/>
    <col min="7" max="7" width="11.375" bestFit="1" customWidth="1"/>
    <col min="8" max="8" width="9.5" bestFit="1" customWidth="1"/>
    <col min="10" max="10" width="24.75" style="7" customWidth="1"/>
    <col min="11" max="11" width="9.25" bestFit="1" customWidth="1"/>
    <col min="12" max="12" width="35.125" style="7" customWidth="1"/>
    <col min="13" max="13" width="14" style="7" customWidth="1"/>
    <col min="14" max="20" width="9.25" bestFit="1" customWidth="1"/>
    <col min="21" max="21" width="9.5" bestFit="1" customWidth="1"/>
    <col min="22" max="22" width="10.5" style="9" bestFit="1" customWidth="1"/>
    <col min="23" max="23" width="11.125" customWidth="1"/>
    <col min="24" max="26" width="23.375" style="7" customWidth="1"/>
    <col min="27" max="27" width="14.125" style="7" customWidth="1"/>
    <col min="28" max="28" width="6.375" style="3" bestFit="1" customWidth="1"/>
  </cols>
  <sheetData>
    <row r="1" spans="1:28" ht="16.5">
      <c r="A1" s="4" t="s">
        <v>63</v>
      </c>
      <c r="B1" s="4" t="s">
        <v>1</v>
      </c>
      <c r="C1" s="5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5" t="s">
        <v>9</v>
      </c>
      <c r="K1" s="4" t="s">
        <v>10</v>
      </c>
      <c r="L1" s="5" t="s">
        <v>11</v>
      </c>
      <c r="M1" s="5" t="s">
        <v>64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4" t="s">
        <v>17</v>
      </c>
      <c r="T1" s="4" t="s">
        <v>18</v>
      </c>
      <c r="U1" s="4" t="s">
        <v>19</v>
      </c>
      <c r="V1" s="4" t="s">
        <v>20</v>
      </c>
      <c r="W1" s="4" t="s">
        <v>21</v>
      </c>
      <c r="X1" s="5" t="s">
        <v>23</v>
      </c>
      <c r="Y1" s="5" t="s">
        <v>24</v>
      </c>
      <c r="Z1" s="5" t="s">
        <v>25</v>
      </c>
      <c r="AA1" s="5" t="s">
        <v>65</v>
      </c>
      <c r="AB1" s="4" t="s">
        <v>27</v>
      </c>
    </row>
    <row r="2" spans="1:28" ht="33">
      <c r="A2" s="2">
        <v>689</v>
      </c>
      <c r="B2" s="1" t="s">
        <v>66</v>
      </c>
      <c r="C2" s="6" t="s">
        <v>67</v>
      </c>
      <c r="D2" s="1" t="s">
        <v>68</v>
      </c>
      <c r="E2" s="1" t="s">
        <v>35</v>
      </c>
      <c r="F2" s="1" t="s">
        <v>69</v>
      </c>
      <c r="G2" s="1">
        <v>20180928</v>
      </c>
      <c r="H2" s="1">
        <v>20180529</v>
      </c>
      <c r="I2" s="1" t="s">
        <v>36</v>
      </c>
      <c r="J2" s="6" t="s">
        <v>70</v>
      </c>
      <c r="K2" s="1">
        <v>20050</v>
      </c>
      <c r="L2" s="6" t="s">
        <v>71</v>
      </c>
      <c r="M2" s="6" t="s">
        <v>72</v>
      </c>
      <c r="N2" s="1">
        <v>0</v>
      </c>
      <c r="O2" s="1">
        <v>0</v>
      </c>
      <c r="P2" s="1">
        <v>0</v>
      </c>
      <c r="Q2" s="1">
        <v>20</v>
      </c>
      <c r="R2" s="1">
        <v>0</v>
      </c>
      <c r="S2" s="1">
        <v>0</v>
      </c>
      <c r="T2" s="1">
        <v>20</v>
      </c>
      <c r="U2" s="1">
        <v>20200103</v>
      </c>
      <c r="V2" s="8">
        <v>128405308</v>
      </c>
      <c r="W2" s="1" t="s">
        <v>73</v>
      </c>
      <c r="X2" s="6" t="s">
        <v>74</v>
      </c>
      <c r="Y2" s="6" t="s">
        <v>74</v>
      </c>
      <c r="Z2" s="6" t="s">
        <v>74</v>
      </c>
      <c r="AA2" s="6" t="s">
        <v>72</v>
      </c>
      <c r="AB2" s="2" t="s">
        <v>31</v>
      </c>
    </row>
    <row r="3" spans="1:28" ht="33">
      <c r="A3" s="2">
        <v>692</v>
      </c>
      <c r="B3" s="1" t="s">
        <v>66</v>
      </c>
      <c r="C3" s="6" t="s">
        <v>67</v>
      </c>
      <c r="D3" s="1" t="s">
        <v>75</v>
      </c>
      <c r="E3" s="1" t="s">
        <v>35</v>
      </c>
      <c r="F3" s="1" t="s">
        <v>76</v>
      </c>
      <c r="G3" s="1">
        <v>20180825</v>
      </c>
      <c r="H3" s="1">
        <v>20180530</v>
      </c>
      <c r="I3" s="1" t="s">
        <v>36</v>
      </c>
      <c r="J3" s="6" t="s">
        <v>70</v>
      </c>
      <c r="K3" s="1">
        <v>18659</v>
      </c>
      <c r="L3" s="6" t="s">
        <v>71</v>
      </c>
      <c r="M3" s="6" t="s">
        <v>72</v>
      </c>
      <c r="N3" s="1">
        <v>0</v>
      </c>
      <c r="O3" s="1">
        <v>0</v>
      </c>
      <c r="P3" s="1">
        <v>0</v>
      </c>
      <c r="Q3" s="1">
        <v>20</v>
      </c>
      <c r="R3" s="1">
        <v>0</v>
      </c>
      <c r="S3" s="1">
        <v>0</v>
      </c>
      <c r="T3" s="1">
        <v>20</v>
      </c>
      <c r="U3" s="1">
        <v>20200103</v>
      </c>
      <c r="V3" s="8">
        <v>128405308</v>
      </c>
      <c r="W3" s="1" t="s">
        <v>73</v>
      </c>
      <c r="X3" s="6" t="s">
        <v>74</v>
      </c>
      <c r="Y3" s="6" t="s">
        <v>74</v>
      </c>
      <c r="Z3" s="6" t="s">
        <v>74</v>
      </c>
      <c r="AA3" s="6" t="s">
        <v>72</v>
      </c>
      <c r="AB3" s="2" t="s">
        <v>31</v>
      </c>
    </row>
    <row r="4" spans="1:28" ht="33">
      <c r="A4" s="2">
        <v>843</v>
      </c>
      <c r="B4" s="1" t="s">
        <v>66</v>
      </c>
      <c r="C4" s="6" t="s">
        <v>67</v>
      </c>
      <c r="D4" s="1" t="s">
        <v>77</v>
      </c>
      <c r="E4" s="1" t="s">
        <v>35</v>
      </c>
      <c r="F4" s="1" t="s">
        <v>78</v>
      </c>
      <c r="G4" s="1">
        <v>20180712</v>
      </c>
      <c r="H4" s="1">
        <v>20180528</v>
      </c>
      <c r="I4" s="1" t="s">
        <v>36</v>
      </c>
      <c r="J4" s="6" t="s">
        <v>70</v>
      </c>
      <c r="K4" s="1">
        <v>9190</v>
      </c>
      <c r="L4" s="6" t="s">
        <v>71</v>
      </c>
      <c r="M4" s="6" t="s">
        <v>72</v>
      </c>
      <c r="N4" s="1">
        <v>0</v>
      </c>
      <c r="O4" s="1">
        <v>0</v>
      </c>
      <c r="P4" s="1">
        <v>0</v>
      </c>
      <c r="Q4" s="1">
        <v>20</v>
      </c>
      <c r="R4" s="1">
        <v>0</v>
      </c>
      <c r="S4" s="1">
        <v>0</v>
      </c>
      <c r="T4" s="1">
        <v>20</v>
      </c>
      <c r="U4" s="1">
        <v>20200104</v>
      </c>
      <c r="V4" s="8">
        <v>128405308</v>
      </c>
      <c r="W4" s="1" t="s">
        <v>73</v>
      </c>
      <c r="X4" s="6" t="s">
        <v>74</v>
      </c>
      <c r="Y4" s="6" t="s">
        <v>74</v>
      </c>
      <c r="Z4" s="6" t="s">
        <v>74</v>
      </c>
      <c r="AA4" s="6" t="s">
        <v>72</v>
      </c>
      <c r="AB4" s="2" t="s">
        <v>31</v>
      </c>
    </row>
    <row r="5" spans="1:28" ht="33">
      <c r="A5" s="2">
        <v>846</v>
      </c>
      <c r="B5" s="1" t="s">
        <v>66</v>
      </c>
      <c r="C5" s="6" t="s">
        <v>67</v>
      </c>
      <c r="D5" s="1" t="s">
        <v>79</v>
      </c>
      <c r="E5" s="1" t="s">
        <v>35</v>
      </c>
      <c r="F5" s="1" t="s">
        <v>80</v>
      </c>
      <c r="G5" s="1">
        <v>20180615</v>
      </c>
      <c r="H5" s="1">
        <v>20180530</v>
      </c>
      <c r="I5" s="1" t="s">
        <v>36</v>
      </c>
      <c r="J5" s="6" t="s">
        <v>81</v>
      </c>
      <c r="K5" s="1">
        <v>20124</v>
      </c>
      <c r="L5" s="6" t="s">
        <v>71</v>
      </c>
      <c r="M5" s="6" t="s">
        <v>72</v>
      </c>
      <c r="N5" s="1">
        <v>0</v>
      </c>
      <c r="O5" s="1">
        <v>0</v>
      </c>
      <c r="P5" s="1">
        <v>0</v>
      </c>
      <c r="Q5" s="1">
        <v>20</v>
      </c>
      <c r="R5" s="1">
        <v>0</v>
      </c>
      <c r="S5" s="1">
        <v>0</v>
      </c>
      <c r="T5" s="1">
        <v>20</v>
      </c>
      <c r="U5" s="1">
        <v>20200104</v>
      </c>
      <c r="V5" s="8">
        <v>128405308</v>
      </c>
      <c r="W5" s="1" t="s">
        <v>73</v>
      </c>
      <c r="X5" s="6" t="s">
        <v>74</v>
      </c>
      <c r="Y5" s="6" t="s">
        <v>74</v>
      </c>
      <c r="Z5" s="6" t="s">
        <v>74</v>
      </c>
      <c r="AA5" s="6" t="s">
        <v>72</v>
      </c>
      <c r="AB5" s="2" t="s">
        <v>31</v>
      </c>
    </row>
    <row r="6" spans="1:28" ht="33">
      <c r="A6" s="2">
        <v>855</v>
      </c>
      <c r="B6" s="1" t="s">
        <v>66</v>
      </c>
      <c r="C6" s="6" t="s">
        <v>67</v>
      </c>
      <c r="D6" s="1" t="s">
        <v>82</v>
      </c>
      <c r="E6" s="1" t="s">
        <v>35</v>
      </c>
      <c r="F6" s="1" t="s">
        <v>83</v>
      </c>
      <c r="G6" s="1">
        <v>20180805</v>
      </c>
      <c r="H6" s="1">
        <v>20180530</v>
      </c>
      <c r="I6" s="1" t="s">
        <v>36</v>
      </c>
      <c r="J6" s="6" t="s">
        <v>70</v>
      </c>
      <c r="K6" s="1">
        <v>15807</v>
      </c>
      <c r="L6" s="6" t="s">
        <v>71</v>
      </c>
      <c r="M6" s="6" t="s">
        <v>72</v>
      </c>
      <c r="N6" s="1">
        <v>0</v>
      </c>
      <c r="O6" s="1">
        <v>0</v>
      </c>
      <c r="P6" s="1">
        <v>0</v>
      </c>
      <c r="Q6" s="1">
        <v>20</v>
      </c>
      <c r="R6" s="1">
        <v>0</v>
      </c>
      <c r="S6" s="1">
        <v>0</v>
      </c>
      <c r="T6" s="1">
        <v>20</v>
      </c>
      <c r="U6" s="1">
        <v>20200104</v>
      </c>
      <c r="V6" s="8">
        <v>128405308</v>
      </c>
      <c r="W6" s="1" t="s">
        <v>73</v>
      </c>
      <c r="X6" s="6" t="s">
        <v>74</v>
      </c>
      <c r="Y6" s="6" t="s">
        <v>74</v>
      </c>
      <c r="Z6" s="6" t="s">
        <v>74</v>
      </c>
      <c r="AA6" s="6" t="s">
        <v>72</v>
      </c>
      <c r="AB6" s="2" t="s">
        <v>31</v>
      </c>
    </row>
    <row r="7" spans="1:28" ht="33">
      <c r="A7" s="2">
        <v>1415</v>
      </c>
      <c r="B7" s="1" t="s">
        <v>66</v>
      </c>
      <c r="C7" s="6" t="s">
        <v>67</v>
      </c>
      <c r="D7" s="1" t="s">
        <v>84</v>
      </c>
      <c r="E7" s="1" t="s">
        <v>35</v>
      </c>
      <c r="F7" s="1" t="s">
        <v>85</v>
      </c>
      <c r="G7" s="1">
        <v>20180723</v>
      </c>
      <c r="H7" s="1">
        <v>20180530</v>
      </c>
      <c r="I7" s="1" t="s">
        <v>36</v>
      </c>
      <c r="J7" s="6" t="s">
        <v>81</v>
      </c>
      <c r="K7" s="1">
        <v>14086</v>
      </c>
      <c r="L7" s="6" t="s">
        <v>71</v>
      </c>
      <c r="M7" s="6" t="s">
        <v>72</v>
      </c>
      <c r="N7" s="1">
        <v>0</v>
      </c>
      <c r="O7" s="1">
        <v>0</v>
      </c>
      <c r="P7" s="1">
        <v>0</v>
      </c>
      <c r="Q7" s="1">
        <v>20</v>
      </c>
      <c r="R7" s="1">
        <v>0</v>
      </c>
      <c r="S7" s="1">
        <v>0</v>
      </c>
      <c r="T7" s="1">
        <v>20</v>
      </c>
      <c r="U7" s="1">
        <v>20200107</v>
      </c>
      <c r="V7" s="8">
        <v>128405308</v>
      </c>
      <c r="W7" s="1" t="s">
        <v>73</v>
      </c>
      <c r="X7" s="6" t="s">
        <v>74</v>
      </c>
      <c r="Y7" s="6" t="s">
        <v>74</v>
      </c>
      <c r="Z7" s="6" t="s">
        <v>74</v>
      </c>
      <c r="AA7" s="6" t="s">
        <v>72</v>
      </c>
      <c r="AB7" s="2" t="s">
        <v>31</v>
      </c>
    </row>
    <row r="8" spans="1:28" ht="33">
      <c r="A8" s="2">
        <v>1758</v>
      </c>
      <c r="B8" s="1" t="s">
        <v>66</v>
      </c>
      <c r="C8" s="6" t="s">
        <v>67</v>
      </c>
      <c r="D8" s="1" t="s">
        <v>86</v>
      </c>
      <c r="E8" s="1" t="s">
        <v>35</v>
      </c>
      <c r="F8" s="1" t="s">
        <v>87</v>
      </c>
      <c r="G8" s="1">
        <v>20180709</v>
      </c>
      <c r="H8" s="1">
        <v>20180530</v>
      </c>
      <c r="I8" s="1" t="s">
        <v>36</v>
      </c>
      <c r="J8" s="6" t="s">
        <v>70</v>
      </c>
      <c r="K8" s="1">
        <v>24235</v>
      </c>
      <c r="L8" s="6" t="s">
        <v>71</v>
      </c>
      <c r="M8" s="6" t="s">
        <v>72</v>
      </c>
      <c r="N8" s="1">
        <v>0</v>
      </c>
      <c r="O8" s="1">
        <v>0</v>
      </c>
      <c r="P8" s="1">
        <v>0</v>
      </c>
      <c r="Q8" s="1">
        <v>20</v>
      </c>
      <c r="R8" s="1">
        <v>0</v>
      </c>
      <c r="S8" s="1">
        <v>0</v>
      </c>
      <c r="T8" s="1">
        <v>20</v>
      </c>
      <c r="U8" s="1">
        <v>20200109</v>
      </c>
      <c r="V8" s="8">
        <v>128405308</v>
      </c>
      <c r="W8" s="1" t="s">
        <v>73</v>
      </c>
      <c r="X8" s="6" t="s">
        <v>74</v>
      </c>
      <c r="Y8" s="6" t="s">
        <v>74</v>
      </c>
      <c r="Z8" s="6" t="s">
        <v>74</v>
      </c>
      <c r="AA8" s="6" t="s">
        <v>72</v>
      </c>
      <c r="AB8" s="2" t="s">
        <v>31</v>
      </c>
    </row>
    <row r="9" spans="1:28" ht="33">
      <c r="A9" s="2">
        <v>1760</v>
      </c>
      <c r="B9" s="1" t="s">
        <v>66</v>
      </c>
      <c r="C9" s="6" t="s">
        <v>67</v>
      </c>
      <c r="D9" s="1" t="s">
        <v>88</v>
      </c>
      <c r="E9" s="1" t="s">
        <v>35</v>
      </c>
      <c r="F9" s="1" t="s">
        <v>89</v>
      </c>
      <c r="G9" s="1">
        <v>20180616</v>
      </c>
      <c r="H9" s="1">
        <v>20180530</v>
      </c>
      <c r="I9" s="1" t="s">
        <v>36</v>
      </c>
      <c r="J9" s="6" t="s">
        <v>70</v>
      </c>
      <c r="K9" s="1">
        <v>79302</v>
      </c>
      <c r="L9" s="6" t="s">
        <v>71</v>
      </c>
      <c r="M9" s="6" t="s">
        <v>72</v>
      </c>
      <c r="N9" s="1">
        <v>0</v>
      </c>
      <c r="O9" s="1">
        <v>0</v>
      </c>
      <c r="P9" s="1">
        <v>0</v>
      </c>
      <c r="Q9" s="1">
        <v>20</v>
      </c>
      <c r="R9" s="1">
        <v>0</v>
      </c>
      <c r="S9" s="1">
        <v>0</v>
      </c>
      <c r="T9" s="1">
        <v>20</v>
      </c>
      <c r="U9" s="1">
        <v>20200109</v>
      </c>
      <c r="V9" s="8">
        <v>128405308</v>
      </c>
      <c r="W9" s="1" t="s">
        <v>73</v>
      </c>
      <c r="X9" s="6" t="s">
        <v>74</v>
      </c>
      <c r="Y9" s="6" t="s">
        <v>74</v>
      </c>
      <c r="Z9" s="6" t="s">
        <v>74</v>
      </c>
      <c r="AA9" s="6" t="s">
        <v>72</v>
      </c>
      <c r="AB9" s="2" t="s">
        <v>31</v>
      </c>
    </row>
    <row r="10" spans="1:28" ht="33">
      <c r="A10" s="2">
        <v>2072</v>
      </c>
      <c r="B10" s="1" t="s">
        <v>66</v>
      </c>
      <c r="C10" s="6" t="s">
        <v>67</v>
      </c>
      <c r="D10" s="1" t="s">
        <v>90</v>
      </c>
      <c r="E10" s="1" t="s">
        <v>35</v>
      </c>
      <c r="F10" s="1" t="s">
        <v>91</v>
      </c>
      <c r="G10" s="1">
        <v>20180605</v>
      </c>
      <c r="H10" s="1">
        <v>20180529</v>
      </c>
      <c r="I10" s="1" t="s">
        <v>36</v>
      </c>
      <c r="J10" s="6" t="s">
        <v>70</v>
      </c>
      <c r="K10" s="1">
        <v>18853</v>
      </c>
      <c r="L10" s="6" t="s">
        <v>71</v>
      </c>
      <c r="M10" s="6" t="s">
        <v>72</v>
      </c>
      <c r="N10" s="1">
        <v>0</v>
      </c>
      <c r="O10" s="1">
        <v>0</v>
      </c>
      <c r="P10" s="1">
        <v>0</v>
      </c>
      <c r="Q10" s="1">
        <v>20</v>
      </c>
      <c r="R10" s="1">
        <v>0</v>
      </c>
      <c r="S10" s="1">
        <v>0</v>
      </c>
      <c r="T10" s="1">
        <v>20</v>
      </c>
      <c r="U10" s="1">
        <v>20200111</v>
      </c>
      <c r="V10" s="8">
        <v>128405308</v>
      </c>
      <c r="W10" s="1" t="s">
        <v>73</v>
      </c>
      <c r="X10" s="6" t="s">
        <v>74</v>
      </c>
      <c r="Y10" s="6" t="s">
        <v>74</v>
      </c>
      <c r="Z10" s="6" t="s">
        <v>74</v>
      </c>
      <c r="AA10" s="6" t="s">
        <v>72</v>
      </c>
      <c r="AB10" s="2" t="s">
        <v>31</v>
      </c>
    </row>
    <row r="11" spans="1:28" ht="33">
      <c r="A11" s="2">
        <v>2827</v>
      </c>
      <c r="B11" s="1" t="s">
        <v>66</v>
      </c>
      <c r="C11" s="6" t="s">
        <v>67</v>
      </c>
      <c r="D11" s="1" t="s">
        <v>92</v>
      </c>
      <c r="E11" s="1" t="s">
        <v>32</v>
      </c>
      <c r="F11" s="1" t="s">
        <v>93</v>
      </c>
      <c r="G11" s="1">
        <v>20180624</v>
      </c>
      <c r="H11" s="1">
        <v>20180531</v>
      </c>
      <c r="I11" s="1" t="s">
        <v>36</v>
      </c>
      <c r="J11" s="6" t="s">
        <v>81</v>
      </c>
      <c r="K11" s="1">
        <v>10828</v>
      </c>
      <c r="L11" s="6" t="s">
        <v>71</v>
      </c>
      <c r="M11" s="6" t="s">
        <v>72</v>
      </c>
      <c r="N11" s="1">
        <v>0</v>
      </c>
      <c r="O11" s="1">
        <v>0</v>
      </c>
      <c r="P11" s="1">
        <v>0</v>
      </c>
      <c r="Q11" s="1">
        <v>24</v>
      </c>
      <c r="R11" s="1">
        <v>0</v>
      </c>
      <c r="S11" s="1">
        <v>0</v>
      </c>
      <c r="T11" s="1">
        <v>24</v>
      </c>
      <c r="U11" s="1">
        <v>20200115</v>
      </c>
      <c r="V11" s="8">
        <v>128405308</v>
      </c>
      <c r="W11" s="1" t="s">
        <v>73</v>
      </c>
      <c r="X11" s="6" t="s">
        <v>74</v>
      </c>
      <c r="Y11" s="6" t="s">
        <v>74</v>
      </c>
      <c r="Z11" s="6" t="s">
        <v>67</v>
      </c>
      <c r="AA11" s="6" t="s">
        <v>72</v>
      </c>
      <c r="AB11" s="2" t="s">
        <v>31</v>
      </c>
    </row>
    <row r="12" spans="1:28">
      <c r="T12">
        <f>SUM(T2:T11)</f>
        <v>204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一般维修</vt:lpstr>
      <vt:lpstr>技术升级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张光辉</dc:creator>
  <cp:lastModifiedBy>Administrator</cp:lastModifiedBy>
  <dcterms:created xsi:type="dcterms:W3CDTF">2020-06-28T01:37:43Z</dcterms:created>
  <dcterms:modified xsi:type="dcterms:W3CDTF">2020-06-30T02:57:34Z</dcterms:modified>
</cp:coreProperties>
</file>