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ker/Desktop/戴姆勒/报销/C2报销/"/>
    </mc:Choice>
  </mc:AlternateContent>
  <xr:revisionPtr revIDLastSave="0" documentId="13_ncr:1_{32EBD16E-F62A-3143-AE7E-69A4DAF61D73}" xr6:coauthVersionLast="45" xr6:coauthVersionMax="45" xr10:uidLastSave="{00000000-0000-0000-0000-000000000000}"/>
  <bookViews>
    <workbookView xWindow="4920" yWindow="4720" windowWidth="28640" windowHeight="18360" xr2:uid="{17623C3F-E936-FB4B-96C9-32559F134D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G36" i="1" s="1"/>
  <c r="F28" i="1"/>
  <c r="G28" i="1" s="1"/>
  <c r="F24" i="1"/>
  <c r="F17" i="1"/>
  <c r="F8" i="1"/>
  <c r="F3" i="1" l="1"/>
  <c r="G3" i="1" s="1"/>
  <c r="H3" i="1" s="1"/>
</calcChain>
</file>

<file path=xl/sharedStrings.xml><?xml version="1.0" encoding="utf-8"?>
<sst xmlns="http://schemas.openxmlformats.org/spreadsheetml/2006/main" count="90" uniqueCount="38">
  <si>
    <t>高铁票</t>
    <phoneticPr fontId="1" type="noConversion"/>
  </si>
  <si>
    <t>G142沧州西-北京南</t>
    <phoneticPr fontId="1" type="noConversion"/>
  </si>
  <si>
    <t>G148沧州西-北京南</t>
    <phoneticPr fontId="1" type="noConversion"/>
  </si>
  <si>
    <t>G177北京南-沧州西</t>
    <phoneticPr fontId="1" type="noConversion"/>
  </si>
  <si>
    <t>G341北京南-沧州西</t>
    <phoneticPr fontId="1" type="noConversion"/>
  </si>
  <si>
    <t>油费</t>
    <phoneticPr fontId="1" type="noConversion"/>
  </si>
  <si>
    <t>过路费</t>
    <phoneticPr fontId="1" type="noConversion"/>
  </si>
  <si>
    <t>出租车</t>
    <phoneticPr fontId="1" type="noConversion"/>
  </si>
  <si>
    <t>水粮补给</t>
    <phoneticPr fontId="1" type="noConversion"/>
  </si>
  <si>
    <t>气路零件</t>
    <phoneticPr fontId="1" type="noConversion"/>
  </si>
  <si>
    <t>印刷品+特殊工牌</t>
    <phoneticPr fontId="1" type="noConversion"/>
  </si>
  <si>
    <t>制冷设备</t>
    <phoneticPr fontId="1" type="noConversion"/>
  </si>
  <si>
    <t>电子线路设备</t>
    <phoneticPr fontId="1" type="noConversion"/>
  </si>
  <si>
    <t>餐饮应酬</t>
    <phoneticPr fontId="1" type="noConversion"/>
  </si>
  <si>
    <t>工作鞋</t>
    <phoneticPr fontId="1" type="noConversion"/>
  </si>
  <si>
    <t>车站-家</t>
    <phoneticPr fontId="1" type="noConversion"/>
  </si>
  <si>
    <t>戴姆勒审核人员</t>
    <phoneticPr fontId="1" type="noConversion"/>
  </si>
  <si>
    <t>光华荣昌领导与戴姆勒审核人员</t>
    <phoneticPr fontId="1" type="noConversion"/>
  </si>
  <si>
    <t>缺发票，有收据</t>
    <phoneticPr fontId="1" type="noConversion"/>
  </si>
  <si>
    <t>物流费</t>
    <phoneticPr fontId="1" type="noConversion"/>
  </si>
  <si>
    <t>有发票</t>
    <phoneticPr fontId="1" type="noConversion"/>
  </si>
  <si>
    <t>油费由北京沧州两地往返，及河北黄骅工厂与沧州客户酒店每日接送产生</t>
    <phoneticPr fontId="1" type="noConversion"/>
  </si>
  <si>
    <t>两趟车站-家行程合并费用</t>
    <phoneticPr fontId="1" type="noConversion"/>
  </si>
  <si>
    <t>工作地点-印刷厂</t>
    <phoneticPr fontId="1" type="noConversion"/>
  </si>
  <si>
    <t>报销项目</t>
    <phoneticPr fontId="1" type="noConversion"/>
  </si>
  <si>
    <t>费用科目</t>
    <phoneticPr fontId="1" type="noConversion"/>
  </si>
  <si>
    <t>差旅费</t>
    <phoneticPr fontId="1" type="noConversion"/>
  </si>
  <si>
    <t>办公费用</t>
    <phoneticPr fontId="1" type="noConversion"/>
  </si>
  <si>
    <t>招待费用</t>
    <phoneticPr fontId="1" type="noConversion"/>
  </si>
  <si>
    <t>河北工厂办公设备及物资采购</t>
    <phoneticPr fontId="1" type="noConversion"/>
  </si>
  <si>
    <t>项目备注</t>
    <phoneticPr fontId="1" type="noConversion"/>
  </si>
  <si>
    <t>发票状态</t>
    <phoneticPr fontId="1" type="noConversion"/>
  </si>
  <si>
    <t>每项金额（人民币）</t>
    <phoneticPr fontId="1" type="noConversion"/>
  </si>
  <si>
    <t>科目金额
（人民币）</t>
    <phoneticPr fontId="1" type="noConversion"/>
  </si>
  <si>
    <t>总报销金额
（人民币）</t>
    <phoneticPr fontId="1" type="noConversion"/>
  </si>
  <si>
    <t>金额单价
（人民币）</t>
    <phoneticPr fontId="1" type="noConversion"/>
  </si>
  <si>
    <r>
      <rPr>
        <b/>
        <sz val="16"/>
        <color theme="0"/>
        <rFont val="等线 Light (标题)"/>
        <charset val="134"/>
      </rPr>
      <t>H6 C2座椅试制生产阶段费用报销-费用明细</t>
    </r>
    <r>
      <rPr>
        <b/>
        <sz val="16"/>
        <color theme="0"/>
        <rFont val="等线 (正文)"/>
        <charset val="134"/>
      </rPr>
      <t xml:space="preserve">
</t>
    </r>
    <r>
      <rPr>
        <b/>
        <sz val="12"/>
        <color theme="0"/>
        <rFont val="等线"/>
        <family val="4"/>
        <charset val="134"/>
        <scheme val="minor"/>
      </rPr>
      <t xml:space="preserve">
申请人：张笑  /  职位：H6项目项目经理&amp;客户经理  /  部门：座椅工程部  /  申请日期：2020年09月14日  /  联系方式：13520373887</t>
    </r>
    <phoneticPr fontId="1" type="noConversion"/>
  </si>
  <si>
    <t>过路费由北京沧州两地往返，及河北黄骅工厂与沧州客户酒店每日接送产生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</si>
</sst>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  <font>
      <b/>
      <sz val="12"/>
      <color theme="0"/>
      <name val="等线"/>
      <family val="4"/>
      <charset val="134"/>
      <scheme val="minor"/>
    </font>
    <font>
      <b/>
      <sz val="16"/>
      <color theme="0"/>
      <name val="等线 (正文)"/>
      <charset val="134"/>
    </font>
    <font>
      <b/>
      <sz val="16"/>
      <color theme="0"/>
      <name val="等线 Light (标题)"/>
      <charset val="134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8D9B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66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03664"/>
      <color rgb="FFFF8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8593-7AC5-7C42-BF44-EE146AAC9695}">
  <dimension ref="A1:H45"/>
  <sheetViews>
    <sheetView tabSelected="1" topLeftCell="A2" zoomScale="83" workbookViewId="0">
      <selection activeCell="F17" sqref="F17:F23"/>
    </sheetView>
  </sheetViews>
  <sheetFormatPr baseColWidth="10" defaultRowHeight="16"/>
  <cols>
    <col min="3" max="3" width="22.33203125" customWidth="1"/>
    <col min="4" max="4" width="41.83203125" customWidth="1"/>
    <col min="5" max="5" width="16.6640625" customWidth="1"/>
    <col min="6" max="6" width="20" customWidth="1"/>
    <col min="7" max="7" width="14.33203125" customWidth="1"/>
    <col min="8" max="8" width="13.83203125" customWidth="1"/>
  </cols>
  <sheetData>
    <row r="1" spans="1:8" ht="65" customHeight="1">
      <c r="A1" s="29" t="s">
        <v>36</v>
      </c>
      <c r="B1" s="30"/>
      <c r="C1" s="30"/>
      <c r="D1" s="30"/>
      <c r="E1" s="30"/>
      <c r="F1" s="30"/>
      <c r="G1" s="30"/>
      <c r="H1" s="30"/>
    </row>
    <row r="2" spans="1:8" ht="46" customHeight="1">
      <c r="A2" s="13" t="s">
        <v>25</v>
      </c>
      <c r="B2" s="14" t="s">
        <v>24</v>
      </c>
      <c r="C2" s="13" t="s">
        <v>35</v>
      </c>
      <c r="D2" s="14" t="s">
        <v>30</v>
      </c>
      <c r="E2" s="14" t="s">
        <v>31</v>
      </c>
      <c r="F2" s="14" t="s">
        <v>32</v>
      </c>
      <c r="G2" s="13" t="s">
        <v>33</v>
      </c>
      <c r="H2" s="15" t="s">
        <v>34</v>
      </c>
    </row>
    <row r="3" spans="1:8" ht="17">
      <c r="A3" s="22" t="s">
        <v>26</v>
      </c>
      <c r="B3" s="17" t="s">
        <v>0</v>
      </c>
      <c r="C3" s="7">
        <v>94.5</v>
      </c>
      <c r="D3" s="1" t="s">
        <v>1</v>
      </c>
      <c r="E3" s="1" t="s">
        <v>20</v>
      </c>
      <c r="F3" s="37">
        <f>SUM(C3:C7)</f>
        <v>472.5</v>
      </c>
      <c r="G3" s="22">
        <f>SUM(F3:F24)</f>
        <v>3655.0600000000004</v>
      </c>
      <c r="H3" s="26">
        <f>SUM(G3:G45)</f>
        <v>12940.08</v>
      </c>
    </row>
    <row r="4" spans="1:8" ht="17">
      <c r="A4" s="22"/>
      <c r="B4" s="17"/>
      <c r="C4" s="7">
        <v>94.5</v>
      </c>
      <c r="D4" s="1" t="s">
        <v>3</v>
      </c>
      <c r="E4" s="1" t="s">
        <v>20</v>
      </c>
      <c r="F4" s="37"/>
      <c r="G4" s="22"/>
      <c r="H4" s="27"/>
    </row>
    <row r="5" spans="1:8" ht="17">
      <c r="A5" s="22"/>
      <c r="B5" s="17"/>
      <c r="C5" s="7">
        <v>94.5</v>
      </c>
      <c r="D5" s="1" t="s">
        <v>4</v>
      </c>
      <c r="E5" s="1" t="s">
        <v>20</v>
      </c>
      <c r="F5" s="37"/>
      <c r="G5" s="22"/>
      <c r="H5" s="27"/>
    </row>
    <row r="6" spans="1:8" ht="17">
      <c r="A6" s="22"/>
      <c r="B6" s="17"/>
      <c r="C6" s="7">
        <v>94.5</v>
      </c>
      <c r="D6" s="1" t="s">
        <v>2</v>
      </c>
      <c r="E6" s="1" t="s">
        <v>20</v>
      </c>
      <c r="F6" s="37"/>
      <c r="G6" s="22"/>
      <c r="H6" s="27"/>
    </row>
    <row r="7" spans="1:8" ht="17">
      <c r="A7" s="22"/>
      <c r="B7" s="17"/>
      <c r="C7" s="7">
        <v>94.5</v>
      </c>
      <c r="D7" s="1" t="s">
        <v>4</v>
      </c>
      <c r="E7" s="1" t="s">
        <v>20</v>
      </c>
      <c r="F7" s="37"/>
      <c r="G7" s="22"/>
      <c r="H7" s="27"/>
    </row>
    <row r="8" spans="1:8" ht="17">
      <c r="A8" s="22"/>
      <c r="B8" s="18" t="s">
        <v>5</v>
      </c>
      <c r="C8" s="8">
        <v>372.21</v>
      </c>
      <c r="D8" s="33" t="s">
        <v>21</v>
      </c>
      <c r="E8" s="2" t="s">
        <v>20</v>
      </c>
      <c r="F8" s="38">
        <f>SUM(C8:C16)</f>
        <v>2316.2200000000003</v>
      </c>
      <c r="G8" s="22"/>
      <c r="H8" s="27"/>
    </row>
    <row r="9" spans="1:8" ht="17">
      <c r="A9" s="22"/>
      <c r="B9" s="18"/>
      <c r="C9" s="8">
        <v>331</v>
      </c>
      <c r="D9" s="33"/>
      <c r="E9" s="2" t="s">
        <v>20</v>
      </c>
      <c r="F9" s="38"/>
      <c r="G9" s="22"/>
      <c r="H9" s="27"/>
    </row>
    <row r="10" spans="1:8" ht="17">
      <c r="A10" s="22"/>
      <c r="B10" s="18"/>
      <c r="C10" s="8">
        <v>190</v>
      </c>
      <c r="D10" s="33"/>
      <c r="E10" s="2" t="s">
        <v>20</v>
      </c>
      <c r="F10" s="38"/>
      <c r="G10" s="22"/>
      <c r="H10" s="27"/>
    </row>
    <row r="11" spans="1:8" ht="17">
      <c r="A11" s="22"/>
      <c r="B11" s="18"/>
      <c r="C11" s="8">
        <v>223.5</v>
      </c>
      <c r="D11" s="33"/>
      <c r="E11" s="2" t="s">
        <v>20</v>
      </c>
      <c r="F11" s="38"/>
      <c r="G11" s="22"/>
      <c r="H11" s="27"/>
    </row>
    <row r="12" spans="1:8" ht="17">
      <c r="A12" s="22"/>
      <c r="B12" s="18"/>
      <c r="C12" s="8">
        <v>200</v>
      </c>
      <c r="D12" s="33"/>
      <c r="E12" s="2" t="s">
        <v>20</v>
      </c>
      <c r="F12" s="38"/>
      <c r="G12" s="22"/>
      <c r="H12" s="27"/>
    </row>
    <row r="13" spans="1:8" ht="17">
      <c r="A13" s="22"/>
      <c r="B13" s="18"/>
      <c r="C13" s="8">
        <v>360</v>
      </c>
      <c r="D13" s="33"/>
      <c r="E13" s="2" t="s">
        <v>20</v>
      </c>
      <c r="F13" s="38"/>
      <c r="G13" s="22"/>
      <c r="H13" s="27"/>
    </row>
    <row r="14" spans="1:8" ht="17">
      <c r="A14" s="22"/>
      <c r="B14" s="18"/>
      <c r="C14" s="8">
        <v>312</v>
      </c>
      <c r="D14" s="33"/>
      <c r="E14" s="2" t="s">
        <v>20</v>
      </c>
      <c r="F14" s="38"/>
      <c r="G14" s="22"/>
      <c r="H14" s="27"/>
    </row>
    <row r="15" spans="1:8" ht="17">
      <c r="A15" s="22"/>
      <c r="B15" s="18"/>
      <c r="C15" s="8">
        <v>277.51</v>
      </c>
      <c r="D15" s="33"/>
      <c r="E15" s="2" t="s">
        <v>20</v>
      </c>
      <c r="F15" s="38"/>
      <c r="G15" s="22"/>
      <c r="H15" s="27"/>
    </row>
    <row r="16" spans="1:8" ht="17">
      <c r="A16" s="22"/>
      <c r="B16" s="18"/>
      <c r="C16" s="8">
        <v>50</v>
      </c>
      <c r="D16" s="33"/>
      <c r="E16" s="2" t="s">
        <v>20</v>
      </c>
      <c r="F16" s="38"/>
      <c r="G16" s="22"/>
      <c r="H16" s="27"/>
    </row>
    <row r="17" spans="1:8" ht="17">
      <c r="A17" s="22"/>
      <c r="B17" s="19" t="s">
        <v>6</v>
      </c>
      <c r="C17" s="9">
        <v>41</v>
      </c>
      <c r="D17" s="34" t="s">
        <v>37</v>
      </c>
      <c r="E17" s="3" t="s">
        <v>20</v>
      </c>
      <c r="F17" s="39">
        <f>SUM(C17:C23)</f>
        <v>496.63</v>
      </c>
      <c r="G17" s="22"/>
      <c r="H17" s="27"/>
    </row>
    <row r="18" spans="1:8" ht="17">
      <c r="A18" s="22"/>
      <c r="B18" s="19"/>
      <c r="C18" s="9">
        <v>77</v>
      </c>
      <c r="D18" s="35"/>
      <c r="E18" s="3" t="s">
        <v>20</v>
      </c>
      <c r="F18" s="39"/>
      <c r="G18" s="22"/>
      <c r="H18" s="27"/>
    </row>
    <row r="19" spans="1:8" ht="17">
      <c r="A19" s="22"/>
      <c r="B19" s="19"/>
      <c r="C19" s="9">
        <v>4</v>
      </c>
      <c r="D19" s="35"/>
      <c r="E19" s="3" t="s">
        <v>20</v>
      </c>
      <c r="F19" s="39"/>
      <c r="G19" s="22"/>
      <c r="H19" s="27"/>
    </row>
    <row r="20" spans="1:8" ht="17">
      <c r="A20" s="22"/>
      <c r="B20" s="19"/>
      <c r="C20" s="9">
        <v>99</v>
      </c>
      <c r="D20" s="35"/>
      <c r="E20" s="3" t="s">
        <v>20</v>
      </c>
      <c r="F20" s="39"/>
      <c r="G20" s="22"/>
      <c r="H20" s="27"/>
    </row>
    <row r="21" spans="1:8" ht="17">
      <c r="A21" s="22"/>
      <c r="B21" s="19"/>
      <c r="C21" s="9">
        <v>5</v>
      </c>
      <c r="D21" s="35"/>
      <c r="E21" s="3" t="s">
        <v>20</v>
      </c>
      <c r="F21" s="39"/>
      <c r="G21" s="22"/>
      <c r="H21" s="27"/>
    </row>
    <row r="22" spans="1:8" ht="17">
      <c r="A22" s="22"/>
      <c r="B22" s="19"/>
      <c r="C22" s="9">
        <v>4</v>
      </c>
      <c r="D22" s="35"/>
      <c r="E22" s="3" t="s">
        <v>20</v>
      </c>
      <c r="F22" s="39"/>
      <c r="G22" s="22"/>
      <c r="H22" s="27"/>
    </row>
    <row r="23" spans="1:8" ht="17">
      <c r="A23" s="22"/>
      <c r="B23" s="19"/>
      <c r="C23" s="9">
        <v>266.63</v>
      </c>
      <c r="D23" s="36"/>
      <c r="E23" s="3" t="s">
        <v>20</v>
      </c>
      <c r="F23" s="39"/>
      <c r="G23" s="22"/>
      <c r="H23" s="27"/>
    </row>
    <row r="24" spans="1:8" ht="17">
      <c r="A24" s="22"/>
      <c r="B24" s="20" t="s">
        <v>7</v>
      </c>
      <c r="C24" s="10">
        <v>213.71</v>
      </c>
      <c r="D24" s="4" t="s">
        <v>22</v>
      </c>
      <c r="E24" s="4" t="s">
        <v>20</v>
      </c>
      <c r="F24" s="40">
        <f>SUM(C24:C27)</f>
        <v>369.71000000000004</v>
      </c>
      <c r="G24" s="22"/>
      <c r="H24" s="27"/>
    </row>
    <row r="25" spans="1:8" ht="17">
      <c r="A25" s="22"/>
      <c r="B25" s="20"/>
      <c r="C25" s="10">
        <v>34</v>
      </c>
      <c r="D25" s="4" t="s">
        <v>23</v>
      </c>
      <c r="E25" s="4" t="s">
        <v>20</v>
      </c>
      <c r="F25" s="40"/>
      <c r="G25" s="22"/>
      <c r="H25" s="27"/>
    </row>
    <row r="26" spans="1:8" ht="17">
      <c r="A26" s="22"/>
      <c r="B26" s="20"/>
      <c r="C26" s="10">
        <v>75</v>
      </c>
      <c r="D26" s="4" t="s">
        <v>15</v>
      </c>
      <c r="E26" s="4" t="s">
        <v>20</v>
      </c>
      <c r="F26" s="40"/>
      <c r="G26" s="22"/>
      <c r="H26" s="27"/>
    </row>
    <row r="27" spans="1:8" ht="17">
      <c r="A27" s="22"/>
      <c r="B27" s="20"/>
      <c r="C27" s="10">
        <v>47</v>
      </c>
      <c r="D27" s="4" t="s">
        <v>23</v>
      </c>
      <c r="E27" s="4" t="s">
        <v>20</v>
      </c>
      <c r="F27" s="40"/>
      <c r="G27" s="22"/>
      <c r="H27" s="27"/>
    </row>
    <row r="28" spans="1:8" ht="17">
      <c r="A28" s="22" t="s">
        <v>27</v>
      </c>
      <c r="B28" s="21" t="s">
        <v>29</v>
      </c>
      <c r="C28" s="11">
        <v>667</v>
      </c>
      <c r="D28" s="5" t="s">
        <v>8</v>
      </c>
      <c r="E28" s="5" t="s">
        <v>18</v>
      </c>
      <c r="F28" s="31">
        <f>SUM(C28:C35)</f>
        <v>3650.02</v>
      </c>
      <c r="G28" s="23">
        <f>SUM(F28)</f>
        <v>3650.02</v>
      </c>
      <c r="H28" s="27"/>
    </row>
    <row r="29" spans="1:8" ht="17">
      <c r="A29" s="22"/>
      <c r="B29" s="21"/>
      <c r="C29" s="11">
        <v>290.60000000000002</v>
      </c>
      <c r="D29" s="5" t="s">
        <v>8</v>
      </c>
      <c r="E29" s="5" t="s">
        <v>18</v>
      </c>
      <c r="F29" s="31"/>
      <c r="G29" s="24"/>
      <c r="H29" s="27"/>
    </row>
    <row r="30" spans="1:8" ht="17">
      <c r="A30" s="22"/>
      <c r="B30" s="21"/>
      <c r="C30" s="11">
        <v>635</v>
      </c>
      <c r="D30" s="5" t="s">
        <v>14</v>
      </c>
      <c r="E30" s="5" t="s">
        <v>18</v>
      </c>
      <c r="F30" s="31"/>
      <c r="G30" s="24"/>
      <c r="H30" s="27"/>
    </row>
    <row r="31" spans="1:8" ht="17">
      <c r="A31" s="22"/>
      <c r="B31" s="21"/>
      <c r="C31" s="11">
        <v>136.5</v>
      </c>
      <c r="D31" s="5" t="s">
        <v>9</v>
      </c>
      <c r="E31" s="5" t="s">
        <v>20</v>
      </c>
      <c r="F31" s="31"/>
      <c r="G31" s="24"/>
      <c r="H31" s="27"/>
    </row>
    <row r="32" spans="1:8" ht="17">
      <c r="A32" s="22"/>
      <c r="B32" s="21"/>
      <c r="C32" s="11">
        <v>475</v>
      </c>
      <c r="D32" s="5" t="s">
        <v>10</v>
      </c>
      <c r="E32" s="5" t="s">
        <v>20</v>
      </c>
      <c r="F32" s="31"/>
      <c r="G32" s="24"/>
      <c r="H32" s="27"/>
    </row>
    <row r="33" spans="1:8" ht="17">
      <c r="A33" s="22"/>
      <c r="B33" s="21"/>
      <c r="C33" s="11">
        <v>604</v>
      </c>
      <c r="D33" s="5" t="s">
        <v>12</v>
      </c>
      <c r="E33" s="5" t="s">
        <v>20</v>
      </c>
      <c r="F33" s="31"/>
      <c r="G33" s="24"/>
      <c r="H33" s="27"/>
    </row>
    <row r="34" spans="1:8" ht="17">
      <c r="A34" s="22"/>
      <c r="B34" s="21"/>
      <c r="C34" s="11">
        <v>144</v>
      </c>
      <c r="D34" s="5" t="s">
        <v>19</v>
      </c>
      <c r="E34" s="5" t="s">
        <v>20</v>
      </c>
      <c r="F34" s="31"/>
      <c r="G34" s="24"/>
      <c r="H34" s="27"/>
    </row>
    <row r="35" spans="1:8" ht="17">
      <c r="A35" s="22"/>
      <c r="B35" s="21"/>
      <c r="C35" s="11">
        <v>697.92</v>
      </c>
      <c r="D35" s="5" t="s">
        <v>11</v>
      </c>
      <c r="E35" s="5" t="s">
        <v>20</v>
      </c>
      <c r="F35" s="31"/>
      <c r="G35" s="25"/>
      <c r="H35" s="27"/>
    </row>
    <row r="36" spans="1:8" ht="16" customHeight="1">
      <c r="A36" s="22" t="s">
        <v>28</v>
      </c>
      <c r="B36" s="16" t="s">
        <v>13</v>
      </c>
      <c r="C36" s="12">
        <v>1033</v>
      </c>
      <c r="D36" s="6" t="s">
        <v>17</v>
      </c>
      <c r="E36" s="6" t="s">
        <v>20</v>
      </c>
      <c r="F36" s="32">
        <f>SUM(C36:C45)</f>
        <v>5635</v>
      </c>
      <c r="G36" s="23">
        <f>SUM(F36)</f>
        <v>5635</v>
      </c>
      <c r="H36" s="27"/>
    </row>
    <row r="37" spans="1:8" ht="17">
      <c r="A37" s="22"/>
      <c r="B37" s="16"/>
      <c r="C37" s="12">
        <v>549</v>
      </c>
      <c r="D37" s="6" t="s">
        <v>16</v>
      </c>
      <c r="E37" s="6" t="s">
        <v>20</v>
      </c>
      <c r="F37" s="32"/>
      <c r="G37" s="24"/>
      <c r="H37" s="27"/>
    </row>
    <row r="38" spans="1:8" ht="17">
      <c r="A38" s="22"/>
      <c r="B38" s="16"/>
      <c r="C38" s="12">
        <v>352</v>
      </c>
      <c r="D38" s="6" t="s">
        <v>16</v>
      </c>
      <c r="E38" s="6" t="s">
        <v>20</v>
      </c>
      <c r="F38" s="32"/>
      <c r="G38" s="24"/>
      <c r="H38" s="27"/>
    </row>
    <row r="39" spans="1:8" ht="17">
      <c r="A39" s="22"/>
      <c r="B39" s="16"/>
      <c r="C39" s="12">
        <v>187</v>
      </c>
      <c r="D39" s="6" t="s">
        <v>16</v>
      </c>
      <c r="E39" s="6" t="s">
        <v>20</v>
      </c>
      <c r="F39" s="32"/>
      <c r="G39" s="24"/>
      <c r="H39" s="27"/>
    </row>
    <row r="40" spans="1:8" ht="17">
      <c r="A40" s="22"/>
      <c r="B40" s="16"/>
      <c r="C40" s="12">
        <v>244</v>
      </c>
      <c r="D40" s="6" t="s">
        <v>16</v>
      </c>
      <c r="E40" s="6" t="s">
        <v>20</v>
      </c>
      <c r="F40" s="32"/>
      <c r="G40" s="24"/>
      <c r="H40" s="27"/>
    </row>
    <row r="41" spans="1:8" ht="17">
      <c r="A41" s="22"/>
      <c r="B41" s="16"/>
      <c r="C41" s="12">
        <v>383</v>
      </c>
      <c r="D41" s="6" t="s">
        <v>16</v>
      </c>
      <c r="E41" s="6" t="s">
        <v>20</v>
      </c>
      <c r="F41" s="32"/>
      <c r="G41" s="24"/>
      <c r="H41" s="27"/>
    </row>
    <row r="42" spans="1:8" ht="17">
      <c r="A42" s="22"/>
      <c r="B42" s="16"/>
      <c r="C42" s="12">
        <v>1156</v>
      </c>
      <c r="D42" s="6" t="s">
        <v>17</v>
      </c>
      <c r="E42" s="6" t="s">
        <v>20</v>
      </c>
      <c r="F42" s="32"/>
      <c r="G42" s="24"/>
      <c r="H42" s="27"/>
    </row>
    <row r="43" spans="1:8" ht="17">
      <c r="A43" s="22"/>
      <c r="B43" s="16"/>
      <c r="C43" s="12">
        <v>776</v>
      </c>
      <c r="D43" s="6" t="s">
        <v>16</v>
      </c>
      <c r="E43" s="6" t="s">
        <v>20</v>
      </c>
      <c r="F43" s="32"/>
      <c r="G43" s="24"/>
      <c r="H43" s="27"/>
    </row>
    <row r="44" spans="1:8" ht="17">
      <c r="A44" s="22"/>
      <c r="B44" s="16"/>
      <c r="C44" s="12">
        <v>517</v>
      </c>
      <c r="D44" s="6" t="s">
        <v>16</v>
      </c>
      <c r="E44" s="6" t="s">
        <v>20</v>
      </c>
      <c r="F44" s="32"/>
      <c r="G44" s="24"/>
      <c r="H44" s="27"/>
    </row>
    <row r="45" spans="1:8" ht="17">
      <c r="A45" s="22"/>
      <c r="B45" s="16"/>
      <c r="C45" s="12">
        <v>438</v>
      </c>
      <c r="D45" s="6" t="s">
        <v>16</v>
      </c>
      <c r="E45" s="6" t="s">
        <v>20</v>
      </c>
      <c r="F45" s="32"/>
      <c r="G45" s="25"/>
      <c r="H45" s="28"/>
    </row>
  </sheetData>
  <mergeCells count="22">
    <mergeCell ref="G3:G27"/>
    <mergeCell ref="G28:G35"/>
    <mergeCell ref="G36:G45"/>
    <mergeCell ref="H3:H45"/>
    <mergeCell ref="A1:H1"/>
    <mergeCell ref="F28:F35"/>
    <mergeCell ref="F36:F45"/>
    <mergeCell ref="D8:D16"/>
    <mergeCell ref="D17:D23"/>
    <mergeCell ref="A3:A27"/>
    <mergeCell ref="A28:A35"/>
    <mergeCell ref="A36:A45"/>
    <mergeCell ref="F3:F7"/>
    <mergeCell ref="F8:F16"/>
    <mergeCell ref="F17:F23"/>
    <mergeCell ref="F24:F27"/>
    <mergeCell ref="B36:B45"/>
    <mergeCell ref="B3:B7"/>
    <mergeCell ref="B8:B16"/>
    <mergeCell ref="B17:B23"/>
    <mergeCell ref="B24:B27"/>
    <mergeCell ref="B28:B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ZHANG</dc:creator>
  <cp:lastModifiedBy>XIAO ZHANG</cp:lastModifiedBy>
  <dcterms:created xsi:type="dcterms:W3CDTF">2020-09-13T19:18:50Z</dcterms:created>
  <dcterms:modified xsi:type="dcterms:W3CDTF">2020-09-14T08:04:06Z</dcterms:modified>
</cp:coreProperties>
</file>