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8.21\办公笔记本桌面资料\2018开发合同\光华荣昌\2020\"/>
    </mc:Choice>
  </mc:AlternateContent>
  <bookViews>
    <workbookView xWindow="0" yWindow="0" windowWidth="25200" windowHeight="11805" tabRatio="331" firstSheet="1" activeTab="1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'；零部件采购价格协议'!$A$6:$Q$40</definedName>
    <definedName name="_xlnm.Print_Area" localSheetId="1">'；零部件采购价格协议'!$A$1:$Q$48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62913"/>
  <fileRecoveryPr autoRecover="0"/>
</workbook>
</file>

<file path=xl/calcChain.xml><?xml version="1.0" encoding="utf-8"?>
<calcChain xmlns="http://schemas.openxmlformats.org/spreadsheetml/2006/main">
  <c r="O17" i="5" l="1"/>
  <c r="K17" i="5"/>
  <c r="O16" i="5"/>
  <c r="K16" i="5"/>
  <c r="O10" i="5"/>
  <c r="K10" i="5"/>
  <c r="O9" i="5"/>
  <c r="K9" i="5"/>
  <c r="O6" i="2" l="1"/>
</calcChain>
</file>

<file path=xl/comments1.xml><?xml version="1.0" encoding="utf-8"?>
<comments xmlns="http://schemas.openxmlformats.org/spreadsheetml/2006/main">
  <authors>
    <author>MBENBEN</author>
  </authors>
  <commentList>
    <comment ref="A25" authorId="0" shapeId="0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<sst xmlns="http://schemas.openxmlformats.org/spreadsheetml/2006/main" count="264" uniqueCount="154">
  <si>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</si>
  <si>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</si>
  <si>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</si>
  <si>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</si>
  <si>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</si>
  <si>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</si>
  <si>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</si>
  <si>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</si>
  <si>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</si>
  <si>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</si>
  <si>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</si>
  <si>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</si>
  <si>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</si>
  <si>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</si>
  <si>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</si>
  <si>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6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</si>
  <si>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6" type="noConversion"/>
  </si>
  <si>
    <t>适用车型</t>
    <phoneticPr fontId="16" type="noConversion"/>
  </si>
  <si>
    <t>零件编号</t>
    <phoneticPr fontId="19" type="noConversion"/>
  </si>
  <si>
    <t>零件名称</t>
    <phoneticPr fontId="19" type="noConversion"/>
  </si>
  <si>
    <t>单车用量</t>
    <phoneticPr fontId="19" type="noConversion"/>
  </si>
  <si>
    <t>分摊费用</t>
    <phoneticPr fontId="19" type="noConversion"/>
  </si>
  <si>
    <t>分摊金额</t>
    <phoneticPr fontId="19" type="noConversion"/>
  </si>
  <si>
    <t>分摊台辆</t>
    <phoneticPr fontId="19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</si>
  <si>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6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</si>
  <si>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6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</si>
  <si>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9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</si>
  <si>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9" type="noConversion"/>
  </si>
  <si>
    <t>适用基地</t>
    <phoneticPr fontId="19" type="noConversion"/>
  </si>
  <si>
    <t>计量单位</t>
    <phoneticPr fontId="16" type="noConversion"/>
  </si>
  <si>
    <t>结算单价</t>
    <phoneticPr fontId="16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</si>
  <si>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9" type="noConversion"/>
  </si>
  <si>
    <t>总费用</t>
    <phoneticPr fontId="16" type="noConversion"/>
  </si>
  <si>
    <t>乙方（盖章）：</t>
    <phoneticPr fontId="16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</si>
  <si>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6" type="noConversion"/>
  </si>
  <si>
    <t>供应商代码</t>
    <phoneticPr fontId="21" type="noConversion"/>
  </si>
  <si>
    <t>序号</t>
    <phoneticPr fontId="16" type="noConversion"/>
  </si>
  <si>
    <t>零部件编号</t>
    <phoneticPr fontId="16" type="noConversion"/>
  </si>
  <si>
    <t>零部件名称</t>
    <phoneticPr fontId="16" type="noConversion"/>
  </si>
  <si>
    <t>分摊数量/万台</t>
    <phoneticPr fontId="21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</si>
  <si>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</si>
  <si>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6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</si>
  <si>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6" type="noConversion"/>
  </si>
  <si>
    <t>零部件采购价格协议</t>
    <phoneticPr fontId="16" type="noConversion"/>
  </si>
  <si>
    <t>供 应 商 名 称</t>
    <phoneticPr fontId="16" type="noConversion"/>
  </si>
  <si>
    <t>零件模块</t>
    <phoneticPr fontId="19" type="noConversion"/>
  </si>
  <si>
    <t>适用车型</t>
    <phoneticPr fontId="21" type="noConversion"/>
  </si>
  <si>
    <t>单车用量</t>
    <phoneticPr fontId="21" type="noConversion"/>
  </si>
  <si>
    <t>分摊费/元</t>
    <phoneticPr fontId="21" type="noConversion"/>
  </si>
  <si>
    <t>已支付费用/元</t>
    <phoneticPr fontId="16" type="noConversion"/>
  </si>
  <si>
    <t>适用基地</t>
    <phoneticPr fontId="16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</si>
  <si>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6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</si>
  <si>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</si>
  <si>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</si>
  <si>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9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</si>
  <si>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</si>
  <si>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</si>
  <si>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</si>
  <si>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</si>
  <si>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6" type="noConversion"/>
  </si>
  <si>
    <t>以上条款中不涉及项填写NA</t>
    <phoneticPr fontId="16" type="noConversion"/>
  </si>
  <si>
    <t>计量
单位</t>
    <phoneticPr fontId="21" type="noConversion"/>
  </si>
  <si>
    <r>
      <t>产品单价/元</t>
    </r>
    <r>
      <rPr>
        <sz val="12"/>
        <rFont val="宋体"/>
        <family val="3"/>
        <charset val="134"/>
      </rPr>
      <t/>
    </r>
    <phoneticPr fontId="21" type="noConversion"/>
  </si>
  <si>
    <t>包装运输费用</t>
    <phoneticPr fontId="16" type="noConversion"/>
  </si>
  <si>
    <t>运输费用/元</t>
    <phoneticPr fontId="16" type="noConversion"/>
  </si>
  <si>
    <t>包装费用/元</t>
    <phoneticPr fontId="21" type="noConversion"/>
  </si>
  <si>
    <t>第三方费用/元</t>
    <phoneticPr fontId="21" type="noConversion"/>
  </si>
  <si>
    <t>产品结算价格/元</t>
    <phoneticPr fontId="16" type="noConversion"/>
  </si>
  <si>
    <t>产品明细</t>
    <phoneticPr fontId="16" type="noConversion"/>
  </si>
  <si>
    <t>XXXX</t>
    <phoneticPr fontId="16" type="noConversion"/>
  </si>
  <si>
    <t>仓储物流费用/元</t>
    <phoneticPr fontId="21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</si>
  <si>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9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</si>
  <si>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9" type="noConversion"/>
  </si>
  <si>
    <t>甲方（盖章）：北京新能源汽车股份有限公司</t>
    <phoneticPr fontId="19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</si>
  <si>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6" type="noConversion"/>
  </si>
  <si>
    <t>单独支付费用/元</t>
    <phoneticPr fontId="19" type="noConversion"/>
  </si>
  <si>
    <t>分摊总费用/元</t>
    <phoneticPr fontId="16" type="noConversion"/>
  </si>
  <si>
    <t>单件分摊费用/元</t>
    <phoneticPr fontId="21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</si>
  <si>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6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</si>
  <si>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6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</si>
  <si>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9" type="noConversion"/>
  </si>
  <si>
    <t>供 应 商 名 称</t>
    <phoneticPr fontId="16" type="noConversion"/>
  </si>
  <si>
    <t>供应商代码</t>
    <phoneticPr fontId="21" type="noConversion"/>
  </si>
  <si>
    <t>序号</t>
    <phoneticPr fontId="16" type="noConversion"/>
  </si>
  <si>
    <t>零部件编号</t>
    <phoneticPr fontId="16" type="noConversion"/>
  </si>
  <si>
    <t>零部件名称</t>
    <phoneticPr fontId="16" type="noConversion"/>
  </si>
  <si>
    <t>适用车型</t>
    <phoneticPr fontId="21" type="noConversion"/>
  </si>
  <si>
    <t>单车用量</t>
    <phoneticPr fontId="21" type="noConversion"/>
  </si>
  <si>
    <t>适用基地</t>
    <phoneticPr fontId="16" type="noConversion"/>
  </si>
  <si>
    <r>
      <t>产品单价/元</t>
    </r>
    <r>
      <rPr>
        <sz val="12"/>
        <rFont val="宋体"/>
        <family val="3"/>
        <charset val="134"/>
      </rPr>
      <t/>
    </r>
    <phoneticPr fontId="21" type="noConversion"/>
  </si>
  <si>
    <t>包装运输费用</t>
    <phoneticPr fontId="16" type="noConversion"/>
  </si>
  <si>
    <t>分摊数量/万台</t>
    <phoneticPr fontId="21" type="noConversion"/>
  </si>
  <si>
    <t>单件分摊费用/元</t>
    <phoneticPr fontId="21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</si>
  <si>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</si>
  <si>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</si>
  <si>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6" type="noConversion"/>
  </si>
  <si>
    <t>3.  变更类型</t>
    <phoneticPr fontId="16" type="noConversion"/>
  </si>
  <si>
    <t>□  设计变更导致价格变化</t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</si>
  <si>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</si>
  <si>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</si>
  <si>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</si>
  <si>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6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</si>
  <si>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6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</si>
  <si>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</si>
  <si>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</si>
  <si>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6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</si>
  <si>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6" type="noConversion"/>
  </si>
  <si>
    <t>乙方（盖章）：</t>
    <phoneticPr fontId="16" type="noConversion"/>
  </si>
  <si>
    <t xml:space="preserve"> </t>
    <phoneticPr fontId="16" type="noConversion"/>
  </si>
  <si>
    <t xml:space="preserve">  </t>
    <phoneticPr fontId="16" type="noConversion"/>
  </si>
  <si>
    <t>甲方（盖章）：北京新能源汽车股份有限公司</t>
    <phoneticPr fontId="16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</si>
  <si>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6" type="noConversion"/>
  </si>
  <si>
    <t>A010X00277</t>
    <phoneticPr fontId="19" type="noConversion"/>
  </si>
  <si>
    <t>北京光华荣昌汽车部件有限公司</t>
    <phoneticPr fontId="19" type="noConversion"/>
  </si>
  <si>
    <t>乙方（盖章）：北京光华荣昌汽车部件有限公司</t>
    <phoneticPr fontId="16" type="noConversion"/>
  </si>
  <si>
    <t>左侧外后视镜总成（高配）</t>
  </si>
  <si>
    <t>右侧外后视镜总成（高配）</t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</si>
  <si>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6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</si>
  <si>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2020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2020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6" type="noConversion"/>
  </si>
  <si>
    <t>E00108666</t>
  </si>
  <si>
    <t>C35DB</t>
  </si>
  <si>
    <t>PC</t>
  </si>
  <si>
    <t>青岛基地</t>
  </si>
  <si>
    <t>E00108667</t>
  </si>
  <si>
    <t>E00108666_EP64</t>
  </si>
  <si>
    <t>左侧外后视镜总成（高配）酷感红</t>
  </si>
  <si>
    <t>E00108667_EP64</t>
  </si>
  <si>
    <t>右侧外后视镜总成（高配）酷感红</t>
  </si>
  <si>
    <t>E00108666_EP61</t>
  </si>
  <si>
    <t>左侧外后视镜总成（高配）珍珠白</t>
  </si>
  <si>
    <t>E00108667_EP61</t>
  </si>
  <si>
    <t>右侧外后视镜总成（高配）珍珠白</t>
  </si>
  <si>
    <t>E00108666_EP62</t>
  </si>
  <si>
    <t>左侧外后视镜总成（高配）心悦蓝</t>
  </si>
  <si>
    <t>E00108667_EP62</t>
  </si>
  <si>
    <t>右侧外后视镜总成（高配）心悦蓝</t>
  </si>
  <si>
    <t>E00108666_EP65</t>
  </si>
  <si>
    <t>左侧外后视镜总成（高配）凛冽青</t>
  </si>
  <si>
    <t>E00108667_EP65</t>
  </si>
  <si>
    <t>右侧外后视镜总成（高配）凛冽青</t>
  </si>
  <si>
    <t>E00108666_EP63</t>
  </si>
  <si>
    <t>左侧外后视镜总成（高配）魅力橙</t>
  </si>
  <si>
    <t>E00108667_EP63</t>
  </si>
  <si>
    <t>右侧外后视镜总成（高配）魅力橙</t>
  </si>
  <si>
    <t>E00108666_EP66</t>
  </si>
  <si>
    <t>左侧外后视镜总成（高配）大漠金</t>
  </si>
  <si>
    <t>E00108667_EP66</t>
  </si>
  <si>
    <t>右侧外后视镜总成（高配）大漠金</t>
  </si>
  <si>
    <t>E00108666_EP67</t>
  </si>
  <si>
    <t>左侧外后视镜总成（高配）钛灰</t>
  </si>
  <si>
    <t>E00108667_EP67</t>
  </si>
  <si>
    <t>右侧外后视镜总成（高配）钛灰</t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</si>
  <si>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_517200__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元（不含税）：乙方所供产品高、中、低配总计按</t>
    </r>
    <r>
      <rPr>
        <sz val="10"/>
        <rFont val="Arial"/>
        <family val="2"/>
      </rPr>
      <t xml:space="preserve">_3__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__3_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6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</si>
  <si>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>协议编号：EVPA20C35DB00277B1166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</si>
</sst>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79" formatCode="_ * #,##0.000_ ;_ * \-#,##0.000_ ;_ * &quot;-&quot;??_ ;_ @_ "/>
    <numFmt numFmtId="180" formatCode="_ * #,##0_ ;_ * \-#,##0_ ;_ * &quot;-&quot;??_ ;_ @_ "/>
    <numFmt numFmtId="181" formatCode="0_);[Red]\(0\)"/>
    <numFmt numFmtId="182" formatCode="#,##0_ "/>
    <numFmt numFmtId="183" formatCode="0.000_);[Red]\(0.000\)"/>
  </numFmts>
  <fonts count="40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7" fillId="0" borderId="0">
      <alignment vertical="center"/>
    </xf>
    <xf numFmtId="176" fontId="4" fillId="0" borderId="0">
      <alignment vertical="center"/>
    </xf>
    <xf numFmtId="0" fontId="3" fillId="0" borderId="0">
      <alignment vertical="center"/>
    </xf>
    <xf numFmtId="0" fontId="23" fillId="0" borderId="0"/>
    <xf numFmtId="43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Font="1">
      <alignment vertical="center"/>
    </xf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left" wrapText="1"/>
    </xf>
    <xf numFmtId="177" fontId="10" fillId="0" borderId="0" xfId="0" applyNumberFormat="1" applyFo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0" xfId="0" applyNumberFormat="1" applyFont="1" applyAlignment="1">
      <alignment vertical="top"/>
    </xf>
    <xf numFmtId="177" fontId="6" fillId="0" borderId="0" xfId="0" applyNumberFormat="1" applyFont="1">
      <alignment vertical="center"/>
    </xf>
    <xf numFmtId="178" fontId="12" fillId="0" borderId="2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left" wrapText="1"/>
    </xf>
    <xf numFmtId="178" fontId="6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178" fontId="11" fillId="0" borderId="3" xfId="0" applyNumberFormat="1" applyFont="1" applyBorder="1" applyAlignment="1">
      <alignment vertical="top"/>
    </xf>
    <xf numFmtId="177" fontId="6" fillId="0" borderId="3" xfId="0" applyNumberFormat="1" applyFont="1" applyBorder="1" applyAlignment="1">
      <alignment vertical="top"/>
    </xf>
    <xf numFmtId="177" fontId="11" fillId="0" borderId="0" xfId="0" applyNumberFormat="1" applyFont="1">
      <alignment vertical="center"/>
    </xf>
    <xf numFmtId="177" fontId="11" fillId="0" borderId="3" xfId="0" applyNumberFormat="1" applyFont="1" applyBorder="1" applyAlignment="1">
      <alignment vertical="top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5" fillId="0" borderId="0" xfId="0" applyFont="1" applyBorder="1" applyAlignment="1"/>
    <xf numFmtId="0" fontId="3" fillId="0" borderId="0" xfId="3" applyFill="1" applyAlignment="1"/>
    <xf numFmtId="177" fontId="22" fillId="3" borderId="2" xfId="4" applyNumberFormat="1" applyFont="1" applyFill="1" applyBorder="1" applyAlignment="1">
      <alignment horizontal="center" vertical="center" wrapText="1"/>
    </xf>
    <xf numFmtId="0" fontId="22" fillId="0" borderId="0" xfId="3" applyFont="1" applyFill="1" applyAlignment="1">
      <alignment horizontal="center" vertical="center"/>
    </xf>
    <xf numFmtId="0" fontId="25" fillId="3" borderId="2" xfId="3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Border="1" applyAlignment="1">
      <alignment vertical="center" shrinkToFit="1"/>
    </xf>
    <xf numFmtId="177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7" fontId="24" fillId="0" borderId="0" xfId="0" applyNumberFormat="1" applyFont="1">
      <alignment vertical="center"/>
    </xf>
    <xf numFmtId="0" fontId="27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177" fontId="27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vertical="top"/>
    </xf>
    <xf numFmtId="178" fontId="5" fillId="0" borderId="3" xfId="0" applyNumberFormat="1" applyFont="1" applyBorder="1" applyAlignment="1">
      <alignment vertical="top"/>
    </xf>
    <xf numFmtId="177" fontId="27" fillId="0" borderId="0" xfId="0" applyNumberFormat="1" applyFont="1" applyAlignment="1">
      <alignment vertical="top"/>
    </xf>
    <xf numFmtId="0" fontId="22" fillId="3" borderId="2" xfId="3" applyFont="1" applyFill="1" applyBorder="1" applyAlignment="1">
      <alignment horizontal="center" vertical="center" wrapText="1"/>
    </xf>
    <xf numFmtId="0" fontId="22" fillId="3" borderId="11" xfId="3" applyFont="1" applyFill="1" applyBorder="1" applyAlignment="1">
      <alignment horizontal="center" vertical="center" wrapText="1"/>
    </xf>
    <xf numFmtId="0" fontId="25" fillId="3" borderId="12" xfId="3" applyFont="1" applyFill="1" applyBorder="1" applyAlignment="1">
      <alignment horizontal="left" vertical="center" wrapText="1"/>
    </xf>
    <xf numFmtId="0" fontId="22" fillId="3" borderId="13" xfId="3" applyFont="1" applyFill="1" applyBorder="1" applyAlignment="1">
      <alignment horizontal="center" vertical="center" wrapText="1"/>
    </xf>
    <xf numFmtId="0" fontId="22" fillId="3" borderId="14" xfId="3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/>
    </xf>
    <xf numFmtId="177" fontId="22" fillId="3" borderId="14" xfId="4" applyNumberFormat="1" applyFont="1" applyFill="1" applyBorder="1" applyAlignment="1">
      <alignment horizontal="center" vertical="center" wrapText="1"/>
    </xf>
    <xf numFmtId="0" fontId="25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2" fillId="0" borderId="2" xfId="3" applyNumberFormat="1" applyFont="1" applyFill="1" applyBorder="1" applyAlignment="1">
      <alignment horizontal="center" vertical="center" wrapText="1"/>
    </xf>
    <xf numFmtId="43" fontId="22" fillId="3" borderId="2" xfId="4" applyNumberFormat="1" applyFont="1" applyFill="1" applyBorder="1" applyAlignment="1">
      <alignment horizontal="center" vertical="center" wrapText="1"/>
    </xf>
    <xf numFmtId="43" fontId="22" fillId="3" borderId="14" xfId="4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43" fontId="22" fillId="0" borderId="2" xfId="3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6" applyFill="1" applyAlignment="1"/>
    <xf numFmtId="0" fontId="5" fillId="0" borderId="0" xfId="1" applyFont="1" applyAlignment="1"/>
    <xf numFmtId="43" fontId="22" fillId="0" borderId="2" xfId="6" applyNumberFormat="1" applyFont="1" applyFill="1" applyBorder="1" applyAlignment="1">
      <alignment horizontal="center" vertical="center" wrapText="1"/>
    </xf>
    <xf numFmtId="0" fontId="22" fillId="0" borderId="18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17" xfId="6" applyNumberFormat="1" applyFont="1" applyFill="1" applyBorder="1" applyAlignment="1">
      <alignment horizontal="center" vertical="center" wrapText="1"/>
    </xf>
    <xf numFmtId="178" fontId="22" fillId="0" borderId="17" xfId="6" applyNumberFormat="1" applyFont="1" applyFill="1" applyBorder="1" applyAlignment="1">
      <alignment horizontal="center" vertical="center" wrapText="1"/>
    </xf>
    <xf numFmtId="179" fontId="22" fillId="3" borderId="2" xfId="4" applyNumberFormat="1" applyFont="1" applyFill="1" applyBorder="1" applyAlignment="1">
      <alignment horizontal="center" vertical="center" wrapText="1"/>
    </xf>
    <xf numFmtId="180" fontId="22" fillId="3" borderId="2" xfId="5" applyNumberFormat="1" applyFont="1" applyFill="1" applyBorder="1" applyAlignment="1">
      <alignment horizontal="center" vertical="center" wrapText="1"/>
    </xf>
    <xf numFmtId="43" fontId="22" fillId="3" borderId="2" xfId="5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0" fontId="22" fillId="3" borderId="11" xfId="6" applyFont="1" applyFill="1" applyBorder="1" applyAlignment="1">
      <alignment horizontal="center" vertical="center" wrapText="1"/>
    </xf>
    <xf numFmtId="0" fontId="25" fillId="3" borderId="2" xfId="6" applyFont="1" applyFill="1" applyBorder="1" applyAlignment="1">
      <alignment horizontal="center" vertical="center" wrapText="1"/>
    </xf>
    <xf numFmtId="0" fontId="22" fillId="3" borderId="2" xfId="6" applyFont="1" applyFill="1" applyBorder="1" applyAlignment="1">
      <alignment horizontal="center" vertical="center" wrapText="1"/>
    </xf>
    <xf numFmtId="0" fontId="25" fillId="3" borderId="12" xfId="6" applyFont="1" applyFill="1" applyBorder="1" applyAlignment="1">
      <alignment horizontal="left" vertical="center" wrapText="1"/>
    </xf>
    <xf numFmtId="0" fontId="19" fillId="0" borderId="0" xfId="1" applyFont="1">
      <alignment vertical="center"/>
    </xf>
    <xf numFmtId="0" fontId="19" fillId="0" borderId="0" xfId="1" applyFont="1" applyFill="1">
      <alignment vertical="center"/>
    </xf>
    <xf numFmtId="43" fontId="19" fillId="0" borderId="0" xfId="5" applyFont="1" applyFill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NumberFormat="1" applyFont="1">
      <alignment vertical="center"/>
    </xf>
    <xf numFmtId="0" fontId="19" fillId="0" borderId="0" xfId="1" applyFont="1" applyFill="1" applyAlignment="1">
      <alignment vertical="center"/>
    </xf>
    <xf numFmtId="0" fontId="35" fillId="0" borderId="0" xfId="1" applyFont="1" applyFill="1" applyAlignment="1">
      <alignment vertical="center"/>
    </xf>
    <xf numFmtId="43" fontId="35" fillId="0" borderId="0" xfId="5" applyFont="1" applyFill="1" applyAlignment="1">
      <alignment vertical="center"/>
    </xf>
    <xf numFmtId="0" fontId="19" fillId="0" borderId="0" xfId="1" applyFont="1" applyFill="1" applyAlignment="1">
      <alignment horizontal="left" vertical="center"/>
    </xf>
    <xf numFmtId="0" fontId="35" fillId="0" borderId="0" xfId="1" applyFont="1" applyFill="1" applyAlignment="1">
      <alignment horizontal="justify" vertical="center"/>
    </xf>
    <xf numFmtId="0" fontId="11" fillId="0" borderId="0" xfId="1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10" fillId="0" borderId="0" xfId="1" applyFont="1" applyBorder="1" applyAlignment="1">
      <alignment vertical="center" shrinkToFi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177" fontId="6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0" fontId="11" fillId="0" borderId="0" xfId="1" applyFont="1">
      <alignment vertical="center"/>
    </xf>
    <xf numFmtId="177" fontId="10" fillId="0" borderId="0" xfId="1" applyNumberFormat="1" applyFont="1">
      <alignment vertical="center"/>
    </xf>
    <xf numFmtId="178" fontId="11" fillId="0" borderId="0" xfId="1" applyNumberFormat="1" applyFont="1">
      <alignment vertical="center"/>
    </xf>
    <xf numFmtId="0" fontId="14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1" fillId="0" borderId="3" xfId="1" applyFont="1" applyBorder="1" applyAlignment="1">
      <alignment vertical="top"/>
    </xf>
    <xf numFmtId="177" fontId="14" fillId="0" borderId="0" xfId="1" applyNumberFormat="1" applyFont="1" applyAlignment="1">
      <alignment vertical="center"/>
    </xf>
    <xf numFmtId="177" fontId="6" fillId="0" borderId="3" xfId="1" applyNumberFormat="1" applyFont="1" applyBorder="1" applyAlignment="1">
      <alignment vertical="top"/>
    </xf>
    <xf numFmtId="177" fontId="11" fillId="0" borderId="0" xfId="1" applyNumberFormat="1" applyFont="1">
      <alignment vertical="center"/>
    </xf>
    <xf numFmtId="177" fontId="14" fillId="0" borderId="0" xfId="1" applyNumberFormat="1" applyFont="1" applyAlignment="1">
      <alignment vertical="top"/>
    </xf>
    <xf numFmtId="178" fontId="11" fillId="0" borderId="0" xfId="1" applyNumberFormat="1" applyFont="1" applyBorder="1" applyAlignment="1">
      <alignment vertical="top"/>
    </xf>
    <xf numFmtId="178" fontId="22" fillId="0" borderId="0" xfId="0" applyNumberFormat="1" applyFont="1" applyBorder="1" applyAlignment="1">
      <alignment horizontal="left" vertical="center" wrapText="1"/>
    </xf>
    <xf numFmtId="178" fontId="24" fillId="0" borderId="0" xfId="0" applyNumberFormat="1" applyFont="1" applyBorder="1" applyAlignment="1">
      <alignment vertical="center" shrinkToFit="1"/>
    </xf>
    <xf numFmtId="178" fontId="5" fillId="0" borderId="0" xfId="0" applyNumberFormat="1" applyFont="1" applyAlignment="1">
      <alignment vertical="top"/>
    </xf>
    <xf numFmtId="178" fontId="3" fillId="0" borderId="0" xfId="3" applyNumberFormat="1" applyFill="1" applyAlignment="1"/>
    <xf numFmtId="0" fontId="22" fillId="0" borderId="18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183" fontId="22" fillId="0" borderId="20" xfId="3" applyNumberFormat="1" applyFont="1" applyFill="1" applyBorder="1" applyAlignment="1">
      <alignment horizontal="center" vertical="center" wrapText="1"/>
    </xf>
    <xf numFmtId="43" fontId="22" fillId="0" borderId="2" xfId="8" applyNumberFormat="1" applyFont="1" applyFill="1" applyBorder="1" applyAlignment="1">
      <alignment horizontal="center" vertical="center" wrapText="1"/>
    </xf>
    <xf numFmtId="183" fontId="22" fillId="0" borderId="17" xfId="8" applyNumberFormat="1" applyFont="1" applyFill="1" applyBorder="1" applyAlignment="1">
      <alignment horizontal="center" vertical="center" wrapText="1"/>
    </xf>
    <xf numFmtId="0" fontId="37" fillId="0" borderId="16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22" fillId="0" borderId="17" xfId="10" applyFont="1" applyBorder="1" applyAlignment="1">
      <alignment horizontal="center" vertical="center" wrapText="1"/>
    </xf>
    <xf numFmtId="181" fontId="22" fillId="0" borderId="17" xfId="10" applyNumberFormat="1" applyFont="1" applyBorder="1" applyAlignment="1">
      <alignment horizontal="center" vertical="center" wrapText="1"/>
    </xf>
    <xf numFmtId="178" fontId="22" fillId="0" borderId="17" xfId="10" applyNumberFormat="1" applyFont="1" applyBorder="1" applyAlignment="1">
      <alignment horizontal="center" vertical="center" wrapText="1"/>
    </xf>
    <xf numFmtId="182" fontId="22" fillId="0" borderId="17" xfId="10" applyNumberFormat="1" applyFont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 readingOrder="1"/>
    </xf>
    <xf numFmtId="0" fontId="13" fillId="0" borderId="4" xfId="0" applyFont="1" applyFill="1" applyBorder="1" applyAlignment="1">
      <alignment horizontal="center" vertical="center" wrapText="1" readingOrder="1"/>
    </xf>
    <xf numFmtId="0" fontId="13" fillId="0" borderId="5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shrinkToFit="1"/>
    </xf>
    <xf numFmtId="0" fontId="11" fillId="0" borderId="0" xfId="0" applyFont="1" applyAlignment="1">
      <alignment horizontal="left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24" xfId="3" applyFont="1" applyFill="1" applyBorder="1" applyAlignment="1">
      <alignment horizontal="center" vertical="center" wrapText="1"/>
    </xf>
    <xf numFmtId="0" fontId="22" fillId="0" borderId="25" xfId="3" applyFont="1" applyFill="1" applyBorder="1" applyAlignment="1">
      <alignment horizontal="center" vertical="center" wrapText="1"/>
    </xf>
    <xf numFmtId="0" fontId="22" fillId="0" borderId="26" xfId="3" applyFont="1" applyFill="1" applyBorder="1" applyAlignment="1">
      <alignment horizontal="center" vertical="center" wrapText="1"/>
    </xf>
    <xf numFmtId="43" fontId="22" fillId="0" borderId="24" xfId="3" applyNumberFormat="1" applyFont="1" applyFill="1" applyBorder="1" applyAlignment="1">
      <alignment horizontal="center" vertical="center" wrapText="1"/>
    </xf>
    <xf numFmtId="43" fontId="22" fillId="0" borderId="26" xfId="3" applyNumberFormat="1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left" vertical="center" wrapText="1"/>
    </xf>
    <xf numFmtId="0" fontId="22" fillId="0" borderId="21" xfId="3" applyFont="1" applyFill="1" applyBorder="1" applyAlignment="1">
      <alignment horizontal="center" vertical="center" wrapText="1"/>
    </xf>
    <xf numFmtId="0" fontId="22" fillId="0" borderId="22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22" fillId="0" borderId="16" xfId="3" applyFont="1" applyFill="1" applyBorder="1" applyAlignment="1">
      <alignment horizontal="center" vertical="center" wrapText="1"/>
    </xf>
    <xf numFmtId="0" fontId="22" fillId="0" borderId="19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6" xfId="3" applyNumberFormat="1" applyFont="1" applyFill="1" applyBorder="1" applyAlignment="1">
      <alignment horizontal="center" vertical="center" wrapText="1"/>
    </xf>
    <xf numFmtId="0" fontId="22" fillId="0" borderId="19" xfId="3" applyNumberFormat="1" applyFont="1" applyFill="1" applyBorder="1" applyAlignment="1">
      <alignment horizontal="center" vertical="center" wrapText="1"/>
    </xf>
    <xf numFmtId="0" fontId="22" fillId="0" borderId="17" xfId="3" applyNumberFormat="1" applyFont="1" applyFill="1" applyBorder="1" applyAlignment="1">
      <alignment horizontal="center" vertical="center" wrapText="1"/>
    </xf>
    <xf numFmtId="178" fontId="22" fillId="0" borderId="16" xfId="3" applyNumberFormat="1" applyFont="1" applyFill="1" applyBorder="1" applyAlignment="1">
      <alignment horizontal="center" vertical="center" wrapText="1"/>
    </xf>
    <xf numFmtId="178" fontId="22" fillId="0" borderId="19" xfId="3" applyNumberFormat="1" applyFont="1" applyFill="1" applyBorder="1" applyAlignment="1">
      <alignment horizontal="center" vertical="center" wrapText="1"/>
    </xf>
    <xf numFmtId="178" fontId="22" fillId="0" borderId="17" xfId="3" applyNumberFormat="1" applyFont="1" applyFill="1" applyBorder="1" applyAlignment="1">
      <alignment horizontal="center" vertical="center" wrapText="1"/>
    </xf>
    <xf numFmtId="43" fontId="22" fillId="0" borderId="4" xfId="3" applyNumberFormat="1" applyFont="1" applyFill="1" applyBorder="1" applyAlignment="1">
      <alignment horizontal="center" vertical="center" wrapText="1"/>
    </xf>
    <xf numFmtId="43" fontId="22" fillId="0" borderId="23" xfId="3" applyNumberFormat="1" applyFont="1" applyFill="1" applyBorder="1" applyAlignment="1">
      <alignment horizontal="center" vertical="center" wrapText="1"/>
    </xf>
    <xf numFmtId="43" fontId="22" fillId="0" borderId="5" xfId="3" applyNumberFormat="1" applyFont="1" applyFill="1" applyBorder="1" applyAlignment="1">
      <alignment horizontal="center" vertical="center" wrapText="1"/>
    </xf>
    <xf numFmtId="0" fontId="22" fillId="0" borderId="27" xfId="3" applyFont="1" applyFill="1" applyBorder="1" applyAlignment="1">
      <alignment horizontal="center" vertical="center" wrapText="1"/>
    </xf>
    <xf numFmtId="0" fontId="22" fillId="0" borderId="28" xfId="3" applyFont="1" applyFill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center" vertical="center" wrapText="1"/>
    </xf>
    <xf numFmtId="178" fontId="22" fillId="0" borderId="2" xfId="3" applyNumberFormat="1" applyFont="1" applyFill="1" applyBorder="1" applyAlignment="1">
      <alignment horizontal="center" vertical="center" wrapText="1"/>
    </xf>
    <xf numFmtId="43" fontId="22" fillId="0" borderId="2" xfId="3" applyNumberFormat="1" applyFont="1" applyFill="1" applyBorder="1" applyAlignment="1">
      <alignment horizontal="center" vertical="center" wrapText="1"/>
    </xf>
    <xf numFmtId="43" fontId="22" fillId="0" borderId="16" xfId="3" applyNumberFormat="1" applyFont="1" applyFill="1" applyBorder="1" applyAlignment="1">
      <alignment horizontal="center" vertical="center" wrapText="1"/>
    </xf>
    <xf numFmtId="43" fontId="22" fillId="0" borderId="17" xfId="3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178" fontId="22" fillId="0" borderId="16" xfId="6" applyNumberFormat="1" applyFont="1" applyFill="1" applyBorder="1" applyAlignment="1">
      <alignment horizontal="center" vertical="center" wrapText="1"/>
    </xf>
    <xf numFmtId="178" fontId="22" fillId="0" borderId="19" xfId="6" applyNumberFormat="1" applyFont="1" applyFill="1" applyBorder="1" applyAlignment="1">
      <alignment horizontal="center" vertical="center" wrapText="1"/>
    </xf>
    <xf numFmtId="178" fontId="22" fillId="0" borderId="17" xfId="6" applyNumberFormat="1" applyFont="1" applyFill="1" applyBorder="1" applyAlignment="1">
      <alignment horizontal="center" vertical="center" wrapText="1"/>
    </xf>
    <xf numFmtId="43" fontId="22" fillId="0" borderId="2" xfId="6" applyNumberFormat="1" applyFont="1" applyFill="1" applyBorder="1" applyAlignment="1">
      <alignment horizontal="center" vertical="center" wrapText="1"/>
    </xf>
    <xf numFmtId="43" fontId="22" fillId="0" borderId="30" xfId="6" applyNumberFormat="1" applyFont="1" applyFill="1" applyBorder="1" applyAlignment="1">
      <alignment horizontal="center" vertical="center" wrapText="1"/>
    </xf>
    <xf numFmtId="43" fontId="22" fillId="0" borderId="31" xfId="6" applyNumberFormat="1" applyFont="1" applyFill="1" applyBorder="1" applyAlignment="1">
      <alignment horizontal="center" vertical="center" wrapText="1"/>
    </xf>
    <xf numFmtId="43" fontId="22" fillId="0" borderId="7" xfId="6" applyNumberFormat="1" applyFont="1" applyFill="1" applyBorder="1" applyAlignment="1">
      <alignment horizontal="center" vertical="center" wrapText="1"/>
    </xf>
    <xf numFmtId="0" fontId="22" fillId="0" borderId="27" xfId="6" applyFont="1" applyFill="1" applyBorder="1" applyAlignment="1">
      <alignment horizontal="center" vertical="center" wrapText="1"/>
    </xf>
    <xf numFmtId="0" fontId="22" fillId="0" borderId="28" xfId="6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43" fontId="22" fillId="0" borderId="16" xfId="6" applyNumberFormat="1" applyFont="1" applyFill="1" applyBorder="1" applyAlignment="1">
      <alignment horizontal="center" vertical="center" wrapText="1"/>
    </xf>
    <xf numFmtId="43" fontId="22" fillId="0" borderId="17" xfId="6" applyNumberFormat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left" vertical="center" wrapText="1"/>
    </xf>
    <xf numFmtId="0" fontId="22" fillId="0" borderId="8" xfId="6" applyFont="1" applyFill="1" applyBorder="1" applyAlignment="1">
      <alignment horizontal="center" vertical="center" wrapText="1"/>
    </xf>
    <xf numFmtId="0" fontId="22" fillId="0" borderId="9" xfId="6" applyFont="1" applyFill="1" applyBorder="1" applyAlignment="1">
      <alignment horizontal="center" vertical="center" wrapText="1"/>
    </xf>
    <xf numFmtId="0" fontId="22" fillId="0" borderId="24" xfId="6" applyFont="1" applyFill="1" applyBorder="1" applyAlignment="1">
      <alignment horizontal="center" vertical="center" wrapText="1"/>
    </xf>
    <xf numFmtId="0" fontId="22" fillId="0" borderId="25" xfId="6" applyFont="1" applyFill="1" applyBorder="1" applyAlignment="1">
      <alignment horizontal="center" vertical="center" wrapText="1"/>
    </xf>
    <xf numFmtId="0" fontId="22" fillId="0" borderId="26" xfId="6" applyFont="1" applyFill="1" applyBorder="1" applyAlignment="1">
      <alignment horizontal="center" vertical="center" wrapText="1"/>
    </xf>
    <xf numFmtId="43" fontId="22" fillId="0" borderId="24" xfId="6" applyNumberFormat="1" applyFont="1" applyFill="1" applyBorder="1" applyAlignment="1">
      <alignment horizontal="center" vertical="center" wrapText="1"/>
    </xf>
    <xf numFmtId="43" fontId="22" fillId="0" borderId="26" xfId="6" applyNumberFormat="1" applyFont="1" applyFill="1" applyBorder="1" applyAlignment="1">
      <alignment horizontal="center" vertical="center" wrapText="1"/>
    </xf>
    <xf numFmtId="0" fontId="24" fillId="0" borderId="9" xfId="6" applyFont="1" applyFill="1" applyBorder="1" applyAlignment="1">
      <alignment horizontal="center" vertical="center" wrapText="1"/>
    </xf>
    <xf numFmtId="0" fontId="24" fillId="0" borderId="10" xfId="6" applyFont="1" applyFill="1" applyBorder="1" applyAlignment="1">
      <alignment horizontal="center" vertical="center" wrapText="1"/>
    </xf>
    <xf numFmtId="0" fontId="22" fillId="0" borderId="21" xfId="6" applyFont="1" applyFill="1" applyBorder="1" applyAlignment="1">
      <alignment horizontal="center" vertical="center" wrapText="1"/>
    </xf>
    <xf numFmtId="0" fontId="22" fillId="0" borderId="22" xfId="6" applyFont="1" applyFill="1" applyBorder="1" applyAlignment="1">
      <alignment horizontal="center" vertical="center" wrapText="1"/>
    </xf>
    <xf numFmtId="0" fontId="22" fillId="0" borderId="18" xfId="6" applyFont="1" applyFill="1" applyBorder="1" applyAlignment="1">
      <alignment horizontal="center" vertical="center" wrapText="1"/>
    </xf>
    <xf numFmtId="0" fontId="22" fillId="0" borderId="16" xfId="6" applyFont="1" applyFill="1" applyBorder="1" applyAlignment="1">
      <alignment horizontal="center" vertical="center" wrapText="1"/>
    </xf>
    <xf numFmtId="0" fontId="22" fillId="0" borderId="19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16" xfId="6" applyNumberFormat="1" applyFont="1" applyFill="1" applyBorder="1" applyAlignment="1">
      <alignment horizontal="center" vertical="center" wrapText="1"/>
    </xf>
    <xf numFmtId="0" fontId="22" fillId="0" borderId="19" xfId="6" applyNumberFormat="1" applyFont="1" applyFill="1" applyBorder="1" applyAlignment="1">
      <alignment horizontal="center" vertical="center" wrapText="1"/>
    </xf>
    <xf numFmtId="0" fontId="22" fillId="0" borderId="17" xfId="6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0" fillId="0" borderId="3" xfId="1" applyFont="1" applyBorder="1" applyAlignment="1">
      <alignment horizontal="left" vertical="center" wrapText="1"/>
    </xf>
    <xf numFmtId="0" fontId="24" fillId="0" borderId="9" xfId="3" applyFont="1" applyFill="1" applyBorder="1" applyAlignment="1">
      <alignment horizontal="center" vertical="center" wrapText="1"/>
    </xf>
    <xf numFmtId="0" fontId="24" fillId="0" borderId="10" xfId="3" applyFont="1" applyFill="1" applyBorder="1" applyAlignment="1">
      <alignment horizontal="center" vertical="center" wrapText="1"/>
    </xf>
  </cellXfs>
  <cellStyles count="11">
    <cellStyle name="常规" xfId="0" builtinId="0"/>
    <cellStyle name="常规 114" xfId="2"/>
    <cellStyle name="常规 114 2" xfId="7"/>
    <cellStyle name="常规 2" xfId="3"/>
    <cellStyle name="常规 2 2" xfId="1"/>
    <cellStyle name="常规 2 3" xfId="6"/>
    <cellStyle name="常规 2 3 2" xfId="10"/>
    <cellStyle name="常规 2 4" xfId="8"/>
    <cellStyle name="千位分隔 2" xfId="5"/>
    <cellStyle name="千位分隔 2 2" xfId="9"/>
    <cellStyle name="样式 1" xfId="4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" x14ac:dyDescent="0.15"/>
  <cols>
    <col min="1" max="4" width="13.625" style="4" customWidth="1"/>
    <col min="5" max="5" width="9.5" style="4" customWidth="1"/>
    <col min="6" max="6" width="10.75" style="4" customWidth="1"/>
    <col min="7" max="10" width="13.625" style="4" customWidth="1"/>
    <col min="11" max="13" width="13.625" style="18" customWidth="1"/>
    <col min="14" max="14" width="13.625" style="21" customWidth="1"/>
    <col min="15" max="15" width="17" style="4" customWidth="1"/>
    <col min="16" max="16" width="13.875" style="4" customWidth="1"/>
    <col min="17" max="17" width="9" style="4"/>
    <col min="18" max="18" width="17.125" style="4" hidden="1" customWidth="1"/>
    <col min="19" max="16384" width="9" style="4"/>
  </cols>
  <sheetData>
    <row r="1" spans="1:17" ht="14.25" customHeight="1" x14ac:dyDescent="0.15">
      <c r="A1" s="154" t="s">
        <v>41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7" ht="15" hidden="1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7" ht="13.5" customHeight="1" thickBot="1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7" ht="32.25" thickTop="1" x14ac:dyDescent="0.15">
      <c r="A4" s="157" t="s">
        <v>43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6" spans="1:17" ht="43.5" customHeight="1" x14ac:dyDescent="0.15">
      <c r="A6" s="145" t="s">
        <v>42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7" ht="34.5" customHeight="1" x14ac:dyDescent="0.15">
      <c r="A7" s="159" t="s">
        <v>31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7" s="1" customFormat="1" ht="32.25" customHeight="1" x14ac:dyDescent="0.2">
      <c r="A8" s="33" t="s">
        <v>45</v>
      </c>
      <c r="B8" s="139" t="s">
        <v>18</v>
      </c>
      <c r="C8" s="139"/>
      <c r="D8" s="140" t="s">
        <v>19</v>
      </c>
      <c r="E8" s="141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60" t="s">
        <v>15</v>
      </c>
      <c r="P8" s="161"/>
    </row>
    <row r="9" spans="1:17" s="1" customFormat="1" ht="20.100000000000001" customHeight="1" x14ac:dyDescent="0.2">
      <c r="A9" s="33"/>
      <c r="B9" s="139"/>
      <c r="C9" s="139"/>
      <c r="D9" s="140"/>
      <c r="E9" s="141"/>
      <c r="F9" s="34"/>
      <c r="G9" s="27"/>
      <c r="H9" s="28"/>
      <c r="I9" s="28"/>
      <c r="J9" s="28"/>
      <c r="K9" s="13"/>
      <c r="L9" s="35"/>
      <c r="M9" s="13"/>
      <c r="N9" s="13"/>
      <c r="O9" s="152"/>
      <c r="P9" s="153"/>
    </row>
    <row r="10" spans="1:17" s="1" customFormat="1" ht="20.100000000000001" customHeight="1" x14ac:dyDescent="0.2">
      <c r="A10" s="33"/>
      <c r="B10" s="139"/>
      <c r="C10" s="139"/>
      <c r="D10" s="140"/>
      <c r="E10" s="141"/>
      <c r="F10" s="34"/>
      <c r="G10" s="27"/>
      <c r="H10" s="28"/>
      <c r="I10" s="28"/>
      <c r="J10" s="28"/>
      <c r="K10" s="13"/>
      <c r="L10" s="13"/>
      <c r="M10" s="13"/>
      <c r="N10" s="13"/>
      <c r="O10" s="152"/>
      <c r="P10" s="153"/>
    </row>
    <row r="11" spans="1:17" s="1" customFormat="1" ht="20.100000000000001" customHeight="1" x14ac:dyDescent="0.2">
      <c r="A11" s="33"/>
      <c r="B11" s="139"/>
      <c r="C11" s="139"/>
      <c r="D11" s="140"/>
      <c r="E11" s="141"/>
      <c r="F11" s="34"/>
      <c r="G11" s="27"/>
      <c r="H11" s="28"/>
      <c r="I11" s="28"/>
      <c r="J11" s="28"/>
      <c r="K11" s="13"/>
      <c r="L11" s="13"/>
      <c r="M11" s="13"/>
      <c r="N11" s="13"/>
      <c r="O11" s="152"/>
      <c r="P11" s="153"/>
    </row>
    <row r="12" spans="1:17" s="1" customFormat="1" ht="27.95" customHeight="1" x14ac:dyDescent="0.2">
      <c r="A12" s="145" t="s">
        <v>16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2"/>
    </row>
    <row r="13" spans="1:17" ht="27.75" customHeight="1" x14ac:dyDescent="0.25">
      <c r="A13" s="138" t="s">
        <v>8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spans="1:17" ht="41.1" customHeight="1" x14ac:dyDescent="0.15">
      <c r="A14" s="146" t="s">
        <v>34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pans="1:17" ht="22.5" customHeight="1" x14ac:dyDescent="0.15">
      <c r="A15" s="146" t="s">
        <v>9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pans="1:17" s="2" customFormat="1" ht="22.5" customHeight="1" x14ac:dyDescent="0.15">
      <c r="A16" s="146" t="s">
        <v>10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</row>
    <row r="17" spans="1:18" ht="27.75" customHeight="1" x14ac:dyDescent="0.15">
      <c r="A17" s="146" t="s">
        <v>26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8" ht="22.5" customHeight="1" x14ac:dyDescent="0.25">
      <c r="A18" s="148" t="s">
        <v>27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</row>
    <row r="19" spans="1:18" ht="24.95" customHeight="1" x14ac:dyDescent="0.25">
      <c r="A19" s="138" t="s">
        <v>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</row>
    <row r="20" spans="1:18" ht="55.5" customHeight="1" x14ac:dyDescent="0.15">
      <c r="A20" s="156" t="s">
        <v>24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</row>
    <row r="21" spans="1:18" ht="22.5" customHeight="1" x14ac:dyDescent="0.25">
      <c r="A21" s="138" t="s">
        <v>2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8" ht="22.5" customHeight="1" x14ac:dyDescent="0.25">
      <c r="A22" s="151" t="s">
        <v>25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  <row r="23" spans="1:18" ht="22.5" customHeight="1" x14ac:dyDescent="0.25">
      <c r="A23" s="151" t="s">
        <v>11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</row>
    <row r="24" spans="1:18" ht="36.75" customHeight="1" x14ac:dyDescent="0.15">
      <c r="A24" s="143" t="s">
        <v>12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8" ht="22.5" customHeight="1" x14ac:dyDescent="0.15">
      <c r="A25" s="150" t="s">
        <v>13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spans="1:18" ht="18.75" customHeight="1" x14ac:dyDescent="0.25">
      <c r="A26" s="151" t="s">
        <v>14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pans="1:18" ht="32.25" customHeight="1" x14ac:dyDescent="0.25">
      <c r="A27" s="143" t="s">
        <v>3</v>
      </c>
      <c r="B27" s="143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25">
      <c r="A28" s="144" t="s">
        <v>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8" ht="18.75" x14ac:dyDescent="0.15">
      <c r="B29" s="5" t="s">
        <v>5</v>
      </c>
      <c r="C29" s="10"/>
      <c r="D29" s="147" t="s">
        <v>0</v>
      </c>
      <c r="E29" s="147"/>
      <c r="F29" s="147"/>
      <c r="G29" s="147"/>
      <c r="H29" s="147"/>
      <c r="I29" s="29"/>
      <c r="K29" s="142" t="s">
        <v>33</v>
      </c>
      <c r="L29" s="142"/>
      <c r="M29" s="143"/>
      <c r="N29" s="143"/>
      <c r="O29" s="143"/>
      <c r="P29" s="143"/>
      <c r="Q29" s="143"/>
      <c r="R29" s="143"/>
    </row>
    <row r="31" spans="1:18" ht="18.75" x14ac:dyDescent="0.1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1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8.75" x14ac:dyDescent="0.1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1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6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view="pageBreakPreview" zoomScale="115" zoomScaleNormal="115" zoomScaleSheetLayoutView="115" workbookViewId="0">
      <selection activeCell="J11" sqref="J11"/>
    </sheetView>
  </sheetViews>
  <sheetFormatPr defaultColWidth="9" defaultRowHeight="13.5" x14ac:dyDescent="0.15"/>
  <cols>
    <col min="1" max="1" width="5" style="36" bestFit="1" customWidth="1"/>
    <col min="2" max="2" width="15.375" style="36" customWidth="1"/>
    <col min="3" max="3" width="29.875" style="36" customWidth="1"/>
    <col min="4" max="4" width="7.25" style="36" customWidth="1"/>
    <col min="5" max="5" width="5" style="36" bestFit="1" customWidth="1"/>
    <col min="6" max="6" width="5.125" style="36" customWidth="1"/>
    <col min="7" max="7" width="8.875" style="122" customWidth="1"/>
    <col min="8" max="8" width="7.25" style="36" customWidth="1"/>
    <col min="9" max="9" width="8.375" style="36" customWidth="1"/>
    <col min="10" max="10" width="8.125" style="36" customWidth="1"/>
    <col min="11" max="11" width="8.875" style="36" customWidth="1"/>
    <col min="12" max="12" width="6.375" style="36" customWidth="1"/>
    <col min="13" max="15" width="10.125" style="36" customWidth="1"/>
    <col min="16" max="16384" width="9" style="36"/>
  </cols>
  <sheetData>
    <row r="1" spans="1:17" ht="21.75" x14ac:dyDescent="0.15">
      <c r="A1" s="175" t="s">
        <v>153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7" ht="30" customHeight="1" thickBot="1" x14ac:dyDescent="0.2">
      <c r="A2" s="176" t="s">
        <v>74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7" ht="18" customHeight="1" x14ac:dyDescent="0.15">
      <c r="A3" s="167" t="s">
        <v>44</v>
      </c>
      <c r="B3" s="168"/>
      <c r="C3" s="169" t="s">
        <v>113</v>
      </c>
      <c r="D3" s="170"/>
      <c r="E3" s="170"/>
      <c r="F3" s="170"/>
      <c r="G3" s="170"/>
      <c r="H3" s="170"/>
      <c r="I3" s="170"/>
      <c r="J3" s="171"/>
      <c r="K3" s="172" t="s">
        <v>35</v>
      </c>
      <c r="L3" s="173"/>
      <c r="M3" s="168" t="s">
        <v>112</v>
      </c>
      <c r="N3" s="168"/>
      <c r="O3" s="168"/>
      <c r="P3" s="168"/>
      <c r="Q3" s="174"/>
    </row>
    <row r="4" spans="1:17" ht="13.5" customHeight="1" x14ac:dyDescent="0.15">
      <c r="A4" s="177" t="s">
        <v>36</v>
      </c>
      <c r="B4" s="180" t="s">
        <v>37</v>
      </c>
      <c r="C4" s="183" t="s">
        <v>38</v>
      </c>
      <c r="D4" s="180" t="s">
        <v>46</v>
      </c>
      <c r="E4" s="180" t="s">
        <v>61</v>
      </c>
      <c r="F4" s="186" t="s">
        <v>47</v>
      </c>
      <c r="G4" s="189" t="s">
        <v>68</v>
      </c>
      <c r="H4" s="190"/>
      <c r="I4" s="190"/>
      <c r="J4" s="190"/>
      <c r="K4" s="190"/>
      <c r="L4" s="190"/>
      <c r="M4" s="190"/>
      <c r="N4" s="190"/>
      <c r="O4" s="191"/>
      <c r="P4" s="186" t="s">
        <v>50</v>
      </c>
      <c r="Q4" s="192" t="s">
        <v>40</v>
      </c>
    </row>
    <row r="5" spans="1:17" x14ac:dyDescent="0.15">
      <c r="A5" s="178"/>
      <c r="B5" s="181"/>
      <c r="C5" s="184"/>
      <c r="D5" s="181"/>
      <c r="E5" s="181"/>
      <c r="F5" s="187"/>
      <c r="G5" s="195" t="s">
        <v>62</v>
      </c>
      <c r="H5" s="197" t="s">
        <v>75</v>
      </c>
      <c r="I5" s="196" t="s">
        <v>59</v>
      </c>
      <c r="J5" s="196"/>
      <c r="K5" s="196"/>
      <c r="L5" s="196" t="s">
        <v>63</v>
      </c>
      <c r="M5" s="196"/>
      <c r="N5" s="196"/>
      <c r="O5" s="197" t="s">
        <v>67</v>
      </c>
      <c r="P5" s="187"/>
      <c r="Q5" s="193"/>
    </row>
    <row r="6" spans="1:17" s="38" customFormat="1" ht="24" x14ac:dyDescent="0.15">
      <c r="A6" s="179"/>
      <c r="B6" s="182"/>
      <c r="C6" s="185"/>
      <c r="D6" s="182"/>
      <c r="E6" s="182"/>
      <c r="F6" s="188"/>
      <c r="G6" s="195"/>
      <c r="H6" s="198"/>
      <c r="I6" s="74" t="s">
        <v>76</v>
      </c>
      <c r="J6" s="74" t="s">
        <v>39</v>
      </c>
      <c r="K6" s="74" t="s">
        <v>77</v>
      </c>
      <c r="L6" s="74" t="s">
        <v>64</v>
      </c>
      <c r="M6" s="64" t="s">
        <v>65</v>
      </c>
      <c r="N6" s="64" t="s">
        <v>70</v>
      </c>
      <c r="O6" s="198"/>
      <c r="P6" s="188"/>
      <c r="Q6" s="194"/>
    </row>
    <row r="7" spans="1:17" s="38" customFormat="1" ht="13.5" customHeight="1" x14ac:dyDescent="0.15">
      <c r="A7" s="123">
        <v>1</v>
      </c>
      <c r="B7" s="133" t="s">
        <v>119</v>
      </c>
      <c r="C7" s="133" t="s">
        <v>115</v>
      </c>
      <c r="D7" s="133" t="s">
        <v>120</v>
      </c>
      <c r="E7" s="133" t="s">
        <v>121</v>
      </c>
      <c r="F7" s="134">
        <v>1</v>
      </c>
      <c r="G7" s="135">
        <v>378.34999999999997</v>
      </c>
      <c r="H7" s="136">
        <v>0</v>
      </c>
      <c r="I7" s="136">
        <v>258692</v>
      </c>
      <c r="J7" s="136">
        <v>3</v>
      </c>
      <c r="K7" s="129">
        <v>8.6199999999999992</v>
      </c>
      <c r="L7" s="127">
        <v>1.68</v>
      </c>
      <c r="M7" s="127">
        <v>2.37</v>
      </c>
      <c r="N7" s="127">
        <v>1.01</v>
      </c>
      <c r="O7" s="128">
        <v>392.03</v>
      </c>
      <c r="P7" s="129" t="s">
        <v>122</v>
      </c>
      <c r="Q7" s="126"/>
    </row>
    <row r="8" spans="1:17" s="38" customFormat="1" ht="13.5" customHeight="1" x14ac:dyDescent="0.15">
      <c r="A8" s="124">
        <v>2</v>
      </c>
      <c r="B8" s="133" t="s">
        <v>123</v>
      </c>
      <c r="C8" s="133" t="s">
        <v>116</v>
      </c>
      <c r="D8" s="133" t="s">
        <v>120</v>
      </c>
      <c r="E8" s="133" t="s">
        <v>121</v>
      </c>
      <c r="F8" s="134">
        <v>1</v>
      </c>
      <c r="G8" s="135">
        <v>378.34999999999997</v>
      </c>
      <c r="H8" s="136">
        <v>0</v>
      </c>
      <c r="I8" s="136">
        <v>258692</v>
      </c>
      <c r="J8" s="136">
        <v>3</v>
      </c>
      <c r="K8" s="137">
        <v>8.6199999999999992</v>
      </c>
      <c r="L8" s="127">
        <v>1.68</v>
      </c>
      <c r="M8" s="127">
        <v>2.37</v>
      </c>
      <c r="N8" s="127">
        <v>1.01</v>
      </c>
      <c r="O8" s="128">
        <v>392.03</v>
      </c>
      <c r="P8" s="129" t="s">
        <v>122</v>
      </c>
      <c r="Q8" s="126"/>
    </row>
    <row r="9" spans="1:17" s="38" customFormat="1" ht="13.5" customHeight="1" x14ac:dyDescent="0.15">
      <c r="A9" s="125">
        <v>3</v>
      </c>
      <c r="B9" s="130" t="s">
        <v>124</v>
      </c>
      <c r="C9" s="131" t="s">
        <v>125</v>
      </c>
      <c r="D9" s="133" t="s">
        <v>120</v>
      </c>
      <c r="E9" s="133" t="s">
        <v>121</v>
      </c>
      <c r="F9" s="134">
        <v>1</v>
      </c>
      <c r="G9" s="135">
        <v>378.34999999999997</v>
      </c>
      <c r="H9" s="136">
        <v>0</v>
      </c>
      <c r="I9" s="136">
        <v>258692</v>
      </c>
      <c r="J9" s="136">
        <v>3</v>
      </c>
      <c r="K9" s="129">
        <v>8.6199999999999992</v>
      </c>
      <c r="L9" s="127">
        <v>1.68</v>
      </c>
      <c r="M9" s="127">
        <v>2.37</v>
      </c>
      <c r="N9" s="127">
        <v>1.01</v>
      </c>
      <c r="O9" s="128">
        <v>392.03</v>
      </c>
      <c r="P9" s="129" t="s">
        <v>122</v>
      </c>
      <c r="Q9" s="126"/>
    </row>
    <row r="10" spans="1:17" s="38" customFormat="1" ht="13.5" customHeight="1" x14ac:dyDescent="0.15">
      <c r="A10" s="125">
        <v>4</v>
      </c>
      <c r="B10" s="130" t="s">
        <v>126</v>
      </c>
      <c r="C10" s="131" t="s">
        <v>127</v>
      </c>
      <c r="D10" s="133" t="s">
        <v>120</v>
      </c>
      <c r="E10" s="133" t="s">
        <v>121</v>
      </c>
      <c r="F10" s="134">
        <v>1</v>
      </c>
      <c r="G10" s="135">
        <v>378.34999999999997</v>
      </c>
      <c r="H10" s="136">
        <v>0</v>
      </c>
      <c r="I10" s="136">
        <v>258692</v>
      </c>
      <c r="J10" s="136">
        <v>3</v>
      </c>
      <c r="K10" s="137">
        <v>8.6199999999999992</v>
      </c>
      <c r="L10" s="127">
        <v>1.68</v>
      </c>
      <c r="M10" s="127">
        <v>2.37</v>
      </c>
      <c r="N10" s="127">
        <v>1.01</v>
      </c>
      <c r="O10" s="128">
        <v>392.03</v>
      </c>
      <c r="P10" s="129" t="s">
        <v>122</v>
      </c>
      <c r="Q10" s="126"/>
    </row>
    <row r="11" spans="1:17" s="38" customFormat="1" ht="13.5" customHeight="1" x14ac:dyDescent="0.15">
      <c r="A11" s="125">
        <v>5</v>
      </c>
      <c r="B11" s="130" t="s">
        <v>128</v>
      </c>
      <c r="C11" s="131" t="s">
        <v>129</v>
      </c>
      <c r="D11" s="133" t="s">
        <v>120</v>
      </c>
      <c r="E11" s="133" t="s">
        <v>121</v>
      </c>
      <c r="F11" s="134">
        <v>1</v>
      </c>
      <c r="G11" s="135">
        <v>378.34999999999997</v>
      </c>
      <c r="H11" s="136">
        <v>0</v>
      </c>
      <c r="I11" s="136">
        <v>258692</v>
      </c>
      <c r="J11" s="136">
        <v>3</v>
      </c>
      <c r="K11" s="129">
        <v>8.6199999999999992</v>
      </c>
      <c r="L11" s="127">
        <v>1.68</v>
      </c>
      <c r="M11" s="127">
        <v>2.37</v>
      </c>
      <c r="N11" s="127">
        <v>1.01</v>
      </c>
      <c r="O11" s="128">
        <v>392.03</v>
      </c>
      <c r="P11" s="129" t="s">
        <v>122</v>
      </c>
      <c r="Q11" s="126"/>
    </row>
    <row r="12" spans="1:17" s="38" customFormat="1" ht="13.5" customHeight="1" x14ac:dyDescent="0.15">
      <c r="A12" s="125">
        <v>6</v>
      </c>
      <c r="B12" s="130" t="s">
        <v>130</v>
      </c>
      <c r="C12" s="131" t="s">
        <v>131</v>
      </c>
      <c r="D12" s="133" t="s">
        <v>120</v>
      </c>
      <c r="E12" s="133" t="s">
        <v>121</v>
      </c>
      <c r="F12" s="134">
        <v>1</v>
      </c>
      <c r="G12" s="135">
        <v>378.34999999999997</v>
      </c>
      <c r="H12" s="136">
        <v>0</v>
      </c>
      <c r="I12" s="136">
        <v>258692</v>
      </c>
      <c r="J12" s="136">
        <v>3</v>
      </c>
      <c r="K12" s="137">
        <v>8.6199999999999992</v>
      </c>
      <c r="L12" s="127">
        <v>1.68</v>
      </c>
      <c r="M12" s="127">
        <v>2.37</v>
      </c>
      <c r="N12" s="127">
        <v>1.01</v>
      </c>
      <c r="O12" s="128">
        <v>392.03</v>
      </c>
      <c r="P12" s="129" t="s">
        <v>122</v>
      </c>
      <c r="Q12" s="126"/>
    </row>
    <row r="13" spans="1:17" s="38" customFormat="1" ht="13.5" customHeight="1" x14ac:dyDescent="0.15">
      <c r="A13" s="125">
        <v>7</v>
      </c>
      <c r="B13" s="130" t="s">
        <v>132</v>
      </c>
      <c r="C13" s="131" t="s">
        <v>133</v>
      </c>
      <c r="D13" s="133" t="s">
        <v>120</v>
      </c>
      <c r="E13" s="133" t="s">
        <v>121</v>
      </c>
      <c r="F13" s="134">
        <v>1</v>
      </c>
      <c r="G13" s="135">
        <v>378.34999999999997</v>
      </c>
      <c r="H13" s="136">
        <v>0</v>
      </c>
      <c r="I13" s="136">
        <v>258692</v>
      </c>
      <c r="J13" s="136">
        <v>3</v>
      </c>
      <c r="K13" s="129">
        <v>8.6199999999999992</v>
      </c>
      <c r="L13" s="127">
        <v>1.68</v>
      </c>
      <c r="M13" s="127">
        <v>2.37</v>
      </c>
      <c r="N13" s="127">
        <v>1.01</v>
      </c>
      <c r="O13" s="128">
        <v>392.03</v>
      </c>
      <c r="P13" s="129" t="s">
        <v>122</v>
      </c>
      <c r="Q13" s="126"/>
    </row>
    <row r="14" spans="1:17" s="38" customFormat="1" ht="13.5" customHeight="1" x14ac:dyDescent="0.15">
      <c r="A14" s="125">
        <v>8</v>
      </c>
      <c r="B14" s="130" t="s">
        <v>134</v>
      </c>
      <c r="C14" s="131" t="s">
        <v>135</v>
      </c>
      <c r="D14" s="133" t="s">
        <v>120</v>
      </c>
      <c r="E14" s="133" t="s">
        <v>121</v>
      </c>
      <c r="F14" s="134">
        <v>1</v>
      </c>
      <c r="G14" s="135">
        <v>378.34999999999997</v>
      </c>
      <c r="H14" s="136">
        <v>0</v>
      </c>
      <c r="I14" s="136">
        <v>258692</v>
      </c>
      <c r="J14" s="136">
        <v>3</v>
      </c>
      <c r="K14" s="137">
        <v>8.6199999999999992</v>
      </c>
      <c r="L14" s="127">
        <v>1.68</v>
      </c>
      <c r="M14" s="127">
        <v>2.37</v>
      </c>
      <c r="N14" s="127">
        <v>1.01</v>
      </c>
      <c r="O14" s="128">
        <v>392.03</v>
      </c>
      <c r="P14" s="129" t="s">
        <v>122</v>
      </c>
      <c r="Q14" s="126"/>
    </row>
    <row r="15" spans="1:17" s="38" customFormat="1" ht="13.5" customHeight="1" x14ac:dyDescent="0.15">
      <c r="A15" s="125">
        <v>9</v>
      </c>
      <c r="B15" s="130" t="s">
        <v>136</v>
      </c>
      <c r="C15" s="131" t="s">
        <v>137</v>
      </c>
      <c r="D15" s="133" t="s">
        <v>120</v>
      </c>
      <c r="E15" s="133" t="s">
        <v>121</v>
      </c>
      <c r="F15" s="134">
        <v>1</v>
      </c>
      <c r="G15" s="135">
        <v>378.34999999999997</v>
      </c>
      <c r="H15" s="136">
        <v>0</v>
      </c>
      <c r="I15" s="136">
        <v>258692</v>
      </c>
      <c r="J15" s="136">
        <v>3</v>
      </c>
      <c r="K15" s="129">
        <v>8.6199999999999992</v>
      </c>
      <c r="L15" s="127">
        <v>1.68</v>
      </c>
      <c r="M15" s="127">
        <v>2.37</v>
      </c>
      <c r="N15" s="127">
        <v>1.01</v>
      </c>
      <c r="O15" s="128">
        <v>392.03</v>
      </c>
      <c r="P15" s="129" t="s">
        <v>122</v>
      </c>
      <c r="Q15" s="126"/>
    </row>
    <row r="16" spans="1:17" s="38" customFormat="1" ht="13.5" customHeight="1" x14ac:dyDescent="0.15">
      <c r="A16" s="125">
        <v>10</v>
      </c>
      <c r="B16" s="130" t="s">
        <v>138</v>
      </c>
      <c r="C16" s="131" t="s">
        <v>139</v>
      </c>
      <c r="D16" s="133" t="s">
        <v>120</v>
      </c>
      <c r="E16" s="133" t="s">
        <v>121</v>
      </c>
      <c r="F16" s="134">
        <v>1</v>
      </c>
      <c r="G16" s="135">
        <v>378.34999999999997</v>
      </c>
      <c r="H16" s="136">
        <v>0</v>
      </c>
      <c r="I16" s="136">
        <v>258692</v>
      </c>
      <c r="J16" s="136">
        <v>3</v>
      </c>
      <c r="K16" s="137">
        <v>8.6199999999999992</v>
      </c>
      <c r="L16" s="127">
        <v>1.68</v>
      </c>
      <c r="M16" s="127">
        <v>2.37</v>
      </c>
      <c r="N16" s="127">
        <v>1.01</v>
      </c>
      <c r="O16" s="128">
        <v>392.03</v>
      </c>
      <c r="P16" s="129" t="s">
        <v>122</v>
      </c>
      <c r="Q16" s="126"/>
    </row>
    <row r="17" spans="1:17" s="38" customFormat="1" ht="13.5" customHeight="1" x14ac:dyDescent="0.15">
      <c r="A17" s="125">
        <v>11</v>
      </c>
      <c r="B17" s="130" t="s">
        <v>140</v>
      </c>
      <c r="C17" s="131" t="s">
        <v>141</v>
      </c>
      <c r="D17" s="133" t="s">
        <v>120</v>
      </c>
      <c r="E17" s="133" t="s">
        <v>121</v>
      </c>
      <c r="F17" s="134">
        <v>1</v>
      </c>
      <c r="G17" s="135">
        <v>378.34999999999997</v>
      </c>
      <c r="H17" s="136">
        <v>0</v>
      </c>
      <c r="I17" s="136">
        <v>258692</v>
      </c>
      <c r="J17" s="136">
        <v>3</v>
      </c>
      <c r="K17" s="129">
        <v>8.6199999999999992</v>
      </c>
      <c r="L17" s="127">
        <v>1.68</v>
      </c>
      <c r="M17" s="127">
        <v>2.37</v>
      </c>
      <c r="N17" s="127">
        <v>1.01</v>
      </c>
      <c r="O17" s="128">
        <v>392.03</v>
      </c>
      <c r="P17" s="129" t="s">
        <v>122</v>
      </c>
      <c r="Q17" s="126"/>
    </row>
    <row r="18" spans="1:17" s="38" customFormat="1" ht="13.5" customHeight="1" x14ac:dyDescent="0.15">
      <c r="A18" s="125">
        <v>12</v>
      </c>
      <c r="B18" s="130" t="s">
        <v>142</v>
      </c>
      <c r="C18" s="131" t="s">
        <v>143</v>
      </c>
      <c r="D18" s="133" t="s">
        <v>120</v>
      </c>
      <c r="E18" s="133" t="s">
        <v>121</v>
      </c>
      <c r="F18" s="134">
        <v>1</v>
      </c>
      <c r="G18" s="135">
        <v>378.34999999999997</v>
      </c>
      <c r="H18" s="136">
        <v>0</v>
      </c>
      <c r="I18" s="136">
        <v>258692</v>
      </c>
      <c r="J18" s="136">
        <v>3</v>
      </c>
      <c r="K18" s="137">
        <v>8.6199999999999992</v>
      </c>
      <c r="L18" s="127">
        <v>1.68</v>
      </c>
      <c r="M18" s="127">
        <v>2.37</v>
      </c>
      <c r="N18" s="127">
        <v>1.01</v>
      </c>
      <c r="O18" s="128">
        <v>392.03</v>
      </c>
      <c r="P18" s="129" t="s">
        <v>122</v>
      </c>
      <c r="Q18" s="126"/>
    </row>
    <row r="19" spans="1:17" s="38" customFormat="1" ht="13.5" customHeight="1" x14ac:dyDescent="0.15">
      <c r="A19" s="125">
        <v>13</v>
      </c>
      <c r="B19" s="132" t="s">
        <v>144</v>
      </c>
      <c r="C19" s="132" t="s">
        <v>145</v>
      </c>
      <c r="D19" s="133" t="s">
        <v>120</v>
      </c>
      <c r="E19" s="133" t="s">
        <v>121</v>
      </c>
      <c r="F19" s="134">
        <v>1</v>
      </c>
      <c r="G19" s="135">
        <v>378.34999999999997</v>
      </c>
      <c r="H19" s="136">
        <v>0</v>
      </c>
      <c r="I19" s="136">
        <v>258692</v>
      </c>
      <c r="J19" s="136">
        <v>3</v>
      </c>
      <c r="K19" s="129">
        <v>8.6199999999999992</v>
      </c>
      <c r="L19" s="127">
        <v>1.68</v>
      </c>
      <c r="M19" s="127">
        <v>2.37</v>
      </c>
      <c r="N19" s="127">
        <v>1.01</v>
      </c>
      <c r="O19" s="128">
        <v>392.03</v>
      </c>
      <c r="P19" s="129" t="s">
        <v>122</v>
      </c>
      <c r="Q19" s="126"/>
    </row>
    <row r="20" spans="1:17" s="38" customFormat="1" ht="13.5" customHeight="1" x14ac:dyDescent="0.15">
      <c r="A20" s="125">
        <v>14</v>
      </c>
      <c r="B20" s="132" t="s">
        <v>146</v>
      </c>
      <c r="C20" s="132" t="s">
        <v>147</v>
      </c>
      <c r="D20" s="133" t="s">
        <v>120</v>
      </c>
      <c r="E20" s="133" t="s">
        <v>121</v>
      </c>
      <c r="F20" s="134">
        <v>1</v>
      </c>
      <c r="G20" s="135">
        <v>378.34999999999997</v>
      </c>
      <c r="H20" s="136">
        <v>0</v>
      </c>
      <c r="I20" s="136">
        <v>258692</v>
      </c>
      <c r="J20" s="136">
        <v>3</v>
      </c>
      <c r="K20" s="137">
        <v>8.6199999999999992</v>
      </c>
      <c r="L20" s="127">
        <v>1.68</v>
      </c>
      <c r="M20" s="127">
        <v>2.37</v>
      </c>
      <c r="N20" s="127">
        <v>1.01</v>
      </c>
      <c r="O20" s="128">
        <v>392.03</v>
      </c>
      <c r="P20" s="129" t="s">
        <v>122</v>
      </c>
      <c r="Q20" s="126"/>
    </row>
    <row r="21" spans="1:17" s="38" customFormat="1" ht="13.5" customHeight="1" x14ac:dyDescent="0.15">
      <c r="A21" s="125">
        <v>15</v>
      </c>
      <c r="B21" s="132" t="s">
        <v>148</v>
      </c>
      <c r="C21" s="132" t="s">
        <v>149</v>
      </c>
      <c r="D21" s="133" t="s">
        <v>120</v>
      </c>
      <c r="E21" s="133" t="s">
        <v>121</v>
      </c>
      <c r="F21" s="134">
        <v>1</v>
      </c>
      <c r="G21" s="135">
        <v>378.34999999999997</v>
      </c>
      <c r="H21" s="136">
        <v>0</v>
      </c>
      <c r="I21" s="136">
        <v>258692</v>
      </c>
      <c r="J21" s="136">
        <v>3</v>
      </c>
      <c r="K21" s="129">
        <v>8.6199999999999992</v>
      </c>
      <c r="L21" s="127">
        <v>1.68</v>
      </c>
      <c r="M21" s="127">
        <v>2.37</v>
      </c>
      <c r="N21" s="127">
        <v>1.01</v>
      </c>
      <c r="O21" s="128">
        <v>392.03</v>
      </c>
      <c r="P21" s="129" t="s">
        <v>122</v>
      </c>
      <c r="Q21" s="126"/>
    </row>
    <row r="22" spans="1:17" s="38" customFormat="1" ht="13.5" customHeight="1" thickBot="1" x14ac:dyDescent="0.2">
      <c r="A22" s="125">
        <v>16</v>
      </c>
      <c r="B22" s="132" t="s">
        <v>150</v>
      </c>
      <c r="C22" s="132" t="s">
        <v>151</v>
      </c>
      <c r="D22" s="133" t="s">
        <v>120</v>
      </c>
      <c r="E22" s="133" t="s">
        <v>121</v>
      </c>
      <c r="F22" s="134">
        <v>1</v>
      </c>
      <c r="G22" s="135">
        <v>378.34999999999997</v>
      </c>
      <c r="H22" s="136">
        <v>0</v>
      </c>
      <c r="I22" s="136">
        <v>258692</v>
      </c>
      <c r="J22" s="136">
        <v>3</v>
      </c>
      <c r="K22" s="137">
        <v>8.6199999999999992</v>
      </c>
      <c r="L22" s="127">
        <v>1.68</v>
      </c>
      <c r="M22" s="127">
        <v>2.37</v>
      </c>
      <c r="N22" s="127">
        <v>1.01</v>
      </c>
      <c r="O22" s="128">
        <v>392.03</v>
      </c>
      <c r="P22" s="129" t="s">
        <v>122</v>
      </c>
      <c r="Q22" s="126"/>
    </row>
    <row r="23" spans="1:17" s="1" customFormat="1" ht="12.75" x14ac:dyDescent="0.2">
      <c r="A23" s="163" t="s">
        <v>51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</row>
    <row r="24" spans="1:17" s="70" customFormat="1" ht="15" x14ac:dyDescent="0.15">
      <c r="A24" s="164" t="s">
        <v>52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</row>
    <row r="25" spans="1:17" s="70" customFormat="1" ht="28.5" customHeight="1" x14ac:dyDescent="0.15">
      <c r="A25" s="162" t="s">
        <v>152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</row>
    <row r="26" spans="1:17" s="70" customFormat="1" ht="15" x14ac:dyDescent="0.15">
      <c r="A26" s="162" t="s">
        <v>53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</row>
    <row r="27" spans="1:17" s="71" customFormat="1" ht="14.25" x14ac:dyDescent="0.15">
      <c r="A27" s="162" t="s">
        <v>111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</row>
    <row r="28" spans="1:17" s="70" customFormat="1" ht="15" x14ac:dyDescent="0.15">
      <c r="A28" s="162" t="s">
        <v>54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</row>
    <row r="29" spans="1:17" s="70" customFormat="1" ht="15" x14ac:dyDescent="0.15">
      <c r="A29" s="165" t="s">
        <v>72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</row>
    <row r="30" spans="1:17" s="70" customFormat="1" ht="15" x14ac:dyDescent="0.15">
      <c r="A30" s="165" t="s">
        <v>71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</row>
    <row r="31" spans="1:17" s="70" customFormat="1" ht="15" x14ac:dyDescent="0.15">
      <c r="A31" s="164" t="s">
        <v>1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</row>
    <row r="32" spans="1:17" s="70" customFormat="1" ht="15" x14ac:dyDescent="0.15">
      <c r="A32" s="166" t="s">
        <v>117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</row>
    <row r="33" spans="1:17" s="70" customFormat="1" ht="15" x14ac:dyDescent="0.15">
      <c r="A33" s="164" t="s">
        <v>2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</row>
    <row r="34" spans="1:17" s="70" customFormat="1" ht="15" x14ac:dyDescent="0.15">
      <c r="A34" s="162" t="s">
        <v>118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</row>
    <row r="35" spans="1:17" s="70" customFormat="1" ht="15" x14ac:dyDescent="0.15">
      <c r="A35" s="162" t="s">
        <v>55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</row>
    <row r="36" spans="1:17" s="70" customFormat="1" ht="15" x14ac:dyDescent="0.15">
      <c r="A36" s="199" t="s">
        <v>56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</row>
    <row r="37" spans="1:17" s="70" customFormat="1" ht="15" x14ac:dyDescent="0.15">
      <c r="A37" s="200" t="s">
        <v>57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</row>
    <row r="38" spans="1:17" s="70" customFormat="1" ht="15" x14ac:dyDescent="0.15">
      <c r="A38" s="162" t="s">
        <v>58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</row>
    <row r="39" spans="1:17" s="70" customFormat="1" ht="15" x14ac:dyDescent="0.15">
      <c r="A39" s="199" t="s">
        <v>3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</row>
    <row r="40" spans="1:17" s="70" customFormat="1" ht="15" x14ac:dyDescent="0.15">
      <c r="A40" s="202" t="s">
        <v>60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72"/>
      <c r="Q40" s="72"/>
    </row>
    <row r="41" spans="1:17" s="70" customFormat="1" ht="6.95" customHeight="1" x14ac:dyDescent="0.15">
      <c r="A41" s="68"/>
      <c r="B41" s="68"/>
      <c r="C41" s="68"/>
      <c r="D41" s="68"/>
      <c r="E41" s="68"/>
      <c r="F41" s="68"/>
      <c r="G41" s="119"/>
      <c r="H41" s="73"/>
      <c r="I41" s="68"/>
      <c r="J41" s="68"/>
      <c r="K41" s="68"/>
      <c r="L41" s="68"/>
      <c r="M41" s="68"/>
      <c r="N41" s="68"/>
      <c r="O41" s="68"/>
      <c r="P41" s="72"/>
      <c r="Q41" s="72"/>
    </row>
    <row r="42" spans="1:17" s="4" customFormat="1" ht="15" customHeight="1" x14ac:dyDescent="0.15">
      <c r="B42" s="42" t="s">
        <v>73</v>
      </c>
      <c r="C42" s="43"/>
      <c r="D42" s="69"/>
      <c r="E42" s="69"/>
      <c r="F42" s="69"/>
      <c r="G42" s="120"/>
      <c r="H42" s="69"/>
      <c r="I42" s="69"/>
      <c r="J42" s="67"/>
      <c r="K42" s="201" t="s">
        <v>114</v>
      </c>
      <c r="L42" s="201"/>
      <c r="M42" s="201"/>
      <c r="N42" s="201"/>
      <c r="O42" s="201"/>
      <c r="P42" s="201"/>
      <c r="Q42" s="41"/>
    </row>
    <row r="43" spans="1:17" s="4" customFormat="1" ht="2.4500000000000002" customHeight="1" x14ac:dyDescent="0.15">
      <c r="B43" s="40"/>
      <c r="C43" s="40"/>
      <c r="D43" s="40"/>
      <c r="E43" s="40"/>
      <c r="F43" s="40"/>
      <c r="G43" s="45"/>
      <c r="H43" s="40"/>
      <c r="I43" s="40"/>
      <c r="J43" s="44"/>
      <c r="K43" s="44"/>
      <c r="L43" s="44"/>
      <c r="M43" s="44"/>
      <c r="N43" s="45"/>
      <c r="O43" s="40"/>
      <c r="Q43" s="40"/>
    </row>
    <row r="44" spans="1:17" s="4" customFormat="1" ht="15" x14ac:dyDescent="0.15">
      <c r="B44" s="42" t="s">
        <v>6</v>
      </c>
      <c r="C44" s="40"/>
      <c r="D44" s="40"/>
      <c r="E44" s="40"/>
      <c r="F44" s="40"/>
      <c r="G44" s="45"/>
      <c r="H44" s="40"/>
      <c r="I44" s="40"/>
      <c r="J44" s="46"/>
      <c r="K44" s="46" t="s">
        <v>6</v>
      </c>
      <c r="L44" s="46"/>
      <c r="M44" s="44"/>
      <c r="N44" s="45"/>
      <c r="O44" s="40"/>
      <c r="Q44" s="40"/>
    </row>
    <row r="45" spans="1:17" s="3" customFormat="1" ht="3.6" customHeight="1" thickBot="1" x14ac:dyDescent="0.2">
      <c r="B45" s="47"/>
      <c r="C45" s="48"/>
      <c r="D45" s="48"/>
      <c r="E45" s="48"/>
      <c r="F45" s="49"/>
      <c r="G45" s="121"/>
      <c r="H45" s="50"/>
      <c r="I45" s="50"/>
      <c r="J45" s="51"/>
      <c r="K45" s="51"/>
      <c r="L45" s="53"/>
      <c r="M45" s="52"/>
      <c r="N45" s="53"/>
      <c r="Q45" s="50"/>
    </row>
    <row r="46" spans="1:17" s="4" customFormat="1" ht="15" x14ac:dyDescent="0.15">
      <c r="B46" s="42" t="s">
        <v>7</v>
      </c>
      <c r="C46" s="40"/>
      <c r="D46" s="40"/>
      <c r="E46" s="40"/>
      <c r="F46" s="40"/>
      <c r="G46" s="45"/>
      <c r="H46" s="40"/>
      <c r="I46" s="40"/>
      <c r="J46" s="46"/>
      <c r="K46" s="46" t="s">
        <v>7</v>
      </c>
      <c r="L46" s="45"/>
      <c r="M46" s="44"/>
      <c r="N46" s="45"/>
      <c r="Q46" s="40"/>
    </row>
    <row r="47" spans="1:17" s="4" customFormat="1" ht="15.6" customHeight="1" thickBot="1" x14ac:dyDescent="0.2">
      <c r="B47" s="47"/>
      <c r="C47" s="48"/>
      <c r="D47" s="48"/>
      <c r="E47" s="48"/>
      <c r="F47" s="40"/>
      <c r="G47" s="45"/>
      <c r="H47" s="40"/>
      <c r="I47" s="40"/>
      <c r="J47" s="54"/>
      <c r="K47" s="54"/>
      <c r="L47" s="53"/>
      <c r="M47" s="52"/>
      <c r="N47" s="53"/>
      <c r="Q47" s="40"/>
    </row>
    <row r="48" spans="1:17" s="4" customFormat="1" ht="15" hidden="1" x14ac:dyDescent="0.15">
      <c r="G48" s="21"/>
      <c r="L48" s="18"/>
      <c r="M48" s="18"/>
      <c r="N48" s="18"/>
      <c r="O48" s="21"/>
    </row>
  </sheetData>
  <autoFilter ref="A6:Q40"/>
  <mergeCells count="39">
    <mergeCell ref="A36:Q36"/>
    <mergeCell ref="A37:Q37"/>
    <mergeCell ref="A38:Q38"/>
    <mergeCell ref="A39:Q39"/>
    <mergeCell ref="K42:P42"/>
    <mergeCell ref="A40:O40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34:Q34"/>
    <mergeCell ref="A35:Q35"/>
    <mergeCell ref="A23:Q23"/>
    <mergeCell ref="A24:Q24"/>
    <mergeCell ref="A25:Q25"/>
    <mergeCell ref="A26:Q26"/>
    <mergeCell ref="A27:Q27"/>
    <mergeCell ref="A28:Q28"/>
    <mergeCell ref="A29:Q29"/>
    <mergeCell ref="A31:Q31"/>
    <mergeCell ref="A32:Q32"/>
    <mergeCell ref="A33:Q33"/>
    <mergeCell ref="A30:Q30"/>
  </mergeCells>
  <phoneticPr fontId="19" type="noConversion"/>
  <conditionalFormatting sqref="B9:B10">
    <cfRule type="duplicateValues" dxfId="0" priority="9"/>
  </conditionalFormatting>
  <pageMargins left="0.15748031496062992" right="0.15748031496062992" top="0.19685039370078741" bottom="0.15748031496062992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view="pageBreakPreview" zoomScale="85" zoomScaleNormal="100" zoomScaleSheetLayoutView="85" workbookViewId="0">
      <selection activeCell="A11" sqref="A11:Q11"/>
    </sheetView>
  </sheetViews>
  <sheetFormatPr defaultColWidth="9" defaultRowHeight="15" x14ac:dyDescent="0.15"/>
  <cols>
    <col min="1" max="1" width="5" style="75" bestFit="1" customWidth="1"/>
    <col min="2" max="2" width="13.5" style="75" customWidth="1"/>
    <col min="3" max="3" width="17.875" style="75" customWidth="1"/>
    <col min="4" max="4" width="8.25" style="75" bestFit="1" customWidth="1"/>
    <col min="5" max="5" width="5" style="75" bestFit="1" customWidth="1"/>
    <col min="6" max="6" width="8.25" style="75" bestFit="1" customWidth="1"/>
    <col min="7" max="8" width="12.625" style="75" customWidth="1"/>
    <col min="9" max="9" width="13.5" style="75" bestFit="1" customWidth="1"/>
    <col min="10" max="10" width="13.5" style="106" bestFit="1" customWidth="1"/>
    <col min="11" max="11" width="14.375" style="106" customWidth="1"/>
    <col min="12" max="12" width="12.625" style="106" customWidth="1"/>
    <col min="13" max="13" width="12.625" style="107" customWidth="1"/>
    <col min="14" max="14" width="14.875" style="75" customWidth="1"/>
    <col min="15" max="15" width="12.625" style="75" customWidth="1"/>
    <col min="16" max="16384" width="9" style="75"/>
  </cols>
  <sheetData>
    <row r="1" spans="1:17" ht="29.25" customHeight="1" x14ac:dyDescent="0.15">
      <c r="A1" s="236" t="s">
        <v>78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3" spans="1:17" ht="24.75" customHeight="1" x14ac:dyDescent="0.15">
      <c r="A3" s="237" t="s">
        <v>79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</row>
    <row r="4" spans="1:17" ht="34.5" customHeight="1" thickBot="1" x14ac:dyDescent="0.2">
      <c r="A4" s="238" t="s">
        <v>80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s="76" customFormat="1" ht="27.75" customHeight="1" x14ac:dyDescent="0.15">
      <c r="A5" s="218" t="s">
        <v>81</v>
      </c>
      <c r="B5" s="219"/>
      <c r="C5" s="220"/>
      <c r="D5" s="221"/>
      <c r="E5" s="221"/>
      <c r="F5" s="221"/>
      <c r="G5" s="221"/>
      <c r="H5" s="221"/>
      <c r="I5" s="222"/>
      <c r="J5" s="223" t="s">
        <v>82</v>
      </c>
      <c r="K5" s="224"/>
      <c r="L5" s="225"/>
      <c r="M5" s="225"/>
      <c r="N5" s="225"/>
      <c r="O5" s="225"/>
      <c r="P5" s="225"/>
      <c r="Q5" s="226"/>
    </row>
    <row r="6" spans="1:17" s="77" customFormat="1" ht="20.25" customHeight="1" x14ac:dyDescent="0.2">
      <c r="A6" s="227" t="s">
        <v>83</v>
      </c>
      <c r="B6" s="230" t="s">
        <v>84</v>
      </c>
      <c r="C6" s="233" t="s">
        <v>85</v>
      </c>
      <c r="D6" s="230" t="s">
        <v>86</v>
      </c>
      <c r="E6" s="230" t="s">
        <v>61</v>
      </c>
      <c r="F6" s="205" t="s">
        <v>87</v>
      </c>
      <c r="G6" s="208" t="s">
        <v>68</v>
      </c>
      <c r="H6" s="208"/>
      <c r="I6" s="208"/>
      <c r="J6" s="208"/>
      <c r="K6" s="208"/>
      <c r="L6" s="208"/>
      <c r="M6" s="208"/>
      <c r="N6" s="208"/>
      <c r="O6" s="209" t="s">
        <v>67</v>
      </c>
      <c r="P6" s="205" t="s">
        <v>88</v>
      </c>
      <c r="Q6" s="212" t="s">
        <v>40</v>
      </c>
    </row>
    <row r="7" spans="1:17" s="77" customFormat="1" ht="20.100000000000001" customHeight="1" x14ac:dyDescent="0.2">
      <c r="A7" s="228"/>
      <c r="B7" s="231"/>
      <c r="C7" s="234"/>
      <c r="D7" s="231"/>
      <c r="E7" s="231"/>
      <c r="F7" s="206"/>
      <c r="G7" s="208" t="s">
        <v>89</v>
      </c>
      <c r="H7" s="215" t="s">
        <v>75</v>
      </c>
      <c r="I7" s="208" t="s">
        <v>59</v>
      </c>
      <c r="J7" s="208"/>
      <c r="K7" s="208"/>
      <c r="L7" s="208" t="s">
        <v>90</v>
      </c>
      <c r="M7" s="208"/>
      <c r="N7" s="208"/>
      <c r="O7" s="210"/>
      <c r="P7" s="206"/>
      <c r="Q7" s="213"/>
    </row>
    <row r="8" spans="1:17" s="77" customFormat="1" ht="20.100000000000001" customHeight="1" x14ac:dyDescent="0.2">
      <c r="A8" s="229"/>
      <c r="B8" s="232"/>
      <c r="C8" s="235"/>
      <c r="D8" s="232"/>
      <c r="E8" s="232"/>
      <c r="F8" s="207"/>
      <c r="G8" s="208"/>
      <c r="H8" s="216"/>
      <c r="I8" s="78" t="s">
        <v>76</v>
      </c>
      <c r="J8" s="78" t="s">
        <v>91</v>
      </c>
      <c r="K8" s="78" t="s">
        <v>92</v>
      </c>
      <c r="L8" s="78" t="s">
        <v>64</v>
      </c>
      <c r="M8" s="78" t="s">
        <v>65</v>
      </c>
      <c r="N8" s="78" t="s">
        <v>70</v>
      </c>
      <c r="O8" s="211"/>
      <c r="P8" s="207"/>
      <c r="Q8" s="214"/>
    </row>
    <row r="9" spans="1:17" s="77" customFormat="1" ht="20.100000000000001" customHeight="1" x14ac:dyDescent="0.2">
      <c r="A9" s="79"/>
      <c r="B9" s="80"/>
      <c r="C9" s="81"/>
      <c r="D9" s="80"/>
      <c r="E9" s="80"/>
      <c r="F9" s="82"/>
      <c r="G9" s="83">
        <v>0</v>
      </c>
      <c r="H9" s="84"/>
      <c r="I9" s="84">
        <v>0</v>
      </c>
      <c r="J9" s="85">
        <v>0</v>
      </c>
      <c r="K9" s="85" t="e">
        <f>I9/J9</f>
        <v>#DIV/0!</v>
      </c>
      <c r="L9" s="85">
        <v>0</v>
      </c>
      <c r="M9" s="85">
        <v>0</v>
      </c>
      <c r="N9" s="85">
        <v>0</v>
      </c>
      <c r="O9" s="85">
        <f>G9+J9+L9+M9+N9</f>
        <v>0</v>
      </c>
      <c r="P9" s="82"/>
      <c r="Q9" s="86"/>
    </row>
    <row r="10" spans="1:17" s="77" customFormat="1" ht="20.100000000000001" customHeight="1" x14ac:dyDescent="0.2">
      <c r="A10" s="87"/>
      <c r="B10" s="88"/>
      <c r="C10" s="88"/>
      <c r="D10" s="89"/>
      <c r="E10" s="89"/>
      <c r="F10" s="37"/>
      <c r="G10" s="83">
        <v>0</v>
      </c>
      <c r="H10" s="84"/>
      <c r="I10" s="84">
        <v>0</v>
      </c>
      <c r="J10" s="85">
        <v>0</v>
      </c>
      <c r="K10" s="85" t="e">
        <f>I10/J10</f>
        <v>#DIV/0!</v>
      </c>
      <c r="L10" s="85">
        <v>0</v>
      </c>
      <c r="M10" s="85">
        <v>0</v>
      </c>
      <c r="N10" s="85">
        <v>0</v>
      </c>
      <c r="O10" s="85">
        <f>G10+J10+L10+M10+N10</f>
        <v>0</v>
      </c>
      <c r="P10" s="37"/>
      <c r="Q10" s="90"/>
    </row>
    <row r="11" spans="1:17" ht="30" customHeight="1" thickBot="1" x14ac:dyDescent="0.2">
      <c r="A11" s="217" t="s">
        <v>93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</row>
    <row r="12" spans="1:17" s="77" customFormat="1" ht="22.5" customHeight="1" x14ac:dyDescent="0.2">
      <c r="A12" s="218" t="s">
        <v>81</v>
      </c>
      <c r="B12" s="219"/>
      <c r="C12" s="220"/>
      <c r="D12" s="221"/>
      <c r="E12" s="221"/>
      <c r="F12" s="221"/>
      <c r="G12" s="221"/>
      <c r="H12" s="221"/>
      <c r="I12" s="222"/>
      <c r="J12" s="223" t="s">
        <v>82</v>
      </c>
      <c r="K12" s="224"/>
      <c r="L12" s="225"/>
      <c r="M12" s="225"/>
      <c r="N12" s="225"/>
      <c r="O12" s="225"/>
      <c r="P12" s="225"/>
      <c r="Q12" s="226"/>
    </row>
    <row r="13" spans="1:17" s="77" customFormat="1" ht="20.100000000000001" customHeight="1" x14ac:dyDescent="0.2">
      <c r="A13" s="227" t="s">
        <v>83</v>
      </c>
      <c r="B13" s="230" t="s">
        <v>84</v>
      </c>
      <c r="C13" s="233" t="s">
        <v>85</v>
      </c>
      <c r="D13" s="230" t="s">
        <v>86</v>
      </c>
      <c r="E13" s="230" t="s">
        <v>61</v>
      </c>
      <c r="F13" s="205" t="s">
        <v>87</v>
      </c>
      <c r="G13" s="208" t="s">
        <v>68</v>
      </c>
      <c r="H13" s="208"/>
      <c r="I13" s="208"/>
      <c r="J13" s="208"/>
      <c r="K13" s="208"/>
      <c r="L13" s="208"/>
      <c r="M13" s="208"/>
      <c r="N13" s="208"/>
      <c r="O13" s="209" t="s">
        <v>67</v>
      </c>
      <c r="P13" s="205" t="s">
        <v>88</v>
      </c>
      <c r="Q13" s="212" t="s">
        <v>40</v>
      </c>
    </row>
    <row r="14" spans="1:17" s="77" customFormat="1" ht="20.100000000000001" customHeight="1" x14ac:dyDescent="0.2">
      <c r="A14" s="228"/>
      <c r="B14" s="231"/>
      <c r="C14" s="234"/>
      <c r="D14" s="231"/>
      <c r="E14" s="231"/>
      <c r="F14" s="206"/>
      <c r="G14" s="208" t="s">
        <v>89</v>
      </c>
      <c r="H14" s="215" t="s">
        <v>75</v>
      </c>
      <c r="I14" s="208" t="s">
        <v>59</v>
      </c>
      <c r="J14" s="208"/>
      <c r="K14" s="208"/>
      <c r="L14" s="208" t="s">
        <v>90</v>
      </c>
      <c r="M14" s="208"/>
      <c r="N14" s="208"/>
      <c r="O14" s="210"/>
      <c r="P14" s="206"/>
      <c r="Q14" s="213"/>
    </row>
    <row r="15" spans="1:17" s="77" customFormat="1" ht="20.100000000000001" customHeight="1" x14ac:dyDescent="0.2">
      <c r="A15" s="229"/>
      <c r="B15" s="232"/>
      <c r="C15" s="235"/>
      <c r="D15" s="232"/>
      <c r="E15" s="232"/>
      <c r="F15" s="207"/>
      <c r="G15" s="208"/>
      <c r="H15" s="216"/>
      <c r="I15" s="78" t="s">
        <v>76</v>
      </c>
      <c r="J15" s="78" t="s">
        <v>91</v>
      </c>
      <c r="K15" s="78" t="s">
        <v>92</v>
      </c>
      <c r="L15" s="78" t="s">
        <v>64</v>
      </c>
      <c r="M15" s="78" t="s">
        <v>65</v>
      </c>
      <c r="N15" s="78" t="s">
        <v>70</v>
      </c>
      <c r="O15" s="211"/>
      <c r="P15" s="207"/>
      <c r="Q15" s="214"/>
    </row>
    <row r="16" spans="1:17" s="77" customFormat="1" ht="20.100000000000001" customHeight="1" x14ac:dyDescent="0.2">
      <c r="A16" s="79"/>
      <c r="B16" s="80"/>
      <c r="C16" s="81"/>
      <c r="D16" s="80"/>
      <c r="E16" s="80"/>
      <c r="F16" s="82"/>
      <c r="G16" s="83">
        <v>0</v>
      </c>
      <c r="H16" s="84"/>
      <c r="I16" s="84">
        <v>0</v>
      </c>
      <c r="J16" s="85">
        <v>0</v>
      </c>
      <c r="K16" s="85" t="e">
        <f>I16/J16</f>
        <v>#DIV/0!</v>
      </c>
      <c r="L16" s="85">
        <v>0</v>
      </c>
      <c r="M16" s="85">
        <v>0</v>
      </c>
      <c r="N16" s="85">
        <v>0</v>
      </c>
      <c r="O16" s="85">
        <f>G16+J16+L16+M16+N16</f>
        <v>0</v>
      </c>
      <c r="P16" s="82"/>
      <c r="Q16" s="86"/>
    </row>
    <row r="17" spans="1:20" s="77" customFormat="1" ht="20.100000000000001" customHeight="1" x14ac:dyDescent="0.2">
      <c r="A17" s="87"/>
      <c r="B17" s="88"/>
      <c r="C17" s="88"/>
      <c r="D17" s="89"/>
      <c r="E17" s="89"/>
      <c r="F17" s="37"/>
      <c r="G17" s="83">
        <v>0</v>
      </c>
      <c r="H17" s="84"/>
      <c r="I17" s="84">
        <v>0</v>
      </c>
      <c r="J17" s="85">
        <v>0</v>
      </c>
      <c r="K17" s="85" t="e">
        <f>I17/J17</f>
        <v>#DIV/0!</v>
      </c>
      <c r="L17" s="85">
        <v>0</v>
      </c>
      <c r="M17" s="85">
        <v>0</v>
      </c>
      <c r="N17" s="85">
        <v>0</v>
      </c>
      <c r="O17" s="85">
        <f>G17+J17+L17+M17+N17</f>
        <v>0</v>
      </c>
      <c r="P17" s="37"/>
      <c r="Q17" s="90"/>
    </row>
    <row r="18" spans="1:20" s="91" customFormat="1" ht="16.5" customHeight="1" x14ac:dyDescent="0.15">
      <c r="B18" s="92" t="s">
        <v>94</v>
      </c>
      <c r="C18" s="92"/>
      <c r="D18" s="92"/>
      <c r="E18" s="92"/>
      <c r="F18" s="92"/>
      <c r="G18" s="92"/>
      <c r="H18" s="93"/>
      <c r="I18" s="94"/>
      <c r="J18" s="94"/>
      <c r="K18" s="92"/>
      <c r="L18" s="92"/>
      <c r="M18" s="92"/>
      <c r="T18" s="95"/>
    </row>
    <row r="19" spans="1:20" s="91" customFormat="1" ht="16.5" customHeight="1" x14ac:dyDescent="0.15">
      <c r="B19" s="92" t="s">
        <v>95</v>
      </c>
      <c r="C19" s="92"/>
      <c r="D19" s="92"/>
      <c r="E19" s="92"/>
      <c r="F19" s="92"/>
      <c r="G19" s="92"/>
      <c r="H19" s="93"/>
      <c r="I19" s="94"/>
      <c r="J19" s="94"/>
      <c r="K19" s="92"/>
      <c r="L19" s="92"/>
      <c r="M19" s="92"/>
      <c r="T19" s="95"/>
    </row>
    <row r="20" spans="1:20" s="91" customFormat="1" ht="16.5" customHeight="1" x14ac:dyDescent="0.15">
      <c r="B20" s="92" t="s">
        <v>96</v>
      </c>
      <c r="C20" s="92"/>
      <c r="D20" s="92"/>
      <c r="E20" s="92"/>
      <c r="F20" s="92"/>
      <c r="G20" s="92"/>
      <c r="H20" s="93"/>
      <c r="I20" s="94"/>
      <c r="J20" s="94"/>
      <c r="K20" s="92"/>
      <c r="L20" s="92"/>
      <c r="M20" s="92"/>
      <c r="T20" s="95"/>
    </row>
    <row r="21" spans="1:20" s="91" customFormat="1" ht="16.5" customHeight="1" x14ac:dyDescent="0.15">
      <c r="B21" s="203" t="s">
        <v>97</v>
      </c>
      <c r="C21" s="203"/>
      <c r="D21" s="203"/>
      <c r="E21" s="203"/>
      <c r="F21" s="203"/>
      <c r="G21" s="203"/>
      <c r="H21" s="203"/>
      <c r="I21" s="203"/>
      <c r="J21" s="94"/>
      <c r="K21" s="92"/>
      <c r="L21" s="92"/>
      <c r="M21" s="92"/>
      <c r="T21" s="95"/>
    </row>
    <row r="22" spans="1:20" s="91" customFormat="1" ht="16.5" customHeight="1" x14ac:dyDescent="0.15">
      <c r="B22" s="96" t="s">
        <v>98</v>
      </c>
      <c r="C22" s="97"/>
      <c r="D22" s="97"/>
      <c r="E22" s="97"/>
      <c r="F22" s="97"/>
      <c r="G22" s="97"/>
      <c r="H22" s="98"/>
      <c r="I22" s="94"/>
      <c r="J22" s="94"/>
      <c r="K22" s="92"/>
      <c r="L22" s="92"/>
      <c r="M22" s="92"/>
      <c r="T22" s="95"/>
    </row>
    <row r="23" spans="1:20" s="91" customFormat="1" ht="16.5" customHeight="1" x14ac:dyDescent="0.15">
      <c r="B23" s="96" t="s">
        <v>99</v>
      </c>
      <c r="C23" s="97"/>
      <c r="D23" s="97"/>
      <c r="E23" s="97"/>
      <c r="F23" s="97"/>
      <c r="G23" s="97"/>
      <c r="H23" s="98"/>
      <c r="I23" s="94"/>
      <c r="J23" s="94"/>
      <c r="K23" s="92"/>
      <c r="L23" s="92"/>
      <c r="M23" s="92"/>
      <c r="T23" s="95"/>
    </row>
    <row r="24" spans="1:20" s="91" customFormat="1" ht="16.5" customHeight="1" x14ac:dyDescent="0.15">
      <c r="B24" s="96" t="s">
        <v>100</v>
      </c>
      <c r="C24" s="97"/>
      <c r="D24" s="97"/>
      <c r="E24" s="97"/>
      <c r="F24" s="97"/>
      <c r="G24" s="97"/>
      <c r="H24" s="98"/>
      <c r="I24" s="94"/>
      <c r="J24" s="94"/>
      <c r="K24" s="92"/>
      <c r="L24" s="92"/>
      <c r="M24" s="92"/>
      <c r="T24" s="95"/>
    </row>
    <row r="25" spans="1:20" s="91" customFormat="1" ht="16.5" customHeight="1" x14ac:dyDescent="0.15">
      <c r="B25" s="96" t="s">
        <v>101</v>
      </c>
      <c r="C25" s="97"/>
      <c r="D25" s="97"/>
      <c r="E25" s="97"/>
      <c r="F25" s="97"/>
      <c r="G25" s="97"/>
      <c r="H25" s="98"/>
      <c r="I25" s="94"/>
      <c r="J25" s="94"/>
      <c r="K25" s="92"/>
      <c r="L25" s="92"/>
      <c r="M25" s="92"/>
      <c r="T25" s="95"/>
    </row>
    <row r="26" spans="1:20" s="91" customFormat="1" ht="16.5" customHeight="1" x14ac:dyDescent="0.15">
      <c r="B26" s="92" t="s">
        <v>102</v>
      </c>
      <c r="C26" s="92"/>
      <c r="D26" s="92"/>
      <c r="E26" s="92"/>
      <c r="F26" s="92"/>
      <c r="G26" s="92"/>
      <c r="H26" s="93"/>
      <c r="I26" s="94"/>
      <c r="J26" s="94"/>
      <c r="K26" s="92"/>
      <c r="L26" s="92"/>
      <c r="M26" s="92"/>
      <c r="T26" s="95"/>
    </row>
    <row r="27" spans="1:20" s="91" customFormat="1" ht="16.5" customHeight="1" x14ac:dyDescent="0.15">
      <c r="B27" s="203" t="s">
        <v>103</v>
      </c>
      <c r="C27" s="203"/>
      <c r="D27" s="203"/>
      <c r="E27" s="203"/>
      <c r="F27" s="203"/>
      <c r="G27" s="203"/>
      <c r="H27" s="203"/>
      <c r="I27" s="203"/>
      <c r="J27" s="99"/>
      <c r="K27" s="92"/>
      <c r="L27" s="92"/>
      <c r="M27" s="92"/>
      <c r="T27" s="95"/>
    </row>
    <row r="28" spans="1:20" s="91" customFormat="1" ht="16.5" customHeight="1" x14ac:dyDescent="0.15">
      <c r="B28" s="96" t="s">
        <v>104</v>
      </c>
      <c r="C28" s="97"/>
      <c r="D28" s="97"/>
      <c r="E28" s="97"/>
      <c r="F28" s="97"/>
      <c r="G28" s="97"/>
      <c r="H28" s="98"/>
      <c r="I28" s="94"/>
      <c r="J28" s="94"/>
      <c r="K28" s="100"/>
      <c r="L28" s="92"/>
      <c r="M28" s="92"/>
      <c r="T28" s="95"/>
    </row>
    <row r="29" spans="1:20" s="91" customFormat="1" ht="16.5" customHeight="1" x14ac:dyDescent="0.15">
      <c r="B29" s="96" t="s">
        <v>105</v>
      </c>
      <c r="C29" s="97"/>
      <c r="D29" s="97"/>
      <c r="E29" s="97"/>
      <c r="F29" s="97"/>
      <c r="G29" s="97"/>
      <c r="H29" s="98"/>
      <c r="I29" s="94"/>
      <c r="J29" s="94"/>
      <c r="K29" s="100"/>
      <c r="L29" s="92"/>
      <c r="M29" s="92"/>
      <c r="T29" s="95"/>
    </row>
    <row r="30" spans="1:20" s="91" customFormat="1" ht="16.5" customHeight="1" x14ac:dyDescent="0.15">
      <c r="B30" s="96" t="s">
        <v>106</v>
      </c>
      <c r="C30" s="97"/>
      <c r="D30" s="97"/>
      <c r="E30" s="97"/>
      <c r="F30" s="97"/>
      <c r="G30" s="97"/>
      <c r="H30" s="98"/>
      <c r="I30" s="94"/>
      <c r="J30" s="94"/>
      <c r="K30" s="100"/>
      <c r="L30" s="92"/>
      <c r="M30" s="92"/>
      <c r="T30" s="95"/>
    </row>
    <row r="31" spans="1:20" ht="22.5" customHeight="1" x14ac:dyDescent="0.1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1:20" ht="18.75" x14ac:dyDescent="0.15">
      <c r="B32" s="102" t="s">
        <v>110</v>
      </c>
      <c r="C32" s="103"/>
      <c r="D32" s="103"/>
      <c r="E32" s="103"/>
      <c r="F32" s="103"/>
      <c r="G32" s="103"/>
      <c r="H32" s="103"/>
      <c r="I32" s="104"/>
      <c r="J32" s="204" t="s">
        <v>107</v>
      </c>
      <c r="K32" s="204"/>
      <c r="L32" s="204"/>
      <c r="M32" s="204"/>
      <c r="N32" s="204"/>
      <c r="O32" s="105"/>
    </row>
    <row r="33" spans="2:15" ht="8.25" customHeight="1" x14ac:dyDescent="0.15">
      <c r="I33" s="106"/>
      <c r="N33" s="107"/>
      <c r="O33" s="107"/>
    </row>
    <row r="34" spans="2:15" ht="18.75" x14ac:dyDescent="0.15">
      <c r="B34" s="102" t="s">
        <v>6</v>
      </c>
      <c r="C34" s="108"/>
      <c r="D34" s="108" t="s">
        <v>108</v>
      </c>
      <c r="E34" s="108"/>
      <c r="F34" s="108"/>
      <c r="I34" s="109"/>
      <c r="J34" s="109" t="s">
        <v>6</v>
      </c>
      <c r="K34" s="109"/>
      <c r="M34" s="110"/>
      <c r="N34" s="107"/>
      <c r="O34" s="107"/>
    </row>
    <row r="35" spans="2:15" s="112" customFormat="1" ht="8.25" customHeight="1" thickBot="1" x14ac:dyDescent="0.2">
      <c r="B35" s="111" t="s">
        <v>109</v>
      </c>
      <c r="C35" s="113"/>
      <c r="D35" s="113"/>
      <c r="E35" s="113"/>
      <c r="I35" s="114"/>
      <c r="J35" s="114"/>
      <c r="K35" s="115"/>
      <c r="L35" s="115"/>
      <c r="M35" s="118"/>
    </row>
    <row r="36" spans="2:15" ht="18.75" x14ac:dyDescent="0.15">
      <c r="B36" s="102" t="s">
        <v>7</v>
      </c>
      <c r="C36" s="108"/>
      <c r="D36" s="108"/>
      <c r="E36" s="108"/>
      <c r="I36" s="109"/>
      <c r="J36" s="109" t="s">
        <v>7</v>
      </c>
      <c r="K36" s="109"/>
      <c r="L36" s="116"/>
      <c r="M36" s="110"/>
      <c r="N36" s="107"/>
      <c r="O36" s="107"/>
    </row>
    <row r="37" spans="2:15" ht="8.25" customHeight="1" thickBot="1" x14ac:dyDescent="0.2">
      <c r="B37" s="111"/>
      <c r="C37" s="113"/>
      <c r="D37" s="113"/>
      <c r="E37" s="113"/>
      <c r="I37" s="117"/>
      <c r="J37" s="117"/>
      <c r="K37" s="115"/>
      <c r="L37" s="115"/>
      <c r="M37" s="118"/>
    </row>
  </sheetData>
  <mergeCells count="43"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  <mergeCell ref="Q6:Q8"/>
    <mergeCell ref="G7:G8"/>
    <mergeCell ref="H7:H8"/>
    <mergeCell ref="I7:K7"/>
    <mergeCell ref="L7:N7"/>
    <mergeCell ref="A13:A15"/>
    <mergeCell ref="B13:B15"/>
    <mergeCell ref="C13:C15"/>
    <mergeCell ref="D13:D15"/>
    <mergeCell ref="E13:E15"/>
    <mergeCell ref="A11:Q11"/>
    <mergeCell ref="A12:B12"/>
    <mergeCell ref="C12:I12"/>
    <mergeCell ref="J12:K12"/>
    <mergeCell ref="L12:Q12"/>
    <mergeCell ref="O13:O15"/>
    <mergeCell ref="P13:P15"/>
    <mergeCell ref="Q13:Q15"/>
    <mergeCell ref="G14:G15"/>
    <mergeCell ref="H14:H15"/>
    <mergeCell ref="I14:K14"/>
    <mergeCell ref="L14:N14"/>
    <mergeCell ref="B21:I21"/>
    <mergeCell ref="B27:I27"/>
    <mergeCell ref="J32:N32"/>
    <mergeCell ref="F13:F15"/>
    <mergeCell ref="G13:N13"/>
  </mergeCells>
  <phoneticPr fontId="16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"/>
  <sheetViews>
    <sheetView workbookViewId="0">
      <selection activeCell="B2" sqref="B2:Q8"/>
    </sheetView>
  </sheetViews>
  <sheetFormatPr defaultColWidth="9" defaultRowHeight="14.25" x14ac:dyDescent="0.15"/>
  <cols>
    <col min="1" max="1" width="0.625" customWidth="1"/>
    <col min="2" max="2" width="4.75" bestFit="1" customWidth="1"/>
    <col min="3" max="4" width="17.625" customWidth="1"/>
    <col min="6" max="6" width="4.75" bestFit="1" customWidth="1"/>
    <col min="8" max="15" width="9" style="63"/>
  </cols>
  <sheetData>
    <row r="1" spans="2:17" ht="2.25" customHeight="1" thickBot="1" x14ac:dyDescent="0.2"/>
    <row r="2" spans="2:17" x14ac:dyDescent="0.15">
      <c r="B2" s="167" t="s">
        <v>44</v>
      </c>
      <c r="C2" s="168"/>
      <c r="D2" s="169"/>
      <c r="E2" s="170"/>
      <c r="F2" s="170"/>
      <c r="G2" s="170"/>
      <c r="H2" s="170"/>
      <c r="I2" s="170"/>
      <c r="J2" s="171"/>
      <c r="K2" s="172" t="s">
        <v>35</v>
      </c>
      <c r="L2" s="173"/>
      <c r="M2" s="239"/>
      <c r="N2" s="239"/>
      <c r="O2" s="239"/>
      <c r="P2" s="239"/>
      <c r="Q2" s="240"/>
    </row>
    <row r="3" spans="2:17" x14ac:dyDescent="0.15">
      <c r="B3" s="177" t="s">
        <v>36</v>
      </c>
      <c r="C3" s="180" t="s">
        <v>37</v>
      </c>
      <c r="D3" s="183" t="s">
        <v>38</v>
      </c>
      <c r="E3" s="180" t="s">
        <v>46</v>
      </c>
      <c r="F3" s="180" t="s">
        <v>61</v>
      </c>
      <c r="G3" s="186" t="s">
        <v>47</v>
      </c>
      <c r="H3" s="189" t="s">
        <v>68</v>
      </c>
      <c r="I3" s="190"/>
      <c r="J3" s="190"/>
      <c r="K3" s="190"/>
      <c r="L3" s="190"/>
      <c r="M3" s="190"/>
      <c r="N3" s="190"/>
      <c r="O3" s="191"/>
      <c r="P3" s="186" t="s">
        <v>50</v>
      </c>
      <c r="Q3" s="192" t="s">
        <v>40</v>
      </c>
    </row>
    <row r="4" spans="2:17" ht="14.25" customHeight="1" x14ac:dyDescent="0.15">
      <c r="B4" s="178"/>
      <c r="C4" s="181"/>
      <c r="D4" s="184"/>
      <c r="E4" s="181"/>
      <c r="F4" s="181"/>
      <c r="G4" s="187"/>
      <c r="H4" s="196" t="s">
        <v>62</v>
      </c>
      <c r="I4" s="196" t="s">
        <v>59</v>
      </c>
      <c r="J4" s="196"/>
      <c r="K4" s="196"/>
      <c r="L4" s="196" t="s">
        <v>63</v>
      </c>
      <c r="M4" s="196"/>
      <c r="N4" s="196"/>
      <c r="O4" s="197" t="s">
        <v>67</v>
      </c>
      <c r="P4" s="187"/>
      <c r="Q4" s="193"/>
    </row>
    <row r="5" spans="2:17" ht="24" x14ac:dyDescent="0.15">
      <c r="B5" s="179"/>
      <c r="C5" s="182"/>
      <c r="D5" s="185"/>
      <c r="E5" s="182"/>
      <c r="F5" s="182"/>
      <c r="G5" s="188"/>
      <c r="H5" s="196"/>
      <c r="I5" s="64" t="s">
        <v>49</v>
      </c>
      <c r="J5" s="64" t="s">
        <v>48</v>
      </c>
      <c r="K5" s="64" t="s">
        <v>39</v>
      </c>
      <c r="L5" s="64" t="s">
        <v>64</v>
      </c>
      <c r="M5" s="64" t="s">
        <v>65</v>
      </c>
      <c r="N5" s="64" t="s">
        <v>66</v>
      </c>
      <c r="O5" s="198"/>
      <c r="P5" s="188"/>
      <c r="Q5" s="194"/>
    </row>
    <row r="6" spans="2:17" x14ac:dyDescent="0.15">
      <c r="B6" s="56">
        <v>1</v>
      </c>
      <c r="C6" s="39" t="s">
        <v>69</v>
      </c>
      <c r="D6" s="39"/>
      <c r="E6" s="55"/>
      <c r="F6" s="55"/>
      <c r="G6" s="37"/>
      <c r="H6" s="65"/>
      <c r="I6" s="65"/>
      <c r="J6" s="65"/>
      <c r="K6" s="65"/>
      <c r="L6" s="65"/>
      <c r="M6" s="65"/>
      <c r="N6" s="65"/>
      <c r="O6" s="65">
        <f>H6+J6+L6+M6+N6</f>
        <v>0</v>
      </c>
      <c r="P6" s="37"/>
      <c r="Q6" s="57"/>
    </row>
    <row r="7" spans="2:17" x14ac:dyDescent="0.15">
      <c r="B7" s="56">
        <v>2</v>
      </c>
      <c r="C7" s="39" t="s">
        <v>69</v>
      </c>
      <c r="D7" s="39"/>
      <c r="E7" s="55"/>
      <c r="F7" s="55"/>
      <c r="G7" s="37"/>
      <c r="H7" s="65"/>
      <c r="I7" s="65"/>
      <c r="J7" s="65"/>
      <c r="K7" s="65"/>
      <c r="L7" s="65"/>
      <c r="M7" s="65"/>
      <c r="N7" s="65"/>
      <c r="O7" s="65"/>
      <c r="P7" s="37"/>
      <c r="Q7" s="57"/>
    </row>
    <row r="8" spans="2:17" ht="15" thickBot="1" x14ac:dyDescent="0.2">
      <c r="B8" s="58">
        <v>3</v>
      </c>
      <c r="C8" s="60" t="s">
        <v>69</v>
      </c>
      <c r="D8" s="60"/>
      <c r="E8" s="59"/>
      <c r="F8" s="59"/>
      <c r="G8" s="61"/>
      <c r="H8" s="66"/>
      <c r="I8" s="66"/>
      <c r="J8" s="66"/>
      <c r="K8" s="66"/>
      <c r="L8" s="66"/>
      <c r="M8" s="66"/>
      <c r="N8" s="66"/>
      <c r="O8" s="66"/>
      <c r="P8" s="61"/>
      <c r="Q8" s="62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姜园春</cp:lastModifiedBy>
  <cp:lastPrinted>2018-04-19T06:36:17Z</cp:lastPrinted>
  <dcterms:created xsi:type="dcterms:W3CDTF">2007-09-13T06:57:00Z</dcterms:created>
  <dcterms:modified xsi:type="dcterms:W3CDTF">2020-09-25T05:36:11Z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