
<file path=[Content_Types].xml><?xml version="1.0" encoding="utf-8"?>
<Types xmlns="http://schemas.openxmlformats.org/package/2006/content-types">
  <Default Extension="wmf" ContentType="image/x-wmf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编制">Sheet1!$D$1</definedName>
    <definedName name="标准化">Sheet1!#REF!</definedName>
    <definedName name="会签_1">Sheet1!$D$2</definedName>
    <definedName name="会签_2">Sheet1!$F$2</definedName>
    <definedName name="会签_3">Sheet1!$I$2</definedName>
    <definedName name="会签_4">Sheet1!$L$2</definedName>
    <definedName name="会签_5">Sheet1!#REF!</definedName>
    <definedName name="会签_6">Sheet1!$M$2</definedName>
    <definedName name="批准">Sheet1!#REF!</definedName>
    <definedName name="批准日期">Sheet1!$L$3</definedName>
    <definedName name="审核">Sheet1!$I$1</definedName>
  </definedNames>
  <calcPr calcId="144525" concurrentCalc="0"/>
</workbook>
</file>

<file path=xl/sharedStrings.xml><?xml version="1.0" encoding="utf-8"?>
<sst xmlns="http://schemas.openxmlformats.org/spreadsheetml/2006/main" count="211" uniqueCount="69">
  <si>
    <t>编制:
Compiler:</t>
  </si>
  <si>
    <t>校核：
Review：</t>
  </si>
  <si>
    <t>标准化：
Standard:</t>
  </si>
  <si>
    <t>批准: 
Approve:</t>
  </si>
  <si>
    <t>零部件材料清单</t>
  </si>
  <si>
    <t>表单编号</t>
  </si>
  <si>
    <t>GR-61-00-06(A/1)</t>
  </si>
  <si>
    <t>会签：
Signer:</t>
  </si>
  <si>
    <t xml:space="preserve"> Bill Of  Material</t>
  </si>
  <si>
    <t>纸张</t>
  </si>
  <si>
    <r>
      <rPr>
        <sz val="10"/>
        <rFont val="Arial"/>
        <charset val="134"/>
      </rPr>
      <t>A3(420×297</t>
    </r>
    <r>
      <rPr>
        <sz val="10"/>
        <rFont val="宋体"/>
        <charset val="134"/>
      </rPr>
      <t>）</t>
    </r>
  </si>
  <si>
    <t>版本：
Version:</t>
  </si>
  <si>
    <t>A</t>
  </si>
  <si>
    <t>日期：
Date:</t>
  </si>
  <si>
    <t>顺序号</t>
  </si>
  <si>
    <t>序号
NO</t>
  </si>
  <si>
    <t>装配等级 BOM level</t>
  </si>
  <si>
    <t>零件号
Part Number</t>
  </si>
  <si>
    <t>零件名称
Part Name</t>
  </si>
  <si>
    <t>零件描述
Description</t>
  </si>
  <si>
    <t>零件类别
Part Type</t>
  </si>
  <si>
    <t>重要度
Class</t>
  </si>
  <si>
    <t>等级
Grade</t>
  </si>
  <si>
    <t>图示</t>
  </si>
  <si>
    <t>数据版本
3D Version</t>
  </si>
  <si>
    <t>图纸号
2D Number</t>
  </si>
  <si>
    <t>图纸版本
2D Version</t>
  </si>
  <si>
    <t>材料
Material</t>
  </si>
  <si>
    <t>规格
Specification</t>
  </si>
  <si>
    <t>材料标准
Mat Spec</t>
  </si>
  <si>
    <t>轮廓尺寸(长*宽*高)
Size (L*W*H)</t>
  </si>
  <si>
    <t>重量（Kg）
Weight(Kg)</t>
  </si>
  <si>
    <t>表面处理
Surface Treatment</t>
  </si>
  <si>
    <t>供应商</t>
  </si>
  <si>
    <t>数量
Quantity</t>
  </si>
  <si>
    <t>备注
Remark</t>
  </si>
  <si>
    <t>1</t>
  </si>
  <si>
    <t>SHT0011893</t>
  </si>
  <si>
    <t>四向头枕骨架总成</t>
  </si>
  <si>
    <t/>
  </si>
  <si>
    <t>/</t>
  </si>
  <si>
    <t>2</t>
  </si>
  <si>
    <t>SHT0011889</t>
  </si>
  <si>
    <t>四向头枕塑料件（25度行程）</t>
  </si>
  <si>
    <t>PP+GF30</t>
  </si>
  <si>
    <t>塑料模具在瑞龙翔，咱们出钱开的模具，给了50%的钱，发货之前还需要付40%的发货款（7万元）</t>
  </si>
  <si>
    <t>SHT0011888</t>
  </si>
  <si>
    <t>四向头枕杆</t>
  </si>
  <si>
    <t>Q195</t>
  </si>
  <si>
    <t>∅12.7</t>
  </si>
  <si>
    <t>∅12.7-GB/T 342
Q195-GB/T 700</t>
  </si>
  <si>
    <t>镀铬</t>
  </si>
  <si>
    <t>益海五金</t>
  </si>
  <si>
    <t>SHT0011891</t>
  </si>
  <si>
    <t>四向头枕杆压紧钣金总成</t>
  </si>
  <si>
    <t>伟华五金</t>
  </si>
  <si>
    <t>3</t>
  </si>
  <si>
    <t>SHT0011890</t>
  </si>
  <si>
    <t>四向头枕杆压紧钣金</t>
  </si>
  <si>
    <t>65Mn</t>
  </si>
  <si>
    <t xml:space="preserve">  0.8-GB/T 702
 65Mn-GB/T 1222</t>
  </si>
  <si>
    <t>Q371B06</t>
  </si>
  <si>
    <t>焊接方螺母</t>
  </si>
  <si>
    <t>M6</t>
  </si>
  <si>
    <t>SHT0011892</t>
  </si>
  <si>
    <t>M6压紧台阶螺栓</t>
  </si>
  <si>
    <t>SWRCH35K</t>
  </si>
  <si>
    <t xml:space="preserve">  Q/BQB 501
SWRCH35K-Q/BQB 517</t>
  </si>
  <si>
    <t>北京三浦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</si>
</sst>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);[Red]\(0.0000\)"/>
  </numFmts>
  <fonts count="29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18"/>
      <name val="Arial"/>
      <charset val="134"/>
    </font>
    <font>
      <sz val="10"/>
      <name val="Arial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7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3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8" fillId="16" borderId="2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0" borderId="0"/>
  </cellStyleXfs>
  <cellXfs count="74">
    <xf numFmtId="0" fontId="0" fillId="0" borderId="0" xfId="0"/>
    <xf numFmtId="0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2" fillId="0" borderId="3" xfId="50" applyFont="1" applyFill="1" applyBorder="1" applyAlignment="1" applyProtection="1">
      <alignment horizontal="center" vertical="center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2" fillId="0" borderId="5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 wrapText="1"/>
      <protection locked="0"/>
    </xf>
    <xf numFmtId="0" fontId="2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8" xfId="50" applyFont="1" applyFill="1" applyBorder="1" applyAlignment="1" applyProtection="1">
      <alignment horizontal="left" vertical="center" wrapText="1"/>
      <protection locked="0"/>
    </xf>
    <xf numFmtId="0" fontId="2" fillId="0" borderId="9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50" applyFont="1" applyFill="1" applyBorder="1" applyAlignment="1" applyProtection="1">
      <alignment horizontal="center" vertical="center" wrapText="1"/>
      <protection locked="0"/>
    </xf>
    <xf numFmtId="0" fontId="2" fillId="0" borderId="13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  <protection locked="0"/>
    </xf>
    <xf numFmtId="0" fontId="2" fillId="0" borderId="13" xfId="50" applyFont="1" applyFill="1" applyBorder="1" applyAlignment="1" applyProtection="1">
      <alignment horizontal="center" vertical="center" wrapText="1"/>
      <protection locked="0"/>
    </xf>
    <xf numFmtId="0" fontId="1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vertical="center" wrapText="1"/>
      <protection locked="0"/>
    </xf>
    <xf numFmtId="0" fontId="2" fillId="0" borderId="14" xfId="50" applyFont="1" applyFill="1" applyBorder="1" applyAlignment="1" applyProtection="1">
      <alignment horizontal="left" vertical="center" wrapText="1"/>
      <protection locked="0"/>
    </xf>
    <xf numFmtId="0" fontId="2" fillId="0" borderId="15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20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9" applyFont="1" applyFill="1" applyBorder="1" applyAlignment="1" applyProtection="1">
      <alignment horizontal="center" vertical="center" wrapText="1" shrinkToFit="1"/>
      <protection locked="0"/>
    </xf>
    <xf numFmtId="0" fontId="4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50" applyFont="1" applyFill="1" applyBorder="1" applyAlignment="1" applyProtection="1">
      <alignment horizontal="center" vertical="center" wrapText="1"/>
      <protection locked="0"/>
    </xf>
    <xf numFmtId="0" fontId="5" fillId="2" borderId="0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8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6" fillId="2" borderId="20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0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9" applyFont="1" applyFill="1" applyBorder="1" applyAlignment="1" applyProtection="1">
      <alignment horizontal="center" vertical="center" wrapText="1"/>
      <protection locked="0"/>
    </xf>
    <xf numFmtId="49" fontId="2" fillId="4" borderId="1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>
      <alignment horizontal="center" vertical="center" wrapText="1"/>
    </xf>
    <xf numFmtId="0" fontId="7" fillId="2" borderId="0" xfId="50" applyNumberFormat="1" applyFont="1" applyFill="1" applyBorder="1" applyAlignment="1" applyProtection="1">
      <alignment vertical="center" wrapText="1"/>
      <protection locked="0"/>
    </xf>
    <xf numFmtId="176" fontId="1" fillId="2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3" xfId="5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50" applyNumberFormat="1" applyFont="1" applyFill="1" applyBorder="1" applyAlignment="1" applyProtection="1">
      <alignment vertical="center" wrapText="1"/>
      <protection locked="0"/>
    </xf>
    <xf numFmtId="0" fontId="2" fillId="0" borderId="17" xfId="5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8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8" xfId="50" applyNumberFormat="1" applyFont="1" applyFill="1" applyBorder="1" applyAlignment="1" applyProtection="1">
      <alignment horizontal="center" vertical="center" wrapText="1"/>
      <protection locked="0"/>
    </xf>
    <xf numFmtId="0" fontId="2" fillId="3" borderId="18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9" applyFont="1" applyFill="1" applyBorder="1" applyAlignment="1" applyProtection="1">
      <alignment horizontal="center" vertical="center" wrapText="1" shrinkToFit="1"/>
      <protection locked="0"/>
    </xf>
    <xf numFmtId="0" fontId="2" fillId="0" borderId="20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20" xfId="5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9" applyFont="1" applyFill="1" applyBorder="1" applyAlignment="1" applyProtection="1">
      <alignment horizontal="center" vertical="center" wrapText="1" shrinkToFit="1"/>
      <protection locked="0"/>
    </xf>
    <xf numFmtId="176" fontId="3" fillId="0" borderId="13" xfId="0" applyNumberFormat="1" applyFont="1" applyFill="1" applyBorder="1" applyAlignment="1">
      <alignment horizontal="center" vertical="center" wrapText="1"/>
    </xf>
    <xf numFmtId="0" fontId="2" fillId="3" borderId="1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center" vertical="center" wrapText="1" shrinkToFit="1"/>
      <protection locked="0"/>
    </xf>
    <xf numFmtId="0" fontId="1" fillId="0" borderId="23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342356</xdr:colOff>
      <xdr:row>0</xdr:row>
      <xdr:rowOff>98515</xdr:rowOff>
    </xdr:from>
    <xdr:to>
      <xdr:col>14</xdr:col>
      <xdr:colOff>419100</xdr:colOff>
      <xdr:row>2</xdr:row>
      <xdr:rowOff>64391</xdr:rowOff>
    </xdr:to>
    <xdr:pic>
      <xdr:nvPicPr>
        <xdr:cNvPr id="2" name="图片 1" descr="QQ截图20160321113121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91200" y="98425"/>
          <a:ext cx="0" cy="67564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114</xdr:row>
      <xdr:rowOff>169793</xdr:rowOff>
    </xdr:from>
    <xdr:to>
      <xdr:col>17</xdr:col>
      <xdr:colOff>314325</xdr:colOff>
      <xdr:row>115</xdr:row>
      <xdr:rowOff>55493</xdr:rowOff>
    </xdr:to>
    <xdr:pic>
      <xdr:nvPicPr>
        <xdr:cNvPr id="3" name="图片 39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5957570" y="23147655"/>
          <a:ext cx="57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130</xdr:row>
      <xdr:rowOff>16565</xdr:rowOff>
    </xdr:from>
    <xdr:to>
      <xdr:col>17</xdr:col>
      <xdr:colOff>333375</xdr:colOff>
      <xdr:row>130</xdr:row>
      <xdr:rowOff>92765</xdr:rowOff>
    </xdr:to>
    <xdr:pic>
      <xdr:nvPicPr>
        <xdr:cNvPr id="4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5957570" y="2573782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132</xdr:row>
      <xdr:rowOff>12010</xdr:rowOff>
    </xdr:from>
    <xdr:to>
      <xdr:col>17</xdr:col>
      <xdr:colOff>352425</xdr:colOff>
      <xdr:row>132</xdr:row>
      <xdr:rowOff>97735</xdr:rowOff>
    </xdr:to>
    <xdr:pic>
      <xdr:nvPicPr>
        <xdr:cNvPr id="5" name="图片 4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924550" y="26033095"/>
          <a:ext cx="85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</xdr:colOff>
      <xdr:row>133</xdr:row>
      <xdr:rowOff>14495</xdr:rowOff>
    </xdr:from>
    <xdr:to>
      <xdr:col>17</xdr:col>
      <xdr:colOff>352425</xdr:colOff>
      <xdr:row>133</xdr:row>
      <xdr:rowOff>100220</xdr:rowOff>
    </xdr:to>
    <xdr:pic>
      <xdr:nvPicPr>
        <xdr:cNvPr id="6" name="图片 4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928995" y="26212165"/>
          <a:ext cx="85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144</xdr:row>
      <xdr:rowOff>41827</xdr:rowOff>
    </xdr:from>
    <xdr:to>
      <xdr:col>17</xdr:col>
      <xdr:colOff>304800</xdr:colOff>
      <xdr:row>144</xdr:row>
      <xdr:rowOff>127552</xdr:rowOff>
    </xdr:to>
    <xdr:pic>
      <xdr:nvPicPr>
        <xdr:cNvPr id="7" name="图片 4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948045" y="2819209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199</xdr:row>
      <xdr:rowOff>140390</xdr:rowOff>
    </xdr:from>
    <xdr:to>
      <xdr:col>17</xdr:col>
      <xdr:colOff>276225</xdr:colOff>
      <xdr:row>200</xdr:row>
      <xdr:rowOff>92765</xdr:rowOff>
    </xdr:to>
    <xdr:pic>
      <xdr:nvPicPr>
        <xdr:cNvPr id="8" name="图片 4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5924550" y="37763450"/>
          <a:ext cx="123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200025</xdr:colOff>
      <xdr:row>41</xdr:row>
      <xdr:rowOff>48039</xdr:rowOff>
    </xdr:from>
    <xdr:to>
      <xdr:col>17</xdr:col>
      <xdr:colOff>428625</xdr:colOff>
      <xdr:row>41</xdr:row>
      <xdr:rowOff>48039</xdr:rowOff>
    </xdr:to>
    <xdr:pic>
      <xdr:nvPicPr>
        <xdr:cNvPr id="9" name="图片 51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 flipH="1">
          <a:off x="6104890" y="10486390"/>
          <a:ext cx="63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170329</xdr:colOff>
      <xdr:row>6</xdr:row>
      <xdr:rowOff>133058</xdr:rowOff>
    </xdr:from>
    <xdr:to>
      <xdr:col>17</xdr:col>
      <xdr:colOff>503704</xdr:colOff>
      <xdr:row>6</xdr:row>
      <xdr:rowOff>409283</xdr:rowOff>
    </xdr:to>
    <xdr:pic>
      <xdr:nvPicPr>
        <xdr:cNvPr id="13" name="图片 1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1380" y="266954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224118</xdr:colOff>
      <xdr:row>7</xdr:row>
      <xdr:rowOff>134032</xdr:rowOff>
    </xdr:from>
    <xdr:to>
      <xdr:col>17</xdr:col>
      <xdr:colOff>414618</xdr:colOff>
      <xdr:row>7</xdr:row>
      <xdr:rowOff>448357</xdr:rowOff>
    </xdr:to>
    <xdr:pic>
      <xdr:nvPicPr>
        <xdr:cNvPr id="14" name="图片 2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4720" y="3178175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189379</xdr:colOff>
      <xdr:row>8</xdr:row>
      <xdr:rowOff>103070</xdr:rowOff>
    </xdr:from>
    <xdr:to>
      <xdr:col>17</xdr:col>
      <xdr:colOff>484654</xdr:colOff>
      <xdr:row>8</xdr:row>
      <xdr:rowOff>407870</xdr:rowOff>
    </xdr:to>
    <xdr:pic>
      <xdr:nvPicPr>
        <xdr:cNvPr id="15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0430" y="365442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187698</xdr:colOff>
      <xdr:row>9</xdr:row>
      <xdr:rowOff>116932</xdr:rowOff>
    </xdr:from>
    <xdr:to>
      <xdr:col>17</xdr:col>
      <xdr:colOff>473448</xdr:colOff>
      <xdr:row>9</xdr:row>
      <xdr:rowOff>412207</xdr:rowOff>
    </xdr:to>
    <xdr:pic>
      <xdr:nvPicPr>
        <xdr:cNvPr id="16" name="图片 2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8525" y="417576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229160</xdr:colOff>
      <xdr:row>10</xdr:row>
      <xdr:rowOff>131912</xdr:rowOff>
    </xdr:from>
    <xdr:to>
      <xdr:col>17</xdr:col>
      <xdr:colOff>495860</xdr:colOff>
      <xdr:row>10</xdr:row>
      <xdr:rowOff>408137</xdr:rowOff>
    </xdr:to>
    <xdr:pic>
      <xdr:nvPicPr>
        <xdr:cNvPr id="17" name="图片 2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800" y="4697730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156323</xdr:colOff>
      <xdr:row>11</xdr:row>
      <xdr:rowOff>93106</xdr:rowOff>
    </xdr:from>
    <xdr:to>
      <xdr:col>17</xdr:col>
      <xdr:colOff>518273</xdr:colOff>
      <xdr:row>11</xdr:row>
      <xdr:rowOff>350281</xdr:rowOff>
    </xdr:to>
    <xdr:pic>
      <xdr:nvPicPr>
        <xdr:cNvPr id="18" name="图片 2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7410" y="516636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235324</xdr:colOff>
      <xdr:row>5</xdr:row>
      <xdr:rowOff>120877</xdr:rowOff>
    </xdr:from>
    <xdr:to>
      <xdr:col>17</xdr:col>
      <xdr:colOff>444874</xdr:colOff>
      <xdr:row>5</xdr:row>
      <xdr:rowOff>435202</xdr:rowOff>
    </xdr:to>
    <xdr:pic>
      <xdr:nvPicPr>
        <xdr:cNvPr id="19" name="图片 2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6150" y="2150110"/>
          <a:ext cx="209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zoomScale="85" zoomScaleNormal="85" topLeftCell="A4" workbookViewId="0">
      <selection activeCell="AB9" sqref="AB9"/>
    </sheetView>
  </sheetViews>
  <sheetFormatPr defaultColWidth="8.875" defaultRowHeight="13.5"/>
  <cols>
    <col min="1" max="1" width="8.875" style="3"/>
    <col min="2" max="6" width="2.5" style="3" customWidth="1"/>
    <col min="7" max="7" width="3.125" style="3" customWidth="1"/>
    <col min="8" max="8" width="3.375" style="3" customWidth="1"/>
    <col min="9" max="11" width="2.5" style="3" customWidth="1"/>
    <col min="12" max="12" width="21.625" style="3" customWidth="1"/>
    <col min="13" max="13" width="19" style="3" customWidth="1"/>
    <col min="14" max="17" width="8.875" style="3" hidden="1" customWidth="1"/>
    <col min="18" max="18" width="8.875" style="3"/>
    <col min="19" max="19" width="8.875" style="3" hidden="1" outlineLevel="1"/>
    <col min="20" max="20" width="22.375" style="3" hidden="1" customWidth="1" outlineLevel="1"/>
    <col min="21" max="21" width="8.875" style="3" hidden="1" outlineLevel="1"/>
    <col min="22" max="22" width="8.875" style="3" collapsed="1"/>
    <col min="23" max="23" width="8.875" style="3"/>
    <col min="24" max="24" width="19.75" style="3" hidden="1" customWidth="1" outlineLevel="1"/>
    <col min="25" max="25" width="10.875" style="3" hidden="1" customWidth="1" outlineLevel="1"/>
    <col min="26" max="26" width="11.125" style="3" customWidth="1" collapsed="1"/>
    <col min="27" max="27" width="8.875" style="3"/>
    <col min="28" max="28" width="33.0833333333333" style="4" customWidth="1"/>
    <col min="29" max="16384" width="8.875" style="3"/>
  </cols>
  <sheetData>
    <row r="1" ht="29.45" customHeight="1" spans="1:30">
      <c r="A1" s="5" t="s">
        <v>0</v>
      </c>
      <c r="B1" s="6"/>
      <c r="C1" s="7"/>
      <c r="D1" s="8"/>
      <c r="E1" s="9"/>
      <c r="F1" s="5" t="s">
        <v>1</v>
      </c>
      <c r="G1" s="6"/>
      <c r="H1" s="7"/>
      <c r="I1" s="8"/>
      <c r="J1" s="23"/>
      <c r="K1" s="9"/>
      <c r="L1" s="24" t="s">
        <v>2</v>
      </c>
      <c r="M1" s="24" t="s">
        <v>3</v>
      </c>
      <c r="N1" s="25"/>
      <c r="O1" s="25"/>
      <c r="P1" s="25"/>
      <c r="Q1" s="25"/>
      <c r="R1" s="25"/>
      <c r="S1" s="38" t="s">
        <v>4</v>
      </c>
      <c r="T1" s="38"/>
      <c r="U1" s="38"/>
      <c r="V1" s="38"/>
      <c r="W1" s="38"/>
      <c r="X1" s="38"/>
      <c r="Y1" s="51"/>
      <c r="Z1" s="52"/>
      <c r="AA1" s="53" t="s">
        <v>5</v>
      </c>
      <c r="AB1" s="54"/>
      <c r="AC1" s="55" t="s">
        <v>6</v>
      </c>
      <c r="AD1" s="56"/>
    </row>
    <row r="2" ht="26.45" customHeight="1" spans="1:30">
      <c r="A2" s="5" t="s">
        <v>7</v>
      </c>
      <c r="B2" s="6"/>
      <c r="C2" s="6"/>
      <c r="D2" s="5"/>
      <c r="E2" s="7"/>
      <c r="F2" s="5"/>
      <c r="G2" s="6"/>
      <c r="H2" s="7"/>
      <c r="I2" s="5"/>
      <c r="J2" s="6"/>
      <c r="K2" s="6"/>
      <c r="L2" s="24"/>
      <c r="M2" s="26"/>
      <c r="N2" s="25"/>
      <c r="O2" s="25"/>
      <c r="P2" s="25"/>
      <c r="Q2" s="25"/>
      <c r="R2" s="25"/>
      <c r="S2" s="38" t="s">
        <v>8</v>
      </c>
      <c r="T2" s="38"/>
      <c r="U2" s="38"/>
      <c r="V2" s="38"/>
      <c r="W2" s="38"/>
      <c r="X2" s="38"/>
      <c r="Y2" s="57"/>
      <c r="Z2" s="52"/>
      <c r="AA2" s="53" t="s">
        <v>9</v>
      </c>
      <c r="AB2" s="54"/>
      <c r="AC2" s="55" t="s">
        <v>10</v>
      </c>
      <c r="AD2" s="56"/>
    </row>
    <row r="3" ht="30" customHeight="1" spans="1:30">
      <c r="A3" s="10" t="s">
        <v>11</v>
      </c>
      <c r="B3" s="11"/>
      <c r="C3" s="12"/>
      <c r="D3" s="11" t="s">
        <v>12</v>
      </c>
      <c r="E3" s="12"/>
      <c r="F3" s="13" t="s">
        <v>13</v>
      </c>
      <c r="G3" s="14"/>
      <c r="H3" s="14"/>
      <c r="I3" s="14"/>
      <c r="J3" s="14"/>
      <c r="K3" s="27"/>
      <c r="L3" s="11"/>
      <c r="M3" s="24"/>
      <c r="N3" s="25"/>
      <c r="O3" s="25"/>
      <c r="P3" s="25"/>
      <c r="Q3" s="25"/>
      <c r="R3" s="25"/>
      <c r="S3" s="39"/>
      <c r="T3" s="40"/>
      <c r="U3" s="40"/>
      <c r="V3" s="40"/>
      <c r="W3" s="40"/>
      <c r="X3" s="40"/>
      <c r="Y3" s="40"/>
      <c r="Z3" s="52"/>
      <c r="AA3" s="58" t="s">
        <v>14</v>
      </c>
      <c r="AB3" s="59"/>
      <c r="AC3" s="60"/>
      <c r="AD3" s="61"/>
    </row>
    <row r="4" ht="20.45" customHeight="1" spans="1:30">
      <c r="A4" s="15" t="s">
        <v>15</v>
      </c>
      <c r="B4" s="16" t="s">
        <v>16</v>
      </c>
      <c r="C4" s="17"/>
      <c r="D4" s="17"/>
      <c r="E4" s="17"/>
      <c r="F4" s="17"/>
      <c r="G4" s="17"/>
      <c r="H4" s="17"/>
      <c r="I4" s="17"/>
      <c r="J4" s="17"/>
      <c r="K4" s="28"/>
      <c r="L4" s="29" t="s">
        <v>17</v>
      </c>
      <c r="M4" s="30" t="s">
        <v>18</v>
      </c>
      <c r="N4" s="31" t="s">
        <v>19</v>
      </c>
      <c r="O4" s="31" t="s">
        <v>20</v>
      </c>
      <c r="P4" s="31" t="s">
        <v>21</v>
      </c>
      <c r="Q4" s="31" t="s">
        <v>22</v>
      </c>
      <c r="R4" s="31" t="s">
        <v>23</v>
      </c>
      <c r="S4" s="41" t="s">
        <v>24</v>
      </c>
      <c r="T4" s="31" t="s">
        <v>25</v>
      </c>
      <c r="U4" s="42" t="s">
        <v>26</v>
      </c>
      <c r="V4" s="43" t="s">
        <v>27</v>
      </c>
      <c r="W4" s="43" t="s">
        <v>28</v>
      </c>
      <c r="X4" s="43" t="s">
        <v>29</v>
      </c>
      <c r="Y4" s="62" t="s">
        <v>30</v>
      </c>
      <c r="Z4" s="63" t="s">
        <v>31</v>
      </c>
      <c r="AA4" s="62" t="s">
        <v>32</v>
      </c>
      <c r="AB4" s="64" t="s">
        <v>33</v>
      </c>
      <c r="AC4" s="62" t="s">
        <v>34</v>
      </c>
      <c r="AD4" s="65" t="s">
        <v>35</v>
      </c>
    </row>
    <row r="5" ht="53.45" customHeight="1" spans="1:30">
      <c r="A5" s="18"/>
      <c r="B5" s="19">
        <v>0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32">
        <v>9</v>
      </c>
      <c r="L5" s="33"/>
      <c r="M5" s="34"/>
      <c r="N5" s="35"/>
      <c r="O5" s="35"/>
      <c r="P5" s="35"/>
      <c r="Q5" s="35"/>
      <c r="R5" s="35"/>
      <c r="S5" s="34"/>
      <c r="T5" s="44"/>
      <c r="U5" s="45"/>
      <c r="V5" s="46"/>
      <c r="W5" s="46"/>
      <c r="X5" s="46"/>
      <c r="Y5" s="66"/>
      <c r="Z5" s="67"/>
      <c r="AA5" s="66"/>
      <c r="AB5" s="68"/>
      <c r="AC5" s="66"/>
      <c r="AD5" s="69"/>
    </row>
    <row r="6" s="1" customFormat="1" ht="39.95" customHeight="1" spans="1:31">
      <c r="A6" s="20">
        <v>1</v>
      </c>
      <c r="B6" s="21"/>
      <c r="C6" s="22" t="s">
        <v>36</v>
      </c>
      <c r="D6" s="22"/>
      <c r="E6" s="22"/>
      <c r="F6" s="22"/>
      <c r="G6" s="22"/>
      <c r="H6" s="22"/>
      <c r="I6" s="22"/>
      <c r="J6" s="32"/>
      <c r="K6" s="32"/>
      <c r="L6" s="36" t="s">
        <v>37</v>
      </c>
      <c r="M6" s="36" t="s">
        <v>38</v>
      </c>
      <c r="N6" s="37" t="s">
        <v>39</v>
      </c>
      <c r="O6" s="37" t="s">
        <v>39</v>
      </c>
      <c r="P6" s="32" t="s">
        <v>39</v>
      </c>
      <c r="Q6" s="19" t="s">
        <v>39</v>
      </c>
      <c r="R6" s="19"/>
      <c r="S6" s="47" t="s">
        <v>12</v>
      </c>
      <c r="T6" s="48" t="s">
        <v>37</v>
      </c>
      <c r="U6" s="49" t="s">
        <v>12</v>
      </c>
      <c r="V6" s="22" t="s">
        <v>40</v>
      </c>
      <c r="W6" s="22" t="s">
        <v>40</v>
      </c>
      <c r="X6" s="22" t="s">
        <v>40</v>
      </c>
      <c r="Y6" s="32" t="s">
        <v>39</v>
      </c>
      <c r="Z6" s="70">
        <f>Z7+Z8+Z9+Z12</f>
        <v>0.871</v>
      </c>
      <c r="AA6" s="53" t="s">
        <v>39</v>
      </c>
      <c r="AB6" s="71"/>
      <c r="AC6" s="53">
        <v>1</v>
      </c>
      <c r="AD6" s="72" t="s">
        <v>39</v>
      </c>
      <c r="AE6" s="73"/>
    </row>
    <row r="7" s="2" customFormat="1" ht="39.95" customHeight="1" spans="1:31">
      <c r="A7" s="20">
        <v>2</v>
      </c>
      <c r="B7" s="21" t="s">
        <v>39</v>
      </c>
      <c r="C7" s="22" t="s">
        <v>39</v>
      </c>
      <c r="D7" s="22" t="s">
        <v>41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32" t="s">
        <v>39</v>
      </c>
      <c r="K7" s="32" t="s">
        <v>39</v>
      </c>
      <c r="L7" s="36" t="s">
        <v>42</v>
      </c>
      <c r="M7" s="36" t="s">
        <v>43</v>
      </c>
      <c r="N7" s="37" t="s">
        <v>39</v>
      </c>
      <c r="O7" s="37" t="s">
        <v>39</v>
      </c>
      <c r="P7" s="32" t="s">
        <v>39</v>
      </c>
      <c r="Q7" s="19" t="s">
        <v>39</v>
      </c>
      <c r="R7" s="19"/>
      <c r="S7" s="47" t="s">
        <v>12</v>
      </c>
      <c r="T7" s="48" t="s">
        <v>42</v>
      </c>
      <c r="U7" s="49" t="s">
        <v>12</v>
      </c>
      <c r="V7" s="22" t="s">
        <v>44</v>
      </c>
      <c r="W7" s="22" t="s">
        <v>40</v>
      </c>
      <c r="X7" s="22" t="s">
        <v>40</v>
      </c>
      <c r="Y7" s="32" t="s">
        <v>39</v>
      </c>
      <c r="Z7" s="70">
        <v>0.1942</v>
      </c>
      <c r="AA7" s="53" t="s">
        <v>39</v>
      </c>
      <c r="AB7" s="71" t="s">
        <v>45</v>
      </c>
      <c r="AC7" s="53">
        <v>1</v>
      </c>
      <c r="AD7" s="72" t="s">
        <v>39</v>
      </c>
      <c r="AE7" s="73" t="s">
        <v>39</v>
      </c>
    </row>
    <row r="8" s="2" customFormat="1" ht="39.95" customHeight="1" spans="1:31">
      <c r="A8" s="20">
        <v>3</v>
      </c>
      <c r="B8" s="21" t="s">
        <v>39</v>
      </c>
      <c r="C8" s="22" t="s">
        <v>39</v>
      </c>
      <c r="D8" s="22" t="s">
        <v>41</v>
      </c>
      <c r="E8" s="22" t="s">
        <v>39</v>
      </c>
      <c r="F8" s="22" t="s">
        <v>39</v>
      </c>
      <c r="G8" s="22" t="s">
        <v>39</v>
      </c>
      <c r="H8" s="22" t="s">
        <v>39</v>
      </c>
      <c r="I8" s="22" t="s">
        <v>39</v>
      </c>
      <c r="J8" s="32" t="s">
        <v>39</v>
      </c>
      <c r="K8" s="32" t="s">
        <v>39</v>
      </c>
      <c r="L8" s="36" t="s">
        <v>46</v>
      </c>
      <c r="M8" s="36" t="s">
        <v>47</v>
      </c>
      <c r="N8" s="37" t="s">
        <v>39</v>
      </c>
      <c r="O8" s="37" t="s">
        <v>39</v>
      </c>
      <c r="P8" s="32" t="s">
        <v>39</v>
      </c>
      <c r="Q8" s="19" t="s">
        <v>39</v>
      </c>
      <c r="R8" s="19"/>
      <c r="S8" s="47" t="s">
        <v>12</v>
      </c>
      <c r="T8" s="48" t="s">
        <v>46</v>
      </c>
      <c r="U8" s="49" t="s">
        <v>12</v>
      </c>
      <c r="V8" s="22" t="s">
        <v>48</v>
      </c>
      <c r="W8" s="22" t="s">
        <v>49</v>
      </c>
      <c r="X8" s="50" t="s">
        <v>50</v>
      </c>
      <c r="Y8" s="32" t="s">
        <v>39</v>
      </c>
      <c r="Z8" s="70">
        <v>0.6414</v>
      </c>
      <c r="AA8" s="53" t="s">
        <v>51</v>
      </c>
      <c r="AB8" s="71" t="s">
        <v>52</v>
      </c>
      <c r="AC8" s="53">
        <v>1</v>
      </c>
      <c r="AD8" s="72" t="s">
        <v>39</v>
      </c>
      <c r="AE8" s="73" t="s">
        <v>39</v>
      </c>
    </row>
    <row r="9" s="2" customFormat="1" ht="39.95" customHeight="1" spans="1:31">
      <c r="A9" s="20">
        <v>4</v>
      </c>
      <c r="B9" s="21" t="s">
        <v>39</v>
      </c>
      <c r="C9" s="22" t="s">
        <v>39</v>
      </c>
      <c r="D9" s="22" t="s">
        <v>41</v>
      </c>
      <c r="E9" s="22" t="s">
        <v>39</v>
      </c>
      <c r="F9" s="22" t="s">
        <v>39</v>
      </c>
      <c r="G9" s="22" t="s">
        <v>39</v>
      </c>
      <c r="H9" s="22" t="s">
        <v>39</v>
      </c>
      <c r="I9" s="22" t="s">
        <v>39</v>
      </c>
      <c r="J9" s="32" t="s">
        <v>39</v>
      </c>
      <c r="K9" s="32" t="s">
        <v>39</v>
      </c>
      <c r="L9" s="36" t="s">
        <v>53</v>
      </c>
      <c r="M9" s="36" t="s">
        <v>54</v>
      </c>
      <c r="N9" s="37" t="s">
        <v>39</v>
      </c>
      <c r="O9" s="37" t="s">
        <v>39</v>
      </c>
      <c r="P9" s="32" t="s">
        <v>39</v>
      </c>
      <c r="Q9" s="19" t="s">
        <v>39</v>
      </c>
      <c r="R9" s="19"/>
      <c r="S9" s="47" t="s">
        <v>12</v>
      </c>
      <c r="T9" s="48" t="s">
        <v>53</v>
      </c>
      <c r="U9" s="49" t="s">
        <v>12</v>
      </c>
      <c r="V9" s="22" t="s">
        <v>40</v>
      </c>
      <c r="W9" s="22" t="s">
        <v>40</v>
      </c>
      <c r="X9" s="22" t="s">
        <v>40</v>
      </c>
      <c r="Y9" s="32" t="s">
        <v>39</v>
      </c>
      <c r="Z9" s="22">
        <f>Z10+Z11</f>
        <v>0.0227</v>
      </c>
      <c r="AA9" s="53" t="s">
        <v>39</v>
      </c>
      <c r="AB9" s="71" t="s">
        <v>55</v>
      </c>
      <c r="AC9" s="53">
        <v>1</v>
      </c>
      <c r="AD9" s="72" t="s">
        <v>39</v>
      </c>
      <c r="AE9" s="73" t="s">
        <v>39</v>
      </c>
    </row>
    <row r="10" s="2" customFormat="1" ht="39.95" customHeight="1" spans="1:31">
      <c r="A10" s="20">
        <v>5</v>
      </c>
      <c r="B10" s="21" t="s">
        <v>39</v>
      </c>
      <c r="C10" s="22" t="s">
        <v>39</v>
      </c>
      <c r="D10" s="22" t="s">
        <v>39</v>
      </c>
      <c r="E10" s="22" t="s">
        <v>56</v>
      </c>
      <c r="F10" s="22" t="s">
        <v>39</v>
      </c>
      <c r="G10" s="22" t="s">
        <v>39</v>
      </c>
      <c r="H10" s="22" t="s">
        <v>39</v>
      </c>
      <c r="I10" s="22" t="s">
        <v>39</v>
      </c>
      <c r="J10" s="32" t="s">
        <v>39</v>
      </c>
      <c r="K10" s="32" t="s">
        <v>39</v>
      </c>
      <c r="L10" s="36" t="s">
        <v>57</v>
      </c>
      <c r="M10" s="36" t="s">
        <v>58</v>
      </c>
      <c r="N10" s="37" t="s">
        <v>39</v>
      </c>
      <c r="O10" s="37" t="s">
        <v>39</v>
      </c>
      <c r="P10" s="32" t="s">
        <v>39</v>
      </c>
      <c r="Q10" s="19" t="s">
        <v>39</v>
      </c>
      <c r="R10" s="19"/>
      <c r="S10" s="47" t="s">
        <v>12</v>
      </c>
      <c r="T10" s="48" t="s">
        <v>57</v>
      </c>
      <c r="U10" s="49" t="s">
        <v>12</v>
      </c>
      <c r="V10" s="22" t="s">
        <v>59</v>
      </c>
      <c r="W10" s="22">
        <v>0.8</v>
      </c>
      <c r="X10" s="50" t="s">
        <v>60</v>
      </c>
      <c r="Y10" s="32" t="s">
        <v>39</v>
      </c>
      <c r="Z10" s="22">
        <v>0.0202</v>
      </c>
      <c r="AA10" s="53" t="s">
        <v>39</v>
      </c>
      <c r="AB10" s="71"/>
      <c r="AC10" s="53">
        <v>1</v>
      </c>
      <c r="AD10" s="72" t="s">
        <v>39</v>
      </c>
      <c r="AE10" s="73" t="s">
        <v>39</v>
      </c>
    </row>
    <row r="11" s="2" customFormat="1" ht="39.95" customHeight="1" spans="1:31">
      <c r="A11" s="20">
        <v>6</v>
      </c>
      <c r="B11" s="21" t="s">
        <v>39</v>
      </c>
      <c r="C11" s="22" t="s">
        <v>39</v>
      </c>
      <c r="D11" s="22" t="s">
        <v>39</v>
      </c>
      <c r="E11" s="22" t="s">
        <v>56</v>
      </c>
      <c r="F11" s="22" t="s">
        <v>39</v>
      </c>
      <c r="G11" s="22" t="s">
        <v>39</v>
      </c>
      <c r="H11" s="22" t="s">
        <v>39</v>
      </c>
      <c r="I11" s="22" t="s">
        <v>39</v>
      </c>
      <c r="J11" s="32" t="s">
        <v>39</v>
      </c>
      <c r="K11" s="32" t="s">
        <v>39</v>
      </c>
      <c r="L11" s="36" t="s">
        <v>61</v>
      </c>
      <c r="M11" s="36" t="s">
        <v>62</v>
      </c>
      <c r="N11" s="37" t="s">
        <v>39</v>
      </c>
      <c r="O11" s="37" t="s">
        <v>39</v>
      </c>
      <c r="P11" s="32" t="s">
        <v>39</v>
      </c>
      <c r="Q11" s="19" t="s">
        <v>39</v>
      </c>
      <c r="R11" s="19"/>
      <c r="S11" s="47" t="s">
        <v>12</v>
      </c>
      <c r="T11" s="22" t="s">
        <v>40</v>
      </c>
      <c r="U11" s="49" t="s">
        <v>12</v>
      </c>
      <c r="V11" s="22" t="s">
        <v>40</v>
      </c>
      <c r="W11" s="22" t="s">
        <v>63</v>
      </c>
      <c r="X11" s="22" t="s">
        <v>40</v>
      </c>
      <c r="Y11" s="32" t="s">
        <v>39</v>
      </c>
      <c r="Z11" s="22">
        <v>0.0025</v>
      </c>
      <c r="AA11" s="53" t="s">
        <v>39</v>
      </c>
      <c r="AB11" s="71"/>
      <c r="AC11" s="53">
        <v>1</v>
      </c>
      <c r="AD11" s="72" t="s">
        <v>39</v>
      </c>
      <c r="AE11" s="73" t="s">
        <v>39</v>
      </c>
    </row>
    <row r="12" s="2" customFormat="1" ht="39.95" customHeight="1" spans="1:31">
      <c r="A12" s="20">
        <v>7</v>
      </c>
      <c r="B12" s="21" t="s">
        <v>39</v>
      </c>
      <c r="C12" s="22" t="s">
        <v>39</v>
      </c>
      <c r="D12" s="22" t="s">
        <v>41</v>
      </c>
      <c r="E12" s="22" t="s">
        <v>39</v>
      </c>
      <c r="F12" s="22" t="s">
        <v>39</v>
      </c>
      <c r="G12" s="22" t="s">
        <v>39</v>
      </c>
      <c r="H12" s="22" t="s">
        <v>39</v>
      </c>
      <c r="I12" s="22" t="s">
        <v>39</v>
      </c>
      <c r="J12" s="32" t="s">
        <v>39</v>
      </c>
      <c r="K12" s="32" t="s">
        <v>39</v>
      </c>
      <c r="L12" s="36" t="s">
        <v>64</v>
      </c>
      <c r="M12" s="36" t="s">
        <v>65</v>
      </c>
      <c r="N12" s="37" t="s">
        <v>39</v>
      </c>
      <c r="O12" s="37" t="s">
        <v>39</v>
      </c>
      <c r="P12" s="32" t="s">
        <v>39</v>
      </c>
      <c r="Q12" s="19" t="s">
        <v>39</v>
      </c>
      <c r="R12" s="19"/>
      <c r="S12" s="47" t="s">
        <v>12</v>
      </c>
      <c r="T12" s="48" t="s">
        <v>64</v>
      </c>
      <c r="U12" s="49" t="s">
        <v>12</v>
      </c>
      <c r="V12" s="22" t="s">
        <v>66</v>
      </c>
      <c r="W12" s="22" t="s">
        <v>40</v>
      </c>
      <c r="X12" s="50" t="s">
        <v>67</v>
      </c>
      <c r="Y12" s="32" t="s">
        <v>39</v>
      </c>
      <c r="Z12" s="22">
        <v>0.0127</v>
      </c>
      <c r="AA12" s="53" t="s">
        <v>39</v>
      </c>
      <c r="AB12" s="71" t="s">
        <v>68</v>
      </c>
      <c r="AC12" s="53">
        <v>1</v>
      </c>
      <c r="AD12" s="72" t="s">
        <v>39</v>
      </c>
      <c r="AE12" s="73" t="s">
        <v>39</v>
      </c>
    </row>
  </sheetData>
  <mergeCells count="38">
    <mergeCell ref="A1:C1"/>
    <mergeCell ref="D1:E1"/>
    <mergeCell ref="F1:H1"/>
    <mergeCell ref="I1:K1"/>
    <mergeCell ref="S1:X1"/>
    <mergeCell ref="AC1:AD1"/>
    <mergeCell ref="A2:C2"/>
    <mergeCell ref="D2:E2"/>
    <mergeCell ref="F2:H2"/>
    <mergeCell ref="I2:K2"/>
    <mergeCell ref="S2:X2"/>
    <mergeCell ref="AC2:AD2"/>
    <mergeCell ref="A3:C3"/>
    <mergeCell ref="D3:E3"/>
    <mergeCell ref="F3:K3"/>
    <mergeCell ref="T3:Y3"/>
    <mergeCell ref="AC3:AD3"/>
    <mergeCell ref="B4:K4"/>
    <mergeCell ref="A4:A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conditionalFormatting sqref="L1">
    <cfRule type="duplicateValues" dxfId="0" priority="18"/>
  </conditionalFormatting>
  <conditionalFormatting sqref="L4">
    <cfRule type="duplicateValues" dxfId="0" priority="16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2006-09-16T00:00:00Z</dcterms:created>
  <dcterms:modified xsi:type="dcterms:W3CDTF">2020-09-28T05:58:50Z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