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1-2月" sheetId="4" r:id="rId1"/>
    <sheet name="4月" sheetId="5" r:id="rId2"/>
    <sheet name="_2005索赔" sheetId="6" r:id="rId3"/>
    <sheet name="2006索赔-民车" sheetId="7" r:id="rId4"/>
    <sheet name="2006索赔-绿车" sheetId="8" r:id="rId5"/>
  </sheets>
  <definedNames>
    <definedName name="_xlnm._FilterDatabase" localSheetId="2" hidden="1">_2005索赔!$A$1:$BH$78</definedName>
    <definedName name="_xlnm._FilterDatabase" localSheetId="3" hidden="1">'2006索赔-民车'!$A$1:$BK$94</definedName>
    <definedName name="_xlnm._FilterDatabase" localSheetId="1" hidden="1">'4月'!$A$1:$BG$207</definedName>
  </definedNames>
  <calcPr calcId="124519"/>
</workbook>
</file>

<file path=xl/calcChain.xml><?xml version="1.0" encoding="utf-8"?>
<calcChain xmlns="http://schemas.openxmlformats.org/spreadsheetml/2006/main">
  <c r="BG99" i="7"/>
  <c r="BG82" i="6"/>
  <c r="BG81"/>
  <c r="BG214" i="5"/>
  <c r="BG213"/>
  <c r="AO10" i="4"/>
  <c r="AO9"/>
  <c r="AO7"/>
</calcChain>
</file>

<file path=xl/sharedStrings.xml><?xml version="1.0" encoding="utf-8"?>
<sst xmlns="http://schemas.openxmlformats.org/spreadsheetml/2006/main" count="13646" uniqueCount="3011">
  <si>
    <t>批次号</t>
  </si>
  <si>
    <t>生产基地</t>
  </si>
  <si>
    <t>经销商代码</t>
  </si>
  <si>
    <t>经销商名称</t>
  </si>
  <si>
    <t>车型名称</t>
  </si>
  <si>
    <t>VIN</t>
  </si>
  <si>
    <t>发动机号</t>
  </si>
  <si>
    <t>生产日期</t>
  </si>
  <si>
    <t>购车日期</t>
  </si>
  <si>
    <t>行驶里程</t>
  </si>
  <si>
    <t>索赔单号</t>
  </si>
  <si>
    <t>索赔类型</t>
  </si>
  <si>
    <t>主损件代码</t>
  </si>
  <si>
    <t>主损件名称</t>
  </si>
  <si>
    <t>是否主损件</t>
  </si>
  <si>
    <t>供应商代码</t>
  </si>
  <si>
    <t>供应商名称</t>
  </si>
  <si>
    <t>更换配件代码</t>
  </si>
  <si>
    <t>更换配件名称</t>
  </si>
  <si>
    <t>采购价</t>
  </si>
  <si>
    <t>更换配件数量</t>
  </si>
  <si>
    <t>配件小计</t>
  </si>
  <si>
    <t>总工时金额</t>
  </si>
  <si>
    <t>其他费用金额</t>
  </si>
  <si>
    <t>其他费用说明</t>
  </si>
  <si>
    <t>合计</t>
  </si>
  <si>
    <t>追偿金额</t>
  </si>
  <si>
    <t>维修说明备注</t>
  </si>
  <si>
    <t>备注</t>
  </si>
  <si>
    <t>责任判定</t>
  </si>
  <si>
    <t>比例</t>
  </si>
  <si>
    <t>维修开始日期</t>
  </si>
  <si>
    <t>索赔提交日期</t>
  </si>
  <si>
    <t>旧件入库日期</t>
  </si>
  <si>
    <t>结算日期</t>
  </si>
  <si>
    <t>保修预授权编号</t>
  </si>
  <si>
    <t>质量信息反馈单号</t>
  </si>
  <si>
    <t>完工日期</t>
  </si>
  <si>
    <t>供应商扣款金额</t>
  </si>
  <si>
    <t>2001至02</t>
  </si>
  <si>
    <t>越野车工厂</t>
  </si>
  <si>
    <t>C1801</t>
  </si>
  <si>
    <t>昆明孝尊</t>
  </si>
  <si>
    <t>B40L 2.3T MT 4WD 尊享版 国V 硬顶+低油耗</t>
  </si>
  <si>
    <t>LNBRCFDH9HB214182</t>
  </si>
  <si>
    <t>VM01H005941</t>
  </si>
  <si>
    <t>JS1911001559</t>
  </si>
  <si>
    <t>正常保修(W)</t>
  </si>
  <si>
    <t>P01000370_IK06</t>
  </si>
  <si>
    <t>左前座椅总成</t>
  </si>
  <si>
    <t>Y</t>
  </si>
  <si>
    <t>A010X00277</t>
  </si>
  <si>
    <t>北京光华荣昌汽车部件有限公司</t>
  </si>
  <si>
    <t/>
  </si>
  <si>
    <t>车辆坐下座椅时有咯唧咯唧的异响，将座椅拆下紧固座椅上的横向、纵向螺栓和座椅上所有的固定螺栓后试车异响依旧，仔细听取异响来自座椅底座弹簧连接处，分析为座椅底座骨架故障引起。</t>
    <phoneticPr fontId="5" type="noConversion"/>
  </si>
  <si>
    <t>因座椅底座骨架与座椅为一体，故更换左前座椅总成，更换后试车异响消除。</t>
  </si>
  <si>
    <t>供应商</t>
  </si>
  <si>
    <t>JY1910000218</t>
  </si>
  <si>
    <t>C1101</t>
  </si>
  <si>
    <t>南京协众凯捷</t>
  </si>
  <si>
    <t>B40L 2.3T AT 4WD 尊享版 国V 硬顶+低油耗</t>
  </si>
  <si>
    <t>LNBRCFDK0HB219637</t>
  </si>
  <si>
    <t>VA09H012026</t>
  </si>
  <si>
    <t>JS1911001602</t>
  </si>
  <si>
    <t>客户反应车辆行驶时座椅有异响，进店检查发现车辆座椅靠背行驶时确实存在异响，紧固座椅螺丝后试车任有异响，更换新配件后故障无，建议更换车辆左前座椅总成</t>
    <phoneticPr fontId="5" type="noConversion"/>
  </si>
  <si>
    <t>JY1911000239</t>
  </si>
  <si>
    <t>S1814</t>
  </si>
  <si>
    <t>昭通明达</t>
  </si>
  <si>
    <t>BJ40L Plus 2.0T 6AT 4WD 城市猎人版 + ESP 尊享版 国Ⅴ</t>
  </si>
  <si>
    <t>LNBRCFBK5KB255236</t>
  </si>
  <si>
    <t>K004234</t>
  </si>
  <si>
    <t>JS1911003175</t>
  </si>
  <si>
    <t>B00014346</t>
  </si>
  <si>
    <t>左外后视镜总成</t>
  </si>
  <si>
    <t>客户进厂做定期保养反馈：车子在锁闭时左后视镜折叠时齿轮异响，技师检查发现是：左后视镜内部故障导致的。客户强烈要求更换左后视镜总成。</t>
    <phoneticPr fontId="5" type="noConversion"/>
  </si>
  <si>
    <t>JY1910001094</t>
  </si>
  <si>
    <t>C1806</t>
  </si>
  <si>
    <t>版纳孝尊</t>
  </si>
  <si>
    <t>BJ40L Plus 2.3T 6AT 4WD 旗舰版 国V+甩泥喷漆</t>
  </si>
  <si>
    <t>LNBRCFDKXJB234815</t>
  </si>
  <si>
    <t>VA09J006608</t>
  </si>
  <si>
    <t>JS1911005360</t>
  </si>
  <si>
    <t>车辆左外后视镜总成灯罩内有大量水迹，检查并无撞击或人为拆装迹象，更换左外后视镜总成故障排除。</t>
  </si>
  <si>
    <t>C1805</t>
  </si>
  <si>
    <t>昆明孝尊悦途</t>
  </si>
  <si>
    <t>BJ40L Plus 2.0T 6AT 4WD 城市猎人版 + ESP 旗舰版 国Ⅴ</t>
  </si>
  <si>
    <t>LNBRCFBK0KB257251</t>
  </si>
  <si>
    <t>K018968</t>
  </si>
  <si>
    <t>JS1911006104</t>
  </si>
  <si>
    <t>B00014347</t>
  </si>
  <si>
    <t>右外后视镜总成</t>
  </si>
  <si>
    <t>客户反映车辆右外后视镜总成有进水现象，经检查为右外后视镜总成密封不良故障。</t>
    <phoneticPr fontId="5" type="noConversion"/>
  </si>
  <si>
    <t>客户反映车辆右外后视镜总成有进水现象，经维修技师人员检查车辆右外后视镜总成转向灯罩外观无撞击破损现象，检查右外后视镜无拆装无改装现象，判断为右外后视镜总成转向灯密封不良导致进水故障，更换右外后视镜总成故障排除，请老师检阅附件故障照片，谢谢！</t>
  </si>
  <si>
    <t>座椅</t>
    <phoneticPr fontId="5" type="noConversion"/>
  </si>
  <si>
    <t>后视镜</t>
    <phoneticPr fontId="5" type="noConversion"/>
  </si>
  <si>
    <t>座椅认可</t>
  </si>
  <si>
    <t>后视镜认可</t>
  </si>
  <si>
    <t>座椅认可</t>
    <phoneticPr fontId="5" type="noConversion"/>
  </si>
  <si>
    <t>后视镜认可</t>
    <phoneticPr fontId="5" type="noConversion"/>
  </si>
  <si>
    <t>绿车后视镜认可</t>
    <phoneticPr fontId="5" type="noConversion"/>
  </si>
  <si>
    <t>序</t>
  </si>
  <si>
    <t>批次</t>
  </si>
  <si>
    <t>车辆属性</t>
  </si>
  <si>
    <t>工单号</t>
  </si>
  <si>
    <t>索赔二级分类</t>
  </si>
  <si>
    <t>索赔单据状态</t>
  </si>
  <si>
    <t>采购价格</t>
  </si>
  <si>
    <t>索赔金额合计</t>
  </si>
  <si>
    <t>追偿总金额</t>
  </si>
  <si>
    <t>故障原因分析</t>
  </si>
  <si>
    <t>故障原因</t>
  </si>
  <si>
    <t>故障现象备注</t>
  </si>
  <si>
    <t>故障原因手工详细描述</t>
  </si>
  <si>
    <t>工单结束时间</t>
  </si>
  <si>
    <t>维修措施</t>
  </si>
  <si>
    <t>申请备注</t>
  </si>
  <si>
    <t>质损类型</t>
  </si>
  <si>
    <t>质损区域</t>
  </si>
  <si>
    <t>质损程度</t>
  </si>
  <si>
    <t>是否出库</t>
  </si>
  <si>
    <t>配件结算数量</t>
  </si>
  <si>
    <t>外出救援单号</t>
  </si>
  <si>
    <t>责任</t>
  </si>
  <si>
    <t>占比</t>
  </si>
  <si>
    <t>供应商索赔金额</t>
  </si>
  <si>
    <t>C2701</t>
  </si>
  <si>
    <t>沈阳汇歌</t>
  </si>
  <si>
    <t>BJ802.3T6AT尊贵版四驱（国六）</t>
  </si>
  <si>
    <t>LNBRCFDK1KB616524</t>
  </si>
  <si>
    <t>VA04K009295</t>
  </si>
  <si>
    <t>JS2001002912</t>
  </si>
  <si>
    <t>WC2701202001000038</t>
  </si>
  <si>
    <t>结算</t>
  </si>
  <si>
    <t>B00019681</t>
  </si>
  <si>
    <t>A312E00028</t>
  </si>
  <si>
    <t>装配/组装-密封不良---漏水</t>
  </si>
  <si>
    <t>配件材质不良--</t>
  </si>
  <si>
    <t>车主反映右侧后视镜转向灯内进水，经查、右外后视镜总成内部密封不良，需更换</t>
    <phoneticPr fontId="5" type="noConversion"/>
  </si>
  <si>
    <t>外后视镜组件-右</t>
  </si>
  <si>
    <t>装配/组装-密封不良</t>
  </si>
  <si>
    <t>漏水</t>
  </si>
  <si>
    <t>C2124</t>
  </si>
  <si>
    <t>中山金拓</t>
  </si>
  <si>
    <t>BJ40LPlus2.3T6AT4WD环塔冠军版国V</t>
  </si>
  <si>
    <t>LNBRCFDK5JB248489</t>
  </si>
  <si>
    <t>VA09J020865</t>
  </si>
  <si>
    <t>JS1907011283</t>
  </si>
  <si>
    <t>WC2124201908000014</t>
  </si>
  <si>
    <t>噪音-噪音/异响---开闭时</t>
  </si>
  <si>
    <t>配件本身不良(内部、功能、程序)--</t>
  </si>
  <si>
    <t>客户反映右外后视镜开关有异响，经师傅检查确认需要更换后视镜总成。</t>
  </si>
  <si>
    <t>噪音-噪音/异响</t>
  </si>
  <si>
    <t>开闭时</t>
  </si>
  <si>
    <t>C4004</t>
  </si>
  <si>
    <t>石河子隆庆</t>
  </si>
  <si>
    <t>BJ40LPlus2.0T6AT4WD城市猎人版+ESP尊享版国Ⅴ</t>
  </si>
  <si>
    <t>LNBRCFBK9KB257054</t>
  </si>
  <si>
    <t>4G20TI3*K017033*</t>
  </si>
  <si>
    <t>JS1911001106</t>
  </si>
  <si>
    <t>WC4004201911000006</t>
  </si>
  <si>
    <t>装配/组装-密封不良---湿气</t>
  </si>
  <si>
    <t>客户反应车辆后视镜进水，经过检查故障存在，需更换右外后视镜总成</t>
  </si>
  <si>
    <t>湿气</t>
  </si>
  <si>
    <t>C2206</t>
  </si>
  <si>
    <t>赣州金英</t>
  </si>
  <si>
    <t>BJ40LPlus2.3T6AT4WD旗舰版国V+甩泥喷漆</t>
  </si>
  <si>
    <t>LNBRCFDKXJB244941</t>
  </si>
  <si>
    <t>VA09J017335</t>
  </si>
  <si>
    <t>JS1911007766</t>
  </si>
  <si>
    <t>WC2206201911000023</t>
  </si>
  <si>
    <t>客户反映左外后视镜转向灯进水，维修师傅检查发现需要更换左外后视镜总成</t>
  </si>
  <si>
    <t>外后视镜组件-左</t>
  </si>
  <si>
    <t>客户来更换的时间不样了</t>
  </si>
  <si>
    <t>C0404</t>
  </si>
  <si>
    <t>天津北方新兴锐宝</t>
  </si>
  <si>
    <t>B40L2.3TAT4WD尊享版国V硬顶+低油耗</t>
  </si>
  <si>
    <t>LNBRCFDK7HB213303</t>
  </si>
  <si>
    <t>VA02H005071</t>
  </si>
  <si>
    <t>JS1912000026</t>
  </si>
  <si>
    <t>WC0404201911000098</t>
  </si>
  <si>
    <t>噪音-座椅工作噪音/异响---坐座椅时</t>
  </si>
  <si>
    <t>座椅异响，检查螺栓无松动现象，为靠背和座椅连接轴处异响，更换主驾驶座椅总成。</t>
  </si>
  <si>
    <t>驾驶座椅总成</t>
  </si>
  <si>
    <t>噪音-座椅工作噪音/异响</t>
  </si>
  <si>
    <t>坐座椅时</t>
  </si>
  <si>
    <t>JY1910000290</t>
  </si>
  <si>
    <t>里程无误</t>
  </si>
  <si>
    <t>C2108</t>
  </si>
  <si>
    <t>佛山东富</t>
  </si>
  <si>
    <t>LNBRCFDK0JB241143</t>
  </si>
  <si>
    <t>VA09J013217</t>
  </si>
  <si>
    <t>JS1912000069</t>
  </si>
  <si>
    <t>WC2108201911000121</t>
  </si>
  <si>
    <t>功能性/操作-（其他）工作不良---操作不圆满(重)</t>
  </si>
  <si>
    <t>右后视镜折叠时位置到车门，检查是右后视镜转动过度，需更换</t>
  </si>
  <si>
    <t>功能性/操作-（其他）工作不良</t>
  </si>
  <si>
    <t>操作不圆满(重)</t>
  </si>
  <si>
    <t>C1013</t>
  </si>
  <si>
    <t>日照乾方</t>
  </si>
  <si>
    <t>BJ40LPlus2.3T6AT4WD尊享版国V</t>
  </si>
  <si>
    <t>LNBRCFDK0JB249131</t>
  </si>
  <si>
    <t>VA09J021981</t>
  </si>
  <si>
    <t>JS1912000142</t>
  </si>
  <si>
    <t>WC1013201911000041</t>
  </si>
  <si>
    <t>功能性/操作-（其他）工作不良---无法工作</t>
  </si>
  <si>
    <t>客户反映车辆打右转向灯后右侧后视镜不亮，经技师检查后视镜底部存有积水故障需要更换后视镜</t>
  </si>
  <si>
    <t>无法工作</t>
  </si>
  <si>
    <t>C0301</t>
  </si>
  <si>
    <t>重庆正博</t>
  </si>
  <si>
    <t>LNBRCFDK5JB237752</t>
  </si>
  <si>
    <t>VA09J009922</t>
  </si>
  <si>
    <t>JS1912000179</t>
  </si>
  <si>
    <t>WC0301201911000045</t>
  </si>
  <si>
    <t>客户反映打左转弯时左倒车镜指示灯不亮，经维修技师检查线路连接正常，为左外后视镜内部故障，更换左外后视镜总成</t>
  </si>
  <si>
    <t>C2207</t>
  </si>
  <si>
    <t>南昌启源</t>
  </si>
  <si>
    <t>LNBRCFBK7KB255223</t>
  </si>
  <si>
    <t>K004230</t>
  </si>
  <si>
    <t>JS1912000463</t>
  </si>
  <si>
    <t>WC2207201912000002</t>
  </si>
  <si>
    <t>噪音-噪音/异响---操作时</t>
  </si>
  <si>
    <t>装配/调整/操作不良--</t>
  </si>
  <si>
    <t>后视镜折叠时异响，检查为电机折叠时发出异响，申请更换后视镜总成</t>
  </si>
  <si>
    <t>操作时</t>
  </si>
  <si>
    <t>JY1911000940</t>
  </si>
  <si>
    <t>C1602</t>
  </si>
  <si>
    <t>遵义千誉</t>
  </si>
  <si>
    <t>B80C2.3T6AT4WD珠峰版2018款国V</t>
  </si>
  <si>
    <t>LNBRCFDK3JB608407</t>
  </si>
  <si>
    <t>VA11J009172</t>
  </si>
  <si>
    <t>JS1912000484</t>
  </si>
  <si>
    <t>WC1602201912000001</t>
  </si>
  <si>
    <t>B00011435</t>
  </si>
  <si>
    <t>客户反映该车右外后视镜有水珠，且转弯灯异常闪烁，亮度不够。经检查发现属右后视镜材质不良而引起，更换右外后视镜总成，故障解除、</t>
  </si>
  <si>
    <t>C4310</t>
  </si>
  <si>
    <t>包头欢腾</t>
  </si>
  <si>
    <t>LNBRCFDK2JB230323</t>
  </si>
  <si>
    <t>VA09J001611</t>
  </si>
  <si>
    <t>JS1912000514</t>
  </si>
  <si>
    <t>WC4310201912000004</t>
  </si>
  <si>
    <t>功能性/操作-座椅工作不良---无法调整高低</t>
  </si>
  <si>
    <t>客户反应左前座椅无法调节高低，维修技师检查为座椅内部调节轴故障导致，更换后故障排除。</t>
  </si>
  <si>
    <t>功能性/操作-座椅工作不良</t>
  </si>
  <si>
    <t>无法调整高低</t>
  </si>
  <si>
    <t>JY1911000563</t>
  </si>
  <si>
    <t>LNBRCFDK6JB249117</t>
  </si>
  <si>
    <t>VA09J021949</t>
  </si>
  <si>
    <t>JS1912000680</t>
  </si>
  <si>
    <t>WC2701201912000012</t>
  </si>
  <si>
    <t>噪音-噪音/异响---颠簸路面或凸起路面</t>
  </si>
  <si>
    <t>车主反映左侧后视镜松动、异响，经查、左外后视镜总成松动、间隙过大导致异响，需更换</t>
  </si>
  <si>
    <t>颠簸路面或凸起路面</t>
  </si>
  <si>
    <t>C2833</t>
  </si>
  <si>
    <t>河北北郡</t>
  </si>
  <si>
    <t>BJ40LPlus2.0T6AT4WD城市猎人版+ESP旗舰版国Ⅴ</t>
  </si>
  <si>
    <t>LNBRCFBK8KB255828</t>
  </si>
  <si>
    <t>K008384</t>
  </si>
  <si>
    <t>JS1912000751</t>
  </si>
  <si>
    <t>WC2833201911000022</t>
  </si>
  <si>
    <t>客户右后视镜转向灯不亮，检查转向灯故障，无单独灯泡，更换后视镜后问题解决。</t>
  </si>
  <si>
    <t>C4206</t>
  </si>
  <si>
    <t>钦州冠龙</t>
  </si>
  <si>
    <t>LNBRCFDK6JB238831</t>
  </si>
  <si>
    <t>VA09J010962</t>
  </si>
  <si>
    <t>JS1912000889</t>
  </si>
  <si>
    <t>WC4206201912000002</t>
  </si>
  <si>
    <t>车辆右后视镜无法正常使用，检查为右后视镜掉齿，更换右后视镜总成故障排除。</t>
  </si>
  <si>
    <t>C4306</t>
  </si>
  <si>
    <t>呼伦贝尔友通</t>
  </si>
  <si>
    <t>LNBRCFDK3JB243131</t>
  </si>
  <si>
    <t>VA09J015317</t>
  </si>
  <si>
    <t>JS1912001005</t>
  </si>
  <si>
    <t>WC4306201912000006</t>
  </si>
  <si>
    <t>客户反映车辆外后视镜灯不亮，经检查是由于车辆左侧外后视镜内部故障导致，更换后问题解决。</t>
  </si>
  <si>
    <t>B40L2.0TMT4WD尊贵版国V硬顶+低油耗</t>
  </si>
  <si>
    <t>LNBRCFBH8HB214273</t>
  </si>
  <si>
    <t>VM01H006005</t>
  </si>
  <si>
    <t>JS1912001041</t>
  </si>
  <si>
    <t>WC0301201912000006</t>
  </si>
  <si>
    <t>B00015811</t>
  </si>
  <si>
    <t>左前座椅滑轨组件</t>
  </si>
  <si>
    <t>客户反映座椅行驶过程中有异响，经维修技师检查为左前座椅滑轨组件，更换左前座椅滑轨组件</t>
  </si>
  <si>
    <t>C3106</t>
  </si>
  <si>
    <t>酒泉鑫屹</t>
  </si>
  <si>
    <t>LNBRCFDK4JB248872</t>
  </si>
  <si>
    <t>VA09J021559</t>
  </si>
  <si>
    <t>JS1912001079</t>
  </si>
  <si>
    <t>WC3106201912000007</t>
  </si>
  <si>
    <t>装配/组装-装配不良---固定不良(脱离)</t>
  </si>
  <si>
    <t>客户反映车辆在锁车时，右后视镜合不住，经我站维修技师检查为后视镜卡簧无法工作，需要更换右后视镜总成，请老师审核批准，谢谢老师！</t>
  </si>
  <si>
    <t>装配/组装-装配不良</t>
  </si>
  <si>
    <t>固定不良(脱离)</t>
  </si>
  <si>
    <t>C2119</t>
  </si>
  <si>
    <t>广州东有正</t>
  </si>
  <si>
    <t>40猎人版_2.3T_6AT_4WD_尊享型_国Ⅵ</t>
  </si>
  <si>
    <t>LNBRCFDK0KB261605</t>
  </si>
  <si>
    <t>VA02K008404</t>
  </si>
  <si>
    <t>JS1912001129</t>
  </si>
  <si>
    <t>WC2119201912000008</t>
  </si>
  <si>
    <t>检查左后视镜灯不亮，检查为左后视镜故障，更换左后视镜</t>
  </si>
  <si>
    <t>C1309</t>
  </si>
  <si>
    <t>安徽京瑞</t>
  </si>
  <si>
    <t>LNBRCFDK5JB241526</t>
  </si>
  <si>
    <t>VA09J013103</t>
  </si>
  <si>
    <t>JS1912001357</t>
  </si>
  <si>
    <t>WC1309201911000005</t>
  </si>
  <si>
    <t>客户反映车辆打左转向灯时左后视镜灯不亮，技师检查故障存在，转向灯无单独备件，需更左外后视镜总成。</t>
  </si>
  <si>
    <t>C3002</t>
  </si>
  <si>
    <t>汉中汉邦</t>
  </si>
  <si>
    <t>B40L2.3TMT4WD尊享版国V硬顶+低油耗</t>
  </si>
  <si>
    <t>LNBRCFDH5HB210405</t>
  </si>
  <si>
    <t>VM01H001631</t>
  </si>
  <si>
    <t>JS1912001509</t>
  </si>
  <si>
    <t>WC3002201912000005</t>
  </si>
  <si>
    <t>我店有主驾座椅滑轨，但车辆机械调节臂不在座椅滑轨上，无法单独更换座椅滑轨排故，附件上传滑轨照片。</t>
  </si>
  <si>
    <t>装配/组装-装配不良---齿轮啮合不良</t>
  </si>
  <si>
    <t>该车主驾驶座椅工作时座位自动下降（坐着坐着慢慢降落到最低）</t>
    <phoneticPr fontId="5" type="noConversion"/>
  </si>
  <si>
    <t>齿轮啮合不良</t>
  </si>
  <si>
    <t>JY1911000699</t>
  </si>
  <si>
    <t>BMFC3002190872</t>
  </si>
  <si>
    <t>经维修技师扒开车辆主驾驶座椅调节手柄位置检查发现其调节轴内部卡齿与座椅底部滑轨齿轮啮合不良挂不住导致座位升到合适位置，在使用过程中慢慢下降到底部，无法正常使用！更换车辆主驾驶座椅总成排除故障！</t>
  </si>
  <si>
    <t>LNBRCFDK6JB237422</t>
  </si>
  <si>
    <t>VA09J009301</t>
  </si>
  <si>
    <t>JS1912001621</t>
  </si>
  <si>
    <t>WC3106201912000009</t>
  </si>
  <si>
    <t>装配/组装-装配不良---翘起/松动</t>
  </si>
  <si>
    <t>客户反映车辆左后视镜右松动，经我站维修技师检查为左后视镜底盘间隙较大导致松动，需要更换做后视镜总成，请老师审核批准，谢谢老师！</t>
  </si>
  <si>
    <t>翘起/松动</t>
  </si>
  <si>
    <t>C1433</t>
  </si>
  <si>
    <t>驻马店腾祥</t>
  </si>
  <si>
    <t>BJ40PLUS2.3T6AT尊享版4WD(中改国六)</t>
  </si>
  <si>
    <t>LNBRCFDK1KB260155</t>
  </si>
  <si>
    <t>VA02K006587</t>
  </si>
  <si>
    <t>JS1912001717</t>
  </si>
  <si>
    <t>WC1433201912000016</t>
  </si>
  <si>
    <t>客户反映右外后视镜总成转向灯进水，到店经技师检查右外后视镜总成配件材质密封不良，需更换右外后视镜总成，修复车辆。</t>
  </si>
  <si>
    <t>JY1911000432</t>
  </si>
  <si>
    <t>C1703</t>
  </si>
  <si>
    <t>南充金德源</t>
  </si>
  <si>
    <t>LNBRCFDK0JB240378</t>
  </si>
  <si>
    <t>VA09J012343</t>
  </si>
  <si>
    <t>JS1912001732</t>
  </si>
  <si>
    <t>WC1703201912000014</t>
  </si>
  <si>
    <t>客户反映右后视镜无法折叠，更换右后视镜后排除故障</t>
  </si>
  <si>
    <t>C1411</t>
  </si>
  <si>
    <t>南阳京润</t>
  </si>
  <si>
    <t>LNBRCFDK3HB209491</t>
  </si>
  <si>
    <t>VA02H000720</t>
  </si>
  <si>
    <t>JS1912001753</t>
  </si>
  <si>
    <t>WC1411201912000013</t>
  </si>
  <si>
    <t>B00015812</t>
  </si>
  <si>
    <t>右前座椅滑轨组件</t>
  </si>
  <si>
    <t>颠簸路面时行驶时副驾座椅异响，经检查右前座椅滑轨组件松旷所致，需更换</t>
  </si>
  <si>
    <t>副驾驶座椅总成</t>
  </si>
  <si>
    <t>C2120</t>
  </si>
  <si>
    <t>广州振元行</t>
  </si>
  <si>
    <t>LNBRCFDK7KB266090</t>
  </si>
  <si>
    <t>VA02K014047</t>
  </si>
  <si>
    <t>JS1912002161</t>
  </si>
  <si>
    <t>WC2120201912000015</t>
  </si>
  <si>
    <t>左外后视镜总成电动折叠时电机存在明显异响声，更换左外后视镜总成后异响消失</t>
  </si>
  <si>
    <t>LNBRCFBH4HB220815</t>
  </si>
  <si>
    <t>VM05H012860</t>
  </si>
  <si>
    <t>JS1912002294</t>
  </si>
  <si>
    <t>WC3002201912000009</t>
  </si>
  <si>
    <t>P01000372_IK06</t>
  </si>
  <si>
    <t>右前座椅总成</t>
  </si>
  <si>
    <t>噪音-座椅工作噪音/异响---高低位</t>
  </si>
  <si>
    <t>车主报修其车辆行驶中副驾驶座椅旷动、异响（空载）！</t>
    <phoneticPr fontId="5" type="noConversion"/>
  </si>
  <si>
    <t>高低位</t>
  </si>
  <si>
    <t>JY1911001230</t>
  </si>
  <si>
    <t>BMFC3002190874</t>
  </si>
  <si>
    <t>经检查确认故障存在，查看座椅底部固定螺栓未见其松动，空载时徒手晃动座椅异响、旷动大，载人时旷动依旧（比起空载稍有减弱）判断为副驾驶座椅骨架内部焊接缺陷导致故障。EPC在线咨询座椅骨架不单独提供。更换车辆右前座椅总成排除故障！</t>
  </si>
  <si>
    <t>C1008</t>
  </si>
  <si>
    <t>临沂九州顺嘉</t>
  </si>
  <si>
    <t>LNBRCFDK6JB243902</t>
  </si>
  <si>
    <t>VA09J016058</t>
  </si>
  <si>
    <t>JS1912002362</t>
  </si>
  <si>
    <t>WC1008201912000012</t>
  </si>
  <si>
    <t>左外后视镜电机卡滞导致折叠时内部异响，需更换左外后视镜</t>
  </si>
  <si>
    <t>C2006</t>
  </si>
  <si>
    <t>福建三丰</t>
  </si>
  <si>
    <t>LNBRCFDKXJB246835</t>
  </si>
  <si>
    <t>VA09J019125</t>
  </si>
  <si>
    <t>JS1912002548</t>
  </si>
  <si>
    <t>WC2006201912000004</t>
  </si>
  <si>
    <t>右外后视镜在收缩起来的时候会直接卡住门饰板检查发现是后视镜收缩太紧导致的故障，详情请见附件。</t>
  </si>
  <si>
    <t>C4011</t>
  </si>
  <si>
    <t>伊犁路朗</t>
  </si>
  <si>
    <t>LNBRCFDK4JB239721</t>
  </si>
  <si>
    <t>VA09J011335</t>
  </si>
  <si>
    <t>JS1912002567</t>
  </si>
  <si>
    <t>WC4011201912000021</t>
  </si>
  <si>
    <t>功能性/操作-（其他）工作不良---误工作</t>
  </si>
  <si>
    <t>该车辆锁车时和开锁时后视镜回位不到位，经检查后视镜的回位确实不到位，更换后视镜-右，故障排除。</t>
  </si>
  <si>
    <t>误工作</t>
  </si>
  <si>
    <t>C2836</t>
  </si>
  <si>
    <t>唐山万拓</t>
  </si>
  <si>
    <t>LNBRCFDK9HB228188</t>
  </si>
  <si>
    <t>VA09H023203</t>
  </si>
  <si>
    <t>JS1912002701</t>
  </si>
  <si>
    <t>WC2836201912000033</t>
  </si>
  <si>
    <t>该车主驾驶座椅异响，经维修技师检查主驾驶座椅滑轨异响，更换主驾驶座椅滑轨故障排除。望老师批准</t>
  </si>
  <si>
    <t>C1716</t>
  </si>
  <si>
    <t>宜宾启翔</t>
  </si>
  <si>
    <t>LNBRCFDK5JB245916</t>
  </si>
  <si>
    <t>VA09J018214</t>
  </si>
  <si>
    <t>JS1912002872</t>
  </si>
  <si>
    <t>WC1716201912000031</t>
  </si>
  <si>
    <t>客户反馈左后视镜折叠时会贴在车身上，比右边收得更里面，经维修技师检查确认故障存在，系后视镜内部存在故障导致，需更换，更换左外后视镜总成，故障排除</t>
  </si>
  <si>
    <t>C2007</t>
  </si>
  <si>
    <t>福州鑫三丰</t>
  </si>
  <si>
    <t>LNBRCFDK2JB244495</t>
  </si>
  <si>
    <t>VA09J014931</t>
  </si>
  <si>
    <t>JS1912002936</t>
  </si>
  <si>
    <t>WC2007201912000015</t>
  </si>
  <si>
    <t>客户反映左倒车镜在开闭时有异响，并且合起来时会碰到门，经师傅检查左倒车镜坏了，需更换左倒车镜</t>
  </si>
  <si>
    <t>C2301</t>
  </si>
  <si>
    <t>长沙中拓瑞博</t>
  </si>
  <si>
    <t>LNBRCFDK3JB237152</t>
  </si>
  <si>
    <t>VA09J008460</t>
  </si>
  <si>
    <t>JS1912003003</t>
  </si>
  <si>
    <t>WC2301201912000033</t>
  </si>
  <si>
    <t>该车左外后视镜锁车时经常出现回收不到位现象，检查左外后视镜总成故障导致，更换后故障排除</t>
  </si>
  <si>
    <t>已上传照片，视频</t>
  </si>
  <si>
    <t>C4401</t>
  </si>
  <si>
    <t>银川怡广</t>
  </si>
  <si>
    <t>LNBRCFDK1JB237117</t>
  </si>
  <si>
    <t>VA09J008834</t>
  </si>
  <si>
    <t>JS1912003076</t>
  </si>
  <si>
    <t>WC4401201912000072</t>
  </si>
  <si>
    <t>配件外观受损/破损不良--</t>
  </si>
  <si>
    <t>右外后视镜总成折叠时角度问题导致磕到门子上面，更换后视镜后故障排除。</t>
  </si>
  <si>
    <t>C2601</t>
  </si>
  <si>
    <t>长春万城</t>
  </si>
  <si>
    <t>LNBRCFDK1JB241944</t>
  </si>
  <si>
    <t>VA09J013902</t>
  </si>
  <si>
    <t>JS1912003085</t>
  </si>
  <si>
    <t>WC2601201910000177</t>
  </si>
  <si>
    <t>左外后视镜密封不良导致转向灯内部进水，干涸后留下大量污渍，更换后故障排除</t>
  </si>
  <si>
    <t>LNBRCFDK1JB234816</t>
  </si>
  <si>
    <t>VA09J007046</t>
  </si>
  <si>
    <t>JS1912003094</t>
  </si>
  <si>
    <t>WC1602201912000009</t>
  </si>
  <si>
    <t>客户反映该车在开转弯灯时左转弯灯进水。经检查发现属左外后视镜转弯灯损坏而引起，更换左外后视镜总成，故障解除。</t>
  </si>
  <si>
    <t>LNBRCFDKXHB219631</t>
  </si>
  <si>
    <t>VA09H012102</t>
  </si>
  <si>
    <t>JS1912003141</t>
  </si>
  <si>
    <t>WC2836201912000046</t>
  </si>
  <si>
    <t>该车副驾驶座椅异响，经维修技师检查副驾驶座椅滑轨异响，更换副驾驶座椅滑轨故障排除。望老师批准</t>
  </si>
  <si>
    <t>C0114</t>
  </si>
  <si>
    <t>北京奥祥瑞</t>
  </si>
  <si>
    <t>LNBRCFDK7JB253144</t>
  </si>
  <si>
    <t>VA09J026134</t>
  </si>
  <si>
    <t>JS1912003488</t>
  </si>
  <si>
    <t>WC0114201912000036</t>
  </si>
  <si>
    <t>P01000747_IB11</t>
  </si>
  <si>
    <t>后排座椅左总成工艺合件</t>
  </si>
  <si>
    <t>该车辆的后背座椅头枕升不起来，检查里面并没有什么异物阻碍，判断是因为座椅内部故障导致，需更换座椅总成，故障解决</t>
  </si>
  <si>
    <t>后排座椅单人靠背总成</t>
  </si>
  <si>
    <t>JY1911000002</t>
  </si>
  <si>
    <t>C1429</t>
  </si>
  <si>
    <t>洛阳亿佳</t>
  </si>
  <si>
    <t>LNBRCFDK1JB238980</t>
  </si>
  <si>
    <t>VA09J011075</t>
  </si>
  <si>
    <t>JS1912003604</t>
  </si>
  <si>
    <t>WC1429201912000047</t>
  </si>
  <si>
    <t>客户反应，车辆左外后视镜无法折叠，经进店检查发现故障存在，检查后发现倒车镜故障，更换解决。</t>
  </si>
  <si>
    <t>C1608</t>
  </si>
  <si>
    <t>毕节神骏</t>
  </si>
  <si>
    <t>BJ40PLUS2.3T6AT旗舰版4WD(中改国六)</t>
  </si>
  <si>
    <t>LNBRCFDK2KB259449</t>
  </si>
  <si>
    <t>VA02K001165</t>
  </si>
  <si>
    <t>JS1912003866</t>
  </si>
  <si>
    <t>WC1608201912000015</t>
  </si>
  <si>
    <t>车辆右外后视镜总成聚集大量水珠，更换外后视镜组件-右</t>
  </si>
  <si>
    <t>C1715</t>
  </si>
  <si>
    <t>成都绅达兴</t>
  </si>
  <si>
    <t>LNBRCFDK5JB241297</t>
  </si>
  <si>
    <t>VA09J013731</t>
  </si>
  <si>
    <t>JS1912003899</t>
  </si>
  <si>
    <t>WC1715201912000080</t>
  </si>
  <si>
    <t>客户反映左后视镜不亮，维修人员检查相关线路插件均无松动迹象，判断为左外后视镜内部故障，建议更换左后视镜总成。</t>
  </si>
  <si>
    <t>C1711</t>
  </si>
  <si>
    <t>绵阳盛国特约店</t>
  </si>
  <si>
    <t>LNBRCFDK3JB238639</t>
  </si>
  <si>
    <t>VA09J010756</t>
  </si>
  <si>
    <t>JS1912004487</t>
  </si>
  <si>
    <t>WC1711201912000025</t>
  </si>
  <si>
    <t>装配/组装-密封不良---流入异物</t>
  </si>
  <si>
    <t>客户描述:打左转向灯时仪表左转指示灯快速闪烁，经维修技师检查，左后视镜LED灯密封不良进水不亮导致，更换左外后视镜总成后故障排除。</t>
  </si>
  <si>
    <t>流入异物</t>
  </si>
  <si>
    <t>LNBRCFBH3HB228047</t>
  </si>
  <si>
    <t>VM05H022980</t>
  </si>
  <si>
    <t>JS1912004510</t>
  </si>
  <si>
    <t>WC2601201912000075</t>
  </si>
  <si>
    <t>右前座椅滑轨间隙不良导致座椅前后窜动，更换后故障排除</t>
  </si>
  <si>
    <t>因系统内未找到更换右前座椅滑轨工时代码，且更换右前座椅滑轨需查下座椅，因此使用640102R1（更换右前座椅）工时代码进行替代。</t>
  </si>
  <si>
    <t>C2824</t>
  </si>
  <si>
    <t>霸州亿龙嘉业</t>
  </si>
  <si>
    <t>LNBRCFDK9JB241240</t>
  </si>
  <si>
    <t>VA09J013555</t>
  </si>
  <si>
    <t>JS1912004519</t>
  </si>
  <si>
    <t>WC2824201912000029</t>
  </si>
  <si>
    <t>装配/组装-密封不良---漏气</t>
  </si>
  <si>
    <t>客户进店反映左外后视镜流入水汽，无人为损坏痕迹，配件材质不良导致，更换左外后视镜后故障排除。</t>
  </si>
  <si>
    <t>漏气</t>
  </si>
  <si>
    <t>C1706</t>
  </si>
  <si>
    <t>遂宁益安钺达</t>
  </si>
  <si>
    <t>LNBRCFDK1JB235013</t>
  </si>
  <si>
    <t>VA09J007151</t>
  </si>
  <si>
    <t>JS1912004565</t>
  </si>
  <si>
    <t>WC1706201912000004</t>
  </si>
  <si>
    <t>客户反映右后视镜不能折叠，经检查为右后视镜损坏导致，需更换右后视镜</t>
  </si>
  <si>
    <t>LNBRCFDKXJB238055</t>
  </si>
  <si>
    <t>VA09J010237</t>
  </si>
  <si>
    <t>JS1912004606</t>
  </si>
  <si>
    <t>WC2836201912000060</t>
  </si>
  <si>
    <t>该车打左转向时转向灯闪的快，经维修技师检查左外后视镜进水导致转向灯闪的快，更换左外后视镜故障排除。望老师批准谢谢</t>
  </si>
  <si>
    <t>C4309</t>
  </si>
  <si>
    <t>通辽惠都</t>
  </si>
  <si>
    <t>B40L2.3TAT4WD越野版国V</t>
  </si>
  <si>
    <t>LNBRCFDK5HB212022</t>
  </si>
  <si>
    <t>B231R*VA02H002783*</t>
  </si>
  <si>
    <t>JS1912004637</t>
  </si>
  <si>
    <t>WC4309201912000032</t>
  </si>
  <si>
    <t>P01000373_IK06</t>
  </si>
  <si>
    <t>噪音-座椅工作噪音/异响---前后移动</t>
  </si>
  <si>
    <t>车辆在行驶中或者模拟行驶中右前座椅总成异响，经过底部螺丝禁锢故障依旧，更换右前座椅总成后故障排除。</t>
  </si>
  <si>
    <t>前后移动</t>
  </si>
  <si>
    <t>C1020</t>
  </si>
  <si>
    <t>济南宝盈</t>
  </si>
  <si>
    <t>LNBRCFBH2HB218450</t>
  </si>
  <si>
    <t>VM05H010612</t>
  </si>
  <si>
    <t>JS1912004845</t>
  </si>
  <si>
    <t>WC1020201912000099</t>
  </si>
  <si>
    <t>右前座椅总成骨架变形导致座椅异响，EPC咨询后无单独骨架，需更换座椅后故障可排除</t>
  </si>
  <si>
    <t>C2010</t>
  </si>
  <si>
    <t>荣裕绅宝</t>
  </si>
  <si>
    <t>LNBRCFDK5JB253613</t>
  </si>
  <si>
    <t>VA09J027506</t>
  </si>
  <si>
    <t>JS1912004933</t>
  </si>
  <si>
    <t>WC2010201912000034</t>
  </si>
  <si>
    <t>客户反映外后视镜组件-左不能正常折叠，技师检查左外后视镜总成不良。</t>
  </si>
  <si>
    <t>LNBRCFDK2HB217890</t>
  </si>
  <si>
    <t>VA09H009473</t>
  </si>
  <si>
    <t>JS1912004952</t>
  </si>
  <si>
    <t>WC2824201912000034</t>
  </si>
  <si>
    <t>客户进店反应该车右前座椅异响，维修技师检查紧固底盘螺丝后故障未排除，进一步检查发现座椅滑道故障，因没有单独配件，更换右前座椅总成后故障排除</t>
  </si>
  <si>
    <t>C1512</t>
  </si>
  <si>
    <t>北汽绅宝中凌汽车</t>
  </si>
  <si>
    <t>LNBRCFDK7JB237591</t>
  </si>
  <si>
    <t>VA09J009615</t>
  </si>
  <si>
    <t>JS1912005113</t>
  </si>
  <si>
    <t>WC1512201912000012</t>
  </si>
  <si>
    <t>客户来店反应车辆右前后视镜松动，摇晃起来吱吱响，检修确认为故障，申请更换</t>
  </si>
  <si>
    <t>LNBRCFDK1JB241359</t>
  </si>
  <si>
    <t>VA09J013634</t>
  </si>
  <si>
    <t>JS1912005175</t>
  </si>
  <si>
    <t>WS1814201912000017</t>
  </si>
  <si>
    <t>商品性/性能不满--</t>
  </si>
  <si>
    <t>客户进厂反馈：车子行驶过程中使用左转向灯时左外后视镜上面灯光微弱，仪表上左转向灯跳动明显过快。</t>
  </si>
  <si>
    <t>内后视镜本体</t>
  </si>
  <si>
    <t>JY1912000740</t>
  </si>
  <si>
    <t>技师检查初步怀疑是左前门模块内部故障导致的从新更换了左前门模块测试故障还是没有排除，用解码仪从新读出故障是左转向灯开路，检查排除了线路无明显异常。从新更换左外后视镜故障排除。为了客户用车愉快以及维护北京汽车良好品牌形象申请更换左外后视镜总成。</t>
  </si>
  <si>
    <t>LNBRCFDK6JB241180</t>
  </si>
  <si>
    <t>VA09J013314</t>
  </si>
  <si>
    <t>JS1912005287</t>
  </si>
  <si>
    <t>WC4401201912000117</t>
  </si>
  <si>
    <t>装配/组装-密封不良---漏油</t>
  </si>
  <si>
    <t>左外后视镜转向灯进水导致无法使用，更换后视镜后故障排除。</t>
  </si>
  <si>
    <t>漏油</t>
  </si>
  <si>
    <t>C2901</t>
  </si>
  <si>
    <t>太原和義轩</t>
  </si>
  <si>
    <t>LNBRCFDK7JB232634</t>
  </si>
  <si>
    <t>VA09J004270</t>
  </si>
  <si>
    <t>JS1912005316</t>
  </si>
  <si>
    <t>WC2901201912000097</t>
  </si>
  <si>
    <t>此车辆右前座椅靠背有咯噔咯噔异响声，检查为右前座椅固定螺栓并无松动现象，判断为右前座椅靠背内部机械故障所致，更换右前座椅故障排除。</t>
  </si>
  <si>
    <t>LNBRCFDK1JB245766</t>
  </si>
  <si>
    <t>VA09J017935</t>
  </si>
  <si>
    <t>JS1912005560</t>
  </si>
  <si>
    <t>WC4401201912000120</t>
  </si>
  <si>
    <t>左外后视镜转向灯故障导致不亮，更换后视镜后故障排除。</t>
  </si>
  <si>
    <t>C1003</t>
  </si>
  <si>
    <t>青岛石大</t>
  </si>
  <si>
    <t>LNBRCFBH3HB218067</t>
  </si>
  <si>
    <t>VM05H010172</t>
  </si>
  <si>
    <t>JS1912005635</t>
  </si>
  <si>
    <t>WC1003201912000027</t>
  </si>
  <si>
    <t>便利性/感性-使用&amp;位置不便---乘坐舒适感不佳</t>
  </si>
  <si>
    <t>主驾驶座椅晃动，检查为座椅滑轨组件问题，更换左前座椅滑轨故障解决。</t>
  </si>
  <si>
    <t>便利性/感性-使用&amp;位置不便</t>
  </si>
  <si>
    <t>乘坐舒适感不佳</t>
  </si>
  <si>
    <t>C2804</t>
  </si>
  <si>
    <t>石家庄北拓</t>
  </si>
  <si>
    <t>LNBRCFDK0JB245628</t>
  </si>
  <si>
    <t>VA09J017934</t>
  </si>
  <si>
    <t>JS1912005687</t>
  </si>
  <si>
    <t>WC2804201912000060</t>
  </si>
  <si>
    <t>右后视镜上转向灯不亮，经检测后视镜故障，更换右侧后视镜</t>
  </si>
  <si>
    <t>LNBRCFDK4JB238827</t>
  </si>
  <si>
    <t>VA09J011083</t>
  </si>
  <si>
    <t>JS1912005902</t>
  </si>
  <si>
    <t>WC1703201912000038</t>
  </si>
  <si>
    <t>功能性/操作-警告灯亮---（其他）警告灯亮</t>
  </si>
  <si>
    <t>客户反映提示右后视镜故障，更换右后视镜后故障排除</t>
  </si>
  <si>
    <t>功能性/操作-警告灯亮</t>
  </si>
  <si>
    <t>（其他）警告灯亮</t>
  </si>
  <si>
    <t>LNBRCFDH9HB212299</t>
  </si>
  <si>
    <t>VM01H003260</t>
  </si>
  <si>
    <t>JS1912006185</t>
  </si>
  <si>
    <t>WC4401201912000110</t>
  </si>
  <si>
    <t>左前座椅骨架有间隙旷量，导致座椅前后靠背异响，禁锢螺丝故障依旧，需要更换左前座椅。</t>
  </si>
  <si>
    <t>JY1912001041</t>
  </si>
  <si>
    <t>C0405</t>
  </si>
  <si>
    <t>天津天骏广汇</t>
  </si>
  <si>
    <t>LNBRCFDK0HB226359</t>
  </si>
  <si>
    <t>VA09H020712</t>
  </si>
  <si>
    <t>JS1912006333</t>
  </si>
  <si>
    <t>WC0405201912000063</t>
  </si>
  <si>
    <t>客户反映主驾驶座椅经常异响，维修技师拆卸座椅螺丝重新紧固并对活动部位上油后试车异响无法消除，判断座椅骨架内部异常松动造成异响，建议更换驾驶员座椅总成。</t>
  </si>
  <si>
    <t>JY1912001208</t>
  </si>
  <si>
    <t>JS1912006335</t>
  </si>
  <si>
    <t>客户反映副驾驶座椅经常异响，维修技师拆卸座椅螺丝重新紧固并对活动部位上油后试车异响无法消除，判断座椅骨架内部异常松动造成异响，建议更换副驾驶座椅总成。</t>
  </si>
  <si>
    <t>LNBRCFDK3HB217901</t>
  </si>
  <si>
    <t>VA09H009924</t>
  </si>
  <si>
    <t>JS1912006343</t>
  </si>
  <si>
    <t>WC2601201912000118</t>
  </si>
  <si>
    <t>左前座椅滑轨间隙不良导致前后窜动，更换后故障排除</t>
  </si>
  <si>
    <t>因系统内未找到更换左前座椅工时代码，且更换滑轨需拆卸座椅，因此使用640101R1（更换主驾驶座椅）进行替代。</t>
  </si>
  <si>
    <t>C2704</t>
  </si>
  <si>
    <t>营口维沃</t>
  </si>
  <si>
    <t>BJ40LPlus2.0T5MT4WD尊享版国V</t>
  </si>
  <si>
    <t>LNBRCFBH6JB239940</t>
  </si>
  <si>
    <t>VM05J012129</t>
  </si>
  <si>
    <t>JS1912006398</t>
  </si>
  <si>
    <t>WC2704201912000049</t>
  </si>
  <si>
    <t>车主反应后视镜进雾气，入场经过维修师傅检查判断属于左外后视镜总成故障，需要更换左外后视镜总成故障排除</t>
  </si>
  <si>
    <t>C1408</t>
  </si>
  <si>
    <t>新乡新东安</t>
  </si>
  <si>
    <t>LNBRCFDK0HB214440</t>
  </si>
  <si>
    <t>VA02H006321</t>
  </si>
  <si>
    <t>JS1912006649</t>
  </si>
  <si>
    <t>WC1408201912000029</t>
  </si>
  <si>
    <t>客户反映车辆行驶颠簸路时副驾驶座椅有异响，经维修技师紧固后异响依旧，判断为副驾驶座椅内部骨架材质不良导致，更换副驾座椅</t>
  </si>
  <si>
    <t>JY1912000133</t>
  </si>
  <si>
    <t>B80C2.3T6AT4WD尊享版2018款国V</t>
  </si>
  <si>
    <t>LNBRCFDK1KB611632</t>
  </si>
  <si>
    <t>VA11K001108</t>
  </si>
  <si>
    <t>JS1912006737</t>
  </si>
  <si>
    <t>WC1013201912000030</t>
  </si>
  <si>
    <t>客户反映该车右外后视镜在倒车时经常出现误操作的现象，经过技师检查需更换右外后视镜总成，更换完故障排除。</t>
  </si>
  <si>
    <t>外后视镜组件—右</t>
  </si>
  <si>
    <t>C1401</t>
  </si>
  <si>
    <t>郑州大广</t>
  </si>
  <si>
    <t>LNBRCFDK5HB221092</t>
  </si>
  <si>
    <t>VA09H013372</t>
  </si>
  <si>
    <t>JS1912007194</t>
  </si>
  <si>
    <t>WC1401201912000115</t>
  </si>
  <si>
    <t>左前座椅框动异响，经检查是座椅滑轨组件故障导致，更换后故障排除</t>
  </si>
  <si>
    <t>C2828</t>
  </si>
  <si>
    <t>保定广翰</t>
  </si>
  <si>
    <t>LNBRCFDK2JB232475</t>
  </si>
  <si>
    <t>VA09J003388</t>
  </si>
  <si>
    <t>JS1912007219</t>
  </si>
  <si>
    <t>WC2828201912000109</t>
  </si>
  <si>
    <t>客户反应该车走颠路副驾驶座椅有异响，经检查发现该车右前座椅滑轨组件故障（附视频）需更换右前座椅滑轨组件总成</t>
  </si>
  <si>
    <t>更换右前座椅滑轨组件</t>
  </si>
  <si>
    <t>C3001</t>
  </si>
  <si>
    <t>西安华瑞</t>
  </si>
  <si>
    <t>LNBRCFDK7HB228674</t>
  </si>
  <si>
    <t>VA09H023905</t>
  </si>
  <si>
    <t>JS2001000039</t>
  </si>
  <si>
    <t>WC3001201912000356</t>
  </si>
  <si>
    <t>P01000476_IK06</t>
  </si>
  <si>
    <t>后排座椅工艺合件</t>
  </si>
  <si>
    <t>噪音-噪音/异响---停车时</t>
  </si>
  <si>
    <t>客述车辆两后排座椅在行驶过程中有异响产生，实车检测发现两后排座椅靠背与坐垫连接处产生异响，判断为座椅调角器发生故障所导致，更换后故障排除</t>
  </si>
  <si>
    <t>后排座椅双人靠背总成</t>
  </si>
  <si>
    <t>停车时</t>
  </si>
  <si>
    <t>JY1912001072</t>
  </si>
  <si>
    <t>BMFC3001200002</t>
  </si>
  <si>
    <t>后排座椅无滑轨为一整体安装于车上，查询EPC后两后排座椅无单独配件提供</t>
  </si>
  <si>
    <t>LNBRCFDK8HB223936</t>
  </si>
  <si>
    <t>VA09H017420</t>
  </si>
  <si>
    <t>JS2001000167</t>
  </si>
  <si>
    <t>WC1008202001000001</t>
  </si>
  <si>
    <t>驾驶员座椅工艺合件</t>
  </si>
  <si>
    <t>左前座椅在刚坐人时或颠簸路面时滑轨间隙过大导致异响松旷，对滑轨进行检查后发现间隙磨损变大，无法紧固排除，需更换左前座椅</t>
  </si>
  <si>
    <t>JY1911000183</t>
  </si>
  <si>
    <t>C2821</t>
  </si>
  <si>
    <t>张家口文翔</t>
  </si>
  <si>
    <t>LNBRCFDK6JB248789</t>
  </si>
  <si>
    <t>VA09J021184</t>
  </si>
  <si>
    <t>JS2001000275</t>
  </si>
  <si>
    <t>WC2821202001000003</t>
  </si>
  <si>
    <t>右外后视镜上的转向灯不亮，不能单独更换灯泡。更换右外后视镜总成后故障消除</t>
  </si>
  <si>
    <t>C1702</t>
  </si>
  <si>
    <t>成都盛国</t>
  </si>
  <si>
    <t>LNBRCFBH6JB235452</t>
  </si>
  <si>
    <t>VM05J005981</t>
  </si>
  <si>
    <t>JS2001000394</t>
  </si>
  <si>
    <t>WC1702202001000003</t>
  </si>
  <si>
    <t>车辆右后视镜转弯灯密封不良进水，更换右后视镜后故障排除。</t>
  </si>
  <si>
    <t>C2713</t>
  </si>
  <si>
    <t>大连德科</t>
  </si>
  <si>
    <t>LNBRCFDH5HB217970</t>
  </si>
  <si>
    <t>VM08H010033</t>
  </si>
  <si>
    <t>JS2001000453</t>
  </si>
  <si>
    <t>WC2713201912000070</t>
  </si>
  <si>
    <t>车辆正常使用时发现，坐座椅时座椅异响严重，进店后逐一试车检查为座椅骨架异响，查询EPC没有单独的骨架，因此更换座椅工艺总成排除故障。</t>
  </si>
  <si>
    <t>JY1912001332</t>
  </si>
  <si>
    <t>B40L2.3TAT4WD环塔冠军版国V</t>
  </si>
  <si>
    <t>LNBRCFDK3HB223813</t>
  </si>
  <si>
    <t>VA09H017267</t>
  </si>
  <si>
    <t>JS2001000505</t>
  </si>
  <si>
    <t>WC2901202001000007</t>
  </si>
  <si>
    <t>右前座椅有异响声，检查为此声音有座椅滑轨部位发出，判断为右前座椅滑轨组件由于材质不佳工艺不良异常磨损所致，更换右前座椅滑轨组件故障排除。</t>
  </si>
  <si>
    <t>LNBRCFDK7HB216105</t>
  </si>
  <si>
    <t>VA02H008090</t>
  </si>
  <si>
    <t>JS2001000654</t>
  </si>
  <si>
    <t>WC3002202001000004</t>
  </si>
  <si>
    <t>噪音-座椅工作噪音/异响---靠枕</t>
  </si>
  <si>
    <t>车主报修其车辆副驾驶座椅空载时异响严重，需要检查！</t>
  </si>
  <si>
    <t>靠枕</t>
  </si>
  <si>
    <t>BMFC3002200001</t>
  </si>
  <si>
    <t>检查判断为车辆副驾座椅滑轨与座位间配合间隙大导致异响；更换车辆右前座椅滑轨组件安装使用检查故障排除。（未检索到更换座椅滑轨专用工项，因更换滑轨需拆卸座椅，故用更换副驾驶座椅总成维修工项代替！）</t>
  </si>
  <si>
    <t>LNBRCFDK1HB210039</t>
  </si>
  <si>
    <t>VA02H001362</t>
  </si>
  <si>
    <t>JS2001000666</t>
  </si>
  <si>
    <t>WC1408201912000039</t>
  </si>
  <si>
    <t>客户反映车辆行驶颠簸路时主驾驶座椅旷动，经维修技师紧固后故障依旧，检查发现为座椅下部骨架松旷导致，更换主驾座椅</t>
  </si>
  <si>
    <t>JY1912000418</t>
  </si>
  <si>
    <t>C0108</t>
  </si>
  <si>
    <t>北京泓建祥源</t>
  </si>
  <si>
    <t>LNBRCFBK2KB256540</t>
  </si>
  <si>
    <t>K016856</t>
  </si>
  <si>
    <t>JS2001000675</t>
  </si>
  <si>
    <t>WC0108202001000045</t>
  </si>
  <si>
    <t>客户反应右外后视镜总成进水，转向灯跳的快，经过技师检查故障存在，诊断为右外后视镜总成故障，更换右外后视镜总成排除故障。</t>
  </si>
  <si>
    <t>C1424</t>
  </si>
  <si>
    <t>开封广达</t>
  </si>
  <si>
    <t>LNBRCFDK0GB207373</t>
  </si>
  <si>
    <t>VA02G010441</t>
  </si>
  <si>
    <t>JS2001000755</t>
  </si>
  <si>
    <t>WC1424202001000006</t>
  </si>
  <si>
    <t>噪音-噪音/异响---行驶时</t>
  </si>
  <si>
    <t>客户反映车辆行驶时副驾驶处有咯噔异响，路试故障存在，副驾驶座椅发出异响，技师对座椅螺丝进行禁锢，禁锢后故障依旧存在，检查确认右前座椅滑道故障，更换后故障消除。</t>
  </si>
  <si>
    <t>行驶时</t>
  </si>
  <si>
    <t>LNBRCFBH2HB226953</t>
  </si>
  <si>
    <t>VM05H021658</t>
  </si>
  <si>
    <t>JS2001000804</t>
  </si>
  <si>
    <t>WC1702202001000021</t>
  </si>
  <si>
    <t>车辆右前座椅滑轨材质不良导致行驶颠簸路面时副驾座椅异响，更换右前座椅滑轨后故障排除。</t>
  </si>
  <si>
    <t>LNBRCFDK4JB233868</t>
  </si>
  <si>
    <t>VA09J005331</t>
  </si>
  <si>
    <t>JS2001001145</t>
  </si>
  <si>
    <t>WC3001202001000040</t>
  </si>
  <si>
    <t>客述车辆主驾座椅在行驶过程中有异响产生，实车检测判断为由于座椅主体与导轨存在间隙所导致，更换左前座椅滑轨组件后故障排除。</t>
  </si>
  <si>
    <t>BMFC3001200042</t>
  </si>
  <si>
    <t>BJ402.3T6AT4WD环塔冠军版Ⅲ国Ⅵ</t>
  </si>
  <si>
    <t>LNBRCFDK5KB268033</t>
  </si>
  <si>
    <t>VA02K017217</t>
  </si>
  <si>
    <t>JS2001001182</t>
  </si>
  <si>
    <t>WC1020202001000068</t>
  </si>
  <si>
    <t>左外后视镜总成材质不良导致开闭时吱吱异响，需更换后故障可排除</t>
  </si>
  <si>
    <t>BMFC1020200001</t>
  </si>
  <si>
    <t>LNBRCFDK7JB247957</t>
  </si>
  <si>
    <t>VA09J020547</t>
  </si>
  <si>
    <t>JS2001001442</t>
  </si>
  <si>
    <t>WC2701202001000018</t>
  </si>
  <si>
    <t>车主反映左侧后视镜转向灯不亮，经查、左外后视镜总成内部故障属于质量原因，需更换</t>
  </si>
  <si>
    <t>JS2001001446</t>
  </si>
  <si>
    <t>WC2301202001000022</t>
  </si>
  <si>
    <t>保修售后配件(S)</t>
  </si>
  <si>
    <t>该车锁车时左外后视镜总成经常性无法正常回收，右边正常，更换左外后视镜总成故障排除</t>
  </si>
  <si>
    <t>LNBRCFDK7JB246419</t>
  </si>
  <si>
    <t>VA09J017033</t>
  </si>
  <si>
    <t>JS2001001629</t>
  </si>
  <si>
    <t>WC1013202001000011</t>
  </si>
  <si>
    <t>车辆打右转向灯后转向灯闪烁速度很快，经技师检查右外后视镜底座有水珠密封不良需要更换，更换后故障排除</t>
  </si>
  <si>
    <t>C0104</t>
  </si>
  <si>
    <t>北京鹏远兴业</t>
  </si>
  <si>
    <t>LNBRCFDK7HB208926</t>
  </si>
  <si>
    <t>VA02G011953</t>
  </si>
  <si>
    <t>JS2001001652</t>
  </si>
  <si>
    <t>WC0104202001000019</t>
  </si>
  <si>
    <t>车辆到店检查车辆副驾驶座椅旷动，经技师紧固座椅固定螺栓后发现座椅还是存在旷动，判断应为座椅内部骨架故障，由于骨架不单独提供，故申请更换副驾驶座椅总成。</t>
  </si>
  <si>
    <t>JY2001000011</t>
  </si>
  <si>
    <t>LNBRCFDK2JB242231</t>
  </si>
  <si>
    <t>VA09J014240</t>
  </si>
  <si>
    <t>JS2001001705</t>
  </si>
  <si>
    <t>WC0114201912000055</t>
  </si>
  <si>
    <t>功能性/操作-座椅工作不良---靠枕不良</t>
  </si>
  <si>
    <t>该车辆的后背座椅头枕升不起来，检查里面并没有什么异物阻碍，判断是因为座椅内部故障导致，需更换座椅总成</t>
  </si>
  <si>
    <t>靠枕不良</t>
  </si>
  <si>
    <t>JY2001000341</t>
  </si>
  <si>
    <t>LNBRCFDK4JB242005</t>
  </si>
  <si>
    <t>VA09J014171</t>
  </si>
  <si>
    <t>JS2001001755</t>
  </si>
  <si>
    <t>WC4401202001000033</t>
  </si>
  <si>
    <t>右外后视镜总成转向灯不亮，更换后视镜后故障排除。</t>
  </si>
  <si>
    <t>B80C2.3T6AT4WD尊贵版2018款国V</t>
  </si>
  <si>
    <t>LNBRCFDK5JB611096</t>
  </si>
  <si>
    <t>VA11J026716</t>
  </si>
  <si>
    <t>JS2001001800</t>
  </si>
  <si>
    <t>WC2701202001000025</t>
  </si>
  <si>
    <t>B00011434</t>
  </si>
  <si>
    <t>漆面/外观-配件外观---固定/安装不良</t>
  </si>
  <si>
    <t>车主反映左侧后视镜松动，经查、左外后视镜总成转轴处固定不良导致活动，需更换</t>
  </si>
  <si>
    <t>外后视镜组件—左</t>
  </si>
  <si>
    <t>漆面/外观-配件外观</t>
  </si>
  <si>
    <t>固定/安装不良</t>
  </si>
  <si>
    <t>C1210</t>
  </si>
  <si>
    <t>温州腾邦</t>
  </si>
  <si>
    <t>LNBRCFDK6JB243429</t>
  </si>
  <si>
    <t>VA09J015330</t>
  </si>
  <si>
    <t>JS2001001817</t>
  </si>
  <si>
    <t>WC1210202001000011</t>
  </si>
  <si>
    <t>车辆遥控闭锁右侧倒车镜无法自动折叠需更换右外后视镜总成</t>
  </si>
  <si>
    <t>LNBRCFDK5HB221450</t>
  </si>
  <si>
    <t>VA09H014205</t>
  </si>
  <si>
    <t>JS2001001821</t>
  </si>
  <si>
    <t>WC1210202001000012</t>
  </si>
  <si>
    <t>车辆左前座椅异响检查为发现为左前座椅滑轨松动导致需更换左前座椅滑轨组件</t>
  </si>
  <si>
    <t>C4008</t>
  </si>
  <si>
    <t>乌鲁木齐永泰</t>
  </si>
  <si>
    <t>LNBRCFBK1KB257646</t>
  </si>
  <si>
    <t>K016965</t>
  </si>
  <si>
    <t>JS2001001864</t>
  </si>
  <si>
    <t>WC4008202001000011</t>
  </si>
  <si>
    <t>该车右后视镜转向灯内有水珠，检查是因配件密封不良导致。更换后视镜后故障排除。</t>
  </si>
  <si>
    <t>BMFC4008200005</t>
  </si>
  <si>
    <t>LNBRCFDK3JB242691</t>
  </si>
  <si>
    <t>VA09J013749</t>
  </si>
  <si>
    <t>JS2001002047</t>
  </si>
  <si>
    <t>WC2901202001000024</t>
  </si>
  <si>
    <t>此车辆右后视镜转向灯不亮，检查为右后视镜转向灯内部电路故障所致，更换右后视镜故障排除。</t>
  </si>
  <si>
    <t>LNBRCFDK9HB219975</t>
  </si>
  <si>
    <t>VA09H012444</t>
  </si>
  <si>
    <t>JS2001002104</t>
  </si>
  <si>
    <t>WC1013202001000012</t>
  </si>
  <si>
    <t>车辆行驶中右前座椅发出吱吱异响，经技师试车检测座椅滑轨故障需要更换，更换后故障排除</t>
  </si>
  <si>
    <t>自定义工时</t>
  </si>
  <si>
    <t>C1415</t>
  </si>
  <si>
    <t>郑州大容</t>
  </si>
  <si>
    <t>LNBRCFDK1HB214494</t>
  </si>
  <si>
    <t>VA02H006415</t>
  </si>
  <si>
    <t>JS2001002105</t>
  </si>
  <si>
    <t>WC1415202001000013</t>
  </si>
  <si>
    <t>客户反映行驶中异响走赖路异响，先紧固座椅固定螺丝试车问题存在，经过详细检查是座椅骨架异响需更换座椅</t>
  </si>
  <si>
    <t>JY2001000105</t>
  </si>
  <si>
    <t>JS2001002274</t>
  </si>
  <si>
    <t>WC3001202001000095</t>
  </si>
  <si>
    <t>客述车辆副驾座椅在行驶过程中有异响产生，实车检测判断为由于座椅主体与导轨存在间隙所导致，更换后故障排除</t>
  </si>
  <si>
    <t>BMFC3001200057</t>
  </si>
  <si>
    <t>JS2001002275</t>
  </si>
  <si>
    <t>WC3001202001000094</t>
  </si>
  <si>
    <t>客述车辆主驾座椅在行驶过程中有异响产生，实车检测判断为由于座椅主体与导轨存在较大间隙所导致，更换导轨后故障排除</t>
  </si>
  <si>
    <t>BMFC3001200056</t>
  </si>
  <si>
    <t>LNBRCFDK0JB240106</t>
  </si>
  <si>
    <t>VA09J010899</t>
  </si>
  <si>
    <t>JS2001002307</t>
  </si>
  <si>
    <t>WC2821202001000031</t>
  </si>
  <si>
    <t>左右外后视镜上的转向灯进水，无法消除。检查外观无损伤。更换左右外后视镜总成后故障消除</t>
  </si>
  <si>
    <t>LNBRCFDK8HB220468</t>
  </si>
  <si>
    <t>VA09H012980</t>
  </si>
  <si>
    <t>JS2001002366</t>
  </si>
  <si>
    <t>WC1702202001000077</t>
  </si>
  <si>
    <t>B00006511_IK06</t>
  </si>
  <si>
    <t>车辆遥控钥匙锁车后左后视镜不折叠，更换左后视镜后故障排除。</t>
  </si>
  <si>
    <t>LNBRCFBK0KB256133</t>
  </si>
  <si>
    <t>K012051</t>
  </si>
  <si>
    <t>JS2001002389</t>
  </si>
  <si>
    <t>WC0108202001000097</t>
  </si>
  <si>
    <t>客户进店反应后排座椅卡不住，经过技师检查故障存在，诊断为后排座椅左总成工艺合件故障，申请更换后排座椅左总成工艺合件排除故障。</t>
  </si>
  <si>
    <t>JY2001000397</t>
  </si>
  <si>
    <t>C4002</t>
  </si>
  <si>
    <t>乌鲁木齐天汇华恒</t>
  </si>
  <si>
    <t>LNBRCFDK2JB241581</t>
  </si>
  <si>
    <t>VA09J013375</t>
  </si>
  <si>
    <t>JS2001002394</t>
  </si>
  <si>
    <t>WC4002202001000044</t>
  </si>
  <si>
    <t>车辆右外后视镜底部转向灯不亮。需更换车辆右外后视镜总成。</t>
  </si>
  <si>
    <t>LNBRCFDK7HB217240</t>
  </si>
  <si>
    <t>VA09H009191</t>
  </si>
  <si>
    <t>JS2001002566</t>
  </si>
  <si>
    <t>WC0108202001000037</t>
  </si>
  <si>
    <t>车辆进店检查反应车辆过颠簸路坐座椅时有异响，经过维修技师诊断确实存在此故障，检查座椅固定螺丝都紧固完好，晃座椅仍有旷量，伴有异响，诊断为座椅材质不良，申请更换座椅排除故障。</t>
  </si>
  <si>
    <t>JY1912001393</t>
  </si>
  <si>
    <t>LNBRCFDK3HB208938</t>
  </si>
  <si>
    <t>VA02H000151</t>
  </si>
  <si>
    <t>JS2001002721</t>
  </si>
  <si>
    <t>WC0104202001000028</t>
  </si>
  <si>
    <t>JY1911000864</t>
  </si>
  <si>
    <t>LNBRCFBH7JB235508</t>
  </si>
  <si>
    <t>VM05J007627</t>
  </si>
  <si>
    <t>JS2001002776</t>
  </si>
  <si>
    <t>WC1703202001000022</t>
  </si>
  <si>
    <t>客户反映左后视镜灯不亮，更换左后外视镜后故障排除</t>
  </si>
  <si>
    <t>LNBRCFBH2HB216665</t>
  </si>
  <si>
    <t>VM05H008834</t>
  </si>
  <si>
    <t>JS2001002796</t>
  </si>
  <si>
    <t>WC2833201912000029</t>
  </si>
  <si>
    <t>行车中副驾驶座椅有框量响，检查副驾驶座椅故障，更换件后问题解决。</t>
  </si>
  <si>
    <t>40猎人版_2.3T_6AT_4WD_旗舰型_国Ⅵ</t>
  </si>
  <si>
    <t>LNBRCFDKXKB263443</t>
  </si>
  <si>
    <t>VA02K010703</t>
  </si>
  <si>
    <t>JS2001002818</t>
  </si>
  <si>
    <t>WC0108202001000141</t>
  </si>
  <si>
    <t>客户进店反应后视镜不加热，经过技师检查故障存在，检查线路正常，诊断为左外后视镜总成故障，更换左外后视镜总成排除故障。</t>
  </si>
  <si>
    <t>C1048</t>
  </si>
  <si>
    <t>青岛金惠泰达</t>
  </si>
  <si>
    <t>B40PLUS柴油版2.0D6MT4WD尊贵版国Ⅴ</t>
  </si>
  <si>
    <t>LNBRCFRH8KB254396</t>
  </si>
  <si>
    <t>YJ501J00367</t>
  </si>
  <si>
    <t>JS2001003033</t>
  </si>
  <si>
    <t>WC1048202001000006</t>
  </si>
  <si>
    <t>B00009697_IM01</t>
  </si>
  <si>
    <t>客户进店反馈后视镜右转向灯不亮，无任何加装情况，，经检查因右外后视镜内部故障导致右转向灯不亮，更换右外后视镜后故障消除。</t>
  </si>
  <si>
    <t>LNBRCFDK9JB243389</t>
  </si>
  <si>
    <t>VA09J015340</t>
  </si>
  <si>
    <t>JS2001003193</t>
  </si>
  <si>
    <t>WC2119202001000037</t>
  </si>
  <si>
    <t>检查左前倒车镜转向灯内进水，需更换左前倒车镜</t>
  </si>
  <si>
    <t>C2105</t>
  </si>
  <si>
    <t>惠州四海</t>
  </si>
  <si>
    <t>LNBRCFDKXJB247676</t>
  </si>
  <si>
    <t>VA09J020202</t>
  </si>
  <si>
    <t>JS2001003326</t>
  </si>
  <si>
    <t>WC2105202001000008</t>
  </si>
  <si>
    <t>便利性/感性-使用&amp;位置不便---识别性不良</t>
  </si>
  <si>
    <t>车辆进厂反映后视镜转向边灯不良，经检查为后视镜总成本身不良。更换后视镜总成后故障排除，请老师审核，</t>
  </si>
  <si>
    <t>识别性不良</t>
  </si>
  <si>
    <t>LNBRCFDK6JB248856</t>
  </si>
  <si>
    <t>VA09J021388</t>
  </si>
  <si>
    <t>JS2001003352</t>
  </si>
  <si>
    <t>WC1003202001000022</t>
  </si>
  <si>
    <t>客户反映打右侧转向灯是闪得快。经维修技师检查发现为右外后视镜转向灯不亮导致。更换右外后视镜总成后故障排除。</t>
  </si>
  <si>
    <t>C1425</t>
  </si>
  <si>
    <t>商丘大广</t>
  </si>
  <si>
    <t>LNBRCFBH2HB219257</t>
  </si>
  <si>
    <t>VM05H011688</t>
  </si>
  <si>
    <t>JS2001003505</t>
  </si>
  <si>
    <t>WC1425202001000008</t>
  </si>
  <si>
    <t>客户陈述：副驾驶座椅坐上行驶时会发出异响到店经技师检查是因右前座椅滑轨组件损坏导致座椅异响需更换</t>
  </si>
  <si>
    <t>LNBRCFDK1JB245623</t>
  </si>
  <si>
    <t>VA09J017689</t>
  </si>
  <si>
    <t>JS2001003514</t>
  </si>
  <si>
    <t>WC1702202001000117</t>
  </si>
  <si>
    <t>装配/组装-装配不良---间隙不良/落差</t>
  </si>
  <si>
    <t>车辆遥控钥匙锁车后右后视镜与右前门玻璃间隙过小干涉，更换右后视镜后故障排除。</t>
  </si>
  <si>
    <t>间隙不良/落差</t>
  </si>
  <si>
    <t>BJ40LPlus2.0T6AT4WD城市猎人版国Ⅴ</t>
  </si>
  <si>
    <t>LNBRCFBK0KB254656</t>
  </si>
  <si>
    <t>K001513</t>
  </si>
  <si>
    <t>JS2001003988</t>
  </si>
  <si>
    <t>WC1801201912000124</t>
  </si>
  <si>
    <t>车辆按下遥控钥匙后左前外后视镜不能完全折叠，检查外后视镜上无砂石、异物的现象，分析为左外后视镜内部机构故障引起。</t>
  </si>
  <si>
    <t>检查后视镜上无擦碰、撞击过的现象，更换左外后视镜总成，更换后试车故障排除。</t>
  </si>
  <si>
    <t>LNBRCFDK0GB207356</t>
  </si>
  <si>
    <t>VA02G010481</t>
  </si>
  <si>
    <t>JS2001004084</t>
  </si>
  <si>
    <t>WC2301202001000057</t>
  </si>
  <si>
    <t>该车副驾驶座椅坐上去有异响，检查座椅滑轨组件间隙松动导致，更换后故障排除</t>
  </si>
  <si>
    <t>C1610</t>
  </si>
  <si>
    <t>凯里永辉</t>
  </si>
  <si>
    <t>LNBRCFDK5JB243020</t>
  </si>
  <si>
    <t>VA09J015267</t>
  </si>
  <si>
    <t>JS2001004236</t>
  </si>
  <si>
    <t>WC1610202001000026</t>
  </si>
  <si>
    <t>客户到店告知车辆锁车时左外后视镜有异响，经我店维修技师检查确定为左外后视镜内部故障导致，给与客户更换</t>
  </si>
  <si>
    <t>LNBRCFDK7JB241074</t>
  </si>
  <si>
    <t>VA09J012725</t>
  </si>
  <si>
    <t>JS2001004339</t>
  </si>
  <si>
    <t>WC1702202001000150</t>
  </si>
  <si>
    <t>LNBRCFDKXJB240159</t>
  </si>
  <si>
    <t>VA09J011900</t>
  </si>
  <si>
    <t>JS2001004558</t>
  </si>
  <si>
    <t>WC2301202001000075</t>
  </si>
  <si>
    <t>该车锁车时右外后视镜不回收，开锁左外后视镜不弹出，检查左右后视镜内部故障导致，更换后故障排除</t>
  </si>
  <si>
    <t>LNBRCFDK8HB209535</t>
  </si>
  <si>
    <t>VA02H000829</t>
  </si>
  <si>
    <t>JS2001004600</t>
  </si>
  <si>
    <t>WC0114202001000029</t>
  </si>
  <si>
    <t>该车辆的座椅出现明显的异响现象，检查发现是因为座椅里面骨架导致的，需更换座椅总成，故障解决</t>
  </si>
  <si>
    <t>JY2001000791</t>
  </si>
  <si>
    <t>JS2001004602</t>
  </si>
  <si>
    <t>该车辆的右前座椅出现明显的晃动现象，需更换右前座椅，故障现象解决</t>
  </si>
  <si>
    <t>LNBRCFDK9JB239424</t>
  </si>
  <si>
    <t>VA09J011416</t>
  </si>
  <si>
    <t>JS2001004729</t>
  </si>
  <si>
    <t>WC0301202001000035</t>
  </si>
  <si>
    <t>客户反映右后视镜有时无法折叠，经维修技师检查为右外后视镜总成故障，更换右外后视镜总成</t>
  </si>
  <si>
    <t>LNBRCFDK3GB204600</t>
  </si>
  <si>
    <t>VA02G006865</t>
  </si>
  <si>
    <t>JS2002000046</t>
  </si>
  <si>
    <t>WC2601201910000040</t>
  </si>
  <si>
    <t>左前座椅滑轨间隙不良导致车辆不平路面行驶时异响，更换后故障排除</t>
  </si>
  <si>
    <t>LNBRCFDK5HB219097</t>
  </si>
  <si>
    <t>VA09H011425</t>
  </si>
  <si>
    <t>JS2002000736</t>
  </si>
  <si>
    <t>WC2704202002000013</t>
  </si>
  <si>
    <t>车主反应主驾驶座椅异响，检查紧固座椅各部位螺丝无松动，故障依然存在，座椅滑道涂抹润滑脂，故障依然存在，座椅底部支架部分轨道仍然异响，无法修复，需要更换座椅轨道故障排除</t>
  </si>
  <si>
    <t>JY2002000043</t>
  </si>
  <si>
    <t>C1705</t>
  </si>
  <si>
    <t>成都万嘉锦蓉</t>
  </si>
  <si>
    <t>LNBRCFDK5JB248511</t>
  </si>
  <si>
    <t>VA09J021131</t>
  </si>
  <si>
    <t>JS2002000756</t>
  </si>
  <si>
    <t>WC1705202002000001</t>
  </si>
  <si>
    <t>车辆右外后视镜折叠时异响，在收回后视镜转到最后时发出异响，建议更换后视镜排除故障。</t>
  </si>
  <si>
    <t>C1720</t>
  </si>
  <si>
    <t>广元广发</t>
  </si>
  <si>
    <t>LNBRCFDK7JB242208</t>
  </si>
  <si>
    <t>VA09J014199</t>
  </si>
  <si>
    <t>JS2003000017</t>
  </si>
  <si>
    <t>WC1720202002000016</t>
  </si>
  <si>
    <t>车辆开启左转向灯后，左外后视镜转向灯不亮，有微弱灯光，技师检查判定后视镜转向灯内部故障，需要更换左外后视镜总成。</t>
  </si>
  <si>
    <t>LNBRCFDK3JB247177</t>
  </si>
  <si>
    <t>VA09J019613</t>
  </si>
  <si>
    <t>JS2003000429</t>
  </si>
  <si>
    <t>WC2701202003000006</t>
  </si>
  <si>
    <t>车主反映右侧后视镜进水，经查、右外后视镜总成密封不良导致进水，需更换</t>
  </si>
  <si>
    <t>JS2003000431</t>
  </si>
  <si>
    <t>车主反映左侧后视镜进水，经查、左外后视镜总成密封不良导致进水，需更换</t>
  </si>
  <si>
    <t>C2606</t>
  </si>
  <si>
    <t>松原鑫华晟</t>
  </si>
  <si>
    <t>LNBRCFDKXHB219192</t>
  </si>
  <si>
    <t>VA09H011917</t>
  </si>
  <si>
    <t>JS2003000544</t>
  </si>
  <si>
    <t>WC2606202003000003</t>
  </si>
  <si>
    <t>该车在做座椅时出现吱吱异响，经检查为左前座椅滑轨组件故障，更换左前座椅滑轨组件排除故障</t>
  </si>
  <si>
    <t>JS2003000624</t>
  </si>
  <si>
    <t>WC1702202003000021</t>
  </si>
  <si>
    <t>车辆左后视镜转弯灯不亮，检查线路正常，更换左后视镜后故障排除。</t>
  </si>
  <si>
    <t>LNBRCFDK0JB242258</t>
  </si>
  <si>
    <t>VA09J014522</t>
  </si>
  <si>
    <t>JS2003001056</t>
  </si>
  <si>
    <t>WC1401202003000013</t>
  </si>
  <si>
    <t>右后视镜镜片花纹不清晰，经检查是后视镜片材质不良导致。</t>
  </si>
  <si>
    <t>LNBRCFDK2KB263159</t>
  </si>
  <si>
    <t>VA02K010125</t>
  </si>
  <si>
    <t>JS2003001083</t>
  </si>
  <si>
    <t>WC1801202003000023</t>
  </si>
  <si>
    <t>车辆左前外后视镜折叠时有咯唧咯唧的异响，检查后视镜无擦碰的现象，分析为左前外后视镜内部电机故障引起。</t>
  </si>
  <si>
    <t>更换左外后视镜总成，更换后试车异响消除。</t>
  </si>
  <si>
    <t>LNBRCFDK3HB225979</t>
  </si>
  <si>
    <t>VA09H020016</t>
  </si>
  <si>
    <t>JS2003001295</t>
  </si>
  <si>
    <t>WC4401202003000022</t>
  </si>
  <si>
    <t>坐座椅时座椅有间隙松动异响，，禁锢螺丝后故障依旧，更换座椅故障排除。</t>
  </si>
  <si>
    <t>LNBRCFDK7JB247991</t>
  </si>
  <si>
    <t>VA09J020646</t>
  </si>
  <si>
    <t>JS2003001309</t>
  </si>
  <si>
    <t>WC1610202003000013</t>
  </si>
  <si>
    <t>客户到店告知右外后视镜进水，经我店维修技师检查确定故障存在，给与客户更换</t>
  </si>
  <si>
    <t>LNBRCFDK3JB252511</t>
  </si>
  <si>
    <t>VA09J025258</t>
  </si>
  <si>
    <t>JS2003001616</t>
  </si>
  <si>
    <t>WC1715202003000033</t>
  </si>
  <si>
    <t>客户反映右后视镜闪烁较快，而且里面还进水，维修人员检查发现相关线路插件均为异常，后看右外后视镜外观无损伤擦挂迹象，判断为密封不良导致进水，建议更换右后视镜总成。</t>
  </si>
  <si>
    <t>C1431</t>
  </si>
  <si>
    <t>河南旺鸿</t>
  </si>
  <si>
    <t>LNBRCFDK1JB249235</t>
  </si>
  <si>
    <t>VA09J022059</t>
  </si>
  <si>
    <t>JS2003001636</t>
  </si>
  <si>
    <t>WC1431202003000002</t>
  </si>
  <si>
    <t>开启双闪或是打右转向时，右外后视镜灯不亮，线路导通正常，右外后视镜总成内部故障，需更换右外后视镜总成。</t>
  </si>
  <si>
    <t>LNBRCFDK2HB211894</t>
  </si>
  <si>
    <t>VA02H003312</t>
  </si>
  <si>
    <t>JS2003001804</t>
  </si>
  <si>
    <t>WC1401202003000043</t>
  </si>
  <si>
    <t>副驾驶座椅靠背框动，经检查是座椅内部骨架故障导致。，</t>
  </si>
  <si>
    <t>LNBRCFDK0HB221971</t>
  </si>
  <si>
    <t>VA09H014673</t>
  </si>
  <si>
    <t>JS2003001805</t>
  </si>
  <si>
    <t>WC1401202003000045</t>
  </si>
  <si>
    <t>C3101</t>
  </si>
  <si>
    <t>兰州鹏龙永欣</t>
  </si>
  <si>
    <t>LNBRCFBK1KB255654</t>
  </si>
  <si>
    <t>K011966</t>
  </si>
  <si>
    <t>JS2003002106</t>
  </si>
  <si>
    <t>WC3101202003000013</t>
  </si>
  <si>
    <t>客户进店反映，车辆右外后视镜转向灯内部有水汽，技师检查未发现外部有明显伤痕，技师判断为右外后视镜密封不良导致有进水现象，需更换右外后视镜总成排除故障。</t>
  </si>
  <si>
    <t>C2805</t>
  </si>
  <si>
    <t>邯郸北华</t>
  </si>
  <si>
    <t>LNBRCFDK5JB248055</t>
  </si>
  <si>
    <t>VA09J020589</t>
  </si>
  <si>
    <t>JS2003002137</t>
  </si>
  <si>
    <t>WC2805202003000005</t>
  </si>
  <si>
    <t>左侧后视镜转向灯位置进水，为其自身密封不良导致，申请更换。</t>
  </si>
  <si>
    <t>LNBRCFDK4JB245857</t>
  </si>
  <si>
    <t>VA09J018060</t>
  </si>
  <si>
    <t>JS2003002163</t>
  </si>
  <si>
    <t>WC3001202003000160</t>
  </si>
  <si>
    <t>客述车辆锁闭时右后视镜无法折叠，实车检测判断为由于右外后视镜总成发生故障所导致，更换后故障排除</t>
  </si>
  <si>
    <t>BMFC3001200151</t>
  </si>
  <si>
    <t>LNBRCFBK0KB254740</t>
  </si>
  <si>
    <t>K001535</t>
  </si>
  <si>
    <t>JS2003002164</t>
  </si>
  <si>
    <t>WC2701202003000032</t>
  </si>
  <si>
    <t>LNBRCFDK2JB242939</t>
  </si>
  <si>
    <t>VA09J015057</t>
  </si>
  <si>
    <t>JS2003002209</t>
  </si>
  <si>
    <t>WC1715202003000040</t>
  </si>
  <si>
    <t>客户反映右后视镜折叠紧靠，维修人员检查发现故障现象确实存在，判断为右后视镜内部故障导致，建议更换右后视镜总成。</t>
  </si>
  <si>
    <t>LNBRCFDK0HB220612</t>
  </si>
  <si>
    <t>VA09H012769</t>
  </si>
  <si>
    <t>JS2003002377</t>
  </si>
  <si>
    <t>WC1429202003000042</t>
  </si>
  <si>
    <t>客户反应，车辆右前副驾驶座椅坐垫异响，经进店发现故障存在，根据车辆信息查询座椅发现座椅只有总成提供，更换总成后，故障解决。</t>
  </si>
  <si>
    <t>JY2003000441</t>
  </si>
  <si>
    <t>LNBRCFDKXJB246771</t>
  </si>
  <si>
    <t>VA09J018973</t>
  </si>
  <si>
    <t>JS2003002414</t>
  </si>
  <si>
    <t>WC0108202003000076</t>
  </si>
  <si>
    <t>客户反应后视镜转向灯内进水，转向灯跳动快，经过技师检查故障存在，诊断为左外后视镜总成材质不良导致，更换左外后视镜总成排除故障。</t>
  </si>
  <si>
    <t>LNBRCFDK7JB246291</t>
  </si>
  <si>
    <t>VA09J018474</t>
  </si>
  <si>
    <t>JS2003002452</t>
  </si>
  <si>
    <t>WC2701202003000046</t>
  </si>
  <si>
    <t>车主反映右侧后视镜转向灯不亮，经查、右外后视镜总成内部短路，需更换</t>
  </si>
  <si>
    <t>LNBRCFDK0JB244835</t>
  </si>
  <si>
    <t>VA09J017195</t>
  </si>
  <si>
    <t>JS2003002455</t>
  </si>
  <si>
    <t>WC2836202003000028</t>
  </si>
  <si>
    <t>该车打右转向时转向灯亮度不足，经维修技师检查右侧转向灯内部故障，更换右侧后视镜总成故障排除。望老师批准谢谢</t>
  </si>
  <si>
    <t>C1802</t>
  </si>
  <si>
    <t>曲靖孝尊</t>
  </si>
  <si>
    <t>LNBRCFDK5JB242885</t>
  </si>
  <si>
    <t>VA09J014862</t>
  </si>
  <si>
    <t>JS2003002518</t>
  </si>
  <si>
    <t>WC1802202003000026</t>
  </si>
  <si>
    <t>客户反映左外后视镜转弯灯处进水，检查外观无损坏，判断为密封不良导致进水，需更换。</t>
  </si>
  <si>
    <t>LNBRCFDK8GB206116</t>
  </si>
  <si>
    <t>VA02G009075</t>
  </si>
  <si>
    <t>JS2003002658</t>
  </si>
  <si>
    <t>WC2704202003000028</t>
  </si>
  <si>
    <t>车主反应主驾驶座椅异响，检查紧固座椅各部位螺丝无松动，故障依然存在，座椅滑道涂抹润滑脂，故障依然存在，座椅底部支架部分仍然异响，与其他车对比，间隙过大，无法修复，需要更换座椅总成故障排除</t>
  </si>
  <si>
    <t>JY2001000254</t>
  </si>
  <si>
    <t>C3108</t>
  </si>
  <si>
    <t>武威腾锋</t>
  </si>
  <si>
    <t>LNBRCFDKXJB242431</t>
  </si>
  <si>
    <t>VA09J013187</t>
  </si>
  <si>
    <t>JS2003002896</t>
  </si>
  <si>
    <t>WC3108202003000011</t>
  </si>
  <si>
    <t>客户反映车辆车辆打开转向后转向灯、后视镜闪烁增快，经检查车辆发现是左外后视镜内部故障，更换车辆左外后视镜总成。</t>
  </si>
  <si>
    <t>C4101</t>
  </si>
  <si>
    <t>西藏尚瑞</t>
  </si>
  <si>
    <t>LNBRCFDK4HB228809</t>
  </si>
  <si>
    <t>VA09H023682</t>
  </si>
  <si>
    <t>JS2003003004</t>
  </si>
  <si>
    <t>WC4101202003000017</t>
  </si>
  <si>
    <t>车辆行驶时副驾驶座椅异响，经检查右前座椅滑轨组件松旷导致，更换故障排除。</t>
  </si>
  <si>
    <t>C0306</t>
  </si>
  <si>
    <t>重庆绅豪</t>
  </si>
  <si>
    <t>LNBRCFDK5JB241090</t>
  </si>
  <si>
    <t>VA09J012716</t>
  </si>
  <si>
    <t>JS2003003384</t>
  </si>
  <si>
    <t>WC0306202003000047</t>
  </si>
  <si>
    <t>客户反映右外后视镜有水珠。检查：配件外观未发现刮痕，碰撞等痕迹，判断为需更换右外后视镜总成。</t>
  </si>
  <si>
    <t>B40L2.0TMT2WD豪华版国VR16+低油耗</t>
  </si>
  <si>
    <t>LNBRCFBH9HB221605</t>
  </si>
  <si>
    <t>VM05H013161</t>
  </si>
  <si>
    <t>JS2003003465</t>
  </si>
  <si>
    <t>WC2704202003000029</t>
  </si>
  <si>
    <t>P01000371_IK06</t>
  </si>
  <si>
    <t>车主反应副驾驶座椅走颠簸路面时嘎吱嘎吱异响，入场经过维修师傅，检查判断副驾驶座椅故障，紧固螺丝后故障仍然没有解除，反应靠背一靠就嘎吱嘎吱响，维修师傅最后判断为座椅故障无法修复.更换座椅总成故障排除</t>
  </si>
  <si>
    <t>JY2003000500</t>
  </si>
  <si>
    <t>C3013</t>
  </si>
  <si>
    <t>延安诚旺</t>
  </si>
  <si>
    <t>LNBRCFDK6JB244533</t>
  </si>
  <si>
    <t>VA09J016605</t>
  </si>
  <si>
    <t>JS2003003545</t>
  </si>
  <si>
    <t>WC3013202003000024</t>
  </si>
  <si>
    <t>该车后视镜折叠后与右前门碰撞边框破损，由于右外后视镜总成内部电机故障导致，更换右外后视镜总成</t>
  </si>
  <si>
    <t>LNBRCFDK5JB242661</t>
  </si>
  <si>
    <t>VA09J014730</t>
  </si>
  <si>
    <t>JS2003003610</t>
  </si>
  <si>
    <t>WC2828202003000041</t>
  </si>
  <si>
    <t>客户反应该车右外后视镜转向灯处有一个小灯不亮（附视频）转向灯进水（附照片）经检查发现该车右外后视镜总成故障，更换右外后视镜总成后故障排除</t>
  </si>
  <si>
    <t>LNBRCFBK2KB255792</t>
  </si>
  <si>
    <t>K009780</t>
  </si>
  <si>
    <t>JS2003003710</t>
  </si>
  <si>
    <t>WC1801202003000094</t>
  </si>
  <si>
    <t>功能性/操作-警告灯亮---警告灯不亮</t>
  </si>
  <si>
    <t>车辆右前后视镜的转向灯暗淡基本不亮，经检查为右外后视镜内灯泡故障引起。</t>
  </si>
  <si>
    <t>警告灯不亮</t>
  </si>
  <si>
    <t>因转向灯泡与右外后视镜总成为一体，故更换右外后视镜总成，更换后试车故障排除。</t>
  </si>
  <si>
    <t>C2317</t>
  </si>
  <si>
    <t>怀化世昌</t>
  </si>
  <si>
    <t>LNBRCFRH9JB250839</t>
  </si>
  <si>
    <t>YJ501J00134</t>
  </si>
  <si>
    <t>JS2003003885</t>
  </si>
  <si>
    <t>WC2317202003000040</t>
  </si>
  <si>
    <t>客户反映车辆右外后视镜转向灯处进水且灯的亮度不正常，更换右外后视镜故障消除。</t>
  </si>
  <si>
    <t>经检查车辆右外后视镜转向灯处进水，转向灯也不够亮，分析为密封不良导致进水后灯光受损，更换右外后视镜故障消除。</t>
  </si>
  <si>
    <t>C1004</t>
  </si>
  <si>
    <t>潍坊兆和</t>
  </si>
  <si>
    <t>LNBRCFDK4HB216708</t>
  </si>
  <si>
    <t>VA09H008796</t>
  </si>
  <si>
    <t>JS2003003893</t>
  </si>
  <si>
    <t>WC1004202003000012</t>
  </si>
  <si>
    <t>客户反映主驾座椅无法调节高低，经检查为左前座椅调节高低齿轮故障，需更换左前座椅总成</t>
  </si>
  <si>
    <t>JY2003000138</t>
  </si>
  <si>
    <t>C1707</t>
  </si>
  <si>
    <t>德阳德绅</t>
  </si>
  <si>
    <t>BJ40PLUS2.0D6MT尊贵版4WD(中改柴油+ESP)</t>
  </si>
  <si>
    <t>LNBRCFRHXKB259888</t>
  </si>
  <si>
    <t>YJ501KN0440</t>
  </si>
  <si>
    <t>JS2003004153</t>
  </si>
  <si>
    <t>WC1707201912000004</t>
  </si>
  <si>
    <t>P01000746_IB11</t>
  </si>
  <si>
    <t>功能性/操作-座椅工作不良---角度调整/折叠时</t>
  </si>
  <si>
    <t>车辆后排座椅无法放倒，经检查为按钮开关故障，无法维修只有更换。</t>
  </si>
  <si>
    <t>角度调整/折叠时</t>
  </si>
  <si>
    <t>JY2002000147</t>
  </si>
  <si>
    <t>LNBRCFBK9KB258625</t>
  </si>
  <si>
    <t>K023630</t>
  </si>
  <si>
    <t>JS2003004235</t>
  </si>
  <si>
    <t>WC1602202003000020</t>
  </si>
  <si>
    <t>P01000747_IE25</t>
  </si>
  <si>
    <t>客户反映该车后排座椅座上后座椅发硬。经检查该车故障确实存在，拆检检查发现属后排座椅海绵发硬而引起，申请更换后排座椅总成，故障解除。</t>
  </si>
  <si>
    <t>JY2003000809</t>
  </si>
  <si>
    <t>C2314</t>
  </si>
  <si>
    <t>长沙脸谱</t>
  </si>
  <si>
    <t>LNBRCFBK5KB257004</t>
  </si>
  <si>
    <t>4G20TI3*K016558*</t>
  </si>
  <si>
    <t>JS2003004500</t>
  </si>
  <si>
    <t>WC2314202003000164</t>
  </si>
  <si>
    <t>右外后视镜上转向灯不亮，检查线路和插头正常，检查为转向灯内部故障，无单独配件更换，更换右外后视镜总成后正常。</t>
  </si>
  <si>
    <t>LNBRCFDK8GB206696</t>
  </si>
  <si>
    <t>VA02G009762</t>
  </si>
  <si>
    <t>JS2003004715</t>
  </si>
  <si>
    <t>WC2901202003000118</t>
  </si>
  <si>
    <t>左后视镜转向灯内有进水现象，判断为左外后视镜总成由于材质不佳密封不良进水所致，更换左外后视镜总成故障排除。</t>
  </si>
  <si>
    <t>C0106</t>
  </si>
  <si>
    <t>北京天乐国汽</t>
  </si>
  <si>
    <t>LNBRCFBH4HB219695</t>
  </si>
  <si>
    <t>VM05H012218</t>
  </si>
  <si>
    <t>JS2003004813</t>
  </si>
  <si>
    <t>WC0106202003000005</t>
  </si>
  <si>
    <t>行驶颠簸路面时座椅异响，检查时紧固座椅螺栓，座椅晃动仍有异响，更换后故障排除</t>
  </si>
  <si>
    <t>LNBRCFDK8JB230391</t>
  </si>
  <si>
    <t>VA09J001563</t>
  </si>
  <si>
    <t>JS2003004834</t>
  </si>
  <si>
    <t>WC2804202003000048</t>
  </si>
  <si>
    <t>乘客座椅工艺合件</t>
  </si>
  <si>
    <t>副驾座椅靠背松旷响，经检测座椅故障，更换副驾驶座椅</t>
  </si>
  <si>
    <t>C2209</t>
  </si>
  <si>
    <t>萍乡润升</t>
  </si>
  <si>
    <t>LNBRCFDK4JB249441</t>
  </si>
  <si>
    <t>VA09J022207</t>
  </si>
  <si>
    <t>JS2003004879</t>
  </si>
  <si>
    <t>WC2209202003000009</t>
  </si>
  <si>
    <t>便利性/感性-使用&amp;位置不便---操作困难</t>
  </si>
  <si>
    <t>右外后视镜无法正常工作.经检查需更换右外后视镜</t>
  </si>
  <si>
    <t>操作困难</t>
  </si>
  <si>
    <t>LNBRCFDK8KB254501</t>
  </si>
  <si>
    <t>VA09J027989</t>
  </si>
  <si>
    <t>JS2003004883</t>
  </si>
  <si>
    <t>WC0108202003000141</t>
  </si>
  <si>
    <t>客户反应后视镜折叠有异响，经过技师检查故障存在，诊断为左外后视镜总成内部故障，更换左外后视镜总成排除故障。</t>
  </si>
  <si>
    <t>LNBRCFDK1JB246674</t>
  </si>
  <si>
    <t>VA09J018902</t>
  </si>
  <si>
    <t>JS2003004884</t>
  </si>
  <si>
    <t>WC2804202003000058</t>
  </si>
  <si>
    <t>左后视镜转向灯进水，经检测转向灯密封不良，更换转向灯</t>
  </si>
  <si>
    <t>LNBRCFDK0HB212168</t>
  </si>
  <si>
    <t>VA02H003758</t>
  </si>
  <si>
    <t>JS2003004894</t>
  </si>
  <si>
    <t>WC2804202003000064</t>
  </si>
  <si>
    <t>左右后视镜折叠时有杂音，经检测后视镜故障，更换两后视镜</t>
  </si>
  <si>
    <t>LNBRCFDKXJB241988</t>
  </si>
  <si>
    <t>VA09J014095</t>
  </si>
  <si>
    <t>JS2003005052</t>
  </si>
  <si>
    <t>WC2301202003000077</t>
  </si>
  <si>
    <t>该车右外后视镜总成锁车时偶发性不回收，检查配件功能不良导致，更换后故障排除</t>
  </si>
  <si>
    <t>已上传照片</t>
  </si>
  <si>
    <t>LNBRCFDK3JB239418</t>
  </si>
  <si>
    <t>VA09J011738</t>
  </si>
  <si>
    <t>JS2003005159</t>
  </si>
  <si>
    <t>WC1707201911000003</t>
  </si>
  <si>
    <t>客户反映左后倒车镜闪灯频率故障，和右边完全不一样，经检查为左后倒车镜总成故障，无法修复只有更换。</t>
  </si>
  <si>
    <t>LNBRCFDK9HB228899</t>
  </si>
  <si>
    <t>VA09H023741</t>
  </si>
  <si>
    <t>JS2003005262</t>
  </si>
  <si>
    <t>WC2836202003000059</t>
  </si>
  <si>
    <t>LNBRCFDK8JB238636</t>
  </si>
  <si>
    <t>VA09J010713</t>
  </si>
  <si>
    <t>JS2003005565</t>
  </si>
  <si>
    <t>WC2314202003000185</t>
  </si>
  <si>
    <t>左外后视镜上的转向灯进水，检查无碰撞，故障原因为左外后视镜密封不良，更换左外后视镜总成后正常。</t>
  </si>
  <si>
    <t>LNBRCFBH1HB217113</t>
  </si>
  <si>
    <t>VM05H009242</t>
  </si>
  <si>
    <t>JS1911007444</t>
  </si>
  <si>
    <t>WC2804201911000101</t>
  </si>
  <si>
    <t>P01000369_IK06</t>
  </si>
  <si>
    <t>C010W01413</t>
  </si>
  <si>
    <t>主驾座椅响，经检测主驾座椅靠背骨架松旷，骨架不单独提供，更换座椅</t>
  </si>
  <si>
    <t>JY1911001226</t>
  </si>
  <si>
    <t>LNBRCFDK1HB214463</t>
  </si>
  <si>
    <t>VA02H005852</t>
  </si>
  <si>
    <t>JS2003005608</t>
  </si>
  <si>
    <t>WC4401202003000103</t>
  </si>
  <si>
    <t>右前座椅总成骨架有匡量，导致靠背有异响，禁锢螺丝后故障依旧更换座椅后故障排除。</t>
  </si>
  <si>
    <t>C1005</t>
  </si>
  <si>
    <t>烟台润亨</t>
  </si>
  <si>
    <t>LNBRCFDK1JB248179</t>
  </si>
  <si>
    <t>VA09J020697</t>
  </si>
  <si>
    <t>JS2003005881</t>
  </si>
  <si>
    <t>WC1005202003000015</t>
  </si>
  <si>
    <t>该车左后视镜转向灯不亮，电脑检测显示故障码：B114313,后视镜内部线路故障，更换后故障排除。</t>
  </si>
  <si>
    <t>S1114</t>
  </si>
  <si>
    <t>苏州瀚明</t>
  </si>
  <si>
    <t>LNBRCFDK4JB253781</t>
  </si>
  <si>
    <t>VA09J028134</t>
  </si>
  <si>
    <t>JS2003005887</t>
  </si>
  <si>
    <t>WS1114202003000067</t>
  </si>
  <si>
    <t>右外后视镜转向灯进水，密封不良导致进水，更换处理</t>
  </si>
  <si>
    <t>LNBRCFDK2JB239295</t>
  </si>
  <si>
    <t>VA09J010528</t>
  </si>
  <si>
    <t>JS2003005993</t>
  </si>
  <si>
    <t>WC2601202003000113</t>
  </si>
  <si>
    <t>右外后视镜内部转向灯故障导致闪烁频率快，更换后故障排除</t>
  </si>
  <si>
    <t>LNBRCFDKXJB239366</t>
  </si>
  <si>
    <t>VA09J011703</t>
  </si>
  <si>
    <t>JS2003006080</t>
  </si>
  <si>
    <t>WC1309202003000084</t>
  </si>
  <si>
    <t>客户反应车辆右后视镜折叠时折叠到一半卡住，无法正常使用，技师检查故障存在，更换右后视镜后故障解除。</t>
  </si>
  <si>
    <t>LNBRCFDK4JB252520</t>
  </si>
  <si>
    <t>VA09J025021</t>
  </si>
  <si>
    <t>JS2003006213</t>
  </si>
  <si>
    <t>WC2601202003000110</t>
  </si>
  <si>
    <t>右侧外后视镜转向灯内部故障导致亮度不够，更换后故障排除</t>
  </si>
  <si>
    <t>C1601</t>
  </si>
  <si>
    <t>贵阳瀚羿睿博</t>
  </si>
  <si>
    <t>LNBRCFDK7JB249109</t>
  </si>
  <si>
    <t>VA09J021450</t>
  </si>
  <si>
    <t>JS2003006217</t>
  </si>
  <si>
    <t>WC1601202003000039</t>
  </si>
  <si>
    <t>装配/组装-装配不良---调整不当</t>
  </si>
  <si>
    <t>车辆左外后视镜折叠时与前门腰线外密封条碰撞导致密封条起槽，检查后视镜故障故更换后视镜及密封条；</t>
  </si>
  <si>
    <t>调整不当</t>
  </si>
  <si>
    <t>LNBRCFDK0HB209805</t>
  </si>
  <si>
    <t>VA02H000712</t>
  </si>
  <si>
    <t>JS1912005252</t>
  </si>
  <si>
    <t>WC4401201912000115</t>
  </si>
  <si>
    <t>B00010749_IK06</t>
  </si>
  <si>
    <t>后排座椅右总成</t>
  </si>
  <si>
    <t>后排座椅的拉线塑料头断裂开导致座椅无法折叠，更换后排座椅后故障排除。</t>
  </si>
  <si>
    <t>LNBRCFDK0JB233298</t>
  </si>
  <si>
    <t>VA09J004507</t>
  </si>
  <si>
    <t>JS2001001453</t>
  </si>
  <si>
    <t>WC1429202001000017</t>
  </si>
  <si>
    <t>B00006512_IK06</t>
  </si>
  <si>
    <t>客户反应，车辆右倒车镜转向指示灯内部有水，经进店检查发现故障存在，检查后发现车辆倒车镜密封不良，更换解决。</t>
  </si>
  <si>
    <t>LNBRCFDK5HB210108</t>
  </si>
  <si>
    <t>VA02H001380</t>
  </si>
  <si>
    <t>JS2001002701</t>
  </si>
  <si>
    <t>WC1309202001000034</t>
  </si>
  <si>
    <t>客户反应车辆右侧后视镜无法正常折叠，技师检查故障存在，判断为右后视镜故障，更换后故障解除。</t>
  </si>
  <si>
    <t>LNBRCFDK3HB209376</t>
  </si>
  <si>
    <t>VA02H000594</t>
  </si>
  <si>
    <t>JS2003000987</t>
  </si>
  <si>
    <t>WC2704202003000014</t>
  </si>
  <si>
    <t>车主反应后视镜不好用，折叠后不开启，入场经过维修师傅检查判断属于后视镜故障，无法修复，需要更换右后视镜故障排除</t>
  </si>
  <si>
    <t>JY2003000061</t>
  </si>
  <si>
    <t>LNBRCFBH5HB213100</t>
  </si>
  <si>
    <t>VM01H004183</t>
  </si>
  <si>
    <t>JS1912004527</t>
  </si>
  <si>
    <t>WC2601201912000081</t>
  </si>
  <si>
    <t>主驾驶坐垫内部故障塌陷导致乘坐舒适感不佳往下陷，更换后故障排除</t>
  </si>
  <si>
    <t>JY1912000141</t>
  </si>
  <si>
    <t>LNBRCFBH7GB204994</t>
  </si>
  <si>
    <t>VM01G007488</t>
  </si>
  <si>
    <t>JS1912005254</t>
  </si>
  <si>
    <t>WC1408201912000025</t>
  </si>
  <si>
    <t>客户反映车辆行驶上下颠簸路时座椅发出吱吱异响声，经维修技师紧固后异响依旧，判断为座椅内部骨架异响导致，更换主驾座椅</t>
  </si>
  <si>
    <t>JY1911000784</t>
  </si>
  <si>
    <t>超保</t>
    <phoneticPr fontId="5" type="noConversion"/>
  </si>
  <si>
    <t>B40L2.0DMT尊贵版(5门)</t>
  </si>
  <si>
    <t>LNBRCFRH6JB237269</t>
  </si>
  <si>
    <t>YJ500J01358</t>
  </si>
  <si>
    <t>JS2001001133</t>
  </si>
  <si>
    <t>WC1408202001000002</t>
  </si>
  <si>
    <t>客户反映车辆行驶颠簸路时主驾驶座椅发出咯吱咯吱声，经维修技师紧固后异响依旧，判断为主驾驶座椅骨架材质不良导致，更换主驾驶座椅</t>
  </si>
  <si>
    <t>驾驶座椅总成—更换</t>
  </si>
  <si>
    <t>JY1912000904</t>
  </si>
  <si>
    <t>LNBRCFBH6HB218497</t>
  </si>
  <si>
    <t>VM05H010609</t>
  </si>
  <si>
    <t>JS2002000037</t>
  </si>
  <si>
    <t>WC2601201908000091</t>
  </si>
  <si>
    <t>左前座椅坐垫内部故障塌陷导致乘坐舒适感不佳往下陷，更换后故障排除</t>
  </si>
  <si>
    <t>JY2002000007</t>
  </si>
  <si>
    <t>C2604</t>
  </si>
  <si>
    <t>延边隆骏</t>
  </si>
  <si>
    <t>LNBRCFBH5HB221049</t>
  </si>
  <si>
    <t>VM05H013643</t>
  </si>
  <si>
    <t>JS2003005286</t>
  </si>
  <si>
    <t>WC2604202003000013</t>
  </si>
  <si>
    <t>车辆主驾驶座椅蒙皮后海绵塌陷，经检查是左前座椅总成故障申请更换左前座椅总成</t>
  </si>
  <si>
    <t>JY2003000969</t>
  </si>
  <si>
    <t>JS2003005835</t>
  </si>
  <si>
    <t>A010C00060</t>
  </si>
  <si>
    <t>左前座椅骨架有匡量，导致左右晃动时有异响，更换左前座椅后故障排除。</t>
  </si>
  <si>
    <t>JY2003001095</t>
  </si>
  <si>
    <t>C0111</t>
  </si>
  <si>
    <t>北京天通瑞</t>
  </si>
  <si>
    <t>LNBRCFDK9JB241738</t>
  </si>
  <si>
    <t>VA09J013563</t>
  </si>
  <si>
    <t>JS1912006754</t>
  </si>
  <si>
    <t>WC0111201912000016</t>
  </si>
  <si>
    <t>C028W01110</t>
  </si>
  <si>
    <t>检查右外反光镜有时回位不良，师傅检查线路正常反光镜内部故障造成有时不回位，原厂质量不足，需更换右外后视镜总成</t>
  </si>
  <si>
    <t>C4007</t>
  </si>
  <si>
    <t>伊犁金帝</t>
  </si>
  <si>
    <t>BJ40LPlus柴油版2.0D6MT4WD尊贵版+ESP国Ⅴ</t>
  </si>
  <si>
    <t>LNBRCFRHXKB256165</t>
  </si>
  <si>
    <t>YJ501JN0040</t>
  </si>
  <si>
    <t>JS2001000339</t>
  </si>
  <si>
    <t>WC4007202001000005</t>
  </si>
  <si>
    <t>用户反映：右边后视镜下灯内进水，经检查为配件材质不良导致。更换新件后故障排除。</t>
  </si>
  <si>
    <t>LNBRCFDK6JB246668</t>
  </si>
  <si>
    <t>VA09J018896</t>
  </si>
  <si>
    <t>JS1912003458</t>
  </si>
  <si>
    <t>WC3013201912000036</t>
  </si>
  <si>
    <t>A010B00057</t>
  </si>
  <si>
    <t>该车按遥控器锁车门时左右外后视镜卡滞，外后视镜内部卡滞导致，更换外后视镜组件-左右</t>
  </si>
  <si>
    <t>LNBRCFDK1JB242107</t>
  </si>
  <si>
    <t>VA09J014165</t>
  </si>
  <si>
    <t>JS2001003250</t>
  </si>
  <si>
    <t>WC3001202001000122</t>
  </si>
  <si>
    <t>客述车辆左外后视镜有水珠产生，实车检测判断为由于车辆配件本身密封不良所导致，更换后故障排除</t>
  </si>
  <si>
    <t>BMFC3001200064</t>
  </si>
  <si>
    <t>JS2003003570</t>
  </si>
  <si>
    <t>WC2701202003000071</t>
  </si>
  <si>
    <t>B00019680</t>
  </si>
  <si>
    <t>车主反映左侧后视镜转向灯内有水印，经查、左外后视镜总成密封不良导致水印，需更换</t>
  </si>
  <si>
    <t>C1219</t>
  </si>
  <si>
    <t>杭州和平</t>
  </si>
  <si>
    <t>LNBRCFDK2JB246876</t>
  </si>
  <si>
    <t>VA09J019118</t>
  </si>
  <si>
    <t>JS2003004632</t>
  </si>
  <si>
    <t>WC1219202003000082</t>
  </si>
  <si>
    <t>客户反应车子左转向灯跳的很快，维修人员检查确认现象存在并且左后视镜转向灯灯光偏暗，判断系左后视镜内部线路故障，更换左外后视镜总成</t>
  </si>
  <si>
    <t>C1434</t>
  </si>
  <si>
    <t>京彩润周口店</t>
  </si>
  <si>
    <t>LNBRCFRH8KB254804</t>
  </si>
  <si>
    <t>YJ501J00449</t>
  </si>
  <si>
    <t>JS1912001866</t>
  </si>
  <si>
    <t>WC1434201912000013</t>
  </si>
  <si>
    <t>C321W00444</t>
  </si>
  <si>
    <t>客户反映开转向灯时右后视镜转向灯不亮，车辆到店后技师检查，右后视镜线路已损坏，更换后故障排除。</t>
  </si>
  <si>
    <t>LNBRCFDK7HB221210</t>
  </si>
  <si>
    <t>VA09H013972</t>
  </si>
  <si>
    <t>JS1912007009</t>
  </si>
  <si>
    <t>WC2601201908000150</t>
  </si>
  <si>
    <t>主驾驶座椅坐垫内部故障导致塌陷乘坐舒适感不佳且伴有异响，更换后故障排除</t>
  </si>
  <si>
    <t>JY1912001380</t>
  </si>
  <si>
    <t>LNBRCFDK3JB241556</t>
  </si>
  <si>
    <t>VA09J013258</t>
  </si>
  <si>
    <t>JS2001004721</t>
  </si>
  <si>
    <t>WC2824202001000018</t>
  </si>
  <si>
    <t>客户进店反映左外后视镜有异物，配件材质不良导致的密封不严，更换左外后视镜后故障排除。</t>
  </si>
  <si>
    <t>LNBRCFDK7JB244797</t>
  </si>
  <si>
    <t>VA09J017145</t>
  </si>
  <si>
    <t>JS2003003956</t>
  </si>
  <si>
    <t>WC4310202003000061</t>
  </si>
  <si>
    <t>客户反应右外后视镜折叠后贴住玻璃，维修技师检查为本身质量导致，更换后故障排除。</t>
  </si>
  <si>
    <t>C3010</t>
  </si>
  <si>
    <t>安康海奕</t>
  </si>
  <si>
    <t>LNBRCFDK1JB253415</t>
  </si>
  <si>
    <t>VA09J021593</t>
  </si>
  <si>
    <t>JS1912001564</t>
  </si>
  <si>
    <t>WC3010201912000011</t>
  </si>
  <si>
    <t>A432P00755</t>
  </si>
  <si>
    <t>用户反映车辆左后视镜卡滞，无法正常折叠及打开。经检查是内部故障，更换左后视镜总成，故障消除。</t>
  </si>
  <si>
    <t>C1502</t>
  </si>
  <si>
    <t>襄阳富黄京通</t>
  </si>
  <si>
    <t>LNBRCFDK3HB221804</t>
  </si>
  <si>
    <t>VA09H013663</t>
  </si>
  <si>
    <t>JS1912002896</t>
  </si>
  <si>
    <t>WC1502201912000015</t>
  </si>
  <si>
    <t>客户来店反映车子在行驶时副驾座椅有异响，经技师检查故障现象确实存在，技师检查是副驾座椅骨架异常引起的故障，需更换副驾座椅</t>
  </si>
  <si>
    <t>JY1911000813</t>
  </si>
  <si>
    <t>LNBRCFDK6HB209842</t>
  </si>
  <si>
    <t>VA02H000929</t>
  </si>
  <si>
    <t>JS2003004126</t>
  </si>
  <si>
    <t>WC1408202003000029</t>
  </si>
  <si>
    <t>客户反映车辆行驶颠簸路时主驾驶座椅发出咯吱声，经维修技师紧固后异响依旧，判断为内部骨架材质不良导致，更换座椅总成</t>
  </si>
  <si>
    <t>JY2003000808</t>
  </si>
  <si>
    <t>C1128</t>
  </si>
  <si>
    <t>连云港罗一斯</t>
  </si>
  <si>
    <t>LNBRCFDK0JB236475</t>
  </si>
  <si>
    <t>VA09J008912</t>
  </si>
  <si>
    <t>JS1912006173</t>
  </si>
  <si>
    <t>WC1128201912000010</t>
  </si>
  <si>
    <t>便利性/感性-使用&amp;位置不便---角度不良</t>
  </si>
  <si>
    <t>客户来店反应车辆右外后视镜折叠后紧卡车门，经检查故障属实，电动折叠正常，判断为右外后视镜自身故障导致，建议更换右外后视镜</t>
  </si>
  <si>
    <t>角度不良</t>
  </si>
  <si>
    <t>C1120</t>
  </si>
  <si>
    <t>徐州百骏</t>
  </si>
  <si>
    <t>LNBRCFDK2JB245596</t>
  </si>
  <si>
    <t>VA09J017756</t>
  </si>
  <si>
    <t>JS1912007044</t>
  </si>
  <si>
    <t>WC1120201912000024</t>
  </si>
  <si>
    <t>车辆左转向灯不亮，检查因内部原因造成，因无单独配件更换左外后视镜总成</t>
  </si>
  <si>
    <t>C2834</t>
  </si>
  <si>
    <t>保定凯翔风</t>
  </si>
  <si>
    <t>LNBRCFDK1HB227939</t>
  </si>
  <si>
    <t>VA09H022694</t>
  </si>
  <si>
    <t>JS2001002731</t>
  </si>
  <si>
    <t>WC2834202001000006</t>
  </si>
  <si>
    <t>客户进站检查后排靠背无法放倒，经维修技师检测属于靠背锁故障，锁不单独提供需更换后排座椅总成。</t>
  </si>
  <si>
    <t>后排座椅双人坐垫总成</t>
  </si>
  <si>
    <t>C2801</t>
  </si>
  <si>
    <t>沧州京驰</t>
  </si>
  <si>
    <t>LNBRCFDK0JB250649</t>
  </si>
  <si>
    <t>VA09J023597</t>
  </si>
  <si>
    <t>JS1912006931</t>
  </si>
  <si>
    <t>WC2801201912000027</t>
  </si>
  <si>
    <t>A574I02065</t>
  </si>
  <si>
    <t>车辆左后视镜转向灯内有水珠，经检查分析应属于左外后视镜总成转向灯密封不良导致，更换左外后视镜总成后故障排除</t>
  </si>
  <si>
    <t>LNBRCFDK9JB241478</t>
  </si>
  <si>
    <t>VA09J013389</t>
  </si>
  <si>
    <t>JS2001000164</t>
  </si>
  <si>
    <t>WC0106201912000055</t>
  </si>
  <si>
    <t>A021E00659</t>
  </si>
  <si>
    <t>左外后视镜进水。发现左外后视镜转向灯位置内部有水气，查为左侧外后视镜组件密封不良，导致内部进水，需更换左外后视镜总成后故障排除。</t>
  </si>
  <si>
    <t>LNBRCFDK3JB237524</t>
  </si>
  <si>
    <t>VA09J008691</t>
  </si>
  <si>
    <t>JS2003001064</t>
  </si>
  <si>
    <t>WC1715202003000018</t>
  </si>
  <si>
    <t>D021E00966</t>
  </si>
  <si>
    <t>客户反映左外后视镜内部进水长青苔，检查后视镜无外伤无擦挂碰撞迹象，判断为密封不良导致，建议更换左外后视镜总成。</t>
  </si>
  <si>
    <t>LNBRCFBK1KB261194</t>
  </si>
  <si>
    <t>K030375</t>
  </si>
  <si>
    <t>JS2001000901</t>
  </si>
  <si>
    <t>WC4004202001000005</t>
  </si>
  <si>
    <t>P01000749_IB11</t>
  </si>
  <si>
    <t>后排座椅右总成工艺合件</t>
  </si>
  <si>
    <t>A577E00115</t>
  </si>
  <si>
    <t>客户反映车辆后座椅无法拉起来，经过检查发现座椅内部拉线断裂，无单独件，需更换后排座椅右总成工艺合件</t>
  </si>
  <si>
    <t>合计：</t>
    <phoneticPr fontId="5" type="noConversion"/>
  </si>
  <si>
    <t>认可</t>
    <phoneticPr fontId="5" type="noConversion"/>
  </si>
  <si>
    <t>后视镜认可</t>
    <phoneticPr fontId="5" type="noConversion"/>
  </si>
  <si>
    <t>供应商代码-k</t>
  </si>
  <si>
    <t>供应商名称-k</t>
  </si>
  <si>
    <t>责任单位</t>
  </si>
  <si>
    <t>批次信息</t>
  </si>
  <si>
    <t>C2313</t>
  </si>
  <si>
    <t>邵阳骏越</t>
  </si>
  <si>
    <t>LNBRCFBH9FF020177</t>
  </si>
  <si>
    <t>VM01G000024</t>
  </si>
  <si>
    <t>20151230</t>
  </si>
  <si>
    <t>20170408</t>
  </si>
  <si>
    <t>21942</t>
  </si>
  <si>
    <t>JS2003002535</t>
  </si>
  <si>
    <t>WC2313202003000006</t>
  </si>
  <si>
    <t>该车左外后视镜带转向灯不闪烁，检查供电正常，更换左外后视镜，故障排除。见附件</t>
  </si>
  <si>
    <t>20200316</t>
  </si>
  <si>
    <t>20200527</t>
  </si>
  <si>
    <t>20200531</t>
  </si>
  <si>
    <t>1</t>
  </si>
  <si>
    <t>北京光华荣昌汽车部件有限公司_2005批次索赔清单</t>
  </si>
  <si>
    <t>LNBRCFDK6HB225281</t>
  </si>
  <si>
    <t>VA09H018639</t>
  </si>
  <si>
    <t>20171106</t>
  </si>
  <si>
    <t>20171207</t>
  </si>
  <si>
    <t>63900</t>
  </si>
  <si>
    <t>JS2004003767</t>
  </si>
  <si>
    <t>WC1702202004000085</t>
  </si>
  <si>
    <t>车辆左右后视镜转弯灯不亮，更换左右后视镜后故障排除。</t>
  </si>
  <si>
    <t>20200416</t>
  </si>
  <si>
    <t>20200417</t>
  </si>
  <si>
    <t>2</t>
  </si>
  <si>
    <t>LNBRCFDK1HB215869</t>
  </si>
  <si>
    <t>VA02H007717</t>
  </si>
  <si>
    <t>20170522</t>
  </si>
  <si>
    <t>20170818</t>
  </si>
  <si>
    <t>81791</t>
  </si>
  <si>
    <t>JS2004003802</t>
  </si>
  <si>
    <t>WC1703202004000036</t>
  </si>
  <si>
    <t>客户反映左后视镜上转向灯不亮，更换左后视镜后故障排除</t>
  </si>
  <si>
    <t>LNBRCFRHXJB231216</t>
  </si>
  <si>
    <t>YJ500J00076</t>
  </si>
  <si>
    <t>20180125</t>
  </si>
  <si>
    <t>20180315</t>
  </si>
  <si>
    <t>57077</t>
  </si>
  <si>
    <t>JS2004003839</t>
  </si>
  <si>
    <t>WC2804202004000035</t>
  </si>
  <si>
    <t>左后视镜镜片不能调节，经检测左后视镜接触不良，更换左侧后视镜</t>
  </si>
  <si>
    <t>20200408</t>
  </si>
  <si>
    <t>20200525</t>
  </si>
  <si>
    <t>外后视镜组件-左—更换</t>
  </si>
  <si>
    <t>LNBRCFDK5HB215843</t>
  </si>
  <si>
    <t>VA02H007863</t>
  </si>
  <si>
    <t>20170519</t>
  </si>
  <si>
    <t>20170715</t>
  </si>
  <si>
    <t>58412</t>
  </si>
  <si>
    <t>JS2004005242</t>
  </si>
  <si>
    <t>WC2828202004000091</t>
  </si>
  <si>
    <t>客户反应该车高速行驶时左前后视镜有异响，经检查发现该车左外后视镜旷量大（附视频）后视镜故障，更换左外后视镜总成后故障排除</t>
  </si>
  <si>
    <t>20200420</t>
  </si>
  <si>
    <t>20200422</t>
  </si>
  <si>
    <t>C4301</t>
  </si>
  <si>
    <t>内蒙古众洲</t>
  </si>
  <si>
    <t>LNBRCFBH1HB224885</t>
  </si>
  <si>
    <t>VM05H018301</t>
  </si>
  <si>
    <t>20171030</t>
  </si>
  <si>
    <t>20171206</t>
  </si>
  <si>
    <t>16400</t>
  </si>
  <si>
    <t>JS2004005288</t>
  </si>
  <si>
    <t>WC4301202004000065</t>
  </si>
  <si>
    <t>左外后视镜总折叠时有异响，更换左外后视镜总成</t>
  </si>
  <si>
    <t>20200418</t>
  </si>
  <si>
    <t>LNBRCFRH2HB229440</t>
  </si>
  <si>
    <t>YJ500H00215</t>
  </si>
  <si>
    <t>20180103</t>
  </si>
  <si>
    <t>20180719</t>
  </si>
  <si>
    <t>48856</t>
  </si>
  <si>
    <t>JS2004008216</t>
  </si>
  <si>
    <t>WC2713202004000066</t>
  </si>
  <si>
    <t>车辆正常使用时发现，左外后视镜总成松动，抖动严重，进店后检查为左外后视镜总成故障，更换左外后视镜总成排除故障。</t>
  </si>
  <si>
    <t>20200425</t>
  </si>
  <si>
    <t>20200429</t>
  </si>
  <si>
    <t>LNBRCFDK4HB226719</t>
  </si>
  <si>
    <t>VA09H020992</t>
  </si>
  <si>
    <t>20171122</t>
  </si>
  <si>
    <t>20180304</t>
  </si>
  <si>
    <t>25829</t>
  </si>
  <si>
    <t>JS2004003464</t>
  </si>
  <si>
    <t>WC1309202004000030</t>
  </si>
  <si>
    <t>客户反应车辆右侧后视镜无法正常折叠到位，技师检查故障存在，更换右外后视镜后故障解除。</t>
  </si>
  <si>
    <t>20200410</t>
  </si>
  <si>
    <t>LNBRCFDKXJB232613</t>
  </si>
  <si>
    <t>VA09J004251</t>
  </si>
  <si>
    <t>20180209</t>
  </si>
  <si>
    <t>20180606</t>
  </si>
  <si>
    <t>17825</t>
  </si>
  <si>
    <t>JS2004003805</t>
  </si>
  <si>
    <t>WC1703202004000034</t>
  </si>
  <si>
    <t>客户反映右后视镜镜片上下无法调解，更换右后视镜后故障排除</t>
  </si>
  <si>
    <t>C4311</t>
  </si>
  <si>
    <t>内蒙古万岳</t>
  </si>
  <si>
    <t>LNBRCFRH4KB254766</t>
  </si>
  <si>
    <t>YJ501J00510</t>
  </si>
  <si>
    <t>20190211</t>
  </si>
  <si>
    <t>20190327</t>
  </si>
  <si>
    <t>29154</t>
  </si>
  <si>
    <t>JS2004003581</t>
  </si>
  <si>
    <t>WC4311202004000099</t>
  </si>
  <si>
    <t>该车右后视镜打转向时灯不亮，到站检查后确存故障为右外后视镜总成内部故障导致，更换右外后视镜总成后故障排除。</t>
  </si>
  <si>
    <t>LNBRCFDK1JB611077</t>
  </si>
  <si>
    <t>VA11J028402</t>
  </si>
  <si>
    <t>20181220</t>
  </si>
  <si>
    <t>20190320</t>
  </si>
  <si>
    <t>11766</t>
  </si>
  <si>
    <t>JS2004001980</t>
  </si>
  <si>
    <t>WC2010202004000010</t>
  </si>
  <si>
    <t>客户反映左外后视镜总成晃动，技师检查故障存在，需更换</t>
  </si>
  <si>
    <t>20200411</t>
  </si>
  <si>
    <t>C3004</t>
  </si>
  <si>
    <t>渭南荣大</t>
  </si>
  <si>
    <t>LNBRCFDK9JB242114</t>
  </si>
  <si>
    <t>VA09J014135</t>
  </si>
  <si>
    <t>20180727</t>
  </si>
  <si>
    <t>20180822</t>
  </si>
  <si>
    <t>28060</t>
  </si>
  <si>
    <t>JS2004000396</t>
  </si>
  <si>
    <t>WC3004202004000001</t>
  </si>
  <si>
    <t>客户反应车辆左后视镜转向灯不亮，进店检查发现后视镜进水导致转向灯失效，更换后视镜申请索赔</t>
  </si>
  <si>
    <t>20200401</t>
  </si>
  <si>
    <t>20200403</t>
  </si>
  <si>
    <t>20200528</t>
  </si>
  <si>
    <t>LNBRCFDK4KB022140</t>
  </si>
  <si>
    <t>VA02K009765</t>
  </si>
  <si>
    <t>20190710</t>
  </si>
  <si>
    <t>20190721</t>
  </si>
  <si>
    <t>17481</t>
  </si>
  <si>
    <t>JS2004000611</t>
  </si>
  <si>
    <t>WC4311202004000004</t>
  </si>
  <si>
    <t>该车主反馈后视镜灯不亮，到站检查后发现为左外后视镜总成故障导致，更换左外后视镜总成后故障排除。</t>
  </si>
  <si>
    <t>20200404</t>
  </si>
  <si>
    <t>C0309</t>
  </si>
  <si>
    <t>重庆禾融</t>
  </si>
  <si>
    <t>LNBRCFDK9JB247782</t>
  </si>
  <si>
    <t>VA09J020289</t>
  </si>
  <si>
    <t>20180913</t>
  </si>
  <si>
    <t>20181228</t>
  </si>
  <si>
    <t>16637</t>
  </si>
  <si>
    <t>JS2004000665</t>
  </si>
  <si>
    <t>WC0309202004000008</t>
  </si>
  <si>
    <t>客户反映后视镜进水，经检查是后视镜质量问题，需更换</t>
  </si>
  <si>
    <t>20200529</t>
  </si>
  <si>
    <t>LNBRCFDK8JB247868</t>
  </si>
  <si>
    <t>VA09J020324</t>
  </si>
  <si>
    <t>20180914</t>
  </si>
  <si>
    <t>20190112</t>
  </si>
  <si>
    <t>17746</t>
  </si>
  <si>
    <t>JS2004000791</t>
  </si>
  <si>
    <t>WC2317202004000001</t>
  </si>
  <si>
    <t>客户反映车辆左外后视镜下进水。更换左前反光镜故障消除。</t>
  </si>
  <si>
    <t>20200405</t>
  </si>
  <si>
    <t>经检查无任何受外力痕迹，分析为左外后视镜密封不良导致进水，更换左外后视镜总成故障消除。</t>
  </si>
  <si>
    <t>S1322</t>
  </si>
  <si>
    <t>芜湖联众</t>
  </si>
  <si>
    <t>LNBRCFDK1JB241622</t>
  </si>
  <si>
    <t>VA09J013338</t>
  </si>
  <si>
    <t>20180720</t>
  </si>
  <si>
    <t>20180918</t>
  </si>
  <si>
    <t>24151</t>
  </si>
  <si>
    <t>JS2004000960</t>
  </si>
  <si>
    <t>WS1322202004000008</t>
  </si>
  <si>
    <t>车辆左前外后视镜折叠后后视镜与车身间隙特别小，检查后视镜安装正常，判断为左侧外后视镜故障导致，更换左侧外后视镜总成后故障排除。</t>
  </si>
  <si>
    <t>结构性问题(设计)--</t>
  </si>
  <si>
    <t>20200406</t>
  </si>
  <si>
    <t>JY2003001134</t>
  </si>
  <si>
    <t>20180817</t>
  </si>
  <si>
    <t>20180922</t>
  </si>
  <si>
    <t>43026</t>
  </si>
  <si>
    <t>JS2004001715</t>
  </si>
  <si>
    <t>WC3013202004000020</t>
  </si>
  <si>
    <t>该车左外后视镜总成收回时太过，贴着左前门，经维修技师检查左外后视镜质量问题故障，更换新件后故障排除，更换左外后视镜总成。</t>
  </si>
  <si>
    <t>20200409</t>
  </si>
  <si>
    <t>LNBRCFDK7JB243374</t>
  </si>
  <si>
    <t>VA09J015324</t>
  </si>
  <si>
    <t>20180808</t>
  </si>
  <si>
    <t>20180929</t>
  </si>
  <si>
    <t>36742</t>
  </si>
  <si>
    <t>JS2004002495</t>
  </si>
  <si>
    <t>WC2901202004000009</t>
  </si>
  <si>
    <t>左后视镜转向灯有一部分灯不亮，检测为左外后视镜内部电路故障所致，更换左外后视镜总成故障排除。</t>
  </si>
  <si>
    <t>20200413</t>
  </si>
  <si>
    <t>LNBRCFDK9JB248480</t>
  </si>
  <si>
    <t>VA09J021020</t>
  </si>
  <si>
    <t>20180919</t>
  </si>
  <si>
    <t>20181119</t>
  </si>
  <si>
    <t>25098</t>
  </si>
  <si>
    <t>JS2004002753</t>
  </si>
  <si>
    <t>WC0106202004000011</t>
  </si>
  <si>
    <t>该车辆左外后视镜总成松动不能正常固定，经检查无人为拆卸剐蹭痕迹，确定为左外后视镜总成材质不良导致，需更换左外后视镜总成后故障排除。</t>
  </si>
  <si>
    <t>20200412</t>
  </si>
  <si>
    <t>20200414</t>
  </si>
  <si>
    <t>LNBRCFDK1JB246867</t>
  </si>
  <si>
    <t>VA09J019198</t>
  </si>
  <si>
    <t>20180905</t>
  </si>
  <si>
    <t>20181120</t>
  </si>
  <si>
    <t>26816</t>
  </si>
  <si>
    <t>JS2004002999</t>
  </si>
  <si>
    <t>WC4401202004000066</t>
  </si>
  <si>
    <t>外后视镜组件-左转向灯故障导致不工作，更换后视镜后故障排除。</t>
  </si>
  <si>
    <t>20200415</t>
  </si>
  <si>
    <t>LNBRCFDK5JB243146</t>
  </si>
  <si>
    <t>VA09J015566</t>
  </si>
  <si>
    <t>20180807</t>
  </si>
  <si>
    <t>20181031</t>
  </si>
  <si>
    <t>28726</t>
  </si>
  <si>
    <t>JS2004003607</t>
  </si>
  <si>
    <t>WC2901202004000057</t>
  </si>
  <si>
    <t>左右后视镜晃动，判断为左右后视镜由于材质不佳工艺不良内部机械故障所致，更换左右后视镜故障排除。</t>
  </si>
  <si>
    <t>C1506</t>
  </si>
  <si>
    <t>黄石京瑞</t>
  </si>
  <si>
    <t>LNBRCFDK2JB243668</t>
  </si>
  <si>
    <t>VA09J015395</t>
  </si>
  <si>
    <t>20180810</t>
  </si>
  <si>
    <t>20190106</t>
  </si>
  <si>
    <t>16911</t>
  </si>
  <si>
    <t>JS2004003784</t>
  </si>
  <si>
    <t>WC1506202004000012</t>
  </si>
  <si>
    <t>左外后视镜有明显水珠，漏水，经检查，需更换左外后视镜</t>
  </si>
  <si>
    <t>LNBRCFDK2JB248580</t>
  </si>
  <si>
    <t>VA09J021217</t>
  </si>
  <si>
    <t>20181016</t>
  </si>
  <si>
    <t>40000</t>
  </si>
  <si>
    <t>JS2004004036</t>
  </si>
  <si>
    <t>WC4002202004000078</t>
  </si>
  <si>
    <t>车辆左外后视镜总成底部转向灯不亮，技师检查车辆线路正常，为左外后视镜内部故障。需更换左外后视镜总成。</t>
  </si>
  <si>
    <t>LNBRCFDK5JB241137</t>
  </si>
  <si>
    <t>VA09J012958</t>
  </si>
  <si>
    <t>20180718</t>
  </si>
  <si>
    <t>20180912</t>
  </si>
  <si>
    <t>11607</t>
  </si>
  <si>
    <t>JS2004004382</t>
  </si>
  <si>
    <t>WC0405202004000030</t>
  </si>
  <si>
    <t>客户反映左后视镜转向灯不亮，维修技师检查后确认故障为转向灯电路故障引起，更换后视镜处理。</t>
  </si>
  <si>
    <t>20200419</t>
  </si>
  <si>
    <t>C1012</t>
  </si>
  <si>
    <t>威海恒大</t>
  </si>
  <si>
    <t>LNBRCFDK4JB238374</t>
  </si>
  <si>
    <t>VA09J010566</t>
  </si>
  <si>
    <t>20180620</t>
  </si>
  <si>
    <t>20180819</t>
  </si>
  <si>
    <t>34374</t>
  </si>
  <si>
    <t>JS2004004679</t>
  </si>
  <si>
    <t>WC1012202004000017</t>
  </si>
  <si>
    <t>客户到店反应车辆左侧转向灯不好用，技师检查发现为后视镜内进水导致，需更换新的解决问题</t>
  </si>
  <si>
    <t>C0101</t>
  </si>
  <si>
    <t>北京鹏元</t>
  </si>
  <si>
    <t>LNBRCFDK2JB236218</t>
  </si>
  <si>
    <t>VA09J008160</t>
  </si>
  <si>
    <t>20180520</t>
  </si>
  <si>
    <t>20180715</t>
  </si>
  <si>
    <t>69681</t>
  </si>
  <si>
    <t>JS2004006671</t>
  </si>
  <si>
    <t>WC0101202004000099</t>
  </si>
  <si>
    <t>车辆打转向灯时，左侧外视镜转向灯不良，因车辆外视镜本省内部线路故障，更换左外视镜，故障排除</t>
  </si>
  <si>
    <t>20200426</t>
  </si>
  <si>
    <t>C0304</t>
  </si>
  <si>
    <t>重庆铭骁</t>
  </si>
  <si>
    <t>LNBRCFDK6KB269854</t>
  </si>
  <si>
    <t>VA02K018714</t>
  </si>
  <si>
    <t>20191021</t>
  </si>
  <si>
    <t>20191117</t>
  </si>
  <si>
    <t>10917</t>
  </si>
  <si>
    <t>JS2004006740</t>
  </si>
  <si>
    <t>WC0304202004000005</t>
  </si>
  <si>
    <t>车辆左前反光镜底灯进水，检查为质量不良，更换后故障排除</t>
  </si>
  <si>
    <t>LNBRCFDK8JB243626</t>
  </si>
  <si>
    <t>VA09J015913</t>
  </si>
  <si>
    <t>20181022</t>
  </si>
  <si>
    <t>41701</t>
  </si>
  <si>
    <t>JS2004007092</t>
  </si>
  <si>
    <t>WC1401202004000189</t>
  </si>
  <si>
    <t>左后外视镜进水，经检查是后外视镜密封不良导致，需更换后外视镜</t>
  </si>
  <si>
    <t>20200424</t>
  </si>
  <si>
    <t>20200428</t>
  </si>
  <si>
    <t>LNBRCFDK3JB240097</t>
  </si>
  <si>
    <t>VA09J009675</t>
  </si>
  <si>
    <t>20180709</t>
  </si>
  <si>
    <t>20180725</t>
  </si>
  <si>
    <t>28881</t>
  </si>
  <si>
    <t>JS2004007966</t>
  </si>
  <si>
    <t>WC2821202004000085</t>
  </si>
  <si>
    <t>左外后视镜上的转向灯闪烁频率高，非正常频率且灯光暗淡。此灯泡于后视镜一体，无法单独更换。更换左外后视镜总成后故障消除</t>
  </si>
  <si>
    <t>LNBRCFDK5KB264967</t>
  </si>
  <si>
    <t>VA02K012287</t>
  </si>
  <si>
    <t>20190814</t>
  </si>
  <si>
    <t>31</t>
  </si>
  <si>
    <t>JS2004008012</t>
  </si>
  <si>
    <t>WC3101202004000075</t>
  </si>
  <si>
    <t>售前索赔(F)</t>
  </si>
  <si>
    <t>漆面/外观-配件外观---模糊，油膜现象</t>
  </si>
  <si>
    <t>车辆在做入库检查时，技师发现两边外后视镜表面有一些点状污渍，技师尝试用泡沫清洗剂清洗后再看，故障依旧，技师尝试用粗蜡擦拭，故障依旧，</t>
  </si>
  <si>
    <t>模糊，油膜现象</t>
  </si>
  <si>
    <t>JY2004000941</t>
  </si>
  <si>
    <t>技师判断为两外后视镜材质不良导致，需更换两边外后视镜排除故障。</t>
  </si>
  <si>
    <t>C1515</t>
  </si>
  <si>
    <t>武汉贤良</t>
  </si>
  <si>
    <t>LNBRCFDK6JB245343</t>
  </si>
  <si>
    <t>VA09J017405</t>
  </si>
  <si>
    <t>20180824</t>
  </si>
  <si>
    <t>20180926</t>
  </si>
  <si>
    <t>78383</t>
  </si>
  <si>
    <t>JS2004008084</t>
  </si>
  <si>
    <t>WC1515202004000111</t>
  </si>
  <si>
    <t>车子进店反应后视镜灯快速闪烁，经维修及时检测发现后视镜进水，更换后视镜</t>
  </si>
  <si>
    <t>LNBRCFDK1KB264240</t>
  </si>
  <si>
    <t>VA02K011637</t>
  </si>
  <si>
    <t>20190725</t>
  </si>
  <si>
    <t>20190926</t>
  </si>
  <si>
    <t>2810</t>
  </si>
  <si>
    <t>JS2004008569</t>
  </si>
  <si>
    <t>WC3004202004000078</t>
  </si>
  <si>
    <t>客户反应车辆后视频折叠时异响，进店检查发现故障存在，更换左前后视镜申请索赔</t>
  </si>
  <si>
    <t>20200430</t>
  </si>
  <si>
    <t>LNBRCFDK3JB244960</t>
  </si>
  <si>
    <t>VA09J017363</t>
  </si>
  <si>
    <t>20181210</t>
  </si>
  <si>
    <t>19587</t>
  </si>
  <si>
    <t>JS1912002841</t>
  </si>
  <si>
    <t>WC2313201912000019</t>
  </si>
  <si>
    <t>客户反映车辆右转向指示灯闪烁过快，经我站技师检查发现为车辆右外后视镜总成上右转向灯总成内部故障不亮导致右转向指示灯闪烁过快，更换右外后视镜总成，更换后故障排除。（附视频）</t>
  </si>
  <si>
    <t>20191212</t>
  </si>
  <si>
    <t>20191214</t>
  </si>
  <si>
    <t>20191213</t>
  </si>
  <si>
    <t>LNBRCFDK3KB272324</t>
  </si>
  <si>
    <t>VA02K021883</t>
  </si>
  <si>
    <t>20191118</t>
  </si>
  <si>
    <t>20200306</t>
  </si>
  <si>
    <t>1070</t>
  </si>
  <si>
    <t>JS2004000409</t>
  </si>
  <si>
    <t>WC3004202004000005</t>
  </si>
  <si>
    <t>客户反应锁车以后后视镜镜片自动下翻，进店检查确认后视镜自身故障导致，更换申请索赔</t>
  </si>
  <si>
    <t>BMFC3004200006</t>
  </si>
  <si>
    <t>C0201</t>
  </si>
  <si>
    <t>上海吉璞</t>
  </si>
  <si>
    <t>LNBRCFDK8KB263120</t>
  </si>
  <si>
    <t>VA02K009768</t>
  </si>
  <si>
    <t>20191001</t>
  </si>
  <si>
    <t>1822</t>
  </si>
  <si>
    <t>JS2004000831</t>
  </si>
  <si>
    <t>WC0201202004000003</t>
  </si>
  <si>
    <t>右外后视镜总成功能失效，导致右外后视镜无法完全折叠，需更换右外后视镜总成处理</t>
  </si>
  <si>
    <t>C1054</t>
  </si>
  <si>
    <t>菏泽小马</t>
  </si>
  <si>
    <t>LNBRCFDKXJB252408</t>
  </si>
  <si>
    <t>VA09J025231</t>
  </si>
  <si>
    <t>20181105</t>
  </si>
  <si>
    <t>20190329</t>
  </si>
  <si>
    <t>28118</t>
  </si>
  <si>
    <t>JS2004001306</t>
  </si>
  <si>
    <t>WC1054202004000011</t>
  </si>
  <si>
    <t>用户反映转向灯闪的太快，经检查是右侧后视镜灯光昏暗，导致右转向灯闪的过快，更换右侧后视镜，故障排除</t>
  </si>
  <si>
    <t>20200407</t>
  </si>
  <si>
    <t>C1432</t>
  </si>
  <si>
    <t>信阳亮源</t>
  </si>
  <si>
    <t>LNBRCFBK3KB256465</t>
  </si>
  <si>
    <t>4G20TI3*K014028*</t>
  </si>
  <si>
    <t>20190403</t>
  </si>
  <si>
    <t>20190423</t>
  </si>
  <si>
    <t>15227</t>
  </si>
  <si>
    <t>JS2004001525</t>
  </si>
  <si>
    <t>WC1432202004000015</t>
  </si>
  <si>
    <t>客户反应右后视镜进水，经检查属实，需要更换右外后视镜总成</t>
  </si>
  <si>
    <t>S1728</t>
  </si>
  <si>
    <t>四川志通</t>
  </si>
  <si>
    <t>LNBRCFBK1KB257100</t>
  </si>
  <si>
    <t>K016625</t>
  </si>
  <si>
    <t>20190415</t>
  </si>
  <si>
    <t>20190829</t>
  </si>
  <si>
    <t>8817</t>
  </si>
  <si>
    <t>JS2004001821</t>
  </si>
  <si>
    <t>WS1728202004000004</t>
  </si>
  <si>
    <t>客户描述该车打右转向灯，灯光微弱，经过维修技师检查内有小灯不亮导致，更换右外后视镜总成后故障排除。</t>
  </si>
  <si>
    <t>LNBRCFDKXJB238654</t>
  </si>
  <si>
    <t>VA09J010747</t>
  </si>
  <si>
    <t>20180624</t>
  </si>
  <si>
    <t>32054</t>
  </si>
  <si>
    <t>JS2004001905</t>
  </si>
  <si>
    <t>WC2901202004000001</t>
  </si>
  <si>
    <t>右外后视镜左右晃动，检查为右外后视镜总成内部机械故障所致，更换右外后视镜总成故障排除。</t>
  </si>
  <si>
    <t>C2308</t>
  </si>
  <si>
    <t>郴州京湖</t>
  </si>
  <si>
    <t>LNBRCFDK5JB242904</t>
  </si>
  <si>
    <t>VA09J014914</t>
  </si>
  <si>
    <t>20180803</t>
  </si>
  <si>
    <t>20180925</t>
  </si>
  <si>
    <t>43557</t>
  </si>
  <si>
    <t>JS2004002673</t>
  </si>
  <si>
    <t>WC2308202004000003</t>
  </si>
  <si>
    <t>该车右前后视镜折叠时行程过多会挨到门上，需更换右前后视镜。里程数是正确的。</t>
  </si>
  <si>
    <t>C2607</t>
  </si>
  <si>
    <t>通化睿擎</t>
  </si>
  <si>
    <t>LNBRCFBK8KB256090</t>
  </si>
  <si>
    <t>K012044</t>
  </si>
  <si>
    <t>20190328</t>
  </si>
  <si>
    <t>20190730</t>
  </si>
  <si>
    <t>8398</t>
  </si>
  <si>
    <t>JS2004003262</t>
  </si>
  <si>
    <t>WC2607202004000018</t>
  </si>
  <si>
    <t>客户进厂反映车辆右倒车镜转向灯有水珠，经技师检查发现为右外后视镜故障，更换后故障排除。</t>
  </si>
  <si>
    <t>LNBRCFDK6JB248954</t>
  </si>
  <si>
    <t>VA09J021580</t>
  </si>
  <si>
    <t>20181126</t>
  </si>
  <si>
    <t>19255</t>
  </si>
  <si>
    <t>JS2004004450</t>
  </si>
  <si>
    <t>WC1433202004000003</t>
  </si>
  <si>
    <t>客户反映右前后视镜无法左右调整，经技师检查右外后视镜总成内部功能不良导致，需更换右外后视镜总成。</t>
  </si>
  <si>
    <t>20180623</t>
  </si>
  <si>
    <t>20180930</t>
  </si>
  <si>
    <t>64522</t>
  </si>
  <si>
    <t>JS2004004514</t>
  </si>
  <si>
    <t>WC2314202004000072</t>
  </si>
  <si>
    <t>右外后视镜偶发无法折叠与打开，检查线路和插头正常，检查为右外后视镜内电机故障，更换右外后视镜总成后正常。</t>
  </si>
  <si>
    <t>LNBRCFDK8JB239317</t>
  </si>
  <si>
    <t>VA09J011535</t>
  </si>
  <si>
    <t>20180629</t>
  </si>
  <si>
    <t>30076</t>
  </si>
  <si>
    <t>JS2004004759</t>
  </si>
  <si>
    <t>WC1703202004000042</t>
  </si>
  <si>
    <t>客户反映右外后视镜上转向灯不亮，更换右后视镜后排除故障</t>
  </si>
  <si>
    <t>LNBRCFDK8JB239270</t>
  </si>
  <si>
    <t>VA09J011480</t>
  </si>
  <si>
    <t>20180628</t>
  </si>
  <si>
    <t>20181106</t>
  </si>
  <si>
    <t>22885</t>
  </si>
  <si>
    <t>JS2004005176</t>
  </si>
  <si>
    <t>WS1728202004000019</t>
  </si>
  <si>
    <t>该车右后视镜密封不良，导致开右转弯灯时，右边灯光一直闪烁。更换右外后视镜总成后故障排除。</t>
  </si>
  <si>
    <t>20200421</t>
  </si>
  <si>
    <t>JY2003001037</t>
  </si>
  <si>
    <t>LNBRCFDK0JB249386</t>
  </si>
  <si>
    <t>VA09J020952</t>
  </si>
  <si>
    <t>20180928</t>
  </si>
  <si>
    <t>20190627</t>
  </si>
  <si>
    <t>20768</t>
  </si>
  <si>
    <t>JS2004006357</t>
  </si>
  <si>
    <t>WS1114202004000077</t>
  </si>
  <si>
    <t>右外后视镜折叠时撞到右前门外水切，后视镜折叠机构故障，更换处理</t>
  </si>
  <si>
    <t>20200423</t>
  </si>
  <si>
    <t>LNBRCFDK9JB244915</t>
  </si>
  <si>
    <t>VA09J017184</t>
  </si>
  <si>
    <t>20180821</t>
  </si>
  <si>
    <t>20181003</t>
  </si>
  <si>
    <t>22809</t>
  </si>
  <si>
    <t>JS2004007246</t>
  </si>
  <si>
    <t>WC3001202004000256</t>
  </si>
  <si>
    <t>客述车辆右后视镜灯不良，实车检测判断为由于右外后视镜总成发生故障所导致，更换后故障排除</t>
  </si>
  <si>
    <t>20200427</t>
  </si>
  <si>
    <t>BMFC3001200351</t>
  </si>
  <si>
    <t>LNBRCFDK8JB248292</t>
  </si>
  <si>
    <t>VA09J020938</t>
  </si>
  <si>
    <t>20190130</t>
  </si>
  <si>
    <t>16943</t>
  </si>
  <si>
    <t>JS2004007708</t>
  </si>
  <si>
    <t>WC2901202004000120</t>
  </si>
  <si>
    <t>右后视镜转向灯不亮，检查为右外后视镜总成内部电路故障所致，更换右外后视镜总成故障排除。</t>
  </si>
  <si>
    <t>LNBRCFDK4JB243641</t>
  </si>
  <si>
    <t>VA09J015861</t>
  </si>
  <si>
    <t>20181103</t>
  </si>
  <si>
    <t>27351</t>
  </si>
  <si>
    <t>JS2004007869</t>
  </si>
  <si>
    <t>WC2108202004000055</t>
  </si>
  <si>
    <t>右外后视镜拆叠时碰到门，检查是因右外后视镜内部故障转动行程过大导致，需更换</t>
  </si>
  <si>
    <t>LNBRCFDK4JB242053</t>
  </si>
  <si>
    <t>VA09J014148</t>
  </si>
  <si>
    <t>38619</t>
  </si>
  <si>
    <t>JS2004008192</t>
  </si>
  <si>
    <t>WC2713202004000074</t>
  </si>
  <si>
    <t>车辆正常使用时发现，右外后视镜转向灯不亮，进店后拆卸右外后视镜总成检查确定为右外后视镜总成故障，更换右外后视镜总成排除故障。</t>
  </si>
  <si>
    <t>C2711</t>
  </si>
  <si>
    <t>铁岭鹏飞</t>
  </si>
  <si>
    <t>LNBRCFDK7JB239552</t>
  </si>
  <si>
    <t>VA09J011907</t>
  </si>
  <si>
    <t>20180703</t>
  </si>
  <si>
    <t>20181218</t>
  </si>
  <si>
    <t>43075</t>
  </si>
  <si>
    <t>JS2004008691</t>
  </si>
  <si>
    <t>WC2711202004000010</t>
  </si>
  <si>
    <t>车辆外后视镜组件-右回不到位，经技师检查外后视镜组件-右内部故障更换后排除，请老师批准，谢谢老师</t>
  </si>
  <si>
    <t>LNBRCFDK1HB222417</t>
  </si>
  <si>
    <t>VA09H015204</t>
  </si>
  <si>
    <t>20170912</t>
  </si>
  <si>
    <t>20171009</t>
  </si>
  <si>
    <t>43293</t>
  </si>
  <si>
    <t>JS2004000535</t>
  </si>
  <si>
    <t>WC4309202004000002</t>
  </si>
  <si>
    <t>车辆在行驶中或者模拟行驶中左前座椅滑轨组件异响，更换左前座椅滑轨组件之后故障排除。</t>
  </si>
  <si>
    <t>LNBRCFDK7HB219974</t>
  </si>
  <si>
    <t>VA09H010498</t>
  </si>
  <si>
    <t>20170809</t>
  </si>
  <si>
    <t>20170831</t>
  </si>
  <si>
    <t>53000</t>
  </si>
  <si>
    <t>JS2004007232</t>
  </si>
  <si>
    <t>WC3001202004000211</t>
  </si>
  <si>
    <t>客述车辆主副驾座椅在行驶过程中有异响产生，实车检测判断为由于座椅主体与导轨存在间隙所导致，更换两前座椅导轨</t>
  </si>
  <si>
    <t>BMFC3001200355</t>
  </si>
  <si>
    <t>20171221</t>
  </si>
  <si>
    <t>20180211</t>
  </si>
  <si>
    <t>63833</t>
  </si>
  <si>
    <t>JS2004008360</t>
  </si>
  <si>
    <t>WC3001202004000068</t>
  </si>
  <si>
    <t>BMFC3001200348</t>
  </si>
  <si>
    <t>LNBRCFDK5HB219035</t>
  </si>
  <si>
    <t>VA09H011467</t>
  </si>
  <si>
    <t>20170728</t>
  </si>
  <si>
    <t>94233</t>
  </si>
  <si>
    <t>JS2004008500</t>
  </si>
  <si>
    <t>WC0108202004000165</t>
  </si>
  <si>
    <t>客户进店反应主驾座椅卡不住，经过技师检查故障存在，诊断为左前座椅滑轨组件故障，更换左前座椅滑轨组件排除故障。</t>
  </si>
  <si>
    <t>LNBRCFDK3HB220622</t>
  </si>
  <si>
    <t>VA09H012722</t>
  </si>
  <si>
    <t>20171126</t>
  </si>
  <si>
    <t>45710</t>
  </si>
  <si>
    <t>JS2004002325</t>
  </si>
  <si>
    <t>WC1004202004000009</t>
  </si>
  <si>
    <t>客户反映座椅有异响，检查为右前座椅滑轨组件异响，更换后故障排除</t>
  </si>
  <si>
    <t>LNBRCFDK7HB225421</t>
  </si>
  <si>
    <t>VA09H018552</t>
  </si>
  <si>
    <t>20171108</t>
  </si>
  <si>
    <t>20171219</t>
  </si>
  <si>
    <t>30006</t>
  </si>
  <si>
    <t>JS2004006014</t>
  </si>
  <si>
    <t>WC2606202004000028</t>
  </si>
  <si>
    <t>该车坐座椅时发出吱吱异响经检查为右前座椅滑轨组件故障，更换右前座椅滑轨组件排除故障</t>
  </si>
  <si>
    <t>LNBRCFDK1HB224393</t>
  </si>
  <si>
    <t>VA09H017205</t>
  </si>
  <si>
    <t>20171024</t>
  </si>
  <si>
    <t>20171113</t>
  </si>
  <si>
    <t>77163</t>
  </si>
  <si>
    <t>JS2004007307</t>
  </si>
  <si>
    <t>WC3001202004000259</t>
  </si>
  <si>
    <t>BMFC3001200350</t>
  </si>
  <si>
    <t>LNBRCFRH1JB236868</t>
  </si>
  <si>
    <t>YJ500J01108</t>
  </si>
  <si>
    <t>20180521</t>
  </si>
  <si>
    <t>20180722</t>
  </si>
  <si>
    <t>41279</t>
  </si>
  <si>
    <t>JS2004000695</t>
  </si>
  <si>
    <t>WC2314202004000008</t>
  </si>
  <si>
    <t>主驾驶座椅右侧靠背塌陷，检查为主驾驶座椅内部海绵断裂，需更换左前座椅总成。</t>
  </si>
  <si>
    <t>JY2003000116</t>
  </si>
  <si>
    <t>BMFC2314200006</t>
  </si>
  <si>
    <t>LNBRCFRH4JB243491</t>
  </si>
  <si>
    <t>YJ500J01835</t>
  </si>
  <si>
    <t>20180809</t>
  </si>
  <si>
    <t>20181112</t>
  </si>
  <si>
    <t>44829</t>
  </si>
  <si>
    <t>JS2004001895</t>
  </si>
  <si>
    <t>WC1502202004000007</t>
  </si>
  <si>
    <t>客户来店反映车子在行驶时主驾足以有异响，经技师检查古丈县现象确实存在，经技师检查是座椅骨架异常引起的故障，技师固定加固后故障依然存在，故申请更换左前座椅</t>
  </si>
  <si>
    <t>JY2003000829</t>
  </si>
  <si>
    <t>LNBRCFBH0HB224831</t>
  </si>
  <si>
    <t>VM05H018673</t>
  </si>
  <si>
    <t>20171029</t>
  </si>
  <si>
    <t>20171227</t>
  </si>
  <si>
    <t>93998</t>
  </si>
  <si>
    <t>JS2004005962</t>
  </si>
  <si>
    <t>WC0405202004000042</t>
  </si>
  <si>
    <t>客户反映颠簸路行车时，主驾驶座椅有异响，维修技师检查后确认故障为座椅骨架松旷干涉导致异响，申请更换主驾驶座椅。</t>
  </si>
  <si>
    <t>JY2004000956</t>
  </si>
  <si>
    <t>C0121</t>
  </si>
  <si>
    <t>北京凯翔风</t>
  </si>
  <si>
    <t>LNBRCFDK4HB212268</t>
  </si>
  <si>
    <t>VA02H003789</t>
  </si>
  <si>
    <t>20170316</t>
  </si>
  <si>
    <t>20170410</t>
  </si>
  <si>
    <t>28101</t>
  </si>
  <si>
    <t>JS2004001413</t>
  </si>
  <si>
    <t>WC0121202004000004</t>
  </si>
  <si>
    <t>座椅松旷，经检查属座椅固定镙丝处松动，由于镙丝处属于焊死状态无法紧固，需更换主驾座椅总成（座椅无拆分件已询问配件）</t>
  </si>
  <si>
    <t>JY2003001039</t>
  </si>
  <si>
    <t>LNBRCFDK1HB210722</t>
  </si>
  <si>
    <t>VA02H001945</t>
  </si>
  <si>
    <t>20170215</t>
  </si>
  <si>
    <t>49433</t>
  </si>
  <si>
    <t>JS2004001689</t>
  </si>
  <si>
    <t>WC4310202004000015</t>
  </si>
  <si>
    <t>客户反应驾驶座椅晃动，维修技师检查为座椅靠背松动导致，更换后故障排除。</t>
  </si>
  <si>
    <t>JY2004000281</t>
  </si>
  <si>
    <t>C0105</t>
  </si>
  <si>
    <t>北京恒盛恒远</t>
  </si>
  <si>
    <t>LNBRCFDK5HB221240</t>
  </si>
  <si>
    <t>VA09H014027</t>
  </si>
  <si>
    <t>20170826</t>
  </si>
  <si>
    <t>20171105</t>
  </si>
  <si>
    <t>31674</t>
  </si>
  <si>
    <t>JS2004003880</t>
  </si>
  <si>
    <t>WC0105202004000007</t>
  </si>
  <si>
    <t>装配/组装-装配不良---自由间隙/游动</t>
  </si>
  <si>
    <t>左前座椅材质不良导致左前座椅框动，螺丝无松动，需更换左前座椅总成。</t>
  </si>
  <si>
    <t>自由间隙/游动</t>
  </si>
  <si>
    <t>JY2003001224</t>
  </si>
  <si>
    <t>C2827</t>
  </si>
  <si>
    <t>张家口旭达</t>
  </si>
  <si>
    <t>LNBRCFDH4GB207283</t>
  </si>
  <si>
    <t>VM01G010641</t>
  </si>
  <si>
    <t>20161201</t>
  </si>
  <si>
    <t>20170510</t>
  </si>
  <si>
    <t>80000</t>
  </si>
  <si>
    <t>JS2004007156</t>
  </si>
  <si>
    <t>WC2827202004000015</t>
  </si>
  <si>
    <t>索车辆行驶时主驾驶座椅咯噔异响，紧固座椅底部螺栓后仍异响，经检查是座椅故障，更换座椅总成</t>
  </si>
  <si>
    <t>JY2004000809</t>
  </si>
  <si>
    <t>LNBRCFDK8HB226772</t>
  </si>
  <si>
    <t>VA09H020923</t>
  </si>
  <si>
    <t>20171123</t>
  </si>
  <si>
    <t>20180104</t>
  </si>
  <si>
    <t>21698</t>
  </si>
  <si>
    <t>JS2004000929</t>
  </si>
  <si>
    <t>WC2805202004000007</t>
  </si>
  <si>
    <t>副驾侧座椅“吱吱”异响，固定座椅螺栓后故障依旧，检查为座椅弹簧自身异响导致，申请更换。</t>
  </si>
  <si>
    <t>20170421</t>
  </si>
  <si>
    <t>20170811</t>
  </si>
  <si>
    <t>27320</t>
  </si>
  <si>
    <t>JS2004001891</t>
  </si>
  <si>
    <t>WC1408202004000012</t>
  </si>
  <si>
    <t>客户反映车辆行驶颠簸路时副驾驶座椅内部有异响声，经维修技师检查后判断为座椅内部骨架松动导致，更换副驾座椅</t>
  </si>
  <si>
    <t>JY2004000080</t>
  </si>
  <si>
    <t>LNBRCFDK2HB227089</t>
  </si>
  <si>
    <t>VA09H021329</t>
  </si>
  <si>
    <t>20171127</t>
  </si>
  <si>
    <t>20171230</t>
  </si>
  <si>
    <t>32101</t>
  </si>
  <si>
    <t>JS2004002309</t>
  </si>
  <si>
    <t>WC1401202004000064</t>
  </si>
  <si>
    <t>LNBRCFDH2HB216582</t>
  </si>
  <si>
    <t>VM08H008611</t>
  </si>
  <si>
    <t>20170606</t>
  </si>
  <si>
    <t>20170824</t>
  </si>
  <si>
    <t>80487</t>
  </si>
  <si>
    <t>JS2004004573</t>
  </si>
  <si>
    <t>WC1601202004000036</t>
  </si>
  <si>
    <t>客户进店反映车辆行驶中右前座椅有咔咔的异响，检查座椅底部传出咔咔异响，判断座椅骨架内部松动故更换右前座椅总成。</t>
  </si>
  <si>
    <t>JY2003001012</t>
  </si>
  <si>
    <t>LNBRCFDK9JB233588</t>
  </si>
  <si>
    <t>VA09J004576</t>
  </si>
  <si>
    <t>20180308</t>
  </si>
  <si>
    <t>20180630</t>
  </si>
  <si>
    <t>25120</t>
  </si>
  <si>
    <t>JS2004007393</t>
  </si>
  <si>
    <t>WC1401202004000227</t>
  </si>
  <si>
    <t>LNBRCFBHXHB224223</t>
  </si>
  <si>
    <t>VM05H016003</t>
  </si>
  <si>
    <t>20171013</t>
  </si>
  <si>
    <t>20171209</t>
  </si>
  <si>
    <t>37500</t>
  </si>
  <si>
    <t>JS2004007521</t>
  </si>
  <si>
    <t>WC1415202004000030</t>
  </si>
  <si>
    <t>车辆进店检查座椅框动，检查是座椅内骨架框动造成，需更换</t>
  </si>
  <si>
    <t>LNBRCFDK5JB251036</t>
  </si>
  <si>
    <t>VA09J023788</t>
  </si>
  <si>
    <t>20190604</t>
  </si>
  <si>
    <t>24723</t>
  </si>
  <si>
    <t>JS2004007162</t>
  </si>
  <si>
    <t>WC3001202004000207</t>
  </si>
  <si>
    <t>客述车辆左后排座椅无法翻起，实车检测判断为由于座椅主体内部发生故障导致无法正常使用，更换后故障排除</t>
  </si>
  <si>
    <t>JY2003000911</t>
  </si>
  <si>
    <t>BMFC3001200364</t>
  </si>
  <si>
    <t>LNBRCFDKXJB249699</t>
  </si>
  <si>
    <t>VA09J022520</t>
  </si>
  <si>
    <t>20181008</t>
  </si>
  <si>
    <t>20190529</t>
  </si>
  <si>
    <t>35192</t>
  </si>
  <si>
    <t>JS2004008415</t>
  </si>
  <si>
    <t>WC3001202004000298</t>
  </si>
  <si>
    <t>客述车辆后排左侧座椅与后排右侧座椅有明显的落差，实车检测判断为由于座椅主体发生故障所导致，更换后故障排除</t>
  </si>
  <si>
    <t>JY2004000035</t>
  </si>
  <si>
    <t>BMFC3001200372</t>
  </si>
  <si>
    <t>LNBRCFDK4JB241677</t>
  </si>
  <si>
    <t>VA09J013394</t>
  </si>
  <si>
    <t>20180721</t>
  </si>
  <si>
    <t>56258</t>
  </si>
  <si>
    <t>JS2004003136</t>
  </si>
  <si>
    <t>WC0106202004000006</t>
  </si>
  <si>
    <t>该车辆左侧后排座椅塌陷，经检查无人为损坏痕迹，亦无任何拆卸痕迹，确定为后排座椅左总成工艺合件自身质量问题导致，需更换后排座椅左总成工艺合件后故障排除。</t>
  </si>
  <si>
    <t>JY2004000621</t>
  </si>
  <si>
    <t>20190508</t>
  </si>
  <si>
    <t>20190703</t>
  </si>
  <si>
    <t>16749</t>
  </si>
  <si>
    <t>JS2004003391</t>
  </si>
  <si>
    <t>WC1602202004000024</t>
  </si>
  <si>
    <t>客户反映该车后排座椅座上后座椅发硬。更换新的座椅，新的座椅更换后，发现靠背无法放直。无法正常使用。判定属新的后排左座椅质量问题而引起。申请重新更换新的座椅，故障解除。</t>
  </si>
  <si>
    <t>JY2003000852</t>
  </si>
  <si>
    <t>合计</t>
    <phoneticPr fontId="5" type="noConversion"/>
  </si>
  <si>
    <t>非供应商扣款金额</t>
  </si>
  <si>
    <t>LNBRCFDK9HB222097</t>
  </si>
  <si>
    <t>VA09H014597</t>
  </si>
  <si>
    <t>20170907</t>
  </si>
  <si>
    <t>20171014</t>
  </si>
  <si>
    <t>81248</t>
  </si>
  <si>
    <t>JS1912001119</t>
  </si>
  <si>
    <t>WC1429201912000009</t>
  </si>
  <si>
    <t>客户反应，车辆驾驶座椅行驶时异响，晃动，进店检查发现故障存在，检查发现车辆驾驶座椅底座晃动，同时靠背间隙大，属于总成故障，更换解决。</t>
  </si>
  <si>
    <t>20191204</t>
  </si>
  <si>
    <t>20191207</t>
  </si>
  <si>
    <t>20200630</t>
  </si>
  <si>
    <t>JY1911000626</t>
  </si>
  <si>
    <t>北京光华荣昌汽车部件有限公司2006批次索赔清单-民车</t>
  </si>
  <si>
    <t>LNBRCFDKXJB238413</t>
  </si>
  <si>
    <t>VA09J011175</t>
  </si>
  <si>
    <t>65474</t>
  </si>
  <si>
    <t>JS2001000231</t>
  </si>
  <si>
    <t>WC0404201912000040</t>
  </si>
  <si>
    <t>左外后视镜转向灯偶发性不亮，更换左外后视镜总成</t>
  </si>
  <si>
    <t>20191231</t>
  </si>
  <si>
    <t>20200504</t>
  </si>
  <si>
    <t>20200619</t>
  </si>
  <si>
    <t>LNBRCFDK9JB241674</t>
  </si>
  <si>
    <t>VA09J013378</t>
  </si>
  <si>
    <t>15904</t>
  </si>
  <si>
    <t>JS2004007222</t>
  </si>
  <si>
    <t>WC4008202004000070</t>
  </si>
  <si>
    <t>该车打转向灯左后视镜转向灯不亮，检查是因左后视镜内部接触不良或短路导致。</t>
  </si>
  <si>
    <t>20200628</t>
  </si>
  <si>
    <t>JS2004008502</t>
  </si>
  <si>
    <t>客户进店反应副驾座椅有异响，经过技师检查故障存在，诊断为右前座椅滑轨组件故障，更换右前座椅滑轨组件排除故障。</t>
  </si>
  <si>
    <t>C2905</t>
  </si>
  <si>
    <t>临汾京源驰恒</t>
  </si>
  <si>
    <t>LNBRCFBH8HB213124</t>
  </si>
  <si>
    <t>VM01H004953</t>
  </si>
  <si>
    <t>20170401</t>
  </si>
  <si>
    <t>20171117</t>
  </si>
  <si>
    <t>55701</t>
  </si>
  <si>
    <t>JS2005000008</t>
  </si>
  <si>
    <t>WC2905202004000016</t>
  </si>
  <si>
    <t>左前座椅总成材质不良导致后背海绵塌陷，更换左前座椅总成</t>
  </si>
  <si>
    <t>20200502</t>
  </si>
  <si>
    <t>JY2004001010</t>
  </si>
  <si>
    <t>C1137</t>
  </si>
  <si>
    <t>南京绅焱</t>
  </si>
  <si>
    <t>LNBRCFDK4JB249682</t>
  </si>
  <si>
    <t>VA09J022548</t>
  </si>
  <si>
    <t>20190121</t>
  </si>
  <si>
    <t>21118</t>
  </si>
  <si>
    <t>JS2005000054</t>
  </si>
  <si>
    <t>WC1137202005000004</t>
  </si>
  <si>
    <t>客户发现左外后视镜转向灯不亮且无法折叠，经检查为后视镜故障导致，故更换左外后视镜总成</t>
  </si>
  <si>
    <t>20200501</t>
  </si>
  <si>
    <t>LNBRCFDK0JB242700</t>
  </si>
  <si>
    <t>VA09J014733</t>
  </si>
  <si>
    <t>20180801</t>
  </si>
  <si>
    <t>81129</t>
  </si>
  <si>
    <t>JS2005000152</t>
  </si>
  <si>
    <t>WC2821202004000101</t>
  </si>
  <si>
    <t>左外后视镜上的转向灯不亮，亮度不够。与右边对比不正常。此灯泡与左外后视镜一体。更换左外后视镜总成后故障消除</t>
  </si>
  <si>
    <t>C2509</t>
  </si>
  <si>
    <t>大庆鑫华晟</t>
  </si>
  <si>
    <t>LNBRCFDKXJB243949</t>
  </si>
  <si>
    <t>VA09J016091</t>
  </si>
  <si>
    <t>20180813</t>
  </si>
  <si>
    <t>20181130</t>
  </si>
  <si>
    <t>25165</t>
  </si>
  <si>
    <t>JS2005000390</t>
  </si>
  <si>
    <t>WC2509202005000001</t>
  </si>
  <si>
    <t>根据车主描述，该车左后外视镜转向时转向灯闪烁过快，进店经我店技师检查判断该车故障存在，更换左外后视镜总成排除故障。</t>
  </si>
  <si>
    <t>20200503</t>
  </si>
  <si>
    <t>S1233</t>
  </si>
  <si>
    <t>台州红腾</t>
  </si>
  <si>
    <t>LNBRCFDK0JB248500</t>
  </si>
  <si>
    <t>VA09J021085</t>
  </si>
  <si>
    <t>20181009</t>
  </si>
  <si>
    <t>53503</t>
  </si>
  <si>
    <t>JS2005000799</t>
  </si>
  <si>
    <t>WS1233202005000004</t>
  </si>
  <si>
    <t>客户来店反应车子使用时右侧转向灯闪烁频率过快，经车间师傅检查发现右侧外后视镜上的转向灯亮度十分微弱，检查发现转向灯罩内部进水挂水珠了，检查外表没有损坏痕迹，判断为需要更换右外后视镜总成。</t>
  </si>
  <si>
    <t>20200505</t>
  </si>
  <si>
    <t>LNBRCFDK7HB224298</t>
  </si>
  <si>
    <t>VA09H018015</t>
  </si>
  <si>
    <t>20171023</t>
  </si>
  <si>
    <t>20180128</t>
  </si>
  <si>
    <t>93634</t>
  </si>
  <si>
    <t>JS2005000877</t>
  </si>
  <si>
    <t>WC3004202005000007</t>
  </si>
  <si>
    <t>客户反应车辆座椅晃动，进店检查发现座椅滑轨间隙过大，更换滑轨申请索赔</t>
  </si>
  <si>
    <t>20171031</t>
  </si>
  <si>
    <t>42258</t>
  </si>
  <si>
    <t>JS2005000888</t>
  </si>
  <si>
    <t>WC2901202005000011</t>
  </si>
  <si>
    <t>颠路行驶中右外后视镜片脱落，检查外观并无磕碰痕迹，判断为右外后视镜片由于材质不佳工艺不良所致，更换右外后视镜总成故障排除。</t>
  </si>
  <si>
    <t>LNBRCFBK5KB021954</t>
  </si>
  <si>
    <t>J033818</t>
  </si>
  <si>
    <t>20190111</t>
  </si>
  <si>
    <t>20190128</t>
  </si>
  <si>
    <t>23228</t>
  </si>
  <si>
    <t>JS2005000895</t>
  </si>
  <si>
    <t>WC2901202005000005</t>
  </si>
  <si>
    <t>左外后视镜转向灯不亮，判断为左外后视镜内部电路故障所致，更换左外后视镜故障排除。</t>
  </si>
  <si>
    <t>20200515</t>
  </si>
  <si>
    <t>LNBRCFDK8HB220891</t>
  </si>
  <si>
    <t>VA09H013413</t>
  </si>
  <si>
    <t>20170822</t>
  </si>
  <si>
    <t>20170926</t>
  </si>
  <si>
    <t>30182</t>
  </si>
  <si>
    <t>JS2005001097</t>
  </si>
  <si>
    <t>WC1711202005000010</t>
  </si>
  <si>
    <t>客户描述：坐座椅时座椅异响，经维修技师检查座椅螺丝无松动，诊断为座椅材质不良导致，更换右前座椅总成后故障排除。</t>
  </si>
  <si>
    <t>20200506</t>
  </si>
  <si>
    <t>20170821</t>
  </si>
  <si>
    <t>20171212</t>
  </si>
  <si>
    <t>61510</t>
  </si>
  <si>
    <t>JS2005001110</t>
  </si>
  <si>
    <t>WC3002202005000011</t>
  </si>
  <si>
    <t>车主报修其车辆右侧外后视镜总成不折叠，需要检查！</t>
  </si>
  <si>
    <t>BMFC3002200089</t>
  </si>
  <si>
    <t>经维修技师检查相关线路无故障，判断为车辆右侧外后视镜总成内部缺陷不工作导致；更换其右侧外后视镜总成安装调试检查故障排除！</t>
  </si>
  <si>
    <t>LNBRCFBK3KB255591</t>
  </si>
  <si>
    <t>K009736</t>
  </si>
  <si>
    <t>20190321</t>
  </si>
  <si>
    <t>20190706</t>
  </si>
  <si>
    <t>30822</t>
  </si>
  <si>
    <t>JS2005001164</t>
  </si>
  <si>
    <t>WC4008202005000013</t>
  </si>
  <si>
    <t>该车该车转向灯打开后右后视镜转向灯闪烁极快，检查是因右后视镜内部故障导致。更换后视镜后故障排除。</t>
  </si>
  <si>
    <t>BMFC4008200031</t>
  </si>
  <si>
    <t>C1413</t>
  </si>
  <si>
    <t>焦作京凯</t>
  </si>
  <si>
    <t>LNBRCFDK6JB243642</t>
  </si>
  <si>
    <t>VA09J015978</t>
  </si>
  <si>
    <t>38542</t>
  </si>
  <si>
    <t>JS2005001168</t>
  </si>
  <si>
    <t>WC1413202005000001</t>
  </si>
  <si>
    <t>左外后视镜上转向指示灯不亮，经检查材质不良，需更换新件。</t>
  </si>
  <si>
    <t>LNBRCFRH3JB235320</t>
  </si>
  <si>
    <t>YJ500J01003</t>
  </si>
  <si>
    <t>20180503</t>
  </si>
  <si>
    <t>20180528</t>
  </si>
  <si>
    <t>31030</t>
  </si>
  <si>
    <t>JS2005001214</t>
  </si>
  <si>
    <t>WC3101202005000009</t>
  </si>
  <si>
    <t>B00010757_IK06</t>
  </si>
  <si>
    <t>客户进店反映，车辆后排右座椅与左座椅对不齐且有晃动现象，技师检查发现后排右座椅靠背调节处有旷量现象，技师判断为后排右座椅靠背调节处旷量导致有晃动现象，需更换后排座椅右总成排除故障。</t>
  </si>
  <si>
    <t>JY2004000974</t>
  </si>
  <si>
    <t>LNBRCFDK4JB248922</t>
  </si>
  <si>
    <t>VA09J021454</t>
  </si>
  <si>
    <t>20190305</t>
  </si>
  <si>
    <t>15423</t>
  </si>
  <si>
    <t>JS2005001333</t>
  </si>
  <si>
    <t>WC3004202005000016</t>
  </si>
  <si>
    <t>客户反应车辆左后视镜转向灯不亮，进店检查发现故障存在，更换左后视镜总成申请索赔</t>
  </si>
  <si>
    <t>20200507</t>
  </si>
  <si>
    <t>LNBRCFDK4JB250508</t>
  </si>
  <si>
    <t>VA09J023343</t>
  </si>
  <si>
    <t>20190218</t>
  </si>
  <si>
    <t>8968</t>
  </si>
  <si>
    <t>JS2005001347</t>
  </si>
  <si>
    <t>WC2604202005000002</t>
  </si>
  <si>
    <t>后视镜灯不亮检测是后视镜故障更换后视镜后故障排除</t>
  </si>
  <si>
    <t>LNBRCFDK4HB211380</t>
  </si>
  <si>
    <t>VA02H002577</t>
  </si>
  <si>
    <t>20170301</t>
  </si>
  <si>
    <t>20171017</t>
  </si>
  <si>
    <t>48084</t>
  </si>
  <si>
    <t>JS2005001445</t>
  </si>
  <si>
    <t>WC1401202005000013</t>
  </si>
  <si>
    <t>左前座椅在正常行驶时晃动异响，经检测是座椅在坐人时前后晃动，紧固座椅螺丝后故障依旧，拆卸重新安装后故障依旧，故判断是座椅骨架故障导致。骨架不单独提供需更换座椅总成</t>
  </si>
  <si>
    <t>JY2005000191</t>
  </si>
  <si>
    <t>LNBRCFRH9KB254357</t>
  </si>
  <si>
    <t>YJ501J00090</t>
  </si>
  <si>
    <t>20190228</t>
  </si>
  <si>
    <t>16478</t>
  </si>
  <si>
    <t>JS2005001493</t>
  </si>
  <si>
    <t>WC1801202005000025</t>
  </si>
  <si>
    <t>车辆右前外后视镜的转向灯内有大量的水珠，经检查为转向灯密封不严引起水珠流入后视镜内。</t>
  </si>
  <si>
    <t>20200508</t>
  </si>
  <si>
    <t>检查右前外后视镜无擦碰、撞击的现象，因转向灯与后视镜为一体故更换右前外后视总成，更换后试车故障排除。</t>
  </si>
  <si>
    <t>LNBRCFDK3HB215405</t>
  </si>
  <si>
    <t>VA02H007334</t>
  </si>
  <si>
    <t>20170511</t>
  </si>
  <si>
    <t>45300</t>
  </si>
  <si>
    <t>JS2005001630</t>
  </si>
  <si>
    <t>WC3004202005000023</t>
  </si>
  <si>
    <t>客户反应车辆主驾驶员座椅靠背塌陷，进店检查发现故障存在，座椅靠背自认故障导致右侧塌陷，更换座椅总成申请索赔</t>
  </si>
  <si>
    <t>JY2004000596</t>
  </si>
  <si>
    <t>LNBRCFBK0KB254723</t>
  </si>
  <si>
    <t>K001545</t>
  </si>
  <si>
    <t>20190122</t>
  </si>
  <si>
    <t>20190310</t>
  </si>
  <si>
    <t>30162</t>
  </si>
  <si>
    <t>JS2005001692</t>
  </si>
  <si>
    <t>WC1515202005000023</t>
  </si>
  <si>
    <t>车子进店反应右转向灯很暗，经维修技师检测为后视镜进水，需更换右后视镜。</t>
  </si>
  <si>
    <t>LNBRCFDK2JB231648</t>
  </si>
  <si>
    <t>VA09J002786</t>
  </si>
  <si>
    <t>20180126</t>
  </si>
  <si>
    <t>20180524</t>
  </si>
  <si>
    <t>18312</t>
  </si>
  <si>
    <t>JS2005001852</t>
  </si>
  <si>
    <t>WC1720202005000007</t>
  </si>
  <si>
    <t>车辆在颠簸路面行驶时，右前座椅下部发出咯咯异响，座位上有人乘坐时无异响，技师检查判定由于滑轨间隙大导致异响，需要更换右前座椅滑轨组件。</t>
  </si>
  <si>
    <t>摇晃右前座椅能明显听到咯咯异响声音。</t>
  </si>
  <si>
    <t>LNBRCFRH3JB235107</t>
  </si>
  <si>
    <t>YJ500J00761</t>
  </si>
  <si>
    <t>20180426</t>
  </si>
  <si>
    <t>20180514</t>
  </si>
  <si>
    <t>21640</t>
  </si>
  <si>
    <t>JS2005001866</t>
  </si>
  <si>
    <t>WC1703202005000020</t>
  </si>
  <si>
    <t>客户反映左后视镜灯不亮，更换左外后视镜后故障排除</t>
  </si>
  <si>
    <t>LNBRCFDK4JB249536</t>
  </si>
  <si>
    <t>VA09J022442</t>
  </si>
  <si>
    <t>20190516</t>
  </si>
  <si>
    <t>22029</t>
  </si>
  <si>
    <t>JS2005002066</t>
  </si>
  <si>
    <t>WC2836202005000023</t>
  </si>
  <si>
    <t>该车打右转向时转向灯闪的快，经维修技师检查右外后视镜进水导致转向灯闪的快，更换右外后视镜故障排除。望老师批准谢谢</t>
  </si>
  <si>
    <t>20200509</t>
  </si>
  <si>
    <t>LNBRCFDK9HB227168</t>
  </si>
  <si>
    <t>VA09H022031</t>
  </si>
  <si>
    <t>20171129</t>
  </si>
  <si>
    <t>20171231</t>
  </si>
  <si>
    <t>15251</t>
  </si>
  <si>
    <t>JS2005002100</t>
  </si>
  <si>
    <t>WC2836202005000039</t>
  </si>
  <si>
    <t>B402.3TAT4WD尊享版国V硬顶+低油耗</t>
  </si>
  <si>
    <t>LNBRCDDK9HB225411</t>
  </si>
  <si>
    <t>VA09H018384</t>
  </si>
  <si>
    <t>20171228</t>
  </si>
  <si>
    <t>83819</t>
  </si>
  <si>
    <t>JS2005002160</t>
  </si>
  <si>
    <t>WC1012202005000004</t>
  </si>
  <si>
    <t>客户到店反应车辆副驾驶座椅，做人或行驶时有异响，技师检查测试发现为座椅滑轨不良导致异响，需更换新的解决问题</t>
  </si>
  <si>
    <t>LNBRCFDK8HB222155</t>
  </si>
  <si>
    <t>VA09H015024</t>
  </si>
  <si>
    <t>20170909</t>
  </si>
  <si>
    <t>20180418</t>
  </si>
  <si>
    <t>75547</t>
  </si>
  <si>
    <t>JS2005002213</t>
  </si>
  <si>
    <t>WC4311202005000030</t>
  </si>
  <si>
    <t>该车主反馈左前座椅晃动异响，到站检查后发现为左前座椅滑轨组件故障导致，更换左前座椅滑轨组件后故障排除。</t>
  </si>
  <si>
    <t>LNBRCFDK4HB220015</t>
  </si>
  <si>
    <t>VA09H012396</t>
  </si>
  <si>
    <t>20171025</t>
  </si>
  <si>
    <t>51332</t>
  </si>
  <si>
    <t>JS2005002217</t>
  </si>
  <si>
    <t>WC4311202005000021</t>
  </si>
  <si>
    <t>该车主反馈行驶稍颠簸路段副驾驶座椅异响明显，到站后我站维修技师排查发现为右前座椅总成靠背内部与滑轨故障导致，需更换右前座椅总成处理。</t>
  </si>
  <si>
    <t>JY2004001362</t>
  </si>
  <si>
    <t>LNBRCFDK3JB239225</t>
  </si>
  <si>
    <t>VA09J011501</t>
  </si>
  <si>
    <t>20180710</t>
  </si>
  <si>
    <t>22832</t>
  </si>
  <si>
    <t>JS2005002249</t>
  </si>
  <si>
    <t>WC2804202005000026</t>
  </si>
  <si>
    <t>右后视镜转向灯不亮，经检测转向灯接触不良，更换右后视镜</t>
  </si>
  <si>
    <t>LNBRCFDK4JB250198</t>
  </si>
  <si>
    <t>VA09J023048</t>
  </si>
  <si>
    <t>20181012</t>
  </si>
  <si>
    <t>20190212</t>
  </si>
  <si>
    <t>27675</t>
  </si>
  <si>
    <t>JS2005002250</t>
  </si>
  <si>
    <t>WC2314202005000046</t>
  </si>
  <si>
    <t>行驶时后排座椅异响，坐在后排座椅上移动时也有异响声，检查发现摇晃后座椅靠背有异响发出，紧固座椅固定螺栓故障依旧，故障原因为座椅靠背旋转的地方间隙大导致异响，需更换后排座椅左总成工艺合件。</t>
  </si>
  <si>
    <t>JY2004000807</t>
  </si>
  <si>
    <t>LNBRCFDK8JB236143</t>
  </si>
  <si>
    <t>VA09J007816</t>
  </si>
  <si>
    <t>20180517</t>
  </si>
  <si>
    <t>20180613</t>
  </si>
  <si>
    <t>52029</t>
  </si>
  <si>
    <t>JS2005002317</t>
  </si>
  <si>
    <t>WC1610202005000032</t>
  </si>
  <si>
    <t>客户到店告知车辆左外后视镜关闭时有异响，经我店维修技师检查系左外后视镜本身故障导致，给与客户更换</t>
  </si>
  <si>
    <t>LNBRCFDK3JB235871</t>
  </si>
  <si>
    <t>VA09J007408</t>
  </si>
  <si>
    <t>20180515</t>
  </si>
  <si>
    <t>16594</t>
  </si>
  <si>
    <t>JS2005002374</t>
  </si>
  <si>
    <t>WC1515202005000053</t>
  </si>
  <si>
    <t>车子进店反应左后视镜锁车的时候镜子不能正常折叠，经技师检测发现后视镜故障，更换后视镜</t>
  </si>
  <si>
    <t>LNBRCFDK0JB247055</t>
  </si>
  <si>
    <t>VA09J019257</t>
  </si>
  <si>
    <t>20180907</t>
  </si>
  <si>
    <t>20190603</t>
  </si>
  <si>
    <t>31848</t>
  </si>
  <si>
    <t>JS2005002505</t>
  </si>
  <si>
    <t>WC4311202005000038</t>
  </si>
  <si>
    <t>该车主反馈行驶稍颠簸路段后座椅异响明显，到站检查后发现故障确存我站维修技师排查螺栓及导轨后发现为后排座椅左总成工艺合件内部异响，需更换后排座椅左总成工艺合件处理</t>
  </si>
  <si>
    <t>20200510</t>
  </si>
  <si>
    <t>JY2004000154</t>
  </si>
  <si>
    <t>C2125</t>
  </si>
  <si>
    <t>韶关北吉</t>
  </si>
  <si>
    <t>LNBRCFDK7JB240510</t>
  </si>
  <si>
    <t>VA09J012695</t>
  </si>
  <si>
    <t>20180714</t>
  </si>
  <si>
    <t>20180827</t>
  </si>
  <si>
    <t>51452</t>
  </si>
  <si>
    <t>JS2005002526</t>
  </si>
  <si>
    <t>WC2125202005000003</t>
  </si>
  <si>
    <t>客人说右后视镜无法折叠，经检查，右后视镜因配件原因，需更换。</t>
  </si>
  <si>
    <t>N</t>
  </si>
  <si>
    <t>K00860007</t>
  </si>
  <si>
    <t>皮带</t>
  </si>
  <si>
    <t>LNBRCFDKXKB260266</t>
  </si>
  <si>
    <t>VA02K006324</t>
  </si>
  <si>
    <t>20190523</t>
  </si>
  <si>
    <t>20190802</t>
  </si>
  <si>
    <t>12953</t>
  </si>
  <si>
    <t>JS2005003150</t>
  </si>
  <si>
    <t>WC0306202005000029</t>
  </si>
  <si>
    <t>客户反映右外后视镜在折叠时有叽叽异响传出。检查：旋转处是否有异物等未发现，判断需更换右外后视镜。</t>
  </si>
  <si>
    <t>20200511</t>
  </si>
  <si>
    <t>LNBRCFRH7KB255958</t>
  </si>
  <si>
    <t>YJ501JN0106</t>
  </si>
  <si>
    <t>20190322</t>
  </si>
  <si>
    <t>20190411</t>
  </si>
  <si>
    <t>29018</t>
  </si>
  <si>
    <t>JS2005003154</t>
  </si>
  <si>
    <t>WC0306202005000031</t>
  </si>
  <si>
    <t>客户反映右外后视镜转向灯处有水珠。检查：配件外观未发现碰撞，刮痕等，判断需更换右外后视镜总成。</t>
  </si>
  <si>
    <t>LNBRCFDK0JB242812</t>
  </si>
  <si>
    <t>VA09J014825</t>
  </si>
  <si>
    <t>20180802</t>
  </si>
  <si>
    <t>20180910</t>
  </si>
  <si>
    <t>39355</t>
  </si>
  <si>
    <t>JS2005003519</t>
  </si>
  <si>
    <t>WC2821202005000048</t>
  </si>
  <si>
    <t>左外后视镜转向灯不亮，折叠功能失效。排查线路正常，更换左外后视镜总成后故障消除</t>
  </si>
  <si>
    <t>20200512</t>
  </si>
  <si>
    <t>LNBRCFRH6KB254235</t>
  </si>
  <si>
    <t>YJ501J00319</t>
  </si>
  <si>
    <t>38017</t>
  </si>
  <si>
    <t>JS2005003617</t>
  </si>
  <si>
    <t>WC1806202005000009</t>
  </si>
  <si>
    <t>车辆右外后视镜总成上的转向闪灯不亮，检查发现由于右外后视镜总成内部线路损坏导致，更换右外后视镜总成故障排除。</t>
  </si>
  <si>
    <t>C2112</t>
  </si>
  <si>
    <t>广州德能</t>
  </si>
  <si>
    <t>B402.4LMT舒适型国V</t>
  </si>
  <si>
    <t>LNBRCDDH3FB204667</t>
  </si>
  <si>
    <t>517288</t>
  </si>
  <si>
    <t>20151013</t>
  </si>
  <si>
    <t>20160321</t>
  </si>
  <si>
    <t>39407</t>
  </si>
  <si>
    <t>JS2005003907</t>
  </si>
  <si>
    <t>WC2112202005000017</t>
  </si>
  <si>
    <t>车辆的后视镜关闭打开时候存在异响，建议索赔更换后视镜</t>
  </si>
  <si>
    <t>LNBRCFDK6JB241728</t>
  </si>
  <si>
    <t>VA09J013638</t>
  </si>
  <si>
    <t>20180829</t>
  </si>
  <si>
    <t>34104</t>
  </si>
  <si>
    <t>JS2005004243</t>
  </si>
  <si>
    <t>WC3004202005000052</t>
  </si>
  <si>
    <t>客户反应车辆后视镜进水，进店检查发现后视镜密封不良导致，更换后视镜申请索赔</t>
  </si>
  <si>
    <t>20200513</t>
  </si>
  <si>
    <t>LNBRCFBK1KB255900</t>
  </si>
  <si>
    <t>K011836</t>
  </si>
  <si>
    <t>20190325</t>
  </si>
  <si>
    <t>20190626</t>
  </si>
  <si>
    <t>18407</t>
  </si>
  <si>
    <t>JS2005004304</t>
  </si>
  <si>
    <t>WC1702202005000121</t>
  </si>
  <si>
    <t>客户反映打右转向灯时转弯灯不停闪烁，开应急灯时右转弯灯光不亮，更换右后视镜后故障排除。</t>
  </si>
  <si>
    <t>17963</t>
  </si>
  <si>
    <t>JS2005004317</t>
  </si>
  <si>
    <t>WC2317202005000011</t>
  </si>
  <si>
    <t>客户反映车辆右外后视镜在收紧后压到右前门密封条，更换右外后视镜总成。</t>
  </si>
  <si>
    <t>经检查车辆在锁车后，右外后视镜在回缩时比左外后视镜回缩弧度要大很多，导致右外后视镜压着门边密封条，更换右外后视镜总成故障消除。</t>
  </si>
  <si>
    <t>LNBRCFDKXJB246902</t>
  </si>
  <si>
    <t>VA09J019210</t>
  </si>
  <si>
    <t>20180906</t>
  </si>
  <si>
    <t>15947</t>
  </si>
  <si>
    <t>JS2005004482</t>
  </si>
  <si>
    <t>WC3001202005000032</t>
  </si>
  <si>
    <t>客述车辆左后视镜转向灯不亮，实车检测判断为由于左外后视镜总成发生故障所导致，更换后故障排除</t>
  </si>
  <si>
    <t>20200514</t>
  </si>
  <si>
    <t>BMFC3001200418</t>
  </si>
  <si>
    <t>C4202</t>
  </si>
  <si>
    <t>桂林大川</t>
  </si>
  <si>
    <t>LNBRCFBK2KB257977</t>
  </si>
  <si>
    <t>K020816</t>
  </si>
  <si>
    <t>20190425</t>
  </si>
  <si>
    <t>20190719</t>
  </si>
  <si>
    <t>12704</t>
  </si>
  <si>
    <t>JS2005004596</t>
  </si>
  <si>
    <t>WC4202202005000045</t>
  </si>
  <si>
    <t>客户反映左外后视镜打不开，工作时也出现有异响，检查外观无外力损坏，每次收缩后视镜时出现吱吱异响声，且后视镜不能完全打开，后视镜内部机构故障，更换新后视镜总成处理。</t>
  </si>
  <si>
    <t>LNBRCFDKXGB208451</t>
  </si>
  <si>
    <t>B231R*VA02G011594*</t>
  </si>
  <si>
    <t>20161223</t>
  </si>
  <si>
    <t>20180425</t>
  </si>
  <si>
    <t>58864</t>
  </si>
  <si>
    <t>JS2005004640</t>
  </si>
  <si>
    <t>WC2314202005000071</t>
  </si>
  <si>
    <t>主驾驶座椅松旷，高低调节失效且无法固定，检查为座椅内部高低调节机构，无单独配件更换，需更换左前座椅总成。</t>
  </si>
  <si>
    <t>JY2005000096</t>
  </si>
  <si>
    <t>LNBRCFRHXKB257798</t>
  </si>
  <si>
    <t>YJ501KN0209</t>
  </si>
  <si>
    <t>20190424</t>
  </si>
  <si>
    <t>20190820</t>
  </si>
  <si>
    <t>5560</t>
  </si>
  <si>
    <t>JS2005004696</t>
  </si>
  <si>
    <t>WC4002202005000076</t>
  </si>
  <si>
    <t>B00009686_IM01</t>
  </si>
  <si>
    <t>漆面/外观-配件喷涂---镀层脱落/不良</t>
  </si>
  <si>
    <t>客户反映车辆外后视镜外部镀铬面有多处锈点，锈点无法擦拭。技师分析为镀铬底面没有处理好工艺不到位。造成锈蚀现象。</t>
  </si>
  <si>
    <t>20200516</t>
  </si>
  <si>
    <t>漆面/外观-配件喷涂</t>
  </si>
  <si>
    <t>镀层脱落/不良</t>
  </si>
  <si>
    <t>JY2003001091</t>
  </si>
  <si>
    <t>BJ402.3T/6AT/4WD/国VI/盛世华章版</t>
  </si>
  <si>
    <t>LNBRCFDK4KB268721</t>
  </si>
  <si>
    <t>VA02K015493</t>
  </si>
  <si>
    <t>20191007</t>
  </si>
  <si>
    <t>20191220</t>
  </si>
  <si>
    <t>5000</t>
  </si>
  <si>
    <t>JS2005004725</t>
  </si>
  <si>
    <t>WC2301202005000035</t>
  </si>
  <si>
    <t>B00021105</t>
  </si>
  <si>
    <t>该车左外后视镜总成有起泡现象，检查配件镀层不良导致，更换后故障排除</t>
  </si>
  <si>
    <t>LNBRCFBH8HB224835</t>
  </si>
  <si>
    <t>VM05H018665</t>
  </si>
  <si>
    <t>57433</t>
  </si>
  <si>
    <t>JS2005004730</t>
  </si>
  <si>
    <t>WC4310202005000046</t>
  </si>
  <si>
    <t>客户反应右前座椅靠背晃动，维修技师检查为靠背松动导致，更换后故障排除。</t>
  </si>
  <si>
    <t>LNBRCFBK5KB256399</t>
  </si>
  <si>
    <t>4G20TI3*K009768*</t>
  </si>
  <si>
    <t>20190330</t>
  </si>
  <si>
    <t>20190528</t>
  </si>
  <si>
    <t>14222</t>
  </si>
  <si>
    <t>JS2005004766</t>
  </si>
  <si>
    <t>WC3004202005000057</t>
  </si>
  <si>
    <t>客户反应车辆后视镜转向灯不工作，进店检查发现后视镜自身故障导致，更换后视镜申请索赔</t>
  </si>
  <si>
    <t>LNBRCFDK0JB253440</t>
  </si>
  <si>
    <t>VA09J021923</t>
  </si>
  <si>
    <t>20181116</t>
  </si>
  <si>
    <t>17271</t>
  </si>
  <si>
    <t>JS2005004912</t>
  </si>
  <si>
    <t>WC1210202004000019</t>
  </si>
  <si>
    <t>车辆左侧后视镜无法折叠检查周边无碰撞外力痕迹需更换左外后视镜总成</t>
  </si>
  <si>
    <t>LNBRCFDK6JB238280</t>
  </si>
  <si>
    <t>VA09J010321</t>
  </si>
  <si>
    <t>20180619</t>
  </si>
  <si>
    <t>22948</t>
  </si>
  <si>
    <t>JS2005004962</t>
  </si>
  <si>
    <t>WC1210202005000007</t>
  </si>
  <si>
    <t>车辆左后座椅无法拆除拿出拉动拉线后座椅闭合机构无法放开需更换左后座椅开闭机构及拉线查询EPC配件无单独件需更换左后座椅总成</t>
  </si>
  <si>
    <t>JY2004000205</t>
  </si>
  <si>
    <t>C0403</t>
  </si>
  <si>
    <t>天骏广大</t>
  </si>
  <si>
    <t>LNBRCFDK7JB245299</t>
  </si>
  <si>
    <t>VA09J017720</t>
  </si>
  <si>
    <t>26544</t>
  </si>
  <si>
    <t>JS2005004998</t>
  </si>
  <si>
    <t>WC0403202005000008</t>
  </si>
  <si>
    <t>振动-（其他）振动/抖动---行驶时</t>
  </si>
  <si>
    <t>车主进站检测行驶60.70迈时左侧后视镜抖动，技师检查为后视镜松旷导致，予以更换后视镜后故障排除。</t>
  </si>
  <si>
    <t>振动-（其他）振动/抖动</t>
  </si>
  <si>
    <t>LNBRCFDK1JB247100</t>
  </si>
  <si>
    <t>VA09J019327</t>
  </si>
  <si>
    <t>20190410</t>
  </si>
  <si>
    <t>29505</t>
  </si>
  <si>
    <t>JS2005005239</t>
  </si>
  <si>
    <t>WC2314202005000080</t>
  </si>
  <si>
    <t>右外后视镜折叠时异响，检查为右外后视镜内部故障，更换右外后视镜总成后正常。</t>
  </si>
  <si>
    <t>LNBRCFDK2JB242682</t>
  </si>
  <si>
    <t>VA09J014712</t>
  </si>
  <si>
    <t>20190429</t>
  </si>
  <si>
    <t>39059</t>
  </si>
  <si>
    <t>JS2005005284</t>
  </si>
  <si>
    <t>WC2821202005000080</t>
  </si>
  <si>
    <t>右外后视镜上的转向灯亮度微弱，闪烁频率不正常。此灯泡无能单独更换。更换右外后视镜总成后故障消除</t>
  </si>
  <si>
    <t>LNBRCFDK8JB229922</t>
  </si>
  <si>
    <t>VA09J001219</t>
  </si>
  <si>
    <t>20180105</t>
  </si>
  <si>
    <t>20180607</t>
  </si>
  <si>
    <t>18887</t>
  </si>
  <si>
    <t>JS2005005394</t>
  </si>
  <si>
    <t>WC1401202005000072</t>
  </si>
  <si>
    <t>JY2005000629</t>
  </si>
  <si>
    <t>LNBRCFDK9JB250813</t>
  </si>
  <si>
    <t>VA09J023661</t>
  </si>
  <si>
    <t>20181018</t>
  </si>
  <si>
    <t>20190201</t>
  </si>
  <si>
    <t>34438</t>
  </si>
  <si>
    <t>JS2005005585</t>
  </si>
  <si>
    <t>WC2606202005000023</t>
  </si>
  <si>
    <t>左外后视镜总成转向灯密封不良漏气，并且在开启时转向灯时节奏较快，更换左外后视镜总成排除故障</t>
  </si>
  <si>
    <t>LNBRCFDK0HB223980</t>
  </si>
  <si>
    <t>VA09H017456</t>
  </si>
  <si>
    <t>20171011</t>
  </si>
  <si>
    <t>25139</t>
  </si>
  <si>
    <t>JS2005005972</t>
  </si>
  <si>
    <t>WC1429202005000041</t>
  </si>
  <si>
    <t>客户车辆进店，描述左前座椅框动，行驶到颠簸路边时座椅会发出异响，进店检查故障属实，禁锢座椅螺丝后，故障依旧，判断为座椅内部骨架框动导致的异响，需更换左前座椅总成。</t>
  </si>
  <si>
    <t>JY2005000046</t>
  </si>
  <si>
    <t>LNBRCFDK3JB238463</t>
  </si>
  <si>
    <t>VA09J010419</t>
  </si>
  <si>
    <t>20180621</t>
  </si>
  <si>
    <t>25561</t>
  </si>
  <si>
    <t>JS2005006339</t>
  </si>
  <si>
    <t>WC4310202005000055</t>
  </si>
  <si>
    <t>装配/组装-装配不良---错位</t>
  </si>
  <si>
    <t>客户反应左外后视镜折叠后贴玻璃，维修技师检查为本身质量导致折叠位置向内，更换后故障排除。</t>
  </si>
  <si>
    <t>20200517</t>
  </si>
  <si>
    <t>错位</t>
  </si>
  <si>
    <t>C4204</t>
  </si>
  <si>
    <t>南宁新源</t>
  </si>
  <si>
    <t>LNBRCFDK2JB239247</t>
  </si>
  <si>
    <t>VA09J011693</t>
  </si>
  <si>
    <t>20180713</t>
  </si>
  <si>
    <t>28323</t>
  </si>
  <si>
    <t>JS2005006381</t>
  </si>
  <si>
    <t>WC4204202005000038</t>
  </si>
  <si>
    <t>客户反映打左转向灯灯闪很快，检查为左后视镜转向灯故障导致，更换左外后视镜总成</t>
  </si>
  <si>
    <t>LNBRCFDK7JB243620</t>
  </si>
  <si>
    <t>VA09J015909</t>
  </si>
  <si>
    <t>34522</t>
  </si>
  <si>
    <t>JS2005006931</t>
  </si>
  <si>
    <t>WC1702202005000162</t>
  </si>
  <si>
    <t>客户反映左转弯灯不亮，检查线路正常，更换左后视镜后故障排除。</t>
  </si>
  <si>
    <t>20200518</t>
  </si>
  <si>
    <t>C1727</t>
  </si>
  <si>
    <t>雅安国瑞</t>
  </si>
  <si>
    <t>LNBRCFDK1JB251888</t>
  </si>
  <si>
    <t>VA09J024644</t>
  </si>
  <si>
    <t>20181029</t>
  </si>
  <si>
    <t>9000</t>
  </si>
  <si>
    <t>JS2005006996</t>
  </si>
  <si>
    <t>WC1727202005000011</t>
  </si>
  <si>
    <t>左倒车镜时常无故卡死，经检测为左外后视镜总成故障导致，更换左外后视镜总成后故障排除。</t>
  </si>
  <si>
    <t>20180712</t>
  </si>
  <si>
    <t>32500</t>
  </si>
  <si>
    <t>JS2005007046</t>
  </si>
  <si>
    <t>WC1703202005000033</t>
  </si>
  <si>
    <t>客户反映左后视镜闪烁频繁，更换左外后视镜后故障排除</t>
  </si>
  <si>
    <t>LNBRCFDK6KB266971</t>
  </si>
  <si>
    <t>VA02K015532</t>
  </si>
  <si>
    <t>20190902</t>
  </si>
  <si>
    <t>3094</t>
  </si>
  <si>
    <t>JS2005007626</t>
  </si>
  <si>
    <t>WC2713202005000038</t>
  </si>
  <si>
    <t>车辆正常使用时发现，车辆锁车左外后视镜自动折叠时异响严重，进店后拆卸后视镜检查确定为左外后视镜总成故障，更换左外后视镜总成排除故障。</t>
  </si>
  <si>
    <t>20200520</t>
  </si>
  <si>
    <t>LNBRCFDK1JB241457</t>
  </si>
  <si>
    <t>VA09J013026</t>
  </si>
  <si>
    <t>20180724</t>
  </si>
  <si>
    <t>20180815</t>
  </si>
  <si>
    <t>62878</t>
  </si>
  <si>
    <t>JS2005007842</t>
  </si>
  <si>
    <t>WC0106202004000046</t>
  </si>
  <si>
    <t>右侧后视镜上转向灯不亮，查为内部断路导致，更换右外后视镜总成故障排除</t>
  </si>
  <si>
    <t>C4313</t>
  </si>
  <si>
    <t>赤峰隆都</t>
  </si>
  <si>
    <t>LNBRCFBH4HB216005</t>
  </si>
  <si>
    <t>VM01H007921</t>
  </si>
  <si>
    <t>20170523</t>
  </si>
  <si>
    <t>43170</t>
  </si>
  <si>
    <t>JS2005008157</t>
  </si>
  <si>
    <t>WC4313202005000052</t>
  </si>
  <si>
    <t>功能性/操作-座椅工作不良---无法调整前后</t>
  </si>
  <si>
    <t>座椅滑到异响更换座椅滑到总成故障排除</t>
  </si>
  <si>
    <t>20200521</t>
  </si>
  <si>
    <t>无法调整前后</t>
  </si>
  <si>
    <t>LNBRCFDK2JB243931</t>
  </si>
  <si>
    <t>VA09J016163</t>
  </si>
  <si>
    <t>72613</t>
  </si>
  <si>
    <t>JS2005008375</t>
  </si>
  <si>
    <t>WC1703202005000038</t>
  </si>
  <si>
    <t>客户反映左外后视镜闪烁频繁，更换左外后视镜后故障排除</t>
  </si>
  <si>
    <t>LNBRCFDK3JB249432</t>
  </si>
  <si>
    <t>VA09J021346</t>
  </si>
  <si>
    <t>20190222</t>
  </si>
  <si>
    <t>39614</t>
  </si>
  <si>
    <t>JS2005008738</t>
  </si>
  <si>
    <t>WC4401202005000163</t>
  </si>
  <si>
    <t>左外后视镜总成有间隙松动导致行驶时有晃动异响，更换后视镜后故障排除。</t>
  </si>
  <si>
    <t>20200522</t>
  </si>
  <si>
    <t>LNBRCFDK5GB208633</t>
  </si>
  <si>
    <t>VA02G012145</t>
  </si>
  <si>
    <t>20161229</t>
  </si>
  <si>
    <t>20170419</t>
  </si>
  <si>
    <t>28269</t>
  </si>
  <si>
    <t>JS2005008818</t>
  </si>
  <si>
    <t>WC2711201910000048</t>
  </si>
  <si>
    <t>车辆后排座椅关上打不开，经技师检查后排座椅工艺合件内部故障更换后排除请老师批准，谢谢老师</t>
  </si>
  <si>
    <t>20191023</t>
  </si>
  <si>
    <t>后座椅总成</t>
  </si>
  <si>
    <t>20170615</t>
  </si>
  <si>
    <t>20170819</t>
  </si>
  <si>
    <t>56315</t>
  </si>
  <si>
    <t>JS2005009008</t>
  </si>
  <si>
    <t>WC2804202005000085</t>
  </si>
  <si>
    <t>左前座椅前后调节不能锁止，经检测座椅导轨故障，更换座椅导轨</t>
  </si>
  <si>
    <t>20200519</t>
  </si>
  <si>
    <t>LNBRCFDKXKB262969</t>
  </si>
  <si>
    <t>VA02K009742</t>
  </si>
  <si>
    <t>20190708</t>
  </si>
  <si>
    <t>20191115</t>
  </si>
  <si>
    <t>5084</t>
  </si>
  <si>
    <t>JS2005009172</t>
  </si>
  <si>
    <t>WC3001202005000252</t>
  </si>
  <si>
    <t>客述车辆左外后视镜折叠时有异响产生，实车检测判断为由于左外后视镜总成发生故障所导致，更换后故障排除</t>
  </si>
  <si>
    <t>20200523</t>
  </si>
  <si>
    <t>BMFC3001200499</t>
  </si>
  <si>
    <t>LNBRCFDK7JB240040</t>
  </si>
  <si>
    <t>VA09J010933</t>
  </si>
  <si>
    <t>20180707</t>
  </si>
  <si>
    <t>25499</t>
  </si>
  <si>
    <t>JS2005009183</t>
  </si>
  <si>
    <t>WC2010202005000033</t>
  </si>
  <si>
    <t>客户反映右外后视镜折叠时会磕碰到车辆。技师检修判断右外后视镜总成不良。</t>
  </si>
  <si>
    <t>LNBRCFDK2KB265123</t>
  </si>
  <si>
    <t>VA02K013270</t>
  </si>
  <si>
    <t>20190817</t>
  </si>
  <si>
    <t>20190911</t>
  </si>
  <si>
    <t>10006</t>
  </si>
  <si>
    <t>JS2005009324</t>
  </si>
  <si>
    <t>WC3001202005000276</t>
  </si>
  <si>
    <t>客述车辆左外后视镜折叠时有异响产生，实车检测判断为由于左外后视镜总成发生故障所导致。更换后故障排除</t>
  </si>
  <si>
    <t>BMFC3001200482</t>
  </si>
  <si>
    <t>LNBRCFDK8JB242959</t>
  </si>
  <si>
    <t>VA09J015090</t>
  </si>
  <si>
    <t>22444</t>
  </si>
  <si>
    <t>JS2005009677</t>
  </si>
  <si>
    <t>WC2120202005000061</t>
  </si>
  <si>
    <t>左外后视镜转向灯内部进水，检测为转向灯密封不良导致，无单独转向灯更换，需更换左外后视镜总成，更换左外后视镜总成</t>
  </si>
  <si>
    <t>20200524</t>
  </si>
  <si>
    <t>LNBRCFDK9JB241187</t>
  </si>
  <si>
    <t>VA09J013243</t>
  </si>
  <si>
    <t>20180818</t>
  </si>
  <si>
    <t>33583</t>
  </si>
  <si>
    <t>JS2005009968</t>
  </si>
  <si>
    <t>WC1707202005000007</t>
  </si>
  <si>
    <t>车辆右后视镜折叠功能失效，经检查为总成故障，无法修复只有更换。</t>
  </si>
  <si>
    <t>C1123</t>
  </si>
  <si>
    <t>扬州中太</t>
  </si>
  <si>
    <t>LNBRCFDK9HB221189</t>
  </si>
  <si>
    <t>VA09H013739</t>
  </si>
  <si>
    <t>20170825</t>
  </si>
  <si>
    <t>48251</t>
  </si>
  <si>
    <t>JS2005010430</t>
  </si>
  <si>
    <t>WC1123202005000009</t>
  </si>
  <si>
    <t>客人反映车辆左前外后视镜不能完全折叠，经检查线路正常，更换左外后视镜故障消失。</t>
  </si>
  <si>
    <t>C2401</t>
  </si>
  <si>
    <t>海口永诚</t>
  </si>
  <si>
    <t>LNBRCFRH0JB240703</t>
  </si>
  <si>
    <t>YJ500J01891</t>
  </si>
  <si>
    <t>20181217</t>
  </si>
  <si>
    <t>46118</t>
  </si>
  <si>
    <t>JS2005010445</t>
  </si>
  <si>
    <t>WC2401202005000048</t>
  </si>
  <si>
    <t>检查右前座椅异响，客户反应车辆在行驶过颠簸及正常行驶时右前座椅出现异响，到店师傅进行排查确认为导轨松动导致，进行检查无法进行调整处理需更换，更换后故障排除</t>
  </si>
  <si>
    <t>无单独件需更换总成</t>
  </si>
  <si>
    <t>LNBRCFDK5HB219911</t>
  </si>
  <si>
    <t>VA09H012391</t>
  </si>
  <si>
    <t>20170902</t>
  </si>
  <si>
    <t>29401</t>
  </si>
  <si>
    <t>JS2005010472</t>
  </si>
  <si>
    <t>WC1004202005000024</t>
  </si>
  <si>
    <t>客户反映行驶中主驾座椅有异响，检查为左前座椅滑轨组件故障，更换后故障排除</t>
  </si>
  <si>
    <t>C4317</t>
  </si>
  <si>
    <t>乌海新拓</t>
  </si>
  <si>
    <t>LNBRCFRH3KB254175</t>
  </si>
  <si>
    <t>YJ501J00180</t>
  </si>
  <si>
    <t>7961</t>
  </si>
  <si>
    <t>JS2005010556</t>
  </si>
  <si>
    <t>WC4317202005000039</t>
  </si>
  <si>
    <t>功能性/操作-（其他）工作不良---操作过易(轻)</t>
  </si>
  <si>
    <t>顾客反映打右转向灯闪烁变快，经用诊断仪检查发现有故障码B115313右转向灯开路。后检查发现右反光镜下部灯光发暗。故判断反光镜下部灯光故障。更换右外后视镜总成故障排除。</t>
  </si>
  <si>
    <t>20200526</t>
  </si>
  <si>
    <t>操作过易(轻)</t>
  </si>
  <si>
    <t>LNBRCFDK0JB244978</t>
  </si>
  <si>
    <t>VA09J017217</t>
  </si>
  <si>
    <t>20190104</t>
  </si>
  <si>
    <t>40741</t>
  </si>
  <si>
    <t>JS2005010680</t>
  </si>
  <si>
    <t>WC0306202005000052</t>
  </si>
  <si>
    <t>客户反映左外后视在关闭或者开启时有刺耳噪音。检查：旋转处是否有杂质等未发现，判断为需更换左外后视镜。</t>
  </si>
  <si>
    <t>LNBRCFDK9JB245644</t>
  </si>
  <si>
    <t>VA09J017661</t>
  </si>
  <si>
    <t>20180826</t>
  </si>
  <si>
    <t>36906</t>
  </si>
  <si>
    <t>JS2005010815</t>
  </si>
  <si>
    <t>WC2314202005000185</t>
  </si>
  <si>
    <t>遥控锁车后右外后视镜折叠过度（与门压条贴合），检查线路和插头正常，故障原因为后视镜内部电机故障，更换右外后视镜总成后正常。</t>
  </si>
  <si>
    <t>C2504</t>
  </si>
  <si>
    <t>哈尔滨金亿达</t>
  </si>
  <si>
    <t>LNBRCFDK0JB238419</t>
  </si>
  <si>
    <t>VA09J010645</t>
  </si>
  <si>
    <t>31793</t>
  </si>
  <si>
    <t>JS2005010916</t>
  </si>
  <si>
    <t>WC2504202005000087</t>
  </si>
  <si>
    <t>该车反映车辆右外后视镜转向灯内部有水珠，经过检查判断转向灯内部密封不严导致进水，更换后故障排除。</t>
  </si>
  <si>
    <t>LNBRCFDK8HB217070</t>
  </si>
  <si>
    <t>VA09H009190</t>
  </si>
  <si>
    <t>20170613</t>
  </si>
  <si>
    <t>20171020</t>
  </si>
  <si>
    <t>36354</t>
  </si>
  <si>
    <t>JS2005010963</t>
  </si>
  <si>
    <t>WC1415202005000055</t>
  </si>
  <si>
    <t>车辆进店检查行驶中座椅异响，我店紧固螺丝后，故障依然存在，试车后检查是座椅骨架框动异响造成，座椅骨架不单独提供，需更换</t>
  </si>
  <si>
    <t>JY2005001165</t>
  </si>
  <si>
    <t>20180831</t>
  </si>
  <si>
    <t>45819</t>
  </si>
  <si>
    <t>JS2005011174</t>
  </si>
  <si>
    <t>WC3001202005000345</t>
  </si>
  <si>
    <t>客述车辆左后排座椅塌陷，实车检测判断为由于坐后排座椅主体发生故障导致与右后排座椅产生落差，更换后故障排除</t>
  </si>
  <si>
    <t>JY2005000516</t>
  </si>
  <si>
    <t>BMFC3001200507</t>
  </si>
  <si>
    <t>LNBRCFBH7HB226897</t>
  </si>
  <si>
    <t>VM05H021621</t>
  </si>
  <si>
    <t>20171125</t>
  </si>
  <si>
    <t>20180106</t>
  </si>
  <si>
    <t>54668</t>
  </si>
  <si>
    <t>JS2005011421</t>
  </si>
  <si>
    <t>WC1411202005000086</t>
  </si>
  <si>
    <t>该车主驾座椅前后调节困难，经检查左前座椅滑轨组件一侧锈蚀严重，需更换左前座椅滑轨组件</t>
  </si>
  <si>
    <t>LNBRCFDKXJB246429</t>
  </si>
  <si>
    <t>VA09J016914</t>
  </si>
  <si>
    <t>20180903</t>
  </si>
  <si>
    <t>20180924</t>
  </si>
  <si>
    <t>45595</t>
  </si>
  <si>
    <t>JS2005012023</t>
  </si>
  <si>
    <t>WC3101202005000188</t>
  </si>
  <si>
    <t>客户进店反映，车辆右外后视镜下方转向灯不亮，技师使用诊断仪检测未发现相关故障码，技师检查相关线路正常，技师判断为右外后视镜内部故障导致，需更换右外后视镜排除故障。</t>
  </si>
  <si>
    <t>LNBRCFDK8JB243660</t>
  </si>
  <si>
    <t>VA09J015895</t>
  </si>
  <si>
    <t>20190629</t>
  </si>
  <si>
    <t>12541</t>
  </si>
  <si>
    <t>JS2005012339</t>
  </si>
  <si>
    <t>WC1415202005000061</t>
  </si>
  <si>
    <t>车辆进店右侧后视镜不折叠，检查插头正常，导换后视镜故障消失，需更换</t>
  </si>
  <si>
    <t>C0202</t>
  </si>
  <si>
    <t>上海吉绅</t>
  </si>
  <si>
    <t>LNBRCFBH5JB239766</t>
  </si>
  <si>
    <t>VM05J012029</t>
  </si>
  <si>
    <t>20180704</t>
  </si>
  <si>
    <t>27494</t>
  </si>
  <si>
    <t>JS2005012482</t>
  </si>
  <si>
    <t>WC0202202005000151</t>
  </si>
  <si>
    <t>车辆左外后视镜总成密封不严，导致进水，更换左外后视镜总成，故障排除。</t>
  </si>
  <si>
    <t>20200530</t>
  </si>
  <si>
    <t>LNBRCFDKXKB611628</t>
  </si>
  <si>
    <t>VA11K001104</t>
  </si>
  <si>
    <t>20190115</t>
  </si>
  <si>
    <t>20190605</t>
  </si>
  <si>
    <t>38811</t>
  </si>
  <si>
    <t>JS2005012565</t>
  </si>
  <si>
    <t>WS1114202005000159</t>
  </si>
  <si>
    <t>左后视镜转向灯亮度不够，内部接触不良，更换左外后视镜总成处理</t>
  </si>
  <si>
    <t>LNBRCFDK1JB252491</t>
  </si>
  <si>
    <t>VA09J025259</t>
  </si>
  <si>
    <t>16129</t>
  </si>
  <si>
    <t>JS2005012667</t>
  </si>
  <si>
    <t>WC0306202005000021</t>
  </si>
  <si>
    <t>客户反映反光镜转向灯处有水珠。检查：配件外观未发现刮痕，碰撞等，判断为需更换左外后视镜</t>
  </si>
  <si>
    <t>军车工厂</t>
  </si>
  <si>
    <t>2.3T6AT普通型四驱(2018款）</t>
  </si>
  <si>
    <t>LNBRCFDK3JB610397</t>
  </si>
  <si>
    <t>VA11J027739</t>
  </si>
  <si>
    <t>20190807</t>
  </si>
  <si>
    <t>15015</t>
  </si>
  <si>
    <t>JS2005002294</t>
  </si>
  <si>
    <t>WC1608202005000003</t>
  </si>
  <si>
    <t>B00014220</t>
  </si>
  <si>
    <t>车辆右外后视镜有水珠，右外后视镜密封不良，更换右外后视镜</t>
  </si>
  <si>
    <t>北京光华荣昌汽车部件有限公司2006批次索赔清单-绿车</t>
  </si>
</sst>
</file>

<file path=xl/styles.xml><?xml version="1.0" encoding="utf-8"?>
<styleSheet xmlns="http://schemas.openxmlformats.org/spreadsheetml/2006/main">
  <numFmts count="1">
    <numFmt numFmtId="176" formatCode="0.00_);[Red]\(0.00\)"/>
  </numFmts>
  <fonts count="9">
    <font>
      <sz val="11"/>
      <color theme="1"/>
      <name val="宋体"/>
      <family val="2"/>
      <charset val="134"/>
      <scheme val="minor"/>
    </font>
    <font>
      <sz val="9"/>
      <name val="宋体"/>
      <family val="2"/>
      <charset val="134"/>
      <scheme val="minor"/>
    </font>
    <font>
      <sz val="11"/>
      <color theme="1"/>
      <name val="宋体"/>
      <charset val="134"/>
      <scheme val="minor"/>
    </font>
    <font>
      <sz val="10"/>
      <name val="微软雅黑"/>
      <family val="2"/>
      <charset val="134"/>
    </font>
    <font>
      <sz val="10"/>
      <name val="微软雅黑"/>
      <charset val="134"/>
    </font>
    <font>
      <sz val="9"/>
      <name val="宋体"/>
      <charset val="134"/>
      <scheme val="minor"/>
    </font>
    <font>
      <sz val="12"/>
      <name val="宋体"/>
      <charset val="134"/>
    </font>
    <font>
      <sz val="10"/>
      <name val="微软雅黑"/>
      <family val="2"/>
    </font>
    <font>
      <sz val="8"/>
      <color theme="1"/>
      <name val="微软雅黑"/>
      <charset val="134"/>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alignment vertical="center"/>
    </xf>
    <xf numFmtId="0" fontId="2" fillId="0" borderId="0">
      <alignment vertical="center"/>
    </xf>
  </cellStyleXfs>
  <cellXfs count="29">
    <xf numFmtId="0" fontId="0" fillId="0" borderId="0" xfId="0">
      <alignment vertical="center"/>
    </xf>
    <xf numFmtId="0" fontId="3" fillId="0" borderId="0" xfId="1" applyFont="1" applyFill="1" applyBorder="1" applyAlignment="1">
      <alignment horizontal="center" vertical="center" wrapText="1"/>
    </xf>
    <xf numFmtId="176" fontId="3" fillId="2" borderId="0" xfId="1" applyNumberFormat="1" applyFont="1" applyFill="1" applyBorder="1" applyAlignment="1">
      <alignment horizontal="center" vertical="center" wrapText="1"/>
    </xf>
    <xf numFmtId="0" fontId="2" fillId="0" borderId="0" xfId="1">
      <alignment vertical="center"/>
    </xf>
    <xf numFmtId="0" fontId="4" fillId="0" borderId="0" xfId="1" applyFont="1" applyFill="1" applyBorder="1" applyAlignment="1">
      <alignment horizontal="center" vertical="center" wrapText="1"/>
    </xf>
    <xf numFmtId="176" fontId="4" fillId="2" borderId="0" xfId="1" applyNumberFormat="1" applyFont="1" applyFill="1" applyBorder="1" applyAlignment="1">
      <alignment horizontal="center" vertical="center" wrapText="1"/>
    </xf>
    <xf numFmtId="176" fontId="2" fillId="0" borderId="0" xfId="1" applyNumberFormat="1">
      <alignment vertical="center"/>
    </xf>
    <xf numFmtId="0" fontId="6" fillId="0" borderId="1" xfId="1" applyFont="1" applyFill="1" applyBorder="1" applyAlignment="1">
      <alignment vertical="center"/>
    </xf>
    <xf numFmtId="0" fontId="6" fillId="0" borderId="1" xfId="1" applyFont="1" applyFill="1" applyBorder="1" applyAlignment="1">
      <alignment vertical="center" wrapText="1"/>
    </xf>
    <xf numFmtId="0" fontId="6" fillId="2" borderId="1" xfId="1" applyFont="1" applyFill="1" applyBorder="1" applyAlignment="1">
      <alignment vertical="center"/>
    </xf>
    <xf numFmtId="0" fontId="6" fillId="2" borderId="1" xfId="1" applyFont="1" applyFill="1" applyBorder="1" applyAlignment="1">
      <alignment vertical="center" wrapText="1"/>
    </xf>
    <xf numFmtId="0" fontId="2" fillId="2" borderId="0" xfId="1" applyFill="1">
      <alignment vertical="center"/>
    </xf>
    <xf numFmtId="0" fontId="6" fillId="0" borderId="0" xfId="1" applyFont="1" applyFill="1" applyBorder="1" applyAlignment="1">
      <alignment vertical="center"/>
    </xf>
    <xf numFmtId="0" fontId="2" fillId="3" borderId="0" xfId="1" applyFill="1">
      <alignment vertical="center"/>
    </xf>
    <xf numFmtId="0" fontId="2" fillId="0" borderId="0" xfId="1" applyAlignment="1">
      <alignment vertical="center" wrapText="1"/>
    </xf>
    <xf numFmtId="0" fontId="3" fillId="0" borderId="1" xfId="1" applyNumberFormat="1" applyFont="1" applyFill="1" applyBorder="1" applyAlignment="1"/>
    <xf numFmtId="0" fontId="3" fillId="0" borderId="1" xfId="1" applyNumberFormat="1" applyFont="1" applyFill="1" applyBorder="1" applyAlignment="1">
      <alignment wrapText="1"/>
    </xf>
    <xf numFmtId="0" fontId="7" fillId="0" borderId="1" xfId="1" applyNumberFormat="1" applyFont="1" applyFill="1" applyBorder="1" applyAlignment="1"/>
    <xf numFmtId="0" fontId="3" fillId="2" borderId="1" xfId="1" applyNumberFormat="1" applyFont="1" applyFill="1" applyBorder="1" applyAlignment="1"/>
    <xf numFmtId="0" fontId="3" fillId="2" borderId="1" xfId="1" applyNumberFormat="1" applyFont="1" applyFill="1" applyBorder="1" applyAlignment="1">
      <alignment wrapText="1"/>
    </xf>
    <xf numFmtId="0" fontId="7" fillId="2" borderId="1" xfId="1" applyNumberFormat="1" applyFont="1" applyFill="1" applyBorder="1" applyAlignment="1"/>
    <xf numFmtId="0" fontId="3" fillId="0" borderId="2" xfId="1" applyNumberFormat="1" applyFont="1" applyFill="1" applyBorder="1" applyAlignment="1"/>
    <xf numFmtId="0" fontId="8" fillId="0" borderId="1" xfId="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176" fontId="8" fillId="2" borderId="1" xfId="1" applyNumberFormat="1" applyFont="1" applyFill="1" applyBorder="1" applyAlignment="1">
      <alignment horizontal="center" vertical="center" wrapText="1"/>
    </xf>
    <xf numFmtId="0" fontId="8" fillId="2" borderId="1" xfId="1" applyFont="1" applyFill="1" applyBorder="1" applyAlignment="1">
      <alignment wrapText="1"/>
    </xf>
    <xf numFmtId="0" fontId="8" fillId="0" borderId="1" xfId="1" applyFont="1" applyFill="1" applyBorder="1" applyAlignment="1">
      <alignment wrapText="1"/>
    </xf>
    <xf numFmtId="176" fontId="2" fillId="3" borderId="0" xfId="1" applyNumberFormat="1" applyFill="1">
      <alignment vertical="center"/>
    </xf>
  </cellXfs>
  <cellStyles count="2">
    <cellStyle name="常规" xfId="0" builtinId="0"/>
    <cellStyle name="常规 2" xfId="1"/>
  </cellStyles>
  <dxfs count="1">
    <dxf>
      <fill>
        <patternFill patternType="none">
          <fgColor indexed="64"/>
          <bgColor indexed="6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O24"/>
  <sheetViews>
    <sheetView tabSelected="1" workbookViewId="0">
      <selection activeCell="E24" sqref="E24"/>
    </sheetView>
  </sheetViews>
  <sheetFormatPr defaultColWidth="9" defaultRowHeight="13.5"/>
  <cols>
    <col min="1" max="1" width="9" style="3" customWidth="1"/>
    <col min="2" max="3" width="9.5" style="3" customWidth="1"/>
    <col min="4" max="4" width="14.875" style="3" customWidth="1"/>
    <col min="5" max="5" width="47.75" style="3" customWidth="1"/>
    <col min="6" max="6" width="20.625" style="3" customWidth="1"/>
    <col min="7" max="7" width="33.625" style="3" customWidth="1"/>
    <col min="8" max="8" width="12" style="3" customWidth="1"/>
    <col min="9" max="9" width="11.75" style="3" customWidth="1"/>
    <col min="10" max="10" width="7.875" style="3" customWidth="1"/>
    <col min="11" max="11" width="13.375" style="3" customWidth="1"/>
    <col min="12" max="12" width="13.5" style="3" customWidth="1"/>
    <col min="13" max="13" width="20.625" style="3" customWidth="1"/>
    <col min="14" max="14" width="37.625" style="3" customWidth="1"/>
    <col min="15" max="15" width="9.5" style="3" customWidth="1"/>
    <col min="16" max="16" width="12.5" style="3" customWidth="1"/>
    <col min="17" max="17" width="36.5" style="3" customWidth="1"/>
    <col min="18" max="18" width="20.625" style="3" customWidth="1"/>
    <col min="19" max="19" width="45.125" style="3" customWidth="1"/>
    <col min="20" max="20" width="8.375" style="3" customWidth="1"/>
    <col min="21" max="21" width="11.25" style="3" customWidth="1"/>
    <col min="22" max="22" width="11.5" style="3" customWidth="1"/>
    <col min="23" max="23" width="9.5" style="3" customWidth="1"/>
    <col min="24" max="24" width="11.25" style="3" customWidth="1"/>
    <col min="25" max="25" width="13.625" style="3" customWidth="1"/>
    <col min="26" max="27" width="11.5" style="3" customWidth="1"/>
    <col min="28" max="29" width="13.625" style="3" customWidth="1"/>
    <col min="30" max="30" width="7.875" style="3" customWidth="1"/>
    <col min="31" max="31" width="4.625" style="3" customWidth="1"/>
    <col min="32" max="32" width="7.875" style="3" customWidth="1"/>
    <col min="33" max="33" width="4.625" style="3" customWidth="1"/>
    <col min="34" max="36" width="11.25" style="3" customWidth="1"/>
    <col min="37" max="37" width="9.375" style="3" customWidth="1"/>
    <col min="38" max="38" width="13.375" style="3" customWidth="1"/>
    <col min="39" max="39" width="16.625" style="3" customWidth="1"/>
    <col min="40" max="40" width="9.375" style="3" customWidth="1"/>
    <col min="41" max="41" width="13.125" style="3" customWidth="1"/>
    <col min="42" max="16384" width="9" style="3"/>
  </cols>
  <sheetData>
    <row r="1" spans="1:41" ht="18"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29</v>
      </c>
      <c r="AG1" s="1" t="s">
        <v>30</v>
      </c>
      <c r="AH1" s="1" t="s">
        <v>31</v>
      </c>
      <c r="AI1" s="1" t="s">
        <v>32</v>
      </c>
      <c r="AJ1" s="1" t="s">
        <v>33</v>
      </c>
      <c r="AK1" s="1" t="s">
        <v>34</v>
      </c>
      <c r="AL1" s="1" t="s">
        <v>35</v>
      </c>
      <c r="AM1" s="1" t="s">
        <v>36</v>
      </c>
      <c r="AN1" s="1" t="s">
        <v>37</v>
      </c>
      <c r="AO1" s="2" t="s">
        <v>38</v>
      </c>
    </row>
    <row r="2" spans="1:41" ht="18" customHeight="1">
      <c r="A2" s="1" t="s">
        <v>39</v>
      </c>
      <c r="B2" s="1" t="s">
        <v>40</v>
      </c>
      <c r="C2" s="1" t="s">
        <v>41</v>
      </c>
      <c r="D2" s="1" t="s">
        <v>42</v>
      </c>
      <c r="E2" s="1" t="s">
        <v>43</v>
      </c>
      <c r="F2" s="1" t="s">
        <v>44</v>
      </c>
      <c r="G2" s="1" t="s">
        <v>45</v>
      </c>
      <c r="H2" s="4">
        <v>20170418</v>
      </c>
      <c r="I2" s="4">
        <v>20170925</v>
      </c>
      <c r="J2" s="4">
        <v>35518</v>
      </c>
      <c r="K2" s="1" t="s">
        <v>46</v>
      </c>
      <c r="L2" s="1" t="s">
        <v>47</v>
      </c>
      <c r="M2" s="1" t="s">
        <v>48</v>
      </c>
      <c r="N2" s="1" t="s">
        <v>49</v>
      </c>
      <c r="O2" s="1" t="s">
        <v>50</v>
      </c>
      <c r="P2" s="1" t="s">
        <v>51</v>
      </c>
      <c r="Q2" s="1" t="s">
        <v>52</v>
      </c>
      <c r="R2" s="1" t="s">
        <v>48</v>
      </c>
      <c r="S2" s="1" t="s">
        <v>49</v>
      </c>
      <c r="T2" s="4">
        <v>759.98</v>
      </c>
      <c r="U2" s="4">
        <v>1</v>
      </c>
      <c r="V2" s="4">
        <v>1202.28836</v>
      </c>
      <c r="W2" s="4">
        <v>24</v>
      </c>
      <c r="X2" s="4">
        <v>0</v>
      </c>
      <c r="Y2" s="1" t="s">
        <v>53</v>
      </c>
      <c r="Z2" s="4">
        <v>1226.28836</v>
      </c>
      <c r="AA2" s="4">
        <v>1226.28836</v>
      </c>
      <c r="AB2" s="1" t="s">
        <v>54</v>
      </c>
      <c r="AC2" s="1" t="s">
        <v>55</v>
      </c>
      <c r="AD2" s="1" t="s">
        <v>56</v>
      </c>
      <c r="AE2" s="4">
        <v>1</v>
      </c>
      <c r="AF2" s="4"/>
      <c r="AG2" s="4"/>
      <c r="AH2" s="4">
        <v>20191025</v>
      </c>
      <c r="AI2" s="4">
        <v>20191110</v>
      </c>
      <c r="AJ2" s="4">
        <v>20200102</v>
      </c>
      <c r="AK2" s="4">
        <v>20200131</v>
      </c>
      <c r="AL2" s="1" t="s">
        <v>57</v>
      </c>
      <c r="AM2" s="1" t="s">
        <v>53</v>
      </c>
      <c r="AN2" s="4">
        <v>20191104</v>
      </c>
      <c r="AO2" s="5">
        <v>1226.28836</v>
      </c>
    </row>
    <row r="3" spans="1:41" ht="18" customHeight="1">
      <c r="A3" s="1" t="s">
        <v>39</v>
      </c>
      <c r="B3" s="1" t="s">
        <v>40</v>
      </c>
      <c r="C3" s="1" t="s">
        <v>58</v>
      </c>
      <c r="D3" s="1" t="s">
        <v>59</v>
      </c>
      <c r="E3" s="1" t="s">
        <v>60</v>
      </c>
      <c r="F3" s="1" t="s">
        <v>61</v>
      </c>
      <c r="G3" s="1" t="s">
        <v>62</v>
      </c>
      <c r="H3" s="4">
        <v>20170804</v>
      </c>
      <c r="I3" s="4">
        <v>20170906</v>
      </c>
      <c r="J3" s="4">
        <v>31588</v>
      </c>
      <c r="K3" s="1" t="s">
        <v>63</v>
      </c>
      <c r="L3" s="1" t="s">
        <v>47</v>
      </c>
      <c r="M3" s="1" t="s">
        <v>48</v>
      </c>
      <c r="N3" s="1" t="s">
        <v>49</v>
      </c>
      <c r="O3" s="1" t="s">
        <v>50</v>
      </c>
      <c r="P3" s="1" t="s">
        <v>51</v>
      </c>
      <c r="Q3" s="1" t="s">
        <v>52</v>
      </c>
      <c r="R3" s="1" t="s">
        <v>48</v>
      </c>
      <c r="S3" s="1" t="s">
        <v>49</v>
      </c>
      <c r="T3" s="4">
        <v>759.98</v>
      </c>
      <c r="U3" s="4">
        <v>1</v>
      </c>
      <c r="V3" s="4">
        <v>1202.28836</v>
      </c>
      <c r="W3" s="4">
        <v>24</v>
      </c>
      <c r="X3" s="4">
        <v>0</v>
      </c>
      <c r="Y3" s="1" t="s">
        <v>53</v>
      </c>
      <c r="Z3" s="4">
        <v>1226.28836</v>
      </c>
      <c r="AA3" s="4">
        <v>1226.28836</v>
      </c>
      <c r="AB3" s="1" t="s">
        <v>64</v>
      </c>
      <c r="AC3" s="1" t="s">
        <v>53</v>
      </c>
      <c r="AD3" s="1" t="s">
        <v>56</v>
      </c>
      <c r="AE3" s="4">
        <v>1</v>
      </c>
      <c r="AF3" s="4"/>
      <c r="AG3" s="4"/>
      <c r="AH3" s="4">
        <v>20191103</v>
      </c>
      <c r="AI3" s="4">
        <v>20191108</v>
      </c>
      <c r="AJ3" s="4">
        <v>20200102</v>
      </c>
      <c r="AK3" s="4">
        <v>20200131</v>
      </c>
      <c r="AL3" s="1" t="s">
        <v>65</v>
      </c>
      <c r="AM3" s="1" t="s">
        <v>53</v>
      </c>
      <c r="AN3" s="4">
        <v>20191103</v>
      </c>
      <c r="AO3" s="5">
        <v>1226.28836</v>
      </c>
    </row>
    <row r="4" spans="1:41" ht="18" customHeight="1">
      <c r="A4" s="1" t="s">
        <v>39</v>
      </c>
      <c r="B4" s="1" t="s">
        <v>40</v>
      </c>
      <c r="C4" s="1" t="s">
        <v>66</v>
      </c>
      <c r="D4" s="1" t="s">
        <v>67</v>
      </c>
      <c r="E4" s="1" t="s">
        <v>68</v>
      </c>
      <c r="F4" s="1" t="s">
        <v>69</v>
      </c>
      <c r="G4" s="1" t="s">
        <v>70</v>
      </c>
      <c r="H4" s="4">
        <v>20190314</v>
      </c>
      <c r="I4" s="4">
        <v>20190524</v>
      </c>
      <c r="J4" s="4">
        <v>8530</v>
      </c>
      <c r="K4" s="1" t="s">
        <v>71</v>
      </c>
      <c r="L4" s="1" t="s">
        <v>47</v>
      </c>
      <c r="M4" s="1" t="s">
        <v>72</v>
      </c>
      <c r="N4" s="1" t="s">
        <v>73</v>
      </c>
      <c r="O4" s="1" t="s">
        <v>50</v>
      </c>
      <c r="P4" s="1" t="s">
        <v>51</v>
      </c>
      <c r="Q4" s="1" t="s">
        <v>52</v>
      </c>
      <c r="R4" s="1" t="s">
        <v>72</v>
      </c>
      <c r="S4" s="1" t="s">
        <v>73</v>
      </c>
      <c r="T4" s="4">
        <v>206.21</v>
      </c>
      <c r="U4" s="4">
        <v>1</v>
      </c>
      <c r="V4" s="4">
        <v>326.22422</v>
      </c>
      <c r="W4" s="4">
        <v>24</v>
      </c>
      <c r="X4" s="4">
        <v>0</v>
      </c>
      <c r="Y4" s="1" t="s">
        <v>53</v>
      </c>
      <c r="Z4" s="4">
        <v>350.22422</v>
      </c>
      <c r="AA4" s="4">
        <v>350.22422</v>
      </c>
      <c r="AB4" s="1" t="s">
        <v>74</v>
      </c>
      <c r="AC4" s="1" t="s">
        <v>53</v>
      </c>
      <c r="AD4" s="1" t="s">
        <v>56</v>
      </c>
      <c r="AE4" s="4">
        <v>1</v>
      </c>
      <c r="AF4" s="4"/>
      <c r="AG4" s="4"/>
      <c r="AH4" s="4">
        <v>20191112</v>
      </c>
      <c r="AI4" s="4">
        <v>20191114</v>
      </c>
      <c r="AJ4" s="4">
        <v>20200102</v>
      </c>
      <c r="AK4" s="4">
        <v>20200131</v>
      </c>
      <c r="AL4" s="1" t="s">
        <v>75</v>
      </c>
      <c r="AM4" s="1" t="s">
        <v>53</v>
      </c>
      <c r="AN4" s="4">
        <v>20191112</v>
      </c>
      <c r="AO4" s="5">
        <v>350.22422</v>
      </c>
    </row>
    <row r="5" spans="1:41" ht="18" customHeight="1">
      <c r="A5" s="1" t="s">
        <v>39</v>
      </c>
      <c r="B5" s="1" t="s">
        <v>40</v>
      </c>
      <c r="C5" s="1" t="s">
        <v>76</v>
      </c>
      <c r="D5" s="1" t="s">
        <v>77</v>
      </c>
      <c r="E5" s="1" t="s">
        <v>78</v>
      </c>
      <c r="F5" s="1" t="s">
        <v>79</v>
      </c>
      <c r="G5" s="1" t="s">
        <v>80</v>
      </c>
      <c r="H5" s="4">
        <v>20180421</v>
      </c>
      <c r="I5" s="4">
        <v>20190309</v>
      </c>
      <c r="J5" s="4">
        <v>9654</v>
      </c>
      <c r="K5" s="1" t="s">
        <v>81</v>
      </c>
      <c r="L5" s="1" t="s">
        <v>47</v>
      </c>
      <c r="M5" s="1" t="s">
        <v>72</v>
      </c>
      <c r="N5" s="1" t="s">
        <v>73</v>
      </c>
      <c r="O5" s="1" t="s">
        <v>50</v>
      </c>
      <c r="P5" s="1" t="s">
        <v>51</v>
      </c>
      <c r="Q5" s="1" t="s">
        <v>52</v>
      </c>
      <c r="R5" s="1" t="s">
        <v>72</v>
      </c>
      <c r="S5" s="1" t="s">
        <v>73</v>
      </c>
      <c r="T5" s="4">
        <v>206.21</v>
      </c>
      <c r="U5" s="4">
        <v>1</v>
      </c>
      <c r="V5" s="4">
        <v>326.22422</v>
      </c>
      <c r="W5" s="4">
        <v>24</v>
      </c>
      <c r="X5" s="4">
        <v>0</v>
      </c>
      <c r="Y5" s="1" t="s">
        <v>53</v>
      </c>
      <c r="Z5" s="4">
        <v>350.22422</v>
      </c>
      <c r="AA5" s="4">
        <v>350.22422</v>
      </c>
      <c r="AB5" s="1" t="s">
        <v>82</v>
      </c>
      <c r="AC5" s="1" t="s">
        <v>53</v>
      </c>
      <c r="AD5" s="1" t="s">
        <v>56</v>
      </c>
      <c r="AE5" s="4">
        <v>1</v>
      </c>
      <c r="AF5" s="4"/>
      <c r="AG5" s="4"/>
      <c r="AH5" s="4">
        <v>20191120</v>
      </c>
      <c r="AI5" s="4">
        <v>20191121</v>
      </c>
      <c r="AJ5" s="4">
        <v>20200102</v>
      </c>
      <c r="AK5" s="4">
        <v>20200131</v>
      </c>
      <c r="AL5" s="1" t="s">
        <v>53</v>
      </c>
      <c r="AM5" s="1" t="s">
        <v>53</v>
      </c>
      <c r="AN5" s="4">
        <v>20191120</v>
      </c>
      <c r="AO5" s="5">
        <v>350.22422</v>
      </c>
    </row>
    <row r="6" spans="1:41" ht="18" customHeight="1">
      <c r="A6" s="1" t="s">
        <v>39</v>
      </c>
      <c r="B6" s="1" t="s">
        <v>40</v>
      </c>
      <c r="C6" s="1" t="s">
        <v>83</v>
      </c>
      <c r="D6" s="1" t="s">
        <v>84</v>
      </c>
      <c r="E6" s="1" t="s">
        <v>85</v>
      </c>
      <c r="F6" s="1" t="s">
        <v>86</v>
      </c>
      <c r="G6" s="1" t="s">
        <v>87</v>
      </c>
      <c r="H6" s="4">
        <v>20190418</v>
      </c>
      <c r="I6" s="4">
        <v>20190823</v>
      </c>
      <c r="J6" s="4">
        <v>3047</v>
      </c>
      <c r="K6" s="1" t="s">
        <v>88</v>
      </c>
      <c r="L6" s="1" t="s">
        <v>47</v>
      </c>
      <c r="M6" s="1" t="s">
        <v>89</v>
      </c>
      <c r="N6" s="1" t="s">
        <v>90</v>
      </c>
      <c r="O6" s="1" t="s">
        <v>50</v>
      </c>
      <c r="P6" s="1" t="s">
        <v>51</v>
      </c>
      <c r="Q6" s="1" t="s">
        <v>52</v>
      </c>
      <c r="R6" s="1" t="s">
        <v>89</v>
      </c>
      <c r="S6" s="1" t="s">
        <v>90</v>
      </c>
      <c r="T6" s="4">
        <v>206.21</v>
      </c>
      <c r="U6" s="4">
        <v>1</v>
      </c>
      <c r="V6" s="4">
        <v>326.22422</v>
      </c>
      <c r="W6" s="4">
        <v>24</v>
      </c>
      <c r="X6" s="4">
        <v>0</v>
      </c>
      <c r="Y6" s="1" t="s">
        <v>53</v>
      </c>
      <c r="Z6" s="4">
        <v>350.22422</v>
      </c>
      <c r="AA6" s="4">
        <v>350.22422</v>
      </c>
      <c r="AB6" s="1" t="s">
        <v>91</v>
      </c>
      <c r="AC6" s="1" t="s">
        <v>92</v>
      </c>
      <c r="AD6" s="1" t="s">
        <v>56</v>
      </c>
      <c r="AE6" s="4">
        <v>1</v>
      </c>
      <c r="AF6" s="4"/>
      <c r="AG6" s="4"/>
      <c r="AH6" s="4">
        <v>20191115</v>
      </c>
      <c r="AI6" s="4">
        <v>20191130</v>
      </c>
      <c r="AJ6" s="4">
        <v>20200102</v>
      </c>
      <c r="AK6" s="4">
        <v>20200131</v>
      </c>
      <c r="AL6" s="1" t="s">
        <v>53</v>
      </c>
      <c r="AM6" s="1" t="s">
        <v>53</v>
      </c>
      <c r="AN6" s="4">
        <v>20191115</v>
      </c>
      <c r="AO6" s="5">
        <v>350.22422</v>
      </c>
    </row>
    <row r="7" spans="1:41">
      <c r="AO7" s="6">
        <f>SUM(AO2:AO6)</f>
        <v>3503.2493800000002</v>
      </c>
    </row>
    <row r="9" spans="1:41">
      <c r="AN9" s="3" t="s">
        <v>93</v>
      </c>
      <c r="AO9" s="6">
        <f>AO2+AO3</f>
        <v>2452.57672</v>
      </c>
    </row>
    <row r="10" spans="1:41">
      <c r="AN10" s="3" t="s">
        <v>94</v>
      </c>
      <c r="AO10" s="6">
        <f>AO4+AO5+AO6</f>
        <v>1050.67266</v>
      </c>
    </row>
    <row r="12" spans="1:41">
      <c r="AN12" s="3" t="s">
        <v>95</v>
      </c>
      <c r="AO12" s="3">
        <v>21441.551009999996</v>
      </c>
    </row>
    <row r="13" spans="1:41">
      <c r="AN13" s="3" t="s">
        <v>96</v>
      </c>
      <c r="AO13" s="3">
        <v>41083.238790000003</v>
      </c>
    </row>
    <row r="15" spans="1:41">
      <c r="AN15" s="3" t="s">
        <v>97</v>
      </c>
      <c r="AO15" s="3">
        <v>7819.2941600000013</v>
      </c>
    </row>
    <row r="16" spans="1:41">
      <c r="AN16" s="3" t="s">
        <v>98</v>
      </c>
      <c r="AO16" s="3">
        <v>18277.059499999999</v>
      </c>
    </row>
    <row r="18" spans="40:41">
      <c r="AN18" s="3" t="s">
        <v>99</v>
      </c>
      <c r="AO18" s="3">
        <v>467.36500000000001</v>
      </c>
    </row>
    <row r="20" spans="40:41">
      <c r="AN20" s="3" t="s">
        <v>95</v>
      </c>
      <c r="AO20" s="3">
        <v>10670.02</v>
      </c>
    </row>
    <row r="21" spans="40:41">
      <c r="AN21" s="3" t="s">
        <v>96</v>
      </c>
      <c r="AO21" s="3">
        <v>22780.399999999998</v>
      </c>
    </row>
    <row r="23" spans="40:41">
      <c r="AN23" s="3" t="s">
        <v>94</v>
      </c>
      <c r="AO23" s="3">
        <v>83658.740000000005</v>
      </c>
    </row>
    <row r="24" spans="40:41">
      <c r="AN24" s="3" t="s">
        <v>93</v>
      </c>
      <c r="AO24" s="6">
        <v>42383.441890000002</v>
      </c>
    </row>
  </sheetData>
  <phoneticPr fontId="1" type="noConversion"/>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dimension ref="A1:BH214"/>
  <sheetViews>
    <sheetView topLeftCell="A175" workbookViewId="0">
      <selection activeCell="C192" sqref="C192"/>
    </sheetView>
  </sheetViews>
  <sheetFormatPr defaultColWidth="9" defaultRowHeight="13.5"/>
  <cols>
    <col min="1" max="1" width="4.5" style="3" bestFit="1" customWidth="1"/>
    <col min="2" max="2" width="7.5" style="3" bestFit="1" customWidth="1"/>
    <col min="3" max="10" width="9" style="3" customWidth="1"/>
    <col min="11" max="20" width="9" style="3" hidden="1" customWidth="1"/>
    <col min="21" max="21" width="10.625" style="3" hidden="1" customWidth="1"/>
    <col min="22" max="26" width="9" style="3" hidden="1" customWidth="1"/>
    <col min="27" max="27" width="10.375" style="3" hidden="1" customWidth="1"/>
    <col min="28" max="30" width="9" style="3" hidden="1" customWidth="1"/>
    <col min="31" max="31" width="12.625" style="3" hidden="1" customWidth="1"/>
    <col min="32" max="36" width="9" style="3" hidden="1" customWidth="1"/>
    <col min="37" max="37" width="59.125" style="14" hidden="1" customWidth="1"/>
    <col min="38" max="38" width="9" style="3" hidden="1" customWidth="1"/>
    <col min="39" max="42" width="9" style="3" customWidth="1"/>
    <col min="43" max="43" width="22.75" style="3" bestFit="1" customWidth="1"/>
    <col min="44" max="59" width="9" style="3" customWidth="1"/>
    <col min="60" max="16384" width="9" style="3"/>
  </cols>
  <sheetData>
    <row r="1" spans="1:59" ht="14.25" customHeight="1">
      <c r="A1" s="7" t="s">
        <v>100</v>
      </c>
      <c r="B1" s="7" t="s">
        <v>101</v>
      </c>
      <c r="C1" s="7" t="s">
        <v>1</v>
      </c>
      <c r="D1" s="7" t="s">
        <v>2</v>
      </c>
      <c r="E1" s="7" t="s">
        <v>3</v>
      </c>
      <c r="F1" s="7" t="s">
        <v>4</v>
      </c>
      <c r="G1" s="7" t="s">
        <v>5</v>
      </c>
      <c r="H1" s="7" t="s">
        <v>6</v>
      </c>
      <c r="I1" s="7" t="s">
        <v>7</v>
      </c>
      <c r="J1" s="7" t="s">
        <v>8</v>
      </c>
      <c r="K1" s="7" t="s">
        <v>102</v>
      </c>
      <c r="L1" s="7" t="s">
        <v>9</v>
      </c>
      <c r="M1" s="7" t="s">
        <v>10</v>
      </c>
      <c r="N1" s="7" t="s">
        <v>103</v>
      </c>
      <c r="O1" s="7" t="s">
        <v>11</v>
      </c>
      <c r="P1" s="7" t="s">
        <v>104</v>
      </c>
      <c r="Q1" s="7" t="s">
        <v>105</v>
      </c>
      <c r="R1" s="7" t="s">
        <v>12</v>
      </c>
      <c r="S1" s="7" t="s">
        <v>13</v>
      </c>
      <c r="T1" s="7" t="s">
        <v>14</v>
      </c>
      <c r="U1" s="7" t="s">
        <v>15</v>
      </c>
      <c r="V1" s="7" t="s">
        <v>16</v>
      </c>
      <c r="W1" s="7" t="s">
        <v>17</v>
      </c>
      <c r="X1" s="7" t="s">
        <v>18</v>
      </c>
      <c r="Y1" s="7" t="s">
        <v>106</v>
      </c>
      <c r="Z1" s="7" t="s">
        <v>20</v>
      </c>
      <c r="AA1" s="7" t="s">
        <v>21</v>
      </c>
      <c r="AB1" s="7" t="s">
        <v>22</v>
      </c>
      <c r="AC1" s="7" t="s">
        <v>23</v>
      </c>
      <c r="AD1" s="7" t="s">
        <v>24</v>
      </c>
      <c r="AE1" s="7" t="s">
        <v>107</v>
      </c>
      <c r="AF1" s="7" t="s">
        <v>108</v>
      </c>
      <c r="AG1" s="7" t="s">
        <v>109</v>
      </c>
      <c r="AH1" s="7" t="s">
        <v>110</v>
      </c>
      <c r="AI1" s="7" t="s">
        <v>111</v>
      </c>
      <c r="AJ1" s="7" t="s">
        <v>112</v>
      </c>
      <c r="AK1" s="8" t="s">
        <v>27</v>
      </c>
      <c r="AL1" s="7" t="s">
        <v>113</v>
      </c>
      <c r="AM1" s="7" t="s">
        <v>31</v>
      </c>
      <c r="AN1" s="7" t="s">
        <v>32</v>
      </c>
      <c r="AO1" s="7" t="s">
        <v>33</v>
      </c>
      <c r="AP1" s="7" t="s">
        <v>34</v>
      </c>
      <c r="AQ1" s="7" t="s">
        <v>114</v>
      </c>
      <c r="AR1" s="7" t="s">
        <v>115</v>
      </c>
      <c r="AS1" s="7" t="s">
        <v>116</v>
      </c>
      <c r="AT1" s="7" t="s">
        <v>117</v>
      </c>
      <c r="AU1" s="7" t="s">
        <v>118</v>
      </c>
      <c r="AV1" s="7" t="s">
        <v>119</v>
      </c>
      <c r="AW1" s="7" t="s">
        <v>120</v>
      </c>
      <c r="AX1" s="7" t="s">
        <v>121</v>
      </c>
      <c r="AY1" s="7" t="s">
        <v>35</v>
      </c>
      <c r="AZ1" s="7" t="s">
        <v>36</v>
      </c>
      <c r="BA1" s="7" t="s">
        <v>28</v>
      </c>
      <c r="BB1" s="7" t="s">
        <v>37</v>
      </c>
      <c r="BC1" s="7" t="s">
        <v>122</v>
      </c>
      <c r="BD1" s="7" t="s">
        <v>123</v>
      </c>
      <c r="BE1" s="7" t="s">
        <v>122</v>
      </c>
      <c r="BF1" s="7" t="s">
        <v>123</v>
      </c>
      <c r="BG1" s="7" t="s">
        <v>124</v>
      </c>
    </row>
    <row r="2" spans="1:59" ht="28.5">
      <c r="A2" s="7">
        <v>218</v>
      </c>
      <c r="B2" s="7">
        <v>202004</v>
      </c>
      <c r="C2" s="7" t="s">
        <v>40</v>
      </c>
      <c r="D2" s="7" t="s">
        <v>125</v>
      </c>
      <c r="E2" s="7" t="s">
        <v>126</v>
      </c>
      <c r="F2" s="7" t="s">
        <v>127</v>
      </c>
      <c r="G2" s="7" t="s">
        <v>128</v>
      </c>
      <c r="H2" s="7" t="s">
        <v>129</v>
      </c>
      <c r="I2" s="7">
        <v>20190703</v>
      </c>
      <c r="J2" s="7">
        <v>20191020</v>
      </c>
      <c r="K2" s="7"/>
      <c r="L2" s="7">
        <v>2145</v>
      </c>
      <c r="M2" s="7" t="s">
        <v>130</v>
      </c>
      <c r="N2" s="7" t="s">
        <v>131</v>
      </c>
      <c r="O2" s="7" t="s">
        <v>47</v>
      </c>
      <c r="P2" s="7"/>
      <c r="Q2" s="7" t="s">
        <v>132</v>
      </c>
      <c r="R2" s="7" t="s">
        <v>133</v>
      </c>
      <c r="S2" s="7" t="s">
        <v>90</v>
      </c>
      <c r="T2" s="7" t="s">
        <v>50</v>
      </c>
      <c r="U2" s="7" t="s">
        <v>134</v>
      </c>
      <c r="V2" s="7" t="s">
        <v>52</v>
      </c>
      <c r="W2" s="7" t="s">
        <v>133</v>
      </c>
      <c r="X2" s="7" t="s">
        <v>90</v>
      </c>
      <c r="Y2" s="7">
        <v>257.5</v>
      </c>
      <c r="Z2" s="7">
        <v>1</v>
      </c>
      <c r="AA2" s="7">
        <v>331.7115</v>
      </c>
      <c r="AB2" s="7">
        <v>40</v>
      </c>
      <c r="AC2" s="7">
        <v>0</v>
      </c>
      <c r="AD2" s="7"/>
      <c r="AE2" s="7">
        <v>371.7115</v>
      </c>
      <c r="AF2" s="7">
        <v>371.7115</v>
      </c>
      <c r="AG2" s="7" t="s">
        <v>135</v>
      </c>
      <c r="AH2" s="7" t="s">
        <v>136</v>
      </c>
      <c r="AI2" s="7"/>
      <c r="AJ2" s="7"/>
      <c r="AK2" s="8" t="s">
        <v>137</v>
      </c>
      <c r="AL2" s="7"/>
      <c r="AM2" s="7">
        <v>20200114</v>
      </c>
      <c r="AN2" s="7">
        <v>20200115</v>
      </c>
      <c r="AO2" s="7">
        <v>20200417</v>
      </c>
      <c r="AP2" s="7">
        <v>20200430</v>
      </c>
      <c r="AQ2" s="7" t="s">
        <v>138</v>
      </c>
      <c r="AR2" s="7">
        <v>20200114</v>
      </c>
      <c r="AS2" s="7"/>
      <c r="AT2" s="7" t="s">
        <v>139</v>
      </c>
      <c r="AU2" s="7" t="s">
        <v>140</v>
      </c>
      <c r="AV2" s="7"/>
      <c r="AW2" s="7">
        <v>1</v>
      </c>
      <c r="AX2" s="7"/>
      <c r="AY2" s="7"/>
      <c r="AZ2" s="7"/>
      <c r="BA2" s="7"/>
      <c r="BB2" s="7">
        <v>20200114</v>
      </c>
      <c r="BC2" s="7" t="s">
        <v>56</v>
      </c>
      <c r="BD2" s="7">
        <v>1</v>
      </c>
      <c r="BE2" s="7"/>
      <c r="BF2" s="7"/>
      <c r="BG2" s="7">
        <v>371.7115</v>
      </c>
    </row>
    <row r="3" spans="1:59" ht="28.5">
      <c r="A3" s="7">
        <v>219</v>
      </c>
      <c r="B3" s="7">
        <v>202004</v>
      </c>
      <c r="C3" s="7" t="s">
        <v>40</v>
      </c>
      <c r="D3" s="7" t="s">
        <v>141</v>
      </c>
      <c r="E3" s="7" t="s">
        <v>142</v>
      </c>
      <c r="F3" s="7" t="s">
        <v>143</v>
      </c>
      <c r="G3" s="7" t="s">
        <v>144</v>
      </c>
      <c r="H3" s="7" t="s">
        <v>145</v>
      </c>
      <c r="I3" s="7">
        <v>20180919</v>
      </c>
      <c r="J3" s="7">
        <v>20181030</v>
      </c>
      <c r="K3" s="7"/>
      <c r="L3" s="7">
        <v>18655</v>
      </c>
      <c r="M3" s="7" t="s">
        <v>146</v>
      </c>
      <c r="N3" s="7" t="s">
        <v>147</v>
      </c>
      <c r="O3" s="7" t="s">
        <v>47</v>
      </c>
      <c r="P3" s="7"/>
      <c r="Q3" s="7" t="s">
        <v>132</v>
      </c>
      <c r="R3" s="7" t="s">
        <v>89</v>
      </c>
      <c r="S3" s="7" t="s">
        <v>90</v>
      </c>
      <c r="T3" s="7" t="s">
        <v>50</v>
      </c>
      <c r="U3" s="7" t="s">
        <v>51</v>
      </c>
      <c r="V3" s="7" t="s">
        <v>52</v>
      </c>
      <c r="W3" s="7" t="s">
        <v>89</v>
      </c>
      <c r="X3" s="7" t="s">
        <v>90</v>
      </c>
      <c r="Y3" s="7">
        <v>206.21</v>
      </c>
      <c r="Z3" s="7">
        <v>1</v>
      </c>
      <c r="AA3" s="7">
        <v>265.63972200000001</v>
      </c>
      <c r="AB3" s="7">
        <v>24</v>
      </c>
      <c r="AC3" s="7">
        <v>0</v>
      </c>
      <c r="AD3" s="7"/>
      <c r="AE3" s="7">
        <v>289.63972200000001</v>
      </c>
      <c r="AF3" s="7">
        <v>289.63972200000001</v>
      </c>
      <c r="AG3" s="7" t="s">
        <v>148</v>
      </c>
      <c r="AH3" s="7" t="s">
        <v>149</v>
      </c>
      <c r="AI3" s="7"/>
      <c r="AJ3" s="7"/>
      <c r="AK3" s="8" t="s">
        <v>150</v>
      </c>
      <c r="AL3" s="7"/>
      <c r="AM3" s="7">
        <v>20190817</v>
      </c>
      <c r="AN3" s="7">
        <v>20190820</v>
      </c>
      <c r="AO3" s="7">
        <v>20200428</v>
      </c>
      <c r="AP3" s="7">
        <v>20200430</v>
      </c>
      <c r="AQ3" s="7" t="s">
        <v>138</v>
      </c>
      <c r="AR3" s="7">
        <v>20190818</v>
      </c>
      <c r="AS3" s="7"/>
      <c r="AT3" s="7" t="s">
        <v>151</v>
      </c>
      <c r="AU3" s="7" t="s">
        <v>152</v>
      </c>
      <c r="AV3" s="7"/>
      <c r="AW3" s="7">
        <v>1</v>
      </c>
      <c r="AX3" s="7"/>
      <c r="AY3" s="7"/>
      <c r="AZ3" s="7"/>
      <c r="BA3" s="7"/>
      <c r="BB3" s="7">
        <v>20190818</v>
      </c>
      <c r="BC3" s="7" t="s">
        <v>56</v>
      </c>
      <c r="BD3" s="7">
        <v>1</v>
      </c>
      <c r="BE3" s="7"/>
      <c r="BF3" s="7"/>
      <c r="BG3" s="7">
        <v>289.63972200000001</v>
      </c>
    </row>
    <row r="4" spans="1:59" ht="28.5">
      <c r="A4" s="7">
        <v>220</v>
      </c>
      <c r="B4" s="7">
        <v>202004</v>
      </c>
      <c r="C4" s="7" t="s">
        <v>40</v>
      </c>
      <c r="D4" s="7" t="s">
        <v>153</v>
      </c>
      <c r="E4" s="7" t="s">
        <v>154</v>
      </c>
      <c r="F4" s="7" t="s">
        <v>155</v>
      </c>
      <c r="G4" s="7" t="s">
        <v>156</v>
      </c>
      <c r="H4" s="7" t="s">
        <v>157</v>
      </c>
      <c r="I4" s="7">
        <v>0</v>
      </c>
      <c r="J4" s="7">
        <v>20190624</v>
      </c>
      <c r="K4" s="7"/>
      <c r="L4" s="7">
        <v>5300</v>
      </c>
      <c r="M4" s="7" t="s">
        <v>158</v>
      </c>
      <c r="N4" s="7" t="s">
        <v>159</v>
      </c>
      <c r="O4" s="7" t="s">
        <v>47</v>
      </c>
      <c r="P4" s="7"/>
      <c r="Q4" s="7" t="s">
        <v>132</v>
      </c>
      <c r="R4" s="7" t="s">
        <v>89</v>
      </c>
      <c r="S4" s="7" t="s">
        <v>90</v>
      </c>
      <c r="T4" s="7" t="s">
        <v>50</v>
      </c>
      <c r="U4" s="7" t="s">
        <v>51</v>
      </c>
      <c r="V4" s="7" t="s">
        <v>52</v>
      </c>
      <c r="W4" s="7" t="s">
        <v>89</v>
      </c>
      <c r="X4" s="7" t="s">
        <v>90</v>
      </c>
      <c r="Y4" s="7">
        <v>206.21</v>
      </c>
      <c r="Z4" s="7">
        <v>1</v>
      </c>
      <c r="AA4" s="7">
        <v>265.63972200000001</v>
      </c>
      <c r="AB4" s="7">
        <v>144</v>
      </c>
      <c r="AC4" s="7">
        <v>0</v>
      </c>
      <c r="AD4" s="7"/>
      <c r="AE4" s="7">
        <v>409.63972200000001</v>
      </c>
      <c r="AF4" s="7">
        <v>409.63972200000001</v>
      </c>
      <c r="AG4" s="7" t="s">
        <v>160</v>
      </c>
      <c r="AH4" s="7" t="s">
        <v>136</v>
      </c>
      <c r="AI4" s="7"/>
      <c r="AJ4" s="7"/>
      <c r="AK4" s="8" t="s">
        <v>161</v>
      </c>
      <c r="AL4" s="7"/>
      <c r="AM4" s="7">
        <v>20191102</v>
      </c>
      <c r="AN4" s="7">
        <v>20191106</v>
      </c>
      <c r="AO4" s="7">
        <v>20200413</v>
      </c>
      <c r="AP4" s="7">
        <v>20200430</v>
      </c>
      <c r="AQ4" s="7" t="s">
        <v>138</v>
      </c>
      <c r="AR4" s="7">
        <v>20191102</v>
      </c>
      <c r="AS4" s="7"/>
      <c r="AT4" s="7" t="s">
        <v>139</v>
      </c>
      <c r="AU4" s="7" t="s">
        <v>162</v>
      </c>
      <c r="AV4" s="7"/>
      <c r="AW4" s="7">
        <v>1</v>
      </c>
      <c r="AX4" s="7"/>
      <c r="AY4" s="7"/>
      <c r="AZ4" s="7"/>
      <c r="BA4" s="7"/>
      <c r="BB4" s="7">
        <v>20191102</v>
      </c>
      <c r="BC4" s="7" t="s">
        <v>56</v>
      </c>
      <c r="BD4" s="7">
        <v>1</v>
      </c>
      <c r="BE4" s="7"/>
      <c r="BF4" s="7"/>
      <c r="BG4" s="7">
        <v>409.63972200000001</v>
      </c>
    </row>
    <row r="5" spans="1:59" ht="28.5">
      <c r="A5" s="7">
        <v>221</v>
      </c>
      <c r="B5" s="7">
        <v>202004</v>
      </c>
      <c r="C5" s="7" t="s">
        <v>40</v>
      </c>
      <c r="D5" s="7" t="s">
        <v>163</v>
      </c>
      <c r="E5" s="7" t="s">
        <v>164</v>
      </c>
      <c r="F5" s="7" t="s">
        <v>165</v>
      </c>
      <c r="G5" s="7" t="s">
        <v>166</v>
      </c>
      <c r="H5" s="7" t="s">
        <v>167</v>
      </c>
      <c r="I5" s="7">
        <v>20180822</v>
      </c>
      <c r="J5" s="7">
        <v>20181231</v>
      </c>
      <c r="K5" s="7"/>
      <c r="L5" s="7">
        <v>20180</v>
      </c>
      <c r="M5" s="7" t="s">
        <v>168</v>
      </c>
      <c r="N5" s="7" t="s">
        <v>169</v>
      </c>
      <c r="O5" s="7" t="s">
        <v>47</v>
      </c>
      <c r="P5" s="7"/>
      <c r="Q5" s="7" t="s">
        <v>132</v>
      </c>
      <c r="R5" s="7" t="s">
        <v>72</v>
      </c>
      <c r="S5" s="7" t="s">
        <v>73</v>
      </c>
      <c r="T5" s="7" t="s">
        <v>50</v>
      </c>
      <c r="U5" s="7" t="s">
        <v>51</v>
      </c>
      <c r="V5" s="7" t="s">
        <v>52</v>
      </c>
      <c r="W5" s="7" t="s">
        <v>72</v>
      </c>
      <c r="X5" s="7" t="s">
        <v>73</v>
      </c>
      <c r="Y5" s="7">
        <v>206.21</v>
      </c>
      <c r="Z5" s="7">
        <v>1</v>
      </c>
      <c r="AA5" s="7">
        <v>265.63972200000001</v>
      </c>
      <c r="AB5" s="7">
        <v>24</v>
      </c>
      <c r="AC5" s="7">
        <v>0</v>
      </c>
      <c r="AD5" s="7"/>
      <c r="AE5" s="7">
        <v>289.63972200000001</v>
      </c>
      <c r="AF5" s="7">
        <v>289.63972200000001</v>
      </c>
      <c r="AG5" s="7" t="s">
        <v>135</v>
      </c>
      <c r="AH5" s="7" t="s">
        <v>149</v>
      </c>
      <c r="AI5" s="7"/>
      <c r="AJ5" s="7"/>
      <c r="AK5" s="8" t="s">
        <v>170</v>
      </c>
      <c r="AL5" s="7"/>
      <c r="AM5" s="7">
        <v>20191128</v>
      </c>
      <c r="AN5" s="7">
        <v>20191228</v>
      </c>
      <c r="AO5" s="7">
        <v>20200428</v>
      </c>
      <c r="AP5" s="7">
        <v>20200430</v>
      </c>
      <c r="AQ5" s="7" t="s">
        <v>171</v>
      </c>
      <c r="AR5" s="7">
        <v>20191128</v>
      </c>
      <c r="AS5" s="7"/>
      <c r="AT5" s="7" t="s">
        <v>139</v>
      </c>
      <c r="AU5" s="7" t="s">
        <v>140</v>
      </c>
      <c r="AV5" s="7"/>
      <c r="AW5" s="7">
        <v>1</v>
      </c>
      <c r="AX5" s="7"/>
      <c r="AY5" s="7"/>
      <c r="AZ5" s="7"/>
      <c r="BA5" s="7" t="s">
        <v>172</v>
      </c>
      <c r="BB5" s="7">
        <v>20191128</v>
      </c>
      <c r="BC5" s="7" t="s">
        <v>56</v>
      </c>
      <c r="BD5" s="7">
        <v>1</v>
      </c>
      <c r="BE5" s="7"/>
      <c r="BF5" s="7"/>
      <c r="BG5" s="7">
        <v>289.63972200000001</v>
      </c>
    </row>
    <row r="6" spans="1:59" ht="28.5">
      <c r="A6" s="7">
        <v>222</v>
      </c>
      <c r="B6" s="7">
        <v>202004</v>
      </c>
      <c r="C6" s="7" t="s">
        <v>40</v>
      </c>
      <c r="D6" s="7" t="s">
        <v>173</v>
      </c>
      <c r="E6" s="7" t="s">
        <v>174</v>
      </c>
      <c r="F6" s="7" t="s">
        <v>175</v>
      </c>
      <c r="G6" s="7" t="s">
        <v>176</v>
      </c>
      <c r="H6" s="7" t="s">
        <v>177</v>
      </c>
      <c r="I6" s="7">
        <v>20170408</v>
      </c>
      <c r="J6" s="7">
        <v>20170510</v>
      </c>
      <c r="K6" s="7"/>
      <c r="L6" s="7">
        <v>54276</v>
      </c>
      <c r="M6" s="7" t="s">
        <v>178</v>
      </c>
      <c r="N6" s="7" t="s">
        <v>179</v>
      </c>
      <c r="O6" s="7" t="s">
        <v>47</v>
      </c>
      <c r="P6" s="7"/>
      <c r="Q6" s="7" t="s">
        <v>132</v>
      </c>
      <c r="R6" s="7" t="s">
        <v>48</v>
      </c>
      <c r="S6" s="7" t="s">
        <v>49</v>
      </c>
      <c r="T6" s="7" t="s">
        <v>50</v>
      </c>
      <c r="U6" s="7" t="s">
        <v>51</v>
      </c>
      <c r="V6" s="7" t="s">
        <v>52</v>
      </c>
      <c r="W6" s="7" t="s">
        <v>48</v>
      </c>
      <c r="X6" s="7" t="s">
        <v>49</v>
      </c>
      <c r="Y6" s="7">
        <v>759.98</v>
      </c>
      <c r="Z6" s="7">
        <v>1</v>
      </c>
      <c r="AA6" s="7">
        <v>979.00623599999994</v>
      </c>
      <c r="AB6" s="7">
        <v>24</v>
      </c>
      <c r="AC6" s="7">
        <v>0</v>
      </c>
      <c r="AD6" s="7"/>
      <c r="AE6" s="7">
        <v>1003.0062359999999</v>
      </c>
      <c r="AF6" s="7">
        <v>1003.0062359999999</v>
      </c>
      <c r="AG6" s="7" t="s">
        <v>180</v>
      </c>
      <c r="AH6" s="7" t="s">
        <v>149</v>
      </c>
      <c r="AI6" s="7"/>
      <c r="AJ6" s="7"/>
      <c r="AK6" s="8" t="s">
        <v>181</v>
      </c>
      <c r="AL6" s="7"/>
      <c r="AM6" s="7">
        <v>20191130</v>
      </c>
      <c r="AN6" s="7">
        <v>20191203</v>
      </c>
      <c r="AO6" s="7">
        <v>20200413</v>
      </c>
      <c r="AP6" s="7">
        <v>20200430</v>
      </c>
      <c r="AQ6" s="7" t="s">
        <v>182</v>
      </c>
      <c r="AR6" s="7">
        <v>20191130</v>
      </c>
      <c r="AS6" s="7"/>
      <c r="AT6" s="7" t="s">
        <v>183</v>
      </c>
      <c r="AU6" s="7" t="s">
        <v>184</v>
      </c>
      <c r="AV6" s="7"/>
      <c r="AW6" s="7">
        <v>1</v>
      </c>
      <c r="AX6" s="7"/>
      <c r="AY6" s="7" t="s">
        <v>185</v>
      </c>
      <c r="AZ6" s="7"/>
      <c r="BA6" s="7" t="s">
        <v>186</v>
      </c>
      <c r="BB6" s="7">
        <v>20191130</v>
      </c>
      <c r="BC6" s="7" t="s">
        <v>56</v>
      </c>
      <c r="BD6" s="7">
        <v>1</v>
      </c>
      <c r="BE6" s="7"/>
      <c r="BF6" s="7"/>
      <c r="BG6" s="7">
        <v>1003.0062359999999</v>
      </c>
    </row>
    <row r="7" spans="1:59" ht="14.25">
      <c r="A7" s="7">
        <v>223</v>
      </c>
      <c r="B7" s="7">
        <v>202004</v>
      </c>
      <c r="C7" s="7" t="s">
        <v>40</v>
      </c>
      <c r="D7" s="7" t="s">
        <v>187</v>
      </c>
      <c r="E7" s="7" t="s">
        <v>188</v>
      </c>
      <c r="F7" s="7" t="s">
        <v>165</v>
      </c>
      <c r="G7" s="7" t="s">
        <v>189</v>
      </c>
      <c r="H7" s="7" t="s">
        <v>190</v>
      </c>
      <c r="I7" s="7">
        <v>20180719</v>
      </c>
      <c r="J7" s="7">
        <v>20180806</v>
      </c>
      <c r="K7" s="7"/>
      <c r="L7" s="7">
        <v>15313</v>
      </c>
      <c r="M7" s="7" t="s">
        <v>191</v>
      </c>
      <c r="N7" s="7" t="s">
        <v>192</v>
      </c>
      <c r="O7" s="7" t="s">
        <v>47</v>
      </c>
      <c r="P7" s="7"/>
      <c r="Q7" s="7" t="s">
        <v>132</v>
      </c>
      <c r="R7" s="7" t="s">
        <v>89</v>
      </c>
      <c r="S7" s="7" t="s">
        <v>90</v>
      </c>
      <c r="T7" s="7" t="s">
        <v>50</v>
      </c>
      <c r="U7" s="7" t="s">
        <v>51</v>
      </c>
      <c r="V7" s="7" t="s">
        <v>52</v>
      </c>
      <c r="W7" s="7" t="s">
        <v>89</v>
      </c>
      <c r="X7" s="7" t="s">
        <v>90</v>
      </c>
      <c r="Y7" s="7">
        <v>206.21</v>
      </c>
      <c r="Z7" s="7">
        <v>1</v>
      </c>
      <c r="AA7" s="7">
        <v>265.63972200000001</v>
      </c>
      <c r="AB7" s="7">
        <v>24</v>
      </c>
      <c r="AC7" s="7">
        <v>0</v>
      </c>
      <c r="AD7" s="7"/>
      <c r="AE7" s="7">
        <v>289.63972200000001</v>
      </c>
      <c r="AF7" s="7">
        <v>289.63972200000001</v>
      </c>
      <c r="AG7" s="7" t="s">
        <v>193</v>
      </c>
      <c r="AH7" s="7" t="s">
        <v>149</v>
      </c>
      <c r="AI7" s="7"/>
      <c r="AJ7" s="7"/>
      <c r="AK7" s="8" t="s">
        <v>194</v>
      </c>
      <c r="AL7" s="7"/>
      <c r="AM7" s="7">
        <v>20191130</v>
      </c>
      <c r="AN7" s="7">
        <v>20191201</v>
      </c>
      <c r="AO7" s="7">
        <v>20200428</v>
      </c>
      <c r="AP7" s="7">
        <v>20200430</v>
      </c>
      <c r="AQ7" s="7" t="s">
        <v>138</v>
      </c>
      <c r="AR7" s="7">
        <v>20191130</v>
      </c>
      <c r="AS7" s="7"/>
      <c r="AT7" s="7" t="s">
        <v>195</v>
      </c>
      <c r="AU7" s="7" t="s">
        <v>196</v>
      </c>
      <c r="AV7" s="7"/>
      <c r="AW7" s="7">
        <v>1</v>
      </c>
      <c r="AX7" s="7"/>
      <c r="AY7" s="7"/>
      <c r="AZ7" s="7"/>
      <c r="BA7" s="7"/>
      <c r="BB7" s="7">
        <v>20191130</v>
      </c>
      <c r="BC7" s="7" t="s">
        <v>56</v>
      </c>
      <c r="BD7" s="7">
        <v>1</v>
      </c>
      <c r="BE7" s="7"/>
      <c r="BF7" s="7"/>
      <c r="BG7" s="7">
        <v>289.63972200000001</v>
      </c>
    </row>
    <row r="8" spans="1:59" ht="28.5">
      <c r="A8" s="7">
        <v>224</v>
      </c>
      <c r="B8" s="7">
        <v>202004</v>
      </c>
      <c r="C8" s="7" t="s">
        <v>40</v>
      </c>
      <c r="D8" s="7" t="s">
        <v>197</v>
      </c>
      <c r="E8" s="7" t="s">
        <v>198</v>
      </c>
      <c r="F8" s="7" t="s">
        <v>199</v>
      </c>
      <c r="G8" s="7" t="s">
        <v>200</v>
      </c>
      <c r="H8" s="7" t="s">
        <v>201</v>
      </c>
      <c r="I8" s="7">
        <v>20180926</v>
      </c>
      <c r="J8" s="7">
        <v>20190112</v>
      </c>
      <c r="K8" s="7"/>
      <c r="L8" s="7">
        <v>37000</v>
      </c>
      <c r="M8" s="7" t="s">
        <v>202</v>
      </c>
      <c r="N8" s="7" t="s">
        <v>203</v>
      </c>
      <c r="O8" s="7" t="s">
        <v>47</v>
      </c>
      <c r="P8" s="7"/>
      <c r="Q8" s="7" t="s">
        <v>132</v>
      </c>
      <c r="R8" s="7" t="s">
        <v>89</v>
      </c>
      <c r="S8" s="7" t="s">
        <v>90</v>
      </c>
      <c r="T8" s="7" t="s">
        <v>50</v>
      </c>
      <c r="U8" s="7" t="s">
        <v>51</v>
      </c>
      <c r="V8" s="7" t="s">
        <v>52</v>
      </c>
      <c r="W8" s="7" t="s">
        <v>89</v>
      </c>
      <c r="X8" s="7" t="s">
        <v>90</v>
      </c>
      <c r="Y8" s="7">
        <v>206.21</v>
      </c>
      <c r="Z8" s="7">
        <v>1</v>
      </c>
      <c r="AA8" s="7">
        <v>265.63972200000001</v>
      </c>
      <c r="AB8" s="7">
        <v>24</v>
      </c>
      <c r="AC8" s="7">
        <v>0</v>
      </c>
      <c r="AD8" s="7"/>
      <c r="AE8" s="7">
        <v>289.63972200000001</v>
      </c>
      <c r="AF8" s="7">
        <v>289.63972200000001</v>
      </c>
      <c r="AG8" s="7" t="s">
        <v>204</v>
      </c>
      <c r="AH8" s="7" t="s">
        <v>136</v>
      </c>
      <c r="AI8" s="7"/>
      <c r="AJ8" s="7"/>
      <c r="AK8" s="8" t="s">
        <v>205</v>
      </c>
      <c r="AL8" s="7"/>
      <c r="AM8" s="7">
        <v>20191130</v>
      </c>
      <c r="AN8" s="7">
        <v>20191202</v>
      </c>
      <c r="AO8" s="7">
        <v>20200419</v>
      </c>
      <c r="AP8" s="7">
        <v>20200430</v>
      </c>
      <c r="AQ8" s="7" t="s">
        <v>138</v>
      </c>
      <c r="AR8" s="7">
        <v>20191130</v>
      </c>
      <c r="AS8" s="7"/>
      <c r="AT8" s="7" t="s">
        <v>195</v>
      </c>
      <c r="AU8" s="7" t="s">
        <v>206</v>
      </c>
      <c r="AV8" s="7"/>
      <c r="AW8" s="7">
        <v>1</v>
      </c>
      <c r="AX8" s="7"/>
      <c r="AY8" s="7"/>
      <c r="AZ8" s="7"/>
      <c r="BA8" s="7"/>
      <c r="BB8" s="7">
        <v>20191130</v>
      </c>
      <c r="BC8" s="7" t="s">
        <v>56</v>
      </c>
      <c r="BD8" s="7">
        <v>1</v>
      </c>
      <c r="BE8" s="7"/>
      <c r="BF8" s="7"/>
      <c r="BG8" s="7">
        <v>289.63972200000001</v>
      </c>
    </row>
    <row r="9" spans="1:59" ht="28.5">
      <c r="A9" s="7">
        <v>225</v>
      </c>
      <c r="B9" s="7">
        <v>202004</v>
      </c>
      <c r="C9" s="7" t="s">
        <v>40</v>
      </c>
      <c r="D9" s="7" t="s">
        <v>207</v>
      </c>
      <c r="E9" s="7" t="s">
        <v>208</v>
      </c>
      <c r="F9" s="7" t="s">
        <v>199</v>
      </c>
      <c r="G9" s="7" t="s">
        <v>209</v>
      </c>
      <c r="H9" s="7" t="s">
        <v>210</v>
      </c>
      <c r="I9" s="7">
        <v>20180612</v>
      </c>
      <c r="J9" s="7">
        <v>20181024</v>
      </c>
      <c r="K9" s="7"/>
      <c r="L9" s="7">
        <v>19736</v>
      </c>
      <c r="M9" s="7" t="s">
        <v>211</v>
      </c>
      <c r="N9" s="7" t="s">
        <v>212</v>
      </c>
      <c r="O9" s="7" t="s">
        <v>47</v>
      </c>
      <c r="P9" s="7"/>
      <c r="Q9" s="7" t="s">
        <v>132</v>
      </c>
      <c r="R9" s="7" t="s">
        <v>72</v>
      </c>
      <c r="S9" s="7" t="s">
        <v>73</v>
      </c>
      <c r="T9" s="7" t="s">
        <v>50</v>
      </c>
      <c r="U9" s="7" t="s">
        <v>51</v>
      </c>
      <c r="V9" s="7" t="s">
        <v>52</v>
      </c>
      <c r="W9" s="7" t="s">
        <v>72</v>
      </c>
      <c r="X9" s="7" t="s">
        <v>73</v>
      </c>
      <c r="Y9" s="7">
        <v>206.21</v>
      </c>
      <c r="Z9" s="7">
        <v>1</v>
      </c>
      <c r="AA9" s="7">
        <v>265.63972200000001</v>
      </c>
      <c r="AB9" s="7">
        <v>144</v>
      </c>
      <c r="AC9" s="7">
        <v>0</v>
      </c>
      <c r="AD9" s="7"/>
      <c r="AE9" s="7">
        <v>409.63972200000001</v>
      </c>
      <c r="AF9" s="7">
        <v>409.63972200000001</v>
      </c>
      <c r="AG9" s="7" t="s">
        <v>204</v>
      </c>
      <c r="AH9" s="7" t="s">
        <v>136</v>
      </c>
      <c r="AI9" s="7"/>
      <c r="AJ9" s="7"/>
      <c r="AK9" s="8" t="s">
        <v>213</v>
      </c>
      <c r="AL9" s="7"/>
      <c r="AM9" s="7">
        <v>20191130</v>
      </c>
      <c r="AN9" s="7">
        <v>20191202</v>
      </c>
      <c r="AO9" s="7">
        <v>20200430</v>
      </c>
      <c r="AP9" s="7">
        <v>20200430</v>
      </c>
      <c r="AQ9" s="7" t="s">
        <v>171</v>
      </c>
      <c r="AR9" s="7">
        <v>20191130</v>
      </c>
      <c r="AS9" s="7"/>
      <c r="AT9" s="7" t="s">
        <v>195</v>
      </c>
      <c r="AU9" s="7" t="s">
        <v>206</v>
      </c>
      <c r="AV9" s="7"/>
      <c r="AW9" s="7">
        <v>1</v>
      </c>
      <c r="AX9" s="7"/>
      <c r="AY9" s="7"/>
      <c r="AZ9" s="7"/>
      <c r="BA9" s="7"/>
      <c r="BB9" s="7">
        <v>20191130</v>
      </c>
      <c r="BC9" s="7" t="s">
        <v>56</v>
      </c>
      <c r="BD9" s="7">
        <v>1</v>
      </c>
      <c r="BE9" s="7"/>
      <c r="BF9" s="7"/>
      <c r="BG9" s="7">
        <v>409.63972200000001</v>
      </c>
    </row>
    <row r="10" spans="1:59" ht="28.5">
      <c r="A10" s="7">
        <v>226</v>
      </c>
      <c r="B10" s="7">
        <v>202004</v>
      </c>
      <c r="C10" s="7" t="s">
        <v>40</v>
      </c>
      <c r="D10" s="7" t="s">
        <v>214</v>
      </c>
      <c r="E10" s="7" t="s">
        <v>215</v>
      </c>
      <c r="F10" s="7" t="s">
        <v>155</v>
      </c>
      <c r="G10" s="7" t="s">
        <v>216</v>
      </c>
      <c r="H10" s="7" t="s">
        <v>217</v>
      </c>
      <c r="I10" s="7">
        <v>20190314</v>
      </c>
      <c r="J10" s="7">
        <v>20190926</v>
      </c>
      <c r="K10" s="7"/>
      <c r="L10" s="7">
        <v>5437</v>
      </c>
      <c r="M10" s="7" t="s">
        <v>218</v>
      </c>
      <c r="N10" s="7" t="s">
        <v>219</v>
      </c>
      <c r="O10" s="7" t="s">
        <v>47</v>
      </c>
      <c r="P10" s="7"/>
      <c r="Q10" s="7" t="s">
        <v>132</v>
      </c>
      <c r="R10" s="7" t="s">
        <v>72</v>
      </c>
      <c r="S10" s="7" t="s">
        <v>73</v>
      </c>
      <c r="T10" s="7" t="s">
        <v>50</v>
      </c>
      <c r="U10" s="7" t="s">
        <v>51</v>
      </c>
      <c r="V10" s="7" t="s">
        <v>52</v>
      </c>
      <c r="W10" s="7" t="s">
        <v>72</v>
      </c>
      <c r="X10" s="7" t="s">
        <v>73</v>
      </c>
      <c r="Y10" s="7">
        <v>206.21</v>
      </c>
      <c r="Z10" s="7">
        <v>1</v>
      </c>
      <c r="AA10" s="7">
        <v>265.63972200000001</v>
      </c>
      <c r="AB10" s="7">
        <v>144</v>
      </c>
      <c r="AC10" s="7">
        <v>0</v>
      </c>
      <c r="AD10" s="7"/>
      <c r="AE10" s="7">
        <v>409.63972200000001</v>
      </c>
      <c r="AF10" s="7">
        <v>409.63972200000001</v>
      </c>
      <c r="AG10" s="7" t="s">
        <v>220</v>
      </c>
      <c r="AH10" s="7" t="s">
        <v>221</v>
      </c>
      <c r="AI10" s="7"/>
      <c r="AJ10" s="7"/>
      <c r="AK10" s="8" t="s">
        <v>222</v>
      </c>
      <c r="AL10" s="7"/>
      <c r="AM10" s="7">
        <v>20191203</v>
      </c>
      <c r="AN10" s="7">
        <v>20191207</v>
      </c>
      <c r="AO10" s="7">
        <v>20200416</v>
      </c>
      <c r="AP10" s="7">
        <v>20200430</v>
      </c>
      <c r="AQ10" s="7" t="s">
        <v>171</v>
      </c>
      <c r="AR10" s="7">
        <v>20191203</v>
      </c>
      <c r="AS10" s="7"/>
      <c r="AT10" s="7" t="s">
        <v>151</v>
      </c>
      <c r="AU10" s="7" t="s">
        <v>223</v>
      </c>
      <c r="AV10" s="7"/>
      <c r="AW10" s="7">
        <v>1</v>
      </c>
      <c r="AX10" s="7"/>
      <c r="AY10" s="7" t="s">
        <v>224</v>
      </c>
      <c r="AZ10" s="7"/>
      <c r="BA10" s="7"/>
      <c r="BB10" s="7">
        <v>20191203</v>
      </c>
      <c r="BC10" s="7" t="s">
        <v>56</v>
      </c>
      <c r="BD10" s="7">
        <v>1</v>
      </c>
      <c r="BE10" s="7"/>
      <c r="BF10" s="7"/>
      <c r="BG10" s="7">
        <v>409.63972200000001</v>
      </c>
    </row>
    <row r="11" spans="1:59" ht="42.75">
      <c r="A11" s="7">
        <v>227</v>
      </c>
      <c r="B11" s="7">
        <v>202004</v>
      </c>
      <c r="C11" s="7" t="s">
        <v>40</v>
      </c>
      <c r="D11" s="7" t="s">
        <v>225</v>
      </c>
      <c r="E11" s="7" t="s">
        <v>226</v>
      </c>
      <c r="F11" s="7" t="s">
        <v>227</v>
      </c>
      <c r="G11" s="7" t="s">
        <v>228</v>
      </c>
      <c r="H11" s="7" t="s">
        <v>229</v>
      </c>
      <c r="I11" s="7">
        <v>20180821</v>
      </c>
      <c r="J11" s="7">
        <v>20181030</v>
      </c>
      <c r="K11" s="7"/>
      <c r="L11" s="7">
        <v>32138</v>
      </c>
      <c r="M11" s="7" t="s">
        <v>230</v>
      </c>
      <c r="N11" s="7" t="s">
        <v>231</v>
      </c>
      <c r="O11" s="7" t="s">
        <v>47</v>
      </c>
      <c r="P11" s="7"/>
      <c r="Q11" s="7" t="s">
        <v>132</v>
      </c>
      <c r="R11" s="7" t="s">
        <v>232</v>
      </c>
      <c r="S11" s="7" t="s">
        <v>90</v>
      </c>
      <c r="T11" s="7" t="s">
        <v>50</v>
      </c>
      <c r="U11" s="7" t="s">
        <v>51</v>
      </c>
      <c r="V11" s="7" t="s">
        <v>52</v>
      </c>
      <c r="W11" s="7" t="s">
        <v>232</v>
      </c>
      <c r="X11" s="7" t="s">
        <v>90</v>
      </c>
      <c r="Y11" s="7">
        <v>257.5</v>
      </c>
      <c r="Z11" s="7">
        <v>1</v>
      </c>
      <c r="AA11" s="7">
        <v>331.7115</v>
      </c>
      <c r="AB11" s="7">
        <v>144</v>
      </c>
      <c r="AC11" s="7">
        <v>0</v>
      </c>
      <c r="AD11" s="7"/>
      <c r="AE11" s="7">
        <v>475.7115</v>
      </c>
      <c r="AF11" s="7">
        <v>475.7115</v>
      </c>
      <c r="AG11" s="7" t="s">
        <v>204</v>
      </c>
      <c r="AH11" s="7" t="s">
        <v>149</v>
      </c>
      <c r="AI11" s="7"/>
      <c r="AJ11" s="7"/>
      <c r="AK11" s="8" t="s">
        <v>233</v>
      </c>
      <c r="AL11" s="7"/>
      <c r="AM11" s="7">
        <v>20191203</v>
      </c>
      <c r="AN11" s="7">
        <v>20191204</v>
      </c>
      <c r="AO11" s="7">
        <v>20200430</v>
      </c>
      <c r="AP11" s="7">
        <v>20200430</v>
      </c>
      <c r="AQ11" s="7" t="s">
        <v>138</v>
      </c>
      <c r="AR11" s="7">
        <v>20191203</v>
      </c>
      <c r="AS11" s="7"/>
      <c r="AT11" s="7" t="s">
        <v>195</v>
      </c>
      <c r="AU11" s="7" t="s">
        <v>206</v>
      </c>
      <c r="AV11" s="7"/>
      <c r="AW11" s="7">
        <v>1</v>
      </c>
      <c r="AX11" s="7"/>
      <c r="AY11" s="7"/>
      <c r="AZ11" s="7"/>
      <c r="BA11" s="7"/>
      <c r="BB11" s="7">
        <v>20191203</v>
      </c>
      <c r="BC11" s="7" t="s">
        <v>56</v>
      </c>
      <c r="BD11" s="7">
        <v>1</v>
      </c>
      <c r="BE11" s="7"/>
      <c r="BF11" s="7"/>
      <c r="BG11" s="7">
        <v>475.7115</v>
      </c>
    </row>
    <row r="12" spans="1:59" ht="28.5">
      <c r="A12" s="7">
        <v>228</v>
      </c>
      <c r="B12" s="7">
        <v>202004</v>
      </c>
      <c r="C12" s="7" t="s">
        <v>40</v>
      </c>
      <c r="D12" s="7" t="s">
        <v>234</v>
      </c>
      <c r="E12" s="7" t="s">
        <v>235</v>
      </c>
      <c r="F12" s="7" t="s">
        <v>175</v>
      </c>
      <c r="G12" s="7" t="s">
        <v>236</v>
      </c>
      <c r="H12" s="7" t="s">
        <v>237</v>
      </c>
      <c r="I12" s="7">
        <v>20180110</v>
      </c>
      <c r="J12" s="7">
        <v>20180411</v>
      </c>
      <c r="K12" s="7"/>
      <c r="L12" s="7">
        <v>40676</v>
      </c>
      <c r="M12" s="7" t="s">
        <v>238</v>
      </c>
      <c r="N12" s="7" t="s">
        <v>239</v>
      </c>
      <c r="O12" s="7" t="s">
        <v>47</v>
      </c>
      <c r="P12" s="7"/>
      <c r="Q12" s="7" t="s">
        <v>132</v>
      </c>
      <c r="R12" s="7" t="s">
        <v>48</v>
      </c>
      <c r="S12" s="7" t="s">
        <v>49</v>
      </c>
      <c r="T12" s="7" t="s">
        <v>50</v>
      </c>
      <c r="U12" s="7" t="s">
        <v>51</v>
      </c>
      <c r="V12" s="7" t="s">
        <v>52</v>
      </c>
      <c r="W12" s="7" t="s">
        <v>48</v>
      </c>
      <c r="X12" s="7" t="s">
        <v>49</v>
      </c>
      <c r="Y12" s="7">
        <v>759.98</v>
      </c>
      <c r="Z12" s="7">
        <v>1</v>
      </c>
      <c r="AA12" s="7">
        <v>979.00623599999994</v>
      </c>
      <c r="AB12" s="7">
        <v>24</v>
      </c>
      <c r="AC12" s="7">
        <v>0</v>
      </c>
      <c r="AD12" s="7"/>
      <c r="AE12" s="7">
        <v>1003.0062359999999</v>
      </c>
      <c r="AF12" s="7">
        <v>1003.0062359999999</v>
      </c>
      <c r="AG12" s="7" t="s">
        <v>240</v>
      </c>
      <c r="AH12" s="7" t="s">
        <v>136</v>
      </c>
      <c r="AI12" s="7"/>
      <c r="AJ12" s="7"/>
      <c r="AK12" s="8" t="s">
        <v>241</v>
      </c>
      <c r="AL12" s="7"/>
      <c r="AM12" s="7">
        <v>20191203</v>
      </c>
      <c r="AN12" s="7">
        <v>20191204</v>
      </c>
      <c r="AO12" s="7">
        <v>20200423</v>
      </c>
      <c r="AP12" s="7">
        <v>20200430</v>
      </c>
      <c r="AQ12" s="7" t="s">
        <v>182</v>
      </c>
      <c r="AR12" s="7">
        <v>20191203</v>
      </c>
      <c r="AS12" s="7"/>
      <c r="AT12" s="7" t="s">
        <v>242</v>
      </c>
      <c r="AU12" s="7" t="s">
        <v>243</v>
      </c>
      <c r="AV12" s="7"/>
      <c r="AW12" s="7">
        <v>1</v>
      </c>
      <c r="AX12" s="7"/>
      <c r="AY12" s="7" t="s">
        <v>244</v>
      </c>
      <c r="AZ12" s="7"/>
      <c r="BA12" s="7"/>
      <c r="BB12" s="7">
        <v>20191203</v>
      </c>
      <c r="BC12" s="7" t="s">
        <v>56</v>
      </c>
      <c r="BD12" s="7">
        <v>1</v>
      </c>
      <c r="BE12" s="7"/>
      <c r="BF12" s="7"/>
      <c r="BG12" s="7">
        <v>1003.0062359999999</v>
      </c>
    </row>
    <row r="13" spans="1:59" ht="28.5">
      <c r="A13" s="7">
        <v>229</v>
      </c>
      <c r="B13" s="7">
        <v>202004</v>
      </c>
      <c r="C13" s="7" t="s">
        <v>40</v>
      </c>
      <c r="D13" s="7" t="s">
        <v>125</v>
      </c>
      <c r="E13" s="7" t="s">
        <v>126</v>
      </c>
      <c r="F13" s="7" t="s">
        <v>199</v>
      </c>
      <c r="G13" s="7" t="s">
        <v>245</v>
      </c>
      <c r="H13" s="7" t="s">
        <v>246</v>
      </c>
      <c r="I13" s="7">
        <v>20180926</v>
      </c>
      <c r="J13" s="7">
        <v>20190214</v>
      </c>
      <c r="K13" s="7"/>
      <c r="L13" s="7">
        <v>25121</v>
      </c>
      <c r="M13" s="7" t="s">
        <v>247</v>
      </c>
      <c r="N13" s="7" t="s">
        <v>248</v>
      </c>
      <c r="O13" s="7" t="s">
        <v>47</v>
      </c>
      <c r="P13" s="7"/>
      <c r="Q13" s="7" t="s">
        <v>132</v>
      </c>
      <c r="R13" s="7" t="s">
        <v>72</v>
      </c>
      <c r="S13" s="7" t="s">
        <v>73</v>
      </c>
      <c r="T13" s="7" t="s">
        <v>50</v>
      </c>
      <c r="U13" s="7" t="s">
        <v>51</v>
      </c>
      <c r="V13" s="7" t="s">
        <v>52</v>
      </c>
      <c r="W13" s="7" t="s">
        <v>72</v>
      </c>
      <c r="X13" s="7" t="s">
        <v>73</v>
      </c>
      <c r="Y13" s="7">
        <v>206.21</v>
      </c>
      <c r="Z13" s="7">
        <v>1</v>
      </c>
      <c r="AA13" s="7">
        <v>265.63972200000001</v>
      </c>
      <c r="AB13" s="7">
        <v>144</v>
      </c>
      <c r="AC13" s="7">
        <v>0</v>
      </c>
      <c r="AD13" s="7"/>
      <c r="AE13" s="7">
        <v>409.63972200000001</v>
      </c>
      <c r="AF13" s="7">
        <v>409.63972200000001</v>
      </c>
      <c r="AG13" s="7" t="s">
        <v>249</v>
      </c>
      <c r="AH13" s="7" t="s">
        <v>136</v>
      </c>
      <c r="AI13" s="7"/>
      <c r="AJ13" s="7"/>
      <c r="AK13" s="8" t="s">
        <v>250</v>
      </c>
      <c r="AL13" s="7"/>
      <c r="AM13" s="7">
        <v>20191204</v>
      </c>
      <c r="AN13" s="7">
        <v>20191205</v>
      </c>
      <c r="AO13" s="7">
        <v>20200417</v>
      </c>
      <c r="AP13" s="7">
        <v>20200430</v>
      </c>
      <c r="AQ13" s="7" t="s">
        <v>171</v>
      </c>
      <c r="AR13" s="7">
        <v>20191204</v>
      </c>
      <c r="AS13" s="7"/>
      <c r="AT13" s="7" t="s">
        <v>151</v>
      </c>
      <c r="AU13" s="7" t="s">
        <v>251</v>
      </c>
      <c r="AV13" s="7"/>
      <c r="AW13" s="7">
        <v>1</v>
      </c>
      <c r="AX13" s="7"/>
      <c r="AY13" s="7"/>
      <c r="AZ13" s="7"/>
      <c r="BA13" s="7"/>
      <c r="BB13" s="7">
        <v>20191204</v>
      </c>
      <c r="BC13" s="7" t="s">
        <v>56</v>
      </c>
      <c r="BD13" s="7">
        <v>1</v>
      </c>
      <c r="BE13" s="7"/>
      <c r="BF13" s="7"/>
      <c r="BG13" s="7">
        <v>409.63972200000001</v>
      </c>
    </row>
    <row r="14" spans="1:59" ht="28.5">
      <c r="A14" s="7">
        <v>230</v>
      </c>
      <c r="B14" s="7">
        <v>202004</v>
      </c>
      <c r="C14" s="7" t="s">
        <v>40</v>
      </c>
      <c r="D14" s="7" t="s">
        <v>252</v>
      </c>
      <c r="E14" s="7" t="s">
        <v>253</v>
      </c>
      <c r="F14" s="7" t="s">
        <v>254</v>
      </c>
      <c r="G14" s="7" t="s">
        <v>255</v>
      </c>
      <c r="H14" s="7" t="s">
        <v>256</v>
      </c>
      <c r="I14" s="7">
        <v>20190325</v>
      </c>
      <c r="J14" s="7">
        <v>20190510</v>
      </c>
      <c r="K14" s="7"/>
      <c r="L14" s="7">
        <v>10964</v>
      </c>
      <c r="M14" s="7" t="s">
        <v>257</v>
      </c>
      <c r="N14" s="7" t="s">
        <v>258</v>
      </c>
      <c r="O14" s="7" t="s">
        <v>47</v>
      </c>
      <c r="P14" s="7"/>
      <c r="Q14" s="7" t="s">
        <v>132</v>
      </c>
      <c r="R14" s="7" t="s">
        <v>89</v>
      </c>
      <c r="S14" s="7" t="s">
        <v>90</v>
      </c>
      <c r="T14" s="7" t="s">
        <v>50</v>
      </c>
      <c r="U14" s="7" t="s">
        <v>51</v>
      </c>
      <c r="V14" s="7" t="s">
        <v>52</v>
      </c>
      <c r="W14" s="7" t="s">
        <v>89</v>
      </c>
      <c r="X14" s="7" t="s">
        <v>90</v>
      </c>
      <c r="Y14" s="7">
        <v>206.21</v>
      </c>
      <c r="Z14" s="7">
        <v>1</v>
      </c>
      <c r="AA14" s="7">
        <v>265.63972200000001</v>
      </c>
      <c r="AB14" s="7">
        <v>24</v>
      </c>
      <c r="AC14" s="7">
        <v>0</v>
      </c>
      <c r="AD14" s="7"/>
      <c r="AE14" s="7">
        <v>289.63972200000001</v>
      </c>
      <c r="AF14" s="7">
        <v>289.63972200000001</v>
      </c>
      <c r="AG14" s="7" t="s">
        <v>204</v>
      </c>
      <c r="AH14" s="7" t="s">
        <v>136</v>
      </c>
      <c r="AI14" s="7"/>
      <c r="AJ14" s="7"/>
      <c r="AK14" s="8" t="s">
        <v>259</v>
      </c>
      <c r="AL14" s="7"/>
      <c r="AM14" s="7">
        <v>20191130</v>
      </c>
      <c r="AN14" s="7">
        <v>20191205</v>
      </c>
      <c r="AO14" s="7">
        <v>20200427</v>
      </c>
      <c r="AP14" s="7">
        <v>20200430</v>
      </c>
      <c r="AQ14" s="7" t="s">
        <v>138</v>
      </c>
      <c r="AR14" s="7">
        <v>20191130</v>
      </c>
      <c r="AS14" s="7"/>
      <c r="AT14" s="7" t="s">
        <v>195</v>
      </c>
      <c r="AU14" s="7" t="s">
        <v>206</v>
      </c>
      <c r="AV14" s="7"/>
      <c r="AW14" s="7">
        <v>1</v>
      </c>
      <c r="AX14" s="7"/>
      <c r="AY14" s="7"/>
      <c r="AZ14" s="7"/>
      <c r="BA14" s="7"/>
      <c r="BB14" s="7">
        <v>20191130</v>
      </c>
      <c r="BC14" s="7" t="s">
        <v>56</v>
      </c>
      <c r="BD14" s="7">
        <v>1</v>
      </c>
      <c r="BE14" s="7"/>
      <c r="BF14" s="7"/>
      <c r="BG14" s="7">
        <v>289.63972200000001</v>
      </c>
    </row>
    <row r="15" spans="1:59" ht="28.5">
      <c r="A15" s="7">
        <v>231</v>
      </c>
      <c r="B15" s="7">
        <v>202004</v>
      </c>
      <c r="C15" s="7" t="s">
        <v>40</v>
      </c>
      <c r="D15" s="7" t="s">
        <v>260</v>
      </c>
      <c r="E15" s="7" t="s">
        <v>261</v>
      </c>
      <c r="F15" s="7" t="s">
        <v>199</v>
      </c>
      <c r="G15" s="7" t="s">
        <v>262</v>
      </c>
      <c r="H15" s="7" t="s">
        <v>263</v>
      </c>
      <c r="I15" s="7">
        <v>20180625</v>
      </c>
      <c r="J15" s="7">
        <v>20180730</v>
      </c>
      <c r="K15" s="7"/>
      <c r="L15" s="7">
        <v>20578</v>
      </c>
      <c r="M15" s="7" t="s">
        <v>264</v>
      </c>
      <c r="N15" s="7" t="s">
        <v>265</v>
      </c>
      <c r="O15" s="7" t="s">
        <v>47</v>
      </c>
      <c r="P15" s="7"/>
      <c r="Q15" s="7" t="s">
        <v>132</v>
      </c>
      <c r="R15" s="7" t="s">
        <v>89</v>
      </c>
      <c r="S15" s="7" t="s">
        <v>90</v>
      </c>
      <c r="T15" s="7" t="s">
        <v>50</v>
      </c>
      <c r="U15" s="7" t="s">
        <v>51</v>
      </c>
      <c r="V15" s="7" t="s">
        <v>52</v>
      </c>
      <c r="W15" s="7" t="s">
        <v>89</v>
      </c>
      <c r="X15" s="7" t="s">
        <v>90</v>
      </c>
      <c r="Y15" s="7">
        <v>206.21</v>
      </c>
      <c r="Z15" s="7">
        <v>1</v>
      </c>
      <c r="AA15" s="7">
        <v>265.63972200000001</v>
      </c>
      <c r="AB15" s="7">
        <v>24</v>
      </c>
      <c r="AC15" s="7">
        <v>0</v>
      </c>
      <c r="AD15" s="7"/>
      <c r="AE15" s="7">
        <v>289.63972200000001</v>
      </c>
      <c r="AF15" s="7">
        <v>289.63972200000001</v>
      </c>
      <c r="AG15" s="7" t="s">
        <v>204</v>
      </c>
      <c r="AH15" s="7" t="s">
        <v>136</v>
      </c>
      <c r="AI15" s="7"/>
      <c r="AJ15" s="7"/>
      <c r="AK15" s="8" t="s">
        <v>266</v>
      </c>
      <c r="AL15" s="7"/>
      <c r="AM15" s="7">
        <v>20191204</v>
      </c>
      <c r="AN15" s="7">
        <v>20191206</v>
      </c>
      <c r="AO15" s="7">
        <v>20200428</v>
      </c>
      <c r="AP15" s="7">
        <v>20200430</v>
      </c>
      <c r="AQ15" s="7" t="s">
        <v>138</v>
      </c>
      <c r="AR15" s="7">
        <v>20191205</v>
      </c>
      <c r="AS15" s="7"/>
      <c r="AT15" s="7" t="s">
        <v>195</v>
      </c>
      <c r="AU15" s="7" t="s">
        <v>206</v>
      </c>
      <c r="AV15" s="7"/>
      <c r="AW15" s="7">
        <v>1</v>
      </c>
      <c r="AX15" s="7"/>
      <c r="AY15" s="7"/>
      <c r="AZ15" s="7"/>
      <c r="BA15" s="7"/>
      <c r="BB15" s="7">
        <v>20191205</v>
      </c>
      <c r="BC15" s="7" t="s">
        <v>56</v>
      </c>
      <c r="BD15" s="7">
        <v>1</v>
      </c>
      <c r="BE15" s="7"/>
      <c r="BF15" s="7"/>
      <c r="BG15" s="7">
        <v>289.63972200000001</v>
      </c>
    </row>
    <row r="16" spans="1:59" ht="28.5">
      <c r="A16" s="7">
        <v>232</v>
      </c>
      <c r="B16" s="7">
        <v>202004</v>
      </c>
      <c r="C16" s="7" t="s">
        <v>40</v>
      </c>
      <c r="D16" s="7" t="s">
        <v>267</v>
      </c>
      <c r="E16" s="7" t="s">
        <v>268</v>
      </c>
      <c r="F16" s="7" t="s">
        <v>165</v>
      </c>
      <c r="G16" s="7" t="s">
        <v>269</v>
      </c>
      <c r="H16" s="7" t="s">
        <v>270</v>
      </c>
      <c r="I16" s="7">
        <v>20180806</v>
      </c>
      <c r="J16" s="7">
        <v>20180919</v>
      </c>
      <c r="K16" s="7"/>
      <c r="L16" s="7">
        <v>23209</v>
      </c>
      <c r="M16" s="7" t="s">
        <v>271</v>
      </c>
      <c r="N16" s="7" t="s">
        <v>272</v>
      </c>
      <c r="O16" s="7" t="s">
        <v>47</v>
      </c>
      <c r="P16" s="7"/>
      <c r="Q16" s="7" t="s">
        <v>132</v>
      </c>
      <c r="R16" s="7" t="s">
        <v>72</v>
      </c>
      <c r="S16" s="7" t="s">
        <v>73</v>
      </c>
      <c r="T16" s="7" t="s">
        <v>50</v>
      </c>
      <c r="U16" s="7" t="s">
        <v>51</v>
      </c>
      <c r="V16" s="7" t="s">
        <v>52</v>
      </c>
      <c r="W16" s="7" t="s">
        <v>72</v>
      </c>
      <c r="X16" s="7" t="s">
        <v>73</v>
      </c>
      <c r="Y16" s="7">
        <v>206.21</v>
      </c>
      <c r="Z16" s="7">
        <v>1</v>
      </c>
      <c r="AA16" s="7">
        <v>265.63972200000001</v>
      </c>
      <c r="AB16" s="7">
        <v>144</v>
      </c>
      <c r="AC16" s="7">
        <v>0</v>
      </c>
      <c r="AD16" s="7"/>
      <c r="AE16" s="7">
        <v>409.63972200000001</v>
      </c>
      <c r="AF16" s="7">
        <v>409.63972200000001</v>
      </c>
      <c r="AG16" s="7" t="s">
        <v>204</v>
      </c>
      <c r="AH16" s="7" t="s">
        <v>149</v>
      </c>
      <c r="AI16" s="7"/>
      <c r="AJ16" s="7"/>
      <c r="AK16" s="8" t="s">
        <v>273</v>
      </c>
      <c r="AL16" s="7"/>
      <c r="AM16" s="7">
        <v>20191206</v>
      </c>
      <c r="AN16" s="7">
        <v>20191207</v>
      </c>
      <c r="AO16" s="7">
        <v>20200427</v>
      </c>
      <c r="AP16" s="7">
        <v>20200430</v>
      </c>
      <c r="AQ16" s="7" t="s">
        <v>171</v>
      </c>
      <c r="AR16" s="7">
        <v>20191206</v>
      </c>
      <c r="AS16" s="7"/>
      <c r="AT16" s="7" t="s">
        <v>195</v>
      </c>
      <c r="AU16" s="7" t="s">
        <v>206</v>
      </c>
      <c r="AV16" s="7"/>
      <c r="AW16" s="7">
        <v>1</v>
      </c>
      <c r="AX16" s="7"/>
      <c r="AY16" s="7"/>
      <c r="AZ16" s="7"/>
      <c r="BA16" s="7"/>
      <c r="BB16" s="7">
        <v>20191206</v>
      </c>
      <c r="BC16" s="7" t="s">
        <v>56</v>
      </c>
      <c r="BD16" s="7">
        <v>1</v>
      </c>
      <c r="BE16" s="7"/>
      <c r="BF16" s="7"/>
      <c r="BG16" s="7">
        <v>409.63972200000001</v>
      </c>
    </row>
    <row r="17" spans="1:59" ht="28.5">
      <c r="A17" s="7">
        <v>233</v>
      </c>
      <c r="B17" s="7">
        <v>202004</v>
      </c>
      <c r="C17" s="7" t="s">
        <v>40</v>
      </c>
      <c r="D17" s="7" t="s">
        <v>207</v>
      </c>
      <c r="E17" s="7" t="s">
        <v>208</v>
      </c>
      <c r="F17" s="7" t="s">
        <v>274</v>
      </c>
      <c r="G17" s="7" t="s">
        <v>275</v>
      </c>
      <c r="H17" s="7" t="s">
        <v>276</v>
      </c>
      <c r="I17" s="7">
        <v>20170419</v>
      </c>
      <c r="J17" s="7">
        <v>20170531</v>
      </c>
      <c r="K17" s="7"/>
      <c r="L17" s="7">
        <v>38900</v>
      </c>
      <c r="M17" s="7" t="s">
        <v>277</v>
      </c>
      <c r="N17" s="7" t="s">
        <v>278</v>
      </c>
      <c r="O17" s="7" t="s">
        <v>47</v>
      </c>
      <c r="P17" s="7"/>
      <c r="Q17" s="7" t="s">
        <v>132</v>
      </c>
      <c r="R17" s="7" t="s">
        <v>279</v>
      </c>
      <c r="S17" s="7" t="s">
        <v>280</v>
      </c>
      <c r="T17" s="7" t="s">
        <v>50</v>
      </c>
      <c r="U17" s="7" t="s">
        <v>51</v>
      </c>
      <c r="V17" s="7" t="s">
        <v>52</v>
      </c>
      <c r="W17" s="7" t="s">
        <v>279</v>
      </c>
      <c r="X17" s="7" t="s">
        <v>280</v>
      </c>
      <c r="Y17" s="7">
        <v>90.92</v>
      </c>
      <c r="Z17" s="7">
        <v>1</v>
      </c>
      <c r="AA17" s="7">
        <v>117.123144</v>
      </c>
      <c r="AB17" s="7">
        <v>24</v>
      </c>
      <c r="AC17" s="7">
        <v>0</v>
      </c>
      <c r="AD17" s="7"/>
      <c r="AE17" s="7">
        <v>141.123144</v>
      </c>
      <c r="AF17" s="7">
        <v>141.123144</v>
      </c>
      <c r="AG17" s="7" t="s">
        <v>249</v>
      </c>
      <c r="AH17" s="7" t="s">
        <v>136</v>
      </c>
      <c r="AI17" s="7"/>
      <c r="AJ17" s="7"/>
      <c r="AK17" s="8" t="s">
        <v>281</v>
      </c>
      <c r="AL17" s="7"/>
      <c r="AM17" s="7">
        <v>20191206</v>
      </c>
      <c r="AN17" s="7">
        <v>20191207</v>
      </c>
      <c r="AO17" s="7">
        <v>20200430</v>
      </c>
      <c r="AP17" s="7">
        <v>20200430</v>
      </c>
      <c r="AQ17" s="7" t="s">
        <v>182</v>
      </c>
      <c r="AR17" s="7">
        <v>20191206</v>
      </c>
      <c r="AS17" s="7"/>
      <c r="AT17" s="7" t="s">
        <v>151</v>
      </c>
      <c r="AU17" s="7" t="s">
        <v>251</v>
      </c>
      <c r="AV17" s="7"/>
      <c r="AW17" s="7">
        <v>1</v>
      </c>
      <c r="AX17" s="7"/>
      <c r="AY17" s="7"/>
      <c r="AZ17" s="7"/>
      <c r="BA17" s="7"/>
      <c r="BB17" s="7">
        <v>20191206</v>
      </c>
      <c r="BC17" s="7" t="s">
        <v>56</v>
      </c>
      <c r="BD17" s="7">
        <v>1</v>
      </c>
      <c r="BE17" s="7"/>
      <c r="BF17" s="7"/>
      <c r="BG17" s="7">
        <v>141.123144</v>
      </c>
    </row>
    <row r="18" spans="1:59" ht="42.75">
      <c r="A18" s="7">
        <v>234</v>
      </c>
      <c r="B18" s="7">
        <v>202004</v>
      </c>
      <c r="C18" s="7" t="s">
        <v>40</v>
      </c>
      <c r="D18" s="7" t="s">
        <v>282</v>
      </c>
      <c r="E18" s="7" t="s">
        <v>283</v>
      </c>
      <c r="F18" s="7" t="s">
        <v>199</v>
      </c>
      <c r="G18" s="7" t="s">
        <v>284</v>
      </c>
      <c r="H18" s="7" t="s">
        <v>285</v>
      </c>
      <c r="I18" s="7">
        <v>20180922</v>
      </c>
      <c r="J18" s="7">
        <v>20181231</v>
      </c>
      <c r="K18" s="7"/>
      <c r="L18" s="7">
        <v>6075</v>
      </c>
      <c r="M18" s="7" t="s">
        <v>286</v>
      </c>
      <c r="N18" s="7" t="s">
        <v>287</v>
      </c>
      <c r="O18" s="7" t="s">
        <v>47</v>
      </c>
      <c r="P18" s="7"/>
      <c r="Q18" s="7" t="s">
        <v>132</v>
      </c>
      <c r="R18" s="7" t="s">
        <v>89</v>
      </c>
      <c r="S18" s="7" t="s">
        <v>90</v>
      </c>
      <c r="T18" s="7" t="s">
        <v>50</v>
      </c>
      <c r="U18" s="7" t="s">
        <v>51</v>
      </c>
      <c r="V18" s="7" t="s">
        <v>52</v>
      </c>
      <c r="W18" s="7" t="s">
        <v>89</v>
      </c>
      <c r="X18" s="7" t="s">
        <v>90</v>
      </c>
      <c r="Y18" s="7">
        <v>206.21</v>
      </c>
      <c r="Z18" s="7">
        <v>1</v>
      </c>
      <c r="AA18" s="7">
        <v>265.63972200000001</v>
      </c>
      <c r="AB18" s="7">
        <v>144</v>
      </c>
      <c r="AC18" s="7">
        <v>0</v>
      </c>
      <c r="AD18" s="7"/>
      <c r="AE18" s="7">
        <v>409.63972200000001</v>
      </c>
      <c r="AF18" s="7">
        <v>409.63972200000001</v>
      </c>
      <c r="AG18" s="7" t="s">
        <v>288</v>
      </c>
      <c r="AH18" s="7" t="s">
        <v>221</v>
      </c>
      <c r="AI18" s="7"/>
      <c r="AJ18" s="7"/>
      <c r="AK18" s="8" t="s">
        <v>289</v>
      </c>
      <c r="AL18" s="7"/>
      <c r="AM18" s="7">
        <v>20191206</v>
      </c>
      <c r="AN18" s="7">
        <v>20191207</v>
      </c>
      <c r="AO18" s="7">
        <v>20200429</v>
      </c>
      <c r="AP18" s="7">
        <v>20200430</v>
      </c>
      <c r="AQ18" s="7" t="s">
        <v>138</v>
      </c>
      <c r="AR18" s="7">
        <v>20191206</v>
      </c>
      <c r="AS18" s="7"/>
      <c r="AT18" s="7" t="s">
        <v>290</v>
      </c>
      <c r="AU18" s="7" t="s">
        <v>291</v>
      </c>
      <c r="AV18" s="7"/>
      <c r="AW18" s="7">
        <v>1</v>
      </c>
      <c r="AX18" s="7"/>
      <c r="AY18" s="7"/>
      <c r="AZ18" s="7"/>
      <c r="BA18" s="7"/>
      <c r="BB18" s="7">
        <v>20191206</v>
      </c>
      <c r="BC18" s="7" t="s">
        <v>56</v>
      </c>
      <c r="BD18" s="7">
        <v>1</v>
      </c>
      <c r="BE18" s="7"/>
      <c r="BF18" s="7"/>
      <c r="BG18" s="7">
        <v>409.63972200000001</v>
      </c>
    </row>
    <row r="19" spans="1:59" ht="14.25">
      <c r="A19" s="7">
        <v>235</v>
      </c>
      <c r="B19" s="7">
        <v>202004</v>
      </c>
      <c r="C19" s="7" t="s">
        <v>40</v>
      </c>
      <c r="D19" s="7" t="s">
        <v>292</v>
      </c>
      <c r="E19" s="7" t="s">
        <v>293</v>
      </c>
      <c r="F19" s="7" t="s">
        <v>294</v>
      </c>
      <c r="G19" s="7" t="s">
        <v>295</v>
      </c>
      <c r="H19" s="7" t="s">
        <v>296</v>
      </c>
      <c r="I19" s="7">
        <v>20190617</v>
      </c>
      <c r="J19" s="7">
        <v>20190917</v>
      </c>
      <c r="K19" s="7"/>
      <c r="L19" s="7">
        <v>4289</v>
      </c>
      <c r="M19" s="7" t="s">
        <v>297</v>
      </c>
      <c r="N19" s="7" t="s">
        <v>298</v>
      </c>
      <c r="O19" s="7" t="s">
        <v>47</v>
      </c>
      <c r="P19" s="7"/>
      <c r="Q19" s="7" t="s">
        <v>132</v>
      </c>
      <c r="R19" s="7" t="s">
        <v>72</v>
      </c>
      <c r="S19" s="7" t="s">
        <v>73</v>
      </c>
      <c r="T19" s="7" t="s">
        <v>50</v>
      </c>
      <c r="U19" s="7" t="s">
        <v>51</v>
      </c>
      <c r="V19" s="7" t="s">
        <v>52</v>
      </c>
      <c r="W19" s="7" t="s">
        <v>72</v>
      </c>
      <c r="X19" s="7" t="s">
        <v>73</v>
      </c>
      <c r="Y19" s="7">
        <v>206.21</v>
      </c>
      <c r="Z19" s="7">
        <v>1</v>
      </c>
      <c r="AA19" s="7">
        <v>265.63972200000001</v>
      </c>
      <c r="AB19" s="7">
        <v>24</v>
      </c>
      <c r="AC19" s="7">
        <v>0</v>
      </c>
      <c r="AD19" s="7"/>
      <c r="AE19" s="7">
        <v>289.63972200000001</v>
      </c>
      <c r="AF19" s="7">
        <v>289.63972200000001</v>
      </c>
      <c r="AG19" s="7" t="s">
        <v>204</v>
      </c>
      <c r="AH19" s="7" t="s">
        <v>149</v>
      </c>
      <c r="AI19" s="7"/>
      <c r="AJ19" s="7"/>
      <c r="AK19" s="8" t="s">
        <v>299</v>
      </c>
      <c r="AL19" s="7"/>
      <c r="AM19" s="7">
        <v>20191206</v>
      </c>
      <c r="AN19" s="7">
        <v>20191207</v>
      </c>
      <c r="AO19" s="7">
        <v>20200416</v>
      </c>
      <c r="AP19" s="7">
        <v>20200430</v>
      </c>
      <c r="AQ19" s="7" t="s">
        <v>171</v>
      </c>
      <c r="AR19" s="7">
        <v>20191206</v>
      </c>
      <c r="AS19" s="7"/>
      <c r="AT19" s="7" t="s">
        <v>195</v>
      </c>
      <c r="AU19" s="7" t="s">
        <v>206</v>
      </c>
      <c r="AV19" s="7"/>
      <c r="AW19" s="7">
        <v>1</v>
      </c>
      <c r="AX19" s="7"/>
      <c r="AY19" s="7"/>
      <c r="AZ19" s="7"/>
      <c r="BA19" s="7"/>
      <c r="BB19" s="7">
        <v>20191206</v>
      </c>
      <c r="BC19" s="7" t="s">
        <v>56</v>
      </c>
      <c r="BD19" s="7">
        <v>1</v>
      </c>
      <c r="BE19" s="7"/>
      <c r="BF19" s="7"/>
      <c r="BG19" s="7">
        <v>289.63972200000001</v>
      </c>
    </row>
    <row r="20" spans="1:59" ht="28.5">
      <c r="A20" s="7">
        <v>236</v>
      </c>
      <c r="B20" s="7">
        <v>202004</v>
      </c>
      <c r="C20" s="7" t="s">
        <v>40</v>
      </c>
      <c r="D20" s="7" t="s">
        <v>300</v>
      </c>
      <c r="E20" s="7" t="s">
        <v>301</v>
      </c>
      <c r="F20" s="7" t="s">
        <v>143</v>
      </c>
      <c r="G20" s="7" t="s">
        <v>302</v>
      </c>
      <c r="H20" s="7" t="s">
        <v>303</v>
      </c>
      <c r="I20" s="7">
        <v>20180718</v>
      </c>
      <c r="J20" s="7">
        <v>20181003</v>
      </c>
      <c r="K20" s="7"/>
      <c r="L20" s="7">
        <v>55000</v>
      </c>
      <c r="M20" s="7" t="s">
        <v>304</v>
      </c>
      <c r="N20" s="7" t="s">
        <v>305</v>
      </c>
      <c r="O20" s="7" t="s">
        <v>47</v>
      </c>
      <c r="P20" s="7"/>
      <c r="Q20" s="7" t="s">
        <v>132</v>
      </c>
      <c r="R20" s="7" t="s">
        <v>72</v>
      </c>
      <c r="S20" s="7" t="s">
        <v>73</v>
      </c>
      <c r="T20" s="7" t="s">
        <v>50</v>
      </c>
      <c r="U20" s="7" t="s">
        <v>51</v>
      </c>
      <c r="V20" s="7" t="s">
        <v>52</v>
      </c>
      <c r="W20" s="7" t="s">
        <v>72</v>
      </c>
      <c r="X20" s="7" t="s">
        <v>73</v>
      </c>
      <c r="Y20" s="7">
        <v>206.21</v>
      </c>
      <c r="Z20" s="7">
        <v>1</v>
      </c>
      <c r="AA20" s="7">
        <v>265.63972200000001</v>
      </c>
      <c r="AB20" s="7">
        <v>144</v>
      </c>
      <c r="AC20" s="7">
        <v>0</v>
      </c>
      <c r="AD20" s="7"/>
      <c r="AE20" s="7">
        <v>409.63972200000001</v>
      </c>
      <c r="AF20" s="7">
        <v>409.63972200000001</v>
      </c>
      <c r="AG20" s="7" t="s">
        <v>204</v>
      </c>
      <c r="AH20" s="7" t="s">
        <v>149</v>
      </c>
      <c r="AI20" s="7"/>
      <c r="AJ20" s="7"/>
      <c r="AK20" s="8" t="s">
        <v>306</v>
      </c>
      <c r="AL20" s="7"/>
      <c r="AM20" s="7">
        <v>20191101</v>
      </c>
      <c r="AN20" s="7">
        <v>20191209</v>
      </c>
      <c r="AO20" s="7">
        <v>20200427</v>
      </c>
      <c r="AP20" s="7">
        <v>20200430</v>
      </c>
      <c r="AQ20" s="7" t="s">
        <v>171</v>
      </c>
      <c r="AR20" s="7">
        <v>20191130</v>
      </c>
      <c r="AS20" s="7"/>
      <c r="AT20" s="7" t="s">
        <v>195</v>
      </c>
      <c r="AU20" s="7" t="s">
        <v>206</v>
      </c>
      <c r="AV20" s="7"/>
      <c r="AW20" s="7">
        <v>1</v>
      </c>
      <c r="AX20" s="7"/>
      <c r="AY20" s="7"/>
      <c r="AZ20" s="7"/>
      <c r="BA20" s="7"/>
      <c r="BB20" s="7">
        <v>20191130</v>
      </c>
      <c r="BC20" s="7" t="s">
        <v>56</v>
      </c>
      <c r="BD20" s="7">
        <v>1</v>
      </c>
      <c r="BE20" s="7"/>
      <c r="BF20" s="7"/>
      <c r="BG20" s="7">
        <v>409.63972200000001</v>
      </c>
    </row>
    <row r="21" spans="1:59" ht="14.25">
      <c r="A21" s="7">
        <v>237</v>
      </c>
      <c r="B21" s="7">
        <v>202004</v>
      </c>
      <c r="C21" s="7" t="s">
        <v>40</v>
      </c>
      <c r="D21" s="7" t="s">
        <v>307</v>
      </c>
      <c r="E21" s="7" t="s">
        <v>308</v>
      </c>
      <c r="F21" s="7" t="s">
        <v>309</v>
      </c>
      <c r="G21" s="7" t="s">
        <v>310</v>
      </c>
      <c r="H21" s="7" t="s">
        <v>311</v>
      </c>
      <c r="I21" s="7">
        <v>20170210</v>
      </c>
      <c r="J21" s="7">
        <v>20170515</v>
      </c>
      <c r="K21" s="7"/>
      <c r="L21" s="7">
        <v>93050</v>
      </c>
      <c r="M21" s="7" t="s">
        <v>312</v>
      </c>
      <c r="N21" s="7" t="s">
        <v>313</v>
      </c>
      <c r="O21" s="7" t="s">
        <v>47</v>
      </c>
      <c r="P21" s="7"/>
      <c r="Q21" s="7" t="s">
        <v>132</v>
      </c>
      <c r="R21" s="7" t="s">
        <v>48</v>
      </c>
      <c r="S21" s="7" t="s">
        <v>49</v>
      </c>
      <c r="T21" s="7" t="s">
        <v>50</v>
      </c>
      <c r="U21" s="7" t="s">
        <v>51</v>
      </c>
      <c r="V21" s="7" t="s">
        <v>52</v>
      </c>
      <c r="W21" s="7" t="s">
        <v>48</v>
      </c>
      <c r="X21" s="7" t="s">
        <v>49</v>
      </c>
      <c r="Y21" s="7">
        <v>759.98</v>
      </c>
      <c r="Z21" s="7">
        <v>1</v>
      </c>
      <c r="AA21" s="7">
        <v>979.00623599999994</v>
      </c>
      <c r="AB21" s="7">
        <v>24</v>
      </c>
      <c r="AC21" s="7">
        <v>0</v>
      </c>
      <c r="AD21" s="7" t="s">
        <v>314</v>
      </c>
      <c r="AE21" s="7">
        <v>1003.0062359999999</v>
      </c>
      <c r="AF21" s="7">
        <v>1003.0062359999999</v>
      </c>
      <c r="AG21" s="7" t="s">
        <v>315</v>
      </c>
      <c r="AH21" s="7" t="s">
        <v>149</v>
      </c>
      <c r="AI21" s="7"/>
      <c r="AJ21" s="7"/>
      <c r="AK21" s="8" t="s">
        <v>316</v>
      </c>
      <c r="AL21" s="7"/>
      <c r="AM21" s="7">
        <v>20191208</v>
      </c>
      <c r="AN21" s="7">
        <v>20191209</v>
      </c>
      <c r="AO21" s="7">
        <v>20200424</v>
      </c>
      <c r="AP21" s="7">
        <v>20200430</v>
      </c>
      <c r="AQ21" s="7" t="s">
        <v>182</v>
      </c>
      <c r="AR21" s="7">
        <v>20191208</v>
      </c>
      <c r="AS21" s="7"/>
      <c r="AT21" s="7" t="s">
        <v>290</v>
      </c>
      <c r="AU21" s="7" t="s">
        <v>317</v>
      </c>
      <c r="AV21" s="7"/>
      <c r="AW21" s="7">
        <v>1</v>
      </c>
      <c r="AX21" s="7"/>
      <c r="AY21" s="7" t="s">
        <v>318</v>
      </c>
      <c r="AZ21" s="7" t="s">
        <v>319</v>
      </c>
      <c r="BA21" s="7" t="s">
        <v>320</v>
      </c>
      <c r="BB21" s="7">
        <v>20191208</v>
      </c>
      <c r="BC21" s="7" t="s">
        <v>56</v>
      </c>
      <c r="BD21" s="7">
        <v>1</v>
      </c>
      <c r="BE21" s="7"/>
      <c r="BF21" s="7"/>
      <c r="BG21" s="7">
        <v>1003.0062359999999</v>
      </c>
    </row>
    <row r="22" spans="1:59" ht="42.75">
      <c r="A22" s="7">
        <v>238</v>
      </c>
      <c r="B22" s="7">
        <v>202004</v>
      </c>
      <c r="C22" s="7" t="s">
        <v>40</v>
      </c>
      <c r="D22" s="7" t="s">
        <v>282</v>
      </c>
      <c r="E22" s="7" t="s">
        <v>283</v>
      </c>
      <c r="F22" s="7" t="s">
        <v>165</v>
      </c>
      <c r="G22" s="7" t="s">
        <v>321</v>
      </c>
      <c r="H22" s="7" t="s">
        <v>322</v>
      </c>
      <c r="I22" s="7">
        <v>20180605</v>
      </c>
      <c r="J22" s="7">
        <v>20180713</v>
      </c>
      <c r="K22" s="7"/>
      <c r="L22" s="7">
        <v>32244</v>
      </c>
      <c r="M22" s="7" t="s">
        <v>323</v>
      </c>
      <c r="N22" s="7" t="s">
        <v>324</v>
      </c>
      <c r="O22" s="7" t="s">
        <v>47</v>
      </c>
      <c r="P22" s="7"/>
      <c r="Q22" s="7" t="s">
        <v>132</v>
      </c>
      <c r="R22" s="7" t="s">
        <v>72</v>
      </c>
      <c r="S22" s="7" t="s">
        <v>73</v>
      </c>
      <c r="T22" s="7" t="s">
        <v>50</v>
      </c>
      <c r="U22" s="7" t="s">
        <v>51</v>
      </c>
      <c r="V22" s="7" t="s">
        <v>52</v>
      </c>
      <c r="W22" s="7" t="s">
        <v>72</v>
      </c>
      <c r="X22" s="7" t="s">
        <v>73</v>
      </c>
      <c r="Y22" s="7">
        <v>206.21</v>
      </c>
      <c r="Z22" s="7">
        <v>1</v>
      </c>
      <c r="AA22" s="7">
        <v>265.63972200000001</v>
      </c>
      <c r="AB22" s="7">
        <v>144</v>
      </c>
      <c r="AC22" s="7">
        <v>0</v>
      </c>
      <c r="AD22" s="7"/>
      <c r="AE22" s="7">
        <v>409.63972200000001</v>
      </c>
      <c r="AF22" s="7">
        <v>409.63972200000001</v>
      </c>
      <c r="AG22" s="7" t="s">
        <v>325</v>
      </c>
      <c r="AH22" s="7" t="s">
        <v>136</v>
      </c>
      <c r="AI22" s="7"/>
      <c r="AJ22" s="7"/>
      <c r="AK22" s="8" t="s">
        <v>326</v>
      </c>
      <c r="AL22" s="7"/>
      <c r="AM22" s="7">
        <v>20191209</v>
      </c>
      <c r="AN22" s="7">
        <v>20191210</v>
      </c>
      <c r="AO22" s="7">
        <v>20200429</v>
      </c>
      <c r="AP22" s="7">
        <v>20200430</v>
      </c>
      <c r="AQ22" s="7" t="s">
        <v>171</v>
      </c>
      <c r="AR22" s="7">
        <v>20191209</v>
      </c>
      <c r="AS22" s="7"/>
      <c r="AT22" s="7" t="s">
        <v>290</v>
      </c>
      <c r="AU22" s="7" t="s">
        <v>327</v>
      </c>
      <c r="AV22" s="7"/>
      <c r="AW22" s="7">
        <v>1</v>
      </c>
      <c r="AX22" s="7"/>
      <c r="AY22" s="7"/>
      <c r="AZ22" s="7"/>
      <c r="BA22" s="7"/>
      <c r="BB22" s="7">
        <v>20191209</v>
      </c>
      <c r="BC22" s="7" t="s">
        <v>56</v>
      </c>
      <c r="BD22" s="7">
        <v>1</v>
      </c>
      <c r="BE22" s="7"/>
      <c r="BF22" s="7"/>
      <c r="BG22" s="7">
        <v>409.63972200000001</v>
      </c>
    </row>
    <row r="23" spans="1:59" ht="28.5">
      <c r="A23" s="7">
        <v>239</v>
      </c>
      <c r="B23" s="7">
        <v>202004</v>
      </c>
      <c r="C23" s="7" t="s">
        <v>40</v>
      </c>
      <c r="D23" s="7" t="s">
        <v>328</v>
      </c>
      <c r="E23" s="7" t="s">
        <v>329</v>
      </c>
      <c r="F23" s="7" t="s">
        <v>330</v>
      </c>
      <c r="G23" s="7" t="s">
        <v>331</v>
      </c>
      <c r="H23" s="7" t="s">
        <v>332</v>
      </c>
      <c r="I23" s="7">
        <v>20190527</v>
      </c>
      <c r="J23" s="7">
        <v>20191101</v>
      </c>
      <c r="K23" s="7"/>
      <c r="L23" s="7">
        <v>1720</v>
      </c>
      <c r="M23" s="7" t="s">
        <v>333</v>
      </c>
      <c r="N23" s="7" t="s">
        <v>334</v>
      </c>
      <c r="O23" s="7" t="s">
        <v>47</v>
      </c>
      <c r="P23" s="7"/>
      <c r="Q23" s="7" t="s">
        <v>132</v>
      </c>
      <c r="R23" s="7" t="s">
        <v>89</v>
      </c>
      <c r="S23" s="7" t="s">
        <v>90</v>
      </c>
      <c r="T23" s="7" t="s">
        <v>50</v>
      </c>
      <c r="U23" s="7" t="s">
        <v>51</v>
      </c>
      <c r="V23" s="7" t="s">
        <v>52</v>
      </c>
      <c r="W23" s="7" t="s">
        <v>89</v>
      </c>
      <c r="X23" s="7" t="s">
        <v>90</v>
      </c>
      <c r="Y23" s="7">
        <v>206.21</v>
      </c>
      <c r="Z23" s="7">
        <v>1</v>
      </c>
      <c r="AA23" s="7">
        <v>265.63972200000001</v>
      </c>
      <c r="AB23" s="7">
        <v>24</v>
      </c>
      <c r="AC23" s="7">
        <v>0</v>
      </c>
      <c r="AD23" s="7"/>
      <c r="AE23" s="7">
        <v>289.63972200000001</v>
      </c>
      <c r="AF23" s="7">
        <v>289.63972200000001</v>
      </c>
      <c r="AG23" s="7" t="s">
        <v>135</v>
      </c>
      <c r="AH23" s="7" t="s">
        <v>149</v>
      </c>
      <c r="AI23" s="7"/>
      <c r="AJ23" s="7"/>
      <c r="AK23" s="8" t="s">
        <v>335</v>
      </c>
      <c r="AL23" s="7"/>
      <c r="AM23" s="7">
        <v>20191209</v>
      </c>
      <c r="AN23" s="7">
        <v>20191210</v>
      </c>
      <c r="AO23" s="7">
        <v>20200413</v>
      </c>
      <c r="AP23" s="7">
        <v>20200430</v>
      </c>
      <c r="AQ23" s="7" t="s">
        <v>138</v>
      </c>
      <c r="AR23" s="7">
        <v>20191209</v>
      </c>
      <c r="AS23" s="7"/>
      <c r="AT23" s="7" t="s">
        <v>139</v>
      </c>
      <c r="AU23" s="7" t="s">
        <v>140</v>
      </c>
      <c r="AV23" s="7"/>
      <c r="AW23" s="7">
        <v>1</v>
      </c>
      <c r="AX23" s="7"/>
      <c r="AY23" s="7" t="s">
        <v>336</v>
      </c>
      <c r="AZ23" s="7"/>
      <c r="BA23" s="7"/>
      <c r="BB23" s="7">
        <v>20191209</v>
      </c>
      <c r="BC23" s="7" t="s">
        <v>56</v>
      </c>
      <c r="BD23" s="7">
        <v>1</v>
      </c>
      <c r="BE23" s="7"/>
      <c r="BF23" s="7"/>
      <c r="BG23" s="7">
        <v>289.63972200000001</v>
      </c>
    </row>
    <row r="24" spans="1:59" ht="14.25">
      <c r="A24" s="7">
        <v>240</v>
      </c>
      <c r="B24" s="7">
        <v>202004</v>
      </c>
      <c r="C24" s="7" t="s">
        <v>40</v>
      </c>
      <c r="D24" s="7" t="s">
        <v>337</v>
      </c>
      <c r="E24" s="7" t="s">
        <v>338</v>
      </c>
      <c r="F24" s="7" t="s">
        <v>199</v>
      </c>
      <c r="G24" s="7" t="s">
        <v>339</v>
      </c>
      <c r="H24" s="7" t="s">
        <v>340</v>
      </c>
      <c r="I24" s="7">
        <v>20180712</v>
      </c>
      <c r="J24" s="7">
        <v>20180926</v>
      </c>
      <c r="K24" s="7"/>
      <c r="L24" s="7">
        <v>27496</v>
      </c>
      <c r="M24" s="7" t="s">
        <v>341</v>
      </c>
      <c r="N24" s="7" t="s">
        <v>342</v>
      </c>
      <c r="O24" s="7" t="s">
        <v>47</v>
      </c>
      <c r="P24" s="7"/>
      <c r="Q24" s="7" t="s">
        <v>132</v>
      </c>
      <c r="R24" s="7" t="s">
        <v>89</v>
      </c>
      <c r="S24" s="7" t="s">
        <v>90</v>
      </c>
      <c r="T24" s="7" t="s">
        <v>50</v>
      </c>
      <c r="U24" s="7" t="s">
        <v>51</v>
      </c>
      <c r="V24" s="7" t="s">
        <v>52</v>
      </c>
      <c r="W24" s="7" t="s">
        <v>89</v>
      </c>
      <c r="X24" s="7" t="s">
        <v>90</v>
      </c>
      <c r="Y24" s="7">
        <v>206.21</v>
      </c>
      <c r="Z24" s="7">
        <v>1</v>
      </c>
      <c r="AA24" s="7">
        <v>265.63972200000001</v>
      </c>
      <c r="AB24" s="7">
        <v>144</v>
      </c>
      <c r="AC24" s="7">
        <v>0</v>
      </c>
      <c r="AD24" s="7"/>
      <c r="AE24" s="7">
        <v>409.63972200000001</v>
      </c>
      <c r="AF24" s="7">
        <v>409.63972200000001</v>
      </c>
      <c r="AG24" s="7" t="s">
        <v>204</v>
      </c>
      <c r="AH24" s="7" t="s">
        <v>149</v>
      </c>
      <c r="AI24" s="7"/>
      <c r="AJ24" s="7"/>
      <c r="AK24" s="8" t="s">
        <v>343</v>
      </c>
      <c r="AL24" s="7"/>
      <c r="AM24" s="7">
        <v>20191209</v>
      </c>
      <c r="AN24" s="7">
        <v>20191210</v>
      </c>
      <c r="AO24" s="7">
        <v>20200429</v>
      </c>
      <c r="AP24" s="7">
        <v>20200430</v>
      </c>
      <c r="AQ24" s="7" t="s">
        <v>138</v>
      </c>
      <c r="AR24" s="7">
        <v>20191209</v>
      </c>
      <c r="AS24" s="7"/>
      <c r="AT24" s="7" t="s">
        <v>195</v>
      </c>
      <c r="AU24" s="7" t="s">
        <v>206</v>
      </c>
      <c r="AV24" s="7"/>
      <c r="AW24" s="7">
        <v>1</v>
      </c>
      <c r="AX24" s="7"/>
      <c r="AY24" s="7"/>
      <c r="AZ24" s="7"/>
      <c r="BA24" s="7"/>
      <c r="BB24" s="7">
        <v>20191209</v>
      </c>
      <c r="BC24" s="7" t="s">
        <v>56</v>
      </c>
      <c r="BD24" s="7">
        <v>1</v>
      </c>
      <c r="BE24" s="7"/>
      <c r="BF24" s="7"/>
      <c r="BG24" s="7">
        <v>409.63972200000001</v>
      </c>
    </row>
    <row r="25" spans="1:59" ht="28.5">
      <c r="A25" s="7">
        <v>241</v>
      </c>
      <c r="B25" s="7">
        <v>202004</v>
      </c>
      <c r="C25" s="7" t="s">
        <v>40</v>
      </c>
      <c r="D25" s="7" t="s">
        <v>344</v>
      </c>
      <c r="E25" s="7" t="s">
        <v>345</v>
      </c>
      <c r="F25" s="7" t="s">
        <v>175</v>
      </c>
      <c r="G25" s="7" t="s">
        <v>346</v>
      </c>
      <c r="H25" s="7" t="s">
        <v>347</v>
      </c>
      <c r="I25" s="7">
        <v>20170114</v>
      </c>
      <c r="J25" s="7">
        <v>20170310</v>
      </c>
      <c r="K25" s="7"/>
      <c r="L25" s="7">
        <v>89856</v>
      </c>
      <c r="M25" s="7" t="s">
        <v>348</v>
      </c>
      <c r="N25" s="7" t="s">
        <v>349</v>
      </c>
      <c r="O25" s="7" t="s">
        <v>47</v>
      </c>
      <c r="P25" s="7"/>
      <c r="Q25" s="7" t="s">
        <v>132</v>
      </c>
      <c r="R25" s="7" t="s">
        <v>350</v>
      </c>
      <c r="S25" s="7" t="s">
        <v>351</v>
      </c>
      <c r="T25" s="7" t="s">
        <v>50</v>
      </c>
      <c r="U25" s="7" t="s">
        <v>51</v>
      </c>
      <c r="V25" s="7" t="s">
        <v>52</v>
      </c>
      <c r="W25" s="7" t="s">
        <v>350</v>
      </c>
      <c r="X25" s="7" t="s">
        <v>351</v>
      </c>
      <c r="Y25" s="7">
        <v>90.92</v>
      </c>
      <c r="Z25" s="7">
        <v>1</v>
      </c>
      <c r="AA25" s="7">
        <v>117.123144</v>
      </c>
      <c r="AB25" s="7">
        <v>24</v>
      </c>
      <c r="AC25" s="7">
        <v>0</v>
      </c>
      <c r="AD25" s="7"/>
      <c r="AE25" s="7">
        <v>141.123144</v>
      </c>
      <c r="AF25" s="7">
        <v>141.123144</v>
      </c>
      <c r="AG25" s="7" t="s">
        <v>180</v>
      </c>
      <c r="AH25" s="7" t="s">
        <v>136</v>
      </c>
      <c r="AI25" s="7"/>
      <c r="AJ25" s="7"/>
      <c r="AK25" s="8" t="s">
        <v>352</v>
      </c>
      <c r="AL25" s="7"/>
      <c r="AM25" s="7">
        <v>20191208</v>
      </c>
      <c r="AN25" s="7">
        <v>20191210</v>
      </c>
      <c r="AO25" s="7">
        <v>20200416</v>
      </c>
      <c r="AP25" s="7">
        <v>20200430</v>
      </c>
      <c r="AQ25" s="7" t="s">
        <v>353</v>
      </c>
      <c r="AR25" s="7">
        <v>20191208</v>
      </c>
      <c r="AS25" s="7"/>
      <c r="AT25" s="7" t="s">
        <v>183</v>
      </c>
      <c r="AU25" s="7" t="s">
        <v>184</v>
      </c>
      <c r="AV25" s="7"/>
      <c r="AW25" s="7">
        <v>1</v>
      </c>
      <c r="AX25" s="7"/>
      <c r="AY25" s="7"/>
      <c r="AZ25" s="7"/>
      <c r="BA25" s="7"/>
      <c r="BB25" s="7">
        <v>20191208</v>
      </c>
      <c r="BC25" s="7" t="s">
        <v>56</v>
      </c>
      <c r="BD25" s="7">
        <v>1</v>
      </c>
      <c r="BE25" s="7"/>
      <c r="BF25" s="7"/>
      <c r="BG25" s="7">
        <v>141.123144</v>
      </c>
    </row>
    <row r="26" spans="1:59" ht="28.5">
      <c r="A26" s="7">
        <v>242</v>
      </c>
      <c r="B26" s="7">
        <v>202004</v>
      </c>
      <c r="C26" s="7" t="s">
        <v>40</v>
      </c>
      <c r="D26" s="7" t="s">
        <v>354</v>
      </c>
      <c r="E26" s="7" t="s">
        <v>355</v>
      </c>
      <c r="F26" s="7" t="s">
        <v>294</v>
      </c>
      <c r="G26" s="7" t="s">
        <v>356</v>
      </c>
      <c r="H26" s="7" t="s">
        <v>357</v>
      </c>
      <c r="I26" s="7">
        <v>20190821</v>
      </c>
      <c r="J26" s="7">
        <v>20191114</v>
      </c>
      <c r="K26" s="7"/>
      <c r="L26" s="7">
        <v>1706</v>
      </c>
      <c r="M26" s="7" t="s">
        <v>358</v>
      </c>
      <c r="N26" s="7" t="s">
        <v>359</v>
      </c>
      <c r="O26" s="7" t="s">
        <v>47</v>
      </c>
      <c r="P26" s="7"/>
      <c r="Q26" s="7" t="s">
        <v>132</v>
      </c>
      <c r="R26" s="7" t="s">
        <v>72</v>
      </c>
      <c r="S26" s="7" t="s">
        <v>73</v>
      </c>
      <c r="T26" s="7" t="s">
        <v>50</v>
      </c>
      <c r="U26" s="7" t="s">
        <v>51</v>
      </c>
      <c r="V26" s="7" t="s">
        <v>52</v>
      </c>
      <c r="W26" s="7" t="s">
        <v>72</v>
      </c>
      <c r="X26" s="7" t="s">
        <v>73</v>
      </c>
      <c r="Y26" s="7">
        <v>206.21</v>
      </c>
      <c r="Z26" s="7">
        <v>1</v>
      </c>
      <c r="AA26" s="7">
        <v>265.63972200000001</v>
      </c>
      <c r="AB26" s="7">
        <v>24</v>
      </c>
      <c r="AC26" s="7">
        <v>0</v>
      </c>
      <c r="AD26" s="7"/>
      <c r="AE26" s="7">
        <v>289.63972200000001</v>
      </c>
      <c r="AF26" s="7">
        <v>289.63972200000001</v>
      </c>
      <c r="AG26" s="7" t="s">
        <v>220</v>
      </c>
      <c r="AH26" s="7" t="s">
        <v>149</v>
      </c>
      <c r="AI26" s="7"/>
      <c r="AJ26" s="7"/>
      <c r="AK26" s="8" t="s">
        <v>360</v>
      </c>
      <c r="AL26" s="7"/>
      <c r="AM26" s="7">
        <v>20191211</v>
      </c>
      <c r="AN26" s="7">
        <v>20191212</v>
      </c>
      <c r="AO26" s="7">
        <v>20200428</v>
      </c>
      <c r="AP26" s="7">
        <v>20200430</v>
      </c>
      <c r="AQ26" s="7" t="s">
        <v>171</v>
      </c>
      <c r="AR26" s="7">
        <v>20191211</v>
      </c>
      <c r="AS26" s="7"/>
      <c r="AT26" s="7" t="s">
        <v>151</v>
      </c>
      <c r="AU26" s="7" t="s">
        <v>223</v>
      </c>
      <c r="AV26" s="7"/>
      <c r="AW26" s="7">
        <v>1</v>
      </c>
      <c r="AX26" s="7"/>
      <c r="AY26" s="7"/>
      <c r="AZ26" s="7"/>
      <c r="BA26" s="7"/>
      <c r="BB26" s="7">
        <v>20191211</v>
      </c>
      <c r="BC26" s="7" t="s">
        <v>56</v>
      </c>
      <c r="BD26" s="7">
        <v>1</v>
      </c>
      <c r="BE26" s="7"/>
      <c r="BF26" s="7"/>
      <c r="BG26" s="7">
        <v>289.63972200000001</v>
      </c>
    </row>
    <row r="27" spans="1:59" s="11" customFormat="1" ht="14.25">
      <c r="A27" s="9">
        <v>243</v>
      </c>
      <c r="B27" s="9">
        <v>202004</v>
      </c>
      <c r="C27" s="9" t="s">
        <v>40</v>
      </c>
      <c r="D27" s="9" t="s">
        <v>307</v>
      </c>
      <c r="E27" s="9" t="s">
        <v>308</v>
      </c>
      <c r="F27" s="9" t="s">
        <v>274</v>
      </c>
      <c r="G27" s="9" t="s">
        <v>361</v>
      </c>
      <c r="H27" s="9" t="s">
        <v>362</v>
      </c>
      <c r="I27" s="9">
        <v>20170821</v>
      </c>
      <c r="J27" s="9">
        <v>20171212</v>
      </c>
      <c r="K27" s="9"/>
      <c r="L27" s="9">
        <v>54215</v>
      </c>
      <c r="M27" s="9" t="s">
        <v>363</v>
      </c>
      <c r="N27" s="9" t="s">
        <v>364</v>
      </c>
      <c r="O27" s="9" t="s">
        <v>47</v>
      </c>
      <c r="P27" s="9"/>
      <c r="Q27" s="9" t="s">
        <v>132</v>
      </c>
      <c r="R27" s="9" t="s">
        <v>365</v>
      </c>
      <c r="S27" s="9" t="s">
        <v>366</v>
      </c>
      <c r="T27" s="9" t="s">
        <v>50</v>
      </c>
      <c r="U27" s="9" t="s">
        <v>51</v>
      </c>
      <c r="V27" s="9" t="s">
        <v>52</v>
      </c>
      <c r="W27" s="9" t="s">
        <v>365</v>
      </c>
      <c r="X27" s="9" t="s">
        <v>366</v>
      </c>
      <c r="Y27" s="9">
        <v>506.09</v>
      </c>
      <c r="Z27" s="9">
        <v>1</v>
      </c>
      <c r="AA27" s="9">
        <v>651.94513800000004</v>
      </c>
      <c r="AB27" s="9">
        <v>24</v>
      </c>
      <c r="AC27" s="9">
        <v>0</v>
      </c>
      <c r="AD27" s="9"/>
      <c r="AE27" s="9">
        <v>675.94513800000004</v>
      </c>
      <c r="AF27" s="9">
        <v>675.94513800000004</v>
      </c>
      <c r="AG27" s="9" t="s">
        <v>367</v>
      </c>
      <c r="AH27" s="9" t="s">
        <v>149</v>
      </c>
      <c r="AI27" s="9"/>
      <c r="AJ27" s="9"/>
      <c r="AK27" s="10" t="s">
        <v>368</v>
      </c>
      <c r="AL27" s="9"/>
      <c r="AM27" s="9">
        <v>20191211</v>
      </c>
      <c r="AN27" s="9">
        <v>20191212</v>
      </c>
      <c r="AO27" s="9">
        <v>20200424</v>
      </c>
      <c r="AP27" s="9">
        <v>20200430</v>
      </c>
      <c r="AQ27" s="9" t="s">
        <v>353</v>
      </c>
      <c r="AR27" s="9">
        <v>20191211</v>
      </c>
      <c r="AS27" s="9"/>
      <c r="AT27" s="9" t="s">
        <v>183</v>
      </c>
      <c r="AU27" s="9" t="s">
        <v>369</v>
      </c>
      <c r="AV27" s="9"/>
      <c r="AW27" s="9">
        <v>1</v>
      </c>
      <c r="AX27" s="9"/>
      <c r="AY27" s="9" t="s">
        <v>370</v>
      </c>
      <c r="AZ27" s="9" t="s">
        <v>371</v>
      </c>
      <c r="BA27" s="9" t="s">
        <v>372</v>
      </c>
      <c r="BB27" s="9">
        <v>20191211</v>
      </c>
      <c r="BC27" s="9" t="s">
        <v>56</v>
      </c>
      <c r="BD27" s="9">
        <v>1</v>
      </c>
      <c r="BE27" s="9"/>
      <c r="BF27" s="9"/>
      <c r="BG27" s="9">
        <v>675.94513800000004</v>
      </c>
    </row>
    <row r="28" spans="1:59" ht="14.25">
      <c r="A28" s="7">
        <v>244</v>
      </c>
      <c r="B28" s="7">
        <v>202004</v>
      </c>
      <c r="C28" s="7" t="s">
        <v>40</v>
      </c>
      <c r="D28" s="7" t="s">
        <v>373</v>
      </c>
      <c r="E28" s="7" t="s">
        <v>374</v>
      </c>
      <c r="F28" s="7" t="s">
        <v>165</v>
      </c>
      <c r="G28" s="7" t="s">
        <v>375</v>
      </c>
      <c r="H28" s="7" t="s">
        <v>376</v>
      </c>
      <c r="I28" s="7">
        <v>20180813</v>
      </c>
      <c r="J28" s="7">
        <v>20190131</v>
      </c>
      <c r="K28" s="7"/>
      <c r="L28" s="7">
        <v>33579</v>
      </c>
      <c r="M28" s="7" t="s">
        <v>377</v>
      </c>
      <c r="N28" s="7" t="s">
        <v>378</v>
      </c>
      <c r="O28" s="7" t="s">
        <v>47</v>
      </c>
      <c r="P28" s="7"/>
      <c r="Q28" s="7" t="s">
        <v>132</v>
      </c>
      <c r="R28" s="7" t="s">
        <v>72</v>
      </c>
      <c r="S28" s="7" t="s">
        <v>73</v>
      </c>
      <c r="T28" s="7" t="s">
        <v>50</v>
      </c>
      <c r="U28" s="7" t="s">
        <v>51</v>
      </c>
      <c r="V28" s="7" t="s">
        <v>52</v>
      </c>
      <c r="W28" s="7" t="s">
        <v>72</v>
      </c>
      <c r="X28" s="7" t="s">
        <v>73</v>
      </c>
      <c r="Y28" s="7">
        <v>206.21</v>
      </c>
      <c r="Z28" s="7">
        <v>1</v>
      </c>
      <c r="AA28" s="7">
        <v>265.63972200000001</v>
      </c>
      <c r="AB28" s="7">
        <v>24</v>
      </c>
      <c r="AC28" s="7">
        <v>0</v>
      </c>
      <c r="AD28" s="7"/>
      <c r="AE28" s="7">
        <v>289.63972200000001</v>
      </c>
      <c r="AF28" s="7">
        <v>289.63972200000001</v>
      </c>
      <c r="AG28" s="7" t="s">
        <v>220</v>
      </c>
      <c r="AH28" s="7" t="s">
        <v>149</v>
      </c>
      <c r="AI28" s="7"/>
      <c r="AJ28" s="7"/>
      <c r="AK28" s="8" t="s">
        <v>379</v>
      </c>
      <c r="AL28" s="7"/>
      <c r="AM28" s="7">
        <v>20191210</v>
      </c>
      <c r="AN28" s="7">
        <v>20191212</v>
      </c>
      <c r="AO28" s="7">
        <v>20200426</v>
      </c>
      <c r="AP28" s="7">
        <v>20200430</v>
      </c>
      <c r="AQ28" s="7" t="s">
        <v>171</v>
      </c>
      <c r="AR28" s="7">
        <v>20191210</v>
      </c>
      <c r="AS28" s="7"/>
      <c r="AT28" s="7" t="s">
        <v>151</v>
      </c>
      <c r="AU28" s="7" t="s">
        <v>223</v>
      </c>
      <c r="AV28" s="7"/>
      <c r="AW28" s="7">
        <v>1</v>
      </c>
      <c r="AX28" s="7"/>
      <c r="AY28" s="7"/>
      <c r="AZ28" s="7"/>
      <c r="BA28" s="7"/>
      <c r="BB28" s="7">
        <v>20191210</v>
      </c>
      <c r="BC28" s="7" t="s">
        <v>56</v>
      </c>
      <c r="BD28" s="7">
        <v>1</v>
      </c>
      <c r="BE28" s="7"/>
      <c r="BF28" s="7"/>
      <c r="BG28" s="7">
        <v>289.63972200000001</v>
      </c>
    </row>
    <row r="29" spans="1:59" ht="28.5">
      <c r="A29" s="7">
        <v>245</v>
      </c>
      <c r="B29" s="7">
        <v>202004</v>
      </c>
      <c r="C29" s="7" t="s">
        <v>40</v>
      </c>
      <c r="D29" s="7" t="s">
        <v>380</v>
      </c>
      <c r="E29" s="7" t="s">
        <v>381</v>
      </c>
      <c r="F29" s="7" t="s">
        <v>165</v>
      </c>
      <c r="G29" s="7" t="s">
        <v>382</v>
      </c>
      <c r="H29" s="7" t="s">
        <v>383</v>
      </c>
      <c r="I29" s="7">
        <v>20180905</v>
      </c>
      <c r="J29" s="7">
        <v>20181129</v>
      </c>
      <c r="K29" s="7"/>
      <c r="L29" s="7">
        <v>17811</v>
      </c>
      <c r="M29" s="7" t="s">
        <v>384</v>
      </c>
      <c r="N29" s="7" t="s">
        <v>385</v>
      </c>
      <c r="O29" s="7" t="s">
        <v>47</v>
      </c>
      <c r="P29" s="7"/>
      <c r="Q29" s="7" t="s">
        <v>132</v>
      </c>
      <c r="R29" s="7" t="s">
        <v>89</v>
      </c>
      <c r="S29" s="7" t="s">
        <v>90</v>
      </c>
      <c r="T29" s="7" t="s">
        <v>50</v>
      </c>
      <c r="U29" s="7" t="s">
        <v>51</v>
      </c>
      <c r="V29" s="7" t="s">
        <v>52</v>
      </c>
      <c r="W29" s="7" t="s">
        <v>89</v>
      </c>
      <c r="X29" s="7" t="s">
        <v>90</v>
      </c>
      <c r="Y29" s="7">
        <v>206.21</v>
      </c>
      <c r="Z29" s="7">
        <v>1</v>
      </c>
      <c r="AA29" s="7">
        <v>265.63972200000001</v>
      </c>
      <c r="AB29" s="7">
        <v>144</v>
      </c>
      <c r="AC29" s="7">
        <v>0</v>
      </c>
      <c r="AD29" s="7"/>
      <c r="AE29" s="7">
        <v>409.63972200000001</v>
      </c>
      <c r="AF29" s="7">
        <v>409.63972200000001</v>
      </c>
      <c r="AG29" s="7" t="s">
        <v>193</v>
      </c>
      <c r="AH29" s="7" t="s">
        <v>149</v>
      </c>
      <c r="AI29" s="7"/>
      <c r="AJ29" s="7"/>
      <c r="AK29" s="8" t="s">
        <v>386</v>
      </c>
      <c r="AL29" s="7"/>
      <c r="AM29" s="7">
        <v>20191204</v>
      </c>
      <c r="AN29" s="7">
        <v>20191213</v>
      </c>
      <c r="AO29" s="7">
        <v>20200423</v>
      </c>
      <c r="AP29" s="7">
        <v>20200430</v>
      </c>
      <c r="AQ29" s="7" t="s">
        <v>138</v>
      </c>
      <c r="AR29" s="7">
        <v>20191204</v>
      </c>
      <c r="AS29" s="7"/>
      <c r="AT29" s="7" t="s">
        <v>195</v>
      </c>
      <c r="AU29" s="7" t="s">
        <v>196</v>
      </c>
      <c r="AV29" s="7"/>
      <c r="AW29" s="7">
        <v>1</v>
      </c>
      <c r="AX29" s="7"/>
      <c r="AY29" s="7"/>
      <c r="AZ29" s="7"/>
      <c r="BA29" s="7"/>
      <c r="BB29" s="7">
        <v>20191204</v>
      </c>
      <c r="BC29" s="7" t="s">
        <v>56</v>
      </c>
      <c r="BD29" s="7">
        <v>1</v>
      </c>
      <c r="BE29" s="7"/>
      <c r="BF29" s="7"/>
      <c r="BG29" s="7">
        <v>409.63972200000001</v>
      </c>
    </row>
    <row r="30" spans="1:59" ht="28.5">
      <c r="A30" s="7">
        <v>246</v>
      </c>
      <c r="B30" s="7">
        <v>202004</v>
      </c>
      <c r="C30" s="7" t="s">
        <v>40</v>
      </c>
      <c r="D30" s="7" t="s">
        <v>387</v>
      </c>
      <c r="E30" s="7" t="s">
        <v>388</v>
      </c>
      <c r="F30" s="7" t="s">
        <v>165</v>
      </c>
      <c r="G30" s="7" t="s">
        <v>389</v>
      </c>
      <c r="H30" s="7" t="s">
        <v>390</v>
      </c>
      <c r="I30" s="7">
        <v>20180704</v>
      </c>
      <c r="J30" s="7">
        <v>20180724</v>
      </c>
      <c r="K30" s="7"/>
      <c r="L30" s="7">
        <v>20356</v>
      </c>
      <c r="M30" s="7" t="s">
        <v>391</v>
      </c>
      <c r="N30" s="7" t="s">
        <v>392</v>
      </c>
      <c r="O30" s="7" t="s">
        <v>47</v>
      </c>
      <c r="P30" s="7"/>
      <c r="Q30" s="7" t="s">
        <v>132</v>
      </c>
      <c r="R30" s="7" t="s">
        <v>89</v>
      </c>
      <c r="S30" s="7" t="s">
        <v>90</v>
      </c>
      <c r="T30" s="7" t="s">
        <v>50</v>
      </c>
      <c r="U30" s="7" t="s">
        <v>51</v>
      </c>
      <c r="V30" s="7" t="s">
        <v>52</v>
      </c>
      <c r="W30" s="7" t="s">
        <v>89</v>
      </c>
      <c r="X30" s="7" t="s">
        <v>90</v>
      </c>
      <c r="Y30" s="7">
        <v>206.21</v>
      </c>
      <c r="Z30" s="7">
        <v>1</v>
      </c>
      <c r="AA30" s="7">
        <v>265.63972200000001</v>
      </c>
      <c r="AB30" s="7">
        <v>24</v>
      </c>
      <c r="AC30" s="7">
        <v>0</v>
      </c>
      <c r="AD30" s="7"/>
      <c r="AE30" s="7">
        <v>289.63972200000001</v>
      </c>
      <c r="AF30" s="7">
        <v>289.63972200000001</v>
      </c>
      <c r="AG30" s="7" t="s">
        <v>393</v>
      </c>
      <c r="AH30" s="7" t="s">
        <v>149</v>
      </c>
      <c r="AI30" s="7"/>
      <c r="AJ30" s="7"/>
      <c r="AK30" s="8" t="s">
        <v>394</v>
      </c>
      <c r="AL30" s="7"/>
      <c r="AM30" s="7">
        <v>20191212</v>
      </c>
      <c r="AN30" s="7">
        <v>20191213</v>
      </c>
      <c r="AO30" s="7">
        <v>20200430</v>
      </c>
      <c r="AP30" s="7">
        <v>20200430</v>
      </c>
      <c r="AQ30" s="7" t="s">
        <v>138</v>
      </c>
      <c r="AR30" s="7">
        <v>20191212</v>
      </c>
      <c r="AS30" s="7"/>
      <c r="AT30" s="7" t="s">
        <v>195</v>
      </c>
      <c r="AU30" s="7" t="s">
        <v>395</v>
      </c>
      <c r="AV30" s="7"/>
      <c r="AW30" s="7">
        <v>1</v>
      </c>
      <c r="AX30" s="7"/>
      <c r="AY30" s="7"/>
      <c r="AZ30" s="7"/>
      <c r="BA30" s="7"/>
      <c r="BB30" s="7">
        <v>20191212</v>
      </c>
      <c r="BC30" s="7" t="s">
        <v>56</v>
      </c>
      <c r="BD30" s="7">
        <v>1</v>
      </c>
      <c r="BE30" s="7"/>
      <c r="BF30" s="7"/>
      <c r="BG30" s="7">
        <v>289.63972200000001</v>
      </c>
    </row>
    <row r="31" spans="1:59" ht="28.5">
      <c r="A31" s="7">
        <v>247</v>
      </c>
      <c r="B31" s="7">
        <v>202004</v>
      </c>
      <c r="C31" s="7" t="s">
        <v>40</v>
      </c>
      <c r="D31" s="7" t="s">
        <v>396</v>
      </c>
      <c r="E31" s="7" t="s">
        <v>397</v>
      </c>
      <c r="F31" s="7" t="s">
        <v>175</v>
      </c>
      <c r="G31" s="7" t="s">
        <v>398</v>
      </c>
      <c r="H31" s="7" t="s">
        <v>399</v>
      </c>
      <c r="I31" s="7">
        <v>20171213</v>
      </c>
      <c r="J31" s="7">
        <v>20180519</v>
      </c>
      <c r="K31" s="7"/>
      <c r="L31" s="7">
        <v>27028</v>
      </c>
      <c r="M31" s="7" t="s">
        <v>400</v>
      </c>
      <c r="N31" s="7" t="s">
        <v>401</v>
      </c>
      <c r="O31" s="7" t="s">
        <v>47</v>
      </c>
      <c r="P31" s="7"/>
      <c r="Q31" s="7" t="s">
        <v>132</v>
      </c>
      <c r="R31" s="7" t="s">
        <v>279</v>
      </c>
      <c r="S31" s="7" t="s">
        <v>280</v>
      </c>
      <c r="T31" s="7" t="s">
        <v>50</v>
      </c>
      <c r="U31" s="7" t="s">
        <v>51</v>
      </c>
      <c r="V31" s="7" t="s">
        <v>52</v>
      </c>
      <c r="W31" s="7" t="s">
        <v>279</v>
      </c>
      <c r="X31" s="7" t="s">
        <v>280</v>
      </c>
      <c r="Y31" s="7">
        <v>90.92</v>
      </c>
      <c r="Z31" s="7">
        <v>1</v>
      </c>
      <c r="AA31" s="7">
        <v>117.123144</v>
      </c>
      <c r="AB31" s="7">
        <v>24</v>
      </c>
      <c r="AC31" s="7">
        <v>0</v>
      </c>
      <c r="AD31" s="7"/>
      <c r="AE31" s="7">
        <v>141.123144</v>
      </c>
      <c r="AF31" s="7">
        <v>141.123144</v>
      </c>
      <c r="AG31" s="7" t="s">
        <v>204</v>
      </c>
      <c r="AH31" s="7" t="s">
        <v>136</v>
      </c>
      <c r="AI31" s="7"/>
      <c r="AJ31" s="7"/>
      <c r="AK31" s="8" t="s">
        <v>402</v>
      </c>
      <c r="AL31" s="7"/>
      <c r="AM31" s="7">
        <v>20191212</v>
      </c>
      <c r="AN31" s="7">
        <v>20191214</v>
      </c>
      <c r="AO31" s="7">
        <v>20200426</v>
      </c>
      <c r="AP31" s="7">
        <v>20200430</v>
      </c>
      <c r="AQ31" s="7" t="s">
        <v>182</v>
      </c>
      <c r="AR31" s="7">
        <v>20191213</v>
      </c>
      <c r="AS31" s="7"/>
      <c r="AT31" s="7" t="s">
        <v>195</v>
      </c>
      <c r="AU31" s="7" t="s">
        <v>206</v>
      </c>
      <c r="AV31" s="7"/>
      <c r="AW31" s="7">
        <v>1</v>
      </c>
      <c r="AX31" s="7"/>
      <c r="AY31" s="7"/>
      <c r="AZ31" s="7"/>
      <c r="BA31" s="7"/>
      <c r="BB31" s="7">
        <v>20191213</v>
      </c>
      <c r="BC31" s="7" t="s">
        <v>56</v>
      </c>
      <c r="BD31" s="7">
        <v>1</v>
      </c>
      <c r="BE31" s="7"/>
      <c r="BF31" s="7"/>
      <c r="BG31" s="7">
        <v>141.123144</v>
      </c>
    </row>
    <row r="32" spans="1:59" ht="42.75">
      <c r="A32" s="7">
        <v>248</v>
      </c>
      <c r="B32" s="7">
        <v>202004</v>
      </c>
      <c r="C32" s="7" t="s">
        <v>40</v>
      </c>
      <c r="D32" s="7" t="s">
        <v>403</v>
      </c>
      <c r="E32" s="7" t="s">
        <v>404</v>
      </c>
      <c r="F32" s="7" t="s">
        <v>165</v>
      </c>
      <c r="G32" s="7" t="s">
        <v>405</v>
      </c>
      <c r="H32" s="7" t="s">
        <v>406</v>
      </c>
      <c r="I32" s="7">
        <v>20180828</v>
      </c>
      <c r="J32" s="7">
        <v>20181019</v>
      </c>
      <c r="K32" s="7"/>
      <c r="L32" s="7">
        <v>41859</v>
      </c>
      <c r="M32" s="7" t="s">
        <v>407</v>
      </c>
      <c r="N32" s="7" t="s">
        <v>408</v>
      </c>
      <c r="O32" s="7" t="s">
        <v>47</v>
      </c>
      <c r="P32" s="7"/>
      <c r="Q32" s="7" t="s">
        <v>132</v>
      </c>
      <c r="R32" s="7" t="s">
        <v>72</v>
      </c>
      <c r="S32" s="7" t="s">
        <v>73</v>
      </c>
      <c r="T32" s="7" t="s">
        <v>50</v>
      </c>
      <c r="U32" s="7" t="s">
        <v>51</v>
      </c>
      <c r="V32" s="7" t="s">
        <v>52</v>
      </c>
      <c r="W32" s="7" t="s">
        <v>72</v>
      </c>
      <c r="X32" s="7" t="s">
        <v>73</v>
      </c>
      <c r="Y32" s="7">
        <v>206.21</v>
      </c>
      <c r="Z32" s="7">
        <v>1</v>
      </c>
      <c r="AA32" s="7">
        <v>265.63972200000001</v>
      </c>
      <c r="AB32" s="7">
        <v>24</v>
      </c>
      <c r="AC32" s="7">
        <v>0</v>
      </c>
      <c r="AD32" s="7"/>
      <c r="AE32" s="7">
        <v>289.63972200000001</v>
      </c>
      <c r="AF32" s="7">
        <v>289.63972200000001</v>
      </c>
      <c r="AG32" s="7" t="s">
        <v>393</v>
      </c>
      <c r="AH32" s="7" t="s">
        <v>149</v>
      </c>
      <c r="AI32" s="7"/>
      <c r="AJ32" s="7"/>
      <c r="AK32" s="8" t="s">
        <v>409</v>
      </c>
      <c r="AL32" s="7"/>
      <c r="AM32" s="7">
        <v>20191213</v>
      </c>
      <c r="AN32" s="7">
        <v>20191214</v>
      </c>
      <c r="AO32" s="7">
        <v>20200430</v>
      </c>
      <c r="AP32" s="7">
        <v>20200430</v>
      </c>
      <c r="AQ32" s="7" t="s">
        <v>171</v>
      </c>
      <c r="AR32" s="7">
        <v>20191213</v>
      </c>
      <c r="AS32" s="7"/>
      <c r="AT32" s="7" t="s">
        <v>195</v>
      </c>
      <c r="AU32" s="7" t="s">
        <v>395</v>
      </c>
      <c r="AV32" s="7"/>
      <c r="AW32" s="7">
        <v>1</v>
      </c>
      <c r="AX32" s="7"/>
      <c r="AY32" s="7"/>
      <c r="AZ32" s="7"/>
      <c r="BA32" s="7"/>
      <c r="BB32" s="7">
        <v>20191213</v>
      </c>
      <c r="BC32" s="7" t="s">
        <v>56</v>
      </c>
      <c r="BD32" s="7">
        <v>1</v>
      </c>
      <c r="BE32" s="7"/>
      <c r="BF32" s="7"/>
      <c r="BG32" s="7">
        <v>289.63972200000001</v>
      </c>
    </row>
    <row r="33" spans="1:59" ht="28.5">
      <c r="A33" s="7">
        <v>249</v>
      </c>
      <c r="B33" s="7">
        <v>202004</v>
      </c>
      <c r="C33" s="7" t="s">
        <v>40</v>
      </c>
      <c r="D33" s="7" t="s">
        <v>410</v>
      </c>
      <c r="E33" s="7" t="s">
        <v>411</v>
      </c>
      <c r="F33" s="7" t="s">
        <v>165</v>
      </c>
      <c r="G33" s="7" t="s">
        <v>412</v>
      </c>
      <c r="H33" s="7" t="s">
        <v>413</v>
      </c>
      <c r="I33" s="7">
        <v>20180817</v>
      </c>
      <c r="J33" s="7">
        <v>20190404</v>
      </c>
      <c r="K33" s="7"/>
      <c r="L33" s="7">
        <v>17830</v>
      </c>
      <c r="M33" s="7" t="s">
        <v>414</v>
      </c>
      <c r="N33" s="7" t="s">
        <v>415</v>
      </c>
      <c r="O33" s="7" t="s">
        <v>47</v>
      </c>
      <c r="P33" s="7"/>
      <c r="Q33" s="7" t="s">
        <v>132</v>
      </c>
      <c r="R33" s="7" t="s">
        <v>72</v>
      </c>
      <c r="S33" s="7" t="s">
        <v>73</v>
      </c>
      <c r="T33" s="7" t="s">
        <v>50</v>
      </c>
      <c r="U33" s="7" t="s">
        <v>51</v>
      </c>
      <c r="V33" s="7" t="s">
        <v>52</v>
      </c>
      <c r="W33" s="7" t="s">
        <v>72</v>
      </c>
      <c r="X33" s="7" t="s">
        <v>73</v>
      </c>
      <c r="Y33" s="7">
        <v>206.21</v>
      </c>
      <c r="Z33" s="7">
        <v>1</v>
      </c>
      <c r="AA33" s="7">
        <v>265.63972200000001</v>
      </c>
      <c r="AB33" s="7">
        <v>24</v>
      </c>
      <c r="AC33" s="7">
        <v>0</v>
      </c>
      <c r="AD33" s="7"/>
      <c r="AE33" s="7">
        <v>289.63972200000001</v>
      </c>
      <c r="AF33" s="7">
        <v>289.63972200000001</v>
      </c>
      <c r="AG33" s="7" t="s">
        <v>148</v>
      </c>
      <c r="AH33" s="7" t="s">
        <v>149</v>
      </c>
      <c r="AI33" s="7"/>
      <c r="AJ33" s="7"/>
      <c r="AK33" s="8" t="s">
        <v>416</v>
      </c>
      <c r="AL33" s="7"/>
      <c r="AM33" s="7">
        <v>20191212</v>
      </c>
      <c r="AN33" s="7">
        <v>20191216</v>
      </c>
      <c r="AO33" s="7">
        <v>20200427</v>
      </c>
      <c r="AP33" s="7">
        <v>20200430</v>
      </c>
      <c r="AQ33" s="7" t="s">
        <v>171</v>
      </c>
      <c r="AR33" s="7">
        <v>20191212</v>
      </c>
      <c r="AS33" s="7"/>
      <c r="AT33" s="7" t="s">
        <v>151</v>
      </c>
      <c r="AU33" s="7" t="s">
        <v>152</v>
      </c>
      <c r="AV33" s="7"/>
      <c r="AW33" s="7">
        <v>1</v>
      </c>
      <c r="AX33" s="7"/>
      <c r="AY33" s="7"/>
      <c r="AZ33" s="7"/>
      <c r="BA33" s="7"/>
      <c r="BB33" s="7">
        <v>20191212</v>
      </c>
      <c r="BC33" s="7" t="s">
        <v>56</v>
      </c>
      <c r="BD33" s="7">
        <v>1</v>
      </c>
      <c r="BE33" s="7"/>
      <c r="BF33" s="7"/>
      <c r="BG33" s="7">
        <v>289.63972200000001</v>
      </c>
    </row>
    <row r="34" spans="1:59" ht="28.5">
      <c r="A34" s="7">
        <v>250</v>
      </c>
      <c r="B34" s="7">
        <v>202004</v>
      </c>
      <c r="C34" s="7" t="s">
        <v>40</v>
      </c>
      <c r="D34" s="7" t="s">
        <v>417</v>
      </c>
      <c r="E34" s="7" t="s">
        <v>418</v>
      </c>
      <c r="F34" s="7" t="s">
        <v>165</v>
      </c>
      <c r="G34" s="7" t="s">
        <v>419</v>
      </c>
      <c r="H34" s="7" t="s">
        <v>420</v>
      </c>
      <c r="I34" s="7">
        <v>20180603</v>
      </c>
      <c r="J34" s="7">
        <v>20180628</v>
      </c>
      <c r="K34" s="7"/>
      <c r="L34" s="7">
        <v>41344</v>
      </c>
      <c r="M34" s="7" t="s">
        <v>421</v>
      </c>
      <c r="N34" s="7" t="s">
        <v>422</v>
      </c>
      <c r="O34" s="7" t="s">
        <v>47</v>
      </c>
      <c r="P34" s="7"/>
      <c r="Q34" s="7" t="s">
        <v>132</v>
      </c>
      <c r="R34" s="7" t="s">
        <v>72</v>
      </c>
      <c r="S34" s="7" t="s">
        <v>73</v>
      </c>
      <c r="T34" s="7" t="s">
        <v>50</v>
      </c>
      <c r="U34" s="7" t="s">
        <v>51</v>
      </c>
      <c r="V34" s="7" t="s">
        <v>52</v>
      </c>
      <c r="W34" s="7" t="s">
        <v>72</v>
      </c>
      <c r="X34" s="7" t="s">
        <v>73</v>
      </c>
      <c r="Y34" s="7">
        <v>206.21</v>
      </c>
      <c r="Z34" s="7">
        <v>1</v>
      </c>
      <c r="AA34" s="7">
        <v>265.63972200000001</v>
      </c>
      <c r="AB34" s="7">
        <v>24</v>
      </c>
      <c r="AC34" s="7">
        <v>0</v>
      </c>
      <c r="AD34" s="7"/>
      <c r="AE34" s="7">
        <v>289.63972200000001</v>
      </c>
      <c r="AF34" s="7">
        <v>289.63972200000001</v>
      </c>
      <c r="AG34" s="7" t="s">
        <v>393</v>
      </c>
      <c r="AH34" s="7" t="s">
        <v>149</v>
      </c>
      <c r="AI34" s="7"/>
      <c r="AJ34" s="7"/>
      <c r="AK34" s="8" t="s">
        <v>423</v>
      </c>
      <c r="AL34" s="7"/>
      <c r="AM34" s="7">
        <v>20191214</v>
      </c>
      <c r="AN34" s="7">
        <v>20191215</v>
      </c>
      <c r="AO34" s="7">
        <v>20200417</v>
      </c>
      <c r="AP34" s="7">
        <v>20200430</v>
      </c>
      <c r="AQ34" s="7" t="s">
        <v>171</v>
      </c>
      <c r="AR34" s="7">
        <v>20191214</v>
      </c>
      <c r="AS34" s="7"/>
      <c r="AT34" s="7" t="s">
        <v>195</v>
      </c>
      <c r="AU34" s="7" t="s">
        <v>395</v>
      </c>
      <c r="AV34" s="7"/>
      <c r="AW34" s="7">
        <v>1</v>
      </c>
      <c r="AX34" s="7"/>
      <c r="AY34" s="7"/>
      <c r="AZ34" s="7"/>
      <c r="BA34" s="7" t="s">
        <v>424</v>
      </c>
      <c r="BB34" s="7">
        <v>20191214</v>
      </c>
      <c r="BC34" s="7" t="s">
        <v>56</v>
      </c>
      <c r="BD34" s="7">
        <v>1</v>
      </c>
      <c r="BE34" s="7"/>
      <c r="BF34" s="7"/>
      <c r="BG34" s="7">
        <v>289.63972200000001</v>
      </c>
    </row>
    <row r="35" spans="1:59" ht="28.5">
      <c r="A35" s="7">
        <v>251</v>
      </c>
      <c r="B35" s="7">
        <v>202004</v>
      </c>
      <c r="C35" s="7" t="s">
        <v>40</v>
      </c>
      <c r="D35" s="7" t="s">
        <v>425</v>
      </c>
      <c r="E35" s="7" t="s">
        <v>426</v>
      </c>
      <c r="F35" s="7" t="s">
        <v>165</v>
      </c>
      <c r="G35" s="7" t="s">
        <v>427</v>
      </c>
      <c r="H35" s="7" t="s">
        <v>428</v>
      </c>
      <c r="I35" s="7">
        <v>20180603</v>
      </c>
      <c r="J35" s="7">
        <v>20181011</v>
      </c>
      <c r="K35" s="7"/>
      <c r="L35" s="7">
        <v>21495</v>
      </c>
      <c r="M35" s="7" t="s">
        <v>429</v>
      </c>
      <c r="N35" s="7" t="s">
        <v>430</v>
      </c>
      <c r="O35" s="7" t="s">
        <v>47</v>
      </c>
      <c r="P35" s="7"/>
      <c r="Q35" s="7" t="s">
        <v>132</v>
      </c>
      <c r="R35" s="7" t="s">
        <v>89</v>
      </c>
      <c r="S35" s="7" t="s">
        <v>90</v>
      </c>
      <c r="T35" s="7" t="s">
        <v>50</v>
      </c>
      <c r="U35" s="7" t="s">
        <v>51</v>
      </c>
      <c r="V35" s="7" t="s">
        <v>52</v>
      </c>
      <c r="W35" s="7" t="s">
        <v>89</v>
      </c>
      <c r="X35" s="7" t="s">
        <v>90</v>
      </c>
      <c r="Y35" s="7">
        <v>206.21</v>
      </c>
      <c r="Z35" s="7">
        <v>1</v>
      </c>
      <c r="AA35" s="7">
        <v>265.63972200000001</v>
      </c>
      <c r="AB35" s="7">
        <v>24</v>
      </c>
      <c r="AC35" s="7">
        <v>0</v>
      </c>
      <c r="AD35" s="7"/>
      <c r="AE35" s="7">
        <v>289.63972200000001</v>
      </c>
      <c r="AF35" s="7">
        <v>289.63972200000001</v>
      </c>
      <c r="AG35" s="7" t="s">
        <v>315</v>
      </c>
      <c r="AH35" s="7" t="s">
        <v>431</v>
      </c>
      <c r="AI35" s="7"/>
      <c r="AJ35" s="7"/>
      <c r="AK35" s="8" t="s">
        <v>432</v>
      </c>
      <c r="AL35" s="7"/>
      <c r="AM35" s="7">
        <v>20191214</v>
      </c>
      <c r="AN35" s="7">
        <v>20191215</v>
      </c>
      <c r="AO35" s="7">
        <v>20200426</v>
      </c>
      <c r="AP35" s="7">
        <v>20200430</v>
      </c>
      <c r="AQ35" s="7" t="s">
        <v>138</v>
      </c>
      <c r="AR35" s="7">
        <v>20191214</v>
      </c>
      <c r="AS35" s="7"/>
      <c r="AT35" s="7" t="s">
        <v>290</v>
      </c>
      <c r="AU35" s="7" t="s">
        <v>317</v>
      </c>
      <c r="AV35" s="7"/>
      <c r="AW35" s="7">
        <v>1</v>
      </c>
      <c r="AX35" s="7"/>
      <c r="AY35" s="7"/>
      <c r="AZ35" s="7"/>
      <c r="BA35" s="7"/>
      <c r="BB35" s="7">
        <v>20191214</v>
      </c>
      <c r="BC35" s="7" t="s">
        <v>56</v>
      </c>
      <c r="BD35" s="7">
        <v>1</v>
      </c>
      <c r="BE35" s="7"/>
      <c r="BF35" s="7"/>
      <c r="BG35" s="7">
        <v>289.63972200000001</v>
      </c>
    </row>
    <row r="36" spans="1:59" ht="28.5">
      <c r="A36" s="7">
        <v>252</v>
      </c>
      <c r="B36" s="7">
        <v>202004</v>
      </c>
      <c r="C36" s="7" t="s">
        <v>40</v>
      </c>
      <c r="D36" s="7" t="s">
        <v>433</v>
      </c>
      <c r="E36" s="7" t="s">
        <v>434</v>
      </c>
      <c r="F36" s="7" t="s">
        <v>165</v>
      </c>
      <c r="G36" s="7" t="s">
        <v>435</v>
      </c>
      <c r="H36" s="7" t="s">
        <v>436</v>
      </c>
      <c r="I36" s="7">
        <v>20180726</v>
      </c>
      <c r="J36" s="7">
        <v>20180914</v>
      </c>
      <c r="K36" s="7"/>
      <c r="L36" s="7">
        <v>23544</v>
      </c>
      <c r="M36" s="7" t="s">
        <v>437</v>
      </c>
      <c r="N36" s="7" t="s">
        <v>438</v>
      </c>
      <c r="O36" s="7" t="s">
        <v>47</v>
      </c>
      <c r="P36" s="7"/>
      <c r="Q36" s="7" t="s">
        <v>132</v>
      </c>
      <c r="R36" s="7" t="s">
        <v>72</v>
      </c>
      <c r="S36" s="7" t="s">
        <v>73</v>
      </c>
      <c r="T36" s="7" t="s">
        <v>50</v>
      </c>
      <c r="U36" s="7" t="s">
        <v>51</v>
      </c>
      <c r="V36" s="7" t="s">
        <v>52</v>
      </c>
      <c r="W36" s="7" t="s">
        <v>72</v>
      </c>
      <c r="X36" s="7" t="s">
        <v>73</v>
      </c>
      <c r="Y36" s="7">
        <v>206.21</v>
      </c>
      <c r="Z36" s="7">
        <v>1</v>
      </c>
      <c r="AA36" s="7">
        <v>265.63972200000001</v>
      </c>
      <c r="AB36" s="7">
        <v>24</v>
      </c>
      <c r="AC36" s="7">
        <v>0</v>
      </c>
      <c r="AD36" s="7"/>
      <c r="AE36" s="7">
        <v>289.63972200000001</v>
      </c>
      <c r="AF36" s="7">
        <v>289.63972200000001</v>
      </c>
      <c r="AG36" s="7" t="s">
        <v>135</v>
      </c>
      <c r="AH36" s="7" t="s">
        <v>136</v>
      </c>
      <c r="AI36" s="7"/>
      <c r="AJ36" s="7"/>
      <c r="AK36" s="8" t="s">
        <v>439</v>
      </c>
      <c r="AL36" s="7"/>
      <c r="AM36" s="7">
        <v>20191030</v>
      </c>
      <c r="AN36" s="7">
        <v>20191215</v>
      </c>
      <c r="AO36" s="7">
        <v>20200423</v>
      </c>
      <c r="AP36" s="7">
        <v>20200430</v>
      </c>
      <c r="AQ36" s="7" t="s">
        <v>171</v>
      </c>
      <c r="AR36" s="7">
        <v>20191030</v>
      </c>
      <c r="AS36" s="7"/>
      <c r="AT36" s="7" t="s">
        <v>139</v>
      </c>
      <c r="AU36" s="7" t="s">
        <v>140</v>
      </c>
      <c r="AV36" s="7"/>
      <c r="AW36" s="7">
        <v>1</v>
      </c>
      <c r="AX36" s="7"/>
      <c r="AY36" s="7"/>
      <c r="AZ36" s="7"/>
      <c r="BA36" s="7"/>
      <c r="BB36" s="7">
        <v>20191030</v>
      </c>
      <c r="BC36" s="7" t="s">
        <v>56</v>
      </c>
      <c r="BD36" s="7">
        <v>1</v>
      </c>
      <c r="BE36" s="7"/>
      <c r="BF36" s="7"/>
      <c r="BG36" s="7">
        <v>289.63972200000001</v>
      </c>
    </row>
    <row r="37" spans="1:59" ht="28.5">
      <c r="A37" s="7">
        <v>253</v>
      </c>
      <c r="B37" s="7">
        <v>202004</v>
      </c>
      <c r="C37" s="7" t="s">
        <v>40</v>
      </c>
      <c r="D37" s="7" t="s">
        <v>225</v>
      </c>
      <c r="E37" s="7" t="s">
        <v>226</v>
      </c>
      <c r="F37" s="7" t="s">
        <v>165</v>
      </c>
      <c r="G37" s="7" t="s">
        <v>440</v>
      </c>
      <c r="H37" s="7" t="s">
        <v>441</v>
      </c>
      <c r="I37" s="7">
        <v>20180423</v>
      </c>
      <c r="J37" s="7">
        <v>20180610</v>
      </c>
      <c r="K37" s="7"/>
      <c r="L37" s="7">
        <v>46610</v>
      </c>
      <c r="M37" s="7" t="s">
        <v>442</v>
      </c>
      <c r="N37" s="7" t="s">
        <v>443</v>
      </c>
      <c r="O37" s="7" t="s">
        <v>47</v>
      </c>
      <c r="P37" s="7"/>
      <c r="Q37" s="7" t="s">
        <v>132</v>
      </c>
      <c r="R37" s="7" t="s">
        <v>72</v>
      </c>
      <c r="S37" s="7" t="s">
        <v>73</v>
      </c>
      <c r="T37" s="7" t="s">
        <v>50</v>
      </c>
      <c r="U37" s="7" t="s">
        <v>51</v>
      </c>
      <c r="V37" s="7" t="s">
        <v>52</v>
      </c>
      <c r="W37" s="7" t="s">
        <v>72</v>
      </c>
      <c r="X37" s="7" t="s">
        <v>73</v>
      </c>
      <c r="Y37" s="7">
        <v>206.21</v>
      </c>
      <c r="Z37" s="7">
        <v>1</v>
      </c>
      <c r="AA37" s="7">
        <v>265.63972200000001</v>
      </c>
      <c r="AB37" s="7">
        <v>144</v>
      </c>
      <c r="AC37" s="7">
        <v>0</v>
      </c>
      <c r="AD37" s="7"/>
      <c r="AE37" s="7">
        <v>409.63972200000001</v>
      </c>
      <c r="AF37" s="7">
        <v>409.63972200000001</v>
      </c>
      <c r="AG37" s="7" t="s">
        <v>204</v>
      </c>
      <c r="AH37" s="7" t="s">
        <v>149</v>
      </c>
      <c r="AI37" s="7"/>
      <c r="AJ37" s="7"/>
      <c r="AK37" s="8" t="s">
        <v>444</v>
      </c>
      <c r="AL37" s="7"/>
      <c r="AM37" s="7">
        <v>20191212</v>
      </c>
      <c r="AN37" s="7">
        <v>20191215</v>
      </c>
      <c r="AO37" s="7">
        <v>20200430</v>
      </c>
      <c r="AP37" s="7">
        <v>20200430</v>
      </c>
      <c r="AQ37" s="7" t="s">
        <v>171</v>
      </c>
      <c r="AR37" s="7">
        <v>20191212</v>
      </c>
      <c r="AS37" s="7"/>
      <c r="AT37" s="7" t="s">
        <v>195</v>
      </c>
      <c r="AU37" s="7" t="s">
        <v>206</v>
      </c>
      <c r="AV37" s="7"/>
      <c r="AW37" s="7">
        <v>1</v>
      </c>
      <c r="AX37" s="7"/>
      <c r="AY37" s="7"/>
      <c r="AZ37" s="7"/>
      <c r="BA37" s="7"/>
      <c r="BB37" s="7">
        <v>20191212</v>
      </c>
      <c r="BC37" s="7" t="s">
        <v>56</v>
      </c>
      <c r="BD37" s="7">
        <v>1</v>
      </c>
      <c r="BE37" s="7"/>
      <c r="BF37" s="7"/>
      <c r="BG37" s="7">
        <v>409.63972200000001</v>
      </c>
    </row>
    <row r="38" spans="1:59" ht="28.5">
      <c r="A38" s="7">
        <v>254</v>
      </c>
      <c r="B38" s="7">
        <v>202004</v>
      </c>
      <c r="C38" s="7" t="s">
        <v>40</v>
      </c>
      <c r="D38" s="7" t="s">
        <v>396</v>
      </c>
      <c r="E38" s="7" t="s">
        <v>397</v>
      </c>
      <c r="F38" s="7" t="s">
        <v>175</v>
      </c>
      <c r="G38" s="7" t="s">
        <v>445</v>
      </c>
      <c r="H38" s="7" t="s">
        <v>446</v>
      </c>
      <c r="I38" s="7">
        <v>20170804</v>
      </c>
      <c r="J38" s="7">
        <v>20171102</v>
      </c>
      <c r="K38" s="7"/>
      <c r="L38" s="7">
        <v>46578</v>
      </c>
      <c r="M38" s="7" t="s">
        <v>447</v>
      </c>
      <c r="N38" s="7" t="s">
        <v>448</v>
      </c>
      <c r="O38" s="7" t="s">
        <v>47</v>
      </c>
      <c r="P38" s="7"/>
      <c r="Q38" s="7" t="s">
        <v>132</v>
      </c>
      <c r="R38" s="7" t="s">
        <v>350</v>
      </c>
      <c r="S38" s="7" t="s">
        <v>351</v>
      </c>
      <c r="T38" s="7" t="s">
        <v>50</v>
      </c>
      <c r="U38" s="7" t="s">
        <v>51</v>
      </c>
      <c r="V38" s="7" t="s">
        <v>52</v>
      </c>
      <c r="W38" s="7" t="s">
        <v>350</v>
      </c>
      <c r="X38" s="7" t="s">
        <v>351</v>
      </c>
      <c r="Y38" s="7">
        <v>90.92</v>
      </c>
      <c r="Z38" s="7">
        <v>1</v>
      </c>
      <c r="AA38" s="7">
        <v>117.123144</v>
      </c>
      <c r="AB38" s="7">
        <v>24</v>
      </c>
      <c r="AC38" s="7">
        <v>0</v>
      </c>
      <c r="AD38" s="7"/>
      <c r="AE38" s="7">
        <v>141.123144</v>
      </c>
      <c r="AF38" s="7">
        <v>141.123144</v>
      </c>
      <c r="AG38" s="7" t="s">
        <v>204</v>
      </c>
      <c r="AH38" s="7" t="s">
        <v>136</v>
      </c>
      <c r="AI38" s="7"/>
      <c r="AJ38" s="7"/>
      <c r="AK38" s="8" t="s">
        <v>449</v>
      </c>
      <c r="AL38" s="7"/>
      <c r="AM38" s="7">
        <v>20191215</v>
      </c>
      <c r="AN38" s="7">
        <v>20191216</v>
      </c>
      <c r="AO38" s="7">
        <v>20200426</v>
      </c>
      <c r="AP38" s="7">
        <v>20200430</v>
      </c>
      <c r="AQ38" s="7" t="s">
        <v>353</v>
      </c>
      <c r="AR38" s="7">
        <v>20191215</v>
      </c>
      <c r="AS38" s="7"/>
      <c r="AT38" s="7" t="s">
        <v>195</v>
      </c>
      <c r="AU38" s="7" t="s">
        <v>206</v>
      </c>
      <c r="AV38" s="7"/>
      <c r="AW38" s="7">
        <v>1</v>
      </c>
      <c r="AX38" s="7"/>
      <c r="AY38" s="7"/>
      <c r="AZ38" s="7"/>
      <c r="BA38" s="7"/>
      <c r="BB38" s="7">
        <v>20191215</v>
      </c>
      <c r="BC38" s="7" t="s">
        <v>56</v>
      </c>
      <c r="BD38" s="7">
        <v>1</v>
      </c>
      <c r="BE38" s="7"/>
      <c r="BF38" s="7"/>
      <c r="BG38" s="7">
        <v>141.123144</v>
      </c>
    </row>
    <row r="39" spans="1:59" ht="28.5">
      <c r="A39" s="7">
        <v>255</v>
      </c>
      <c r="B39" s="7">
        <v>202004</v>
      </c>
      <c r="C39" s="7" t="s">
        <v>40</v>
      </c>
      <c r="D39" s="7" t="s">
        <v>450</v>
      </c>
      <c r="E39" s="7" t="s">
        <v>451</v>
      </c>
      <c r="F39" s="7" t="s">
        <v>165</v>
      </c>
      <c r="G39" s="7" t="s">
        <v>452</v>
      </c>
      <c r="H39" s="7" t="s">
        <v>453</v>
      </c>
      <c r="I39" s="7">
        <v>20181113</v>
      </c>
      <c r="J39" s="7">
        <v>20190603</v>
      </c>
      <c r="K39" s="7"/>
      <c r="L39" s="7">
        <v>5829</v>
      </c>
      <c r="M39" s="7" t="s">
        <v>454</v>
      </c>
      <c r="N39" s="7" t="s">
        <v>455</v>
      </c>
      <c r="O39" s="7" t="s">
        <v>47</v>
      </c>
      <c r="P39" s="7"/>
      <c r="Q39" s="7" t="s">
        <v>132</v>
      </c>
      <c r="R39" s="7" t="s">
        <v>456</v>
      </c>
      <c r="S39" s="7" t="s">
        <v>457</v>
      </c>
      <c r="T39" s="7" t="s">
        <v>50</v>
      </c>
      <c r="U39" s="7" t="s">
        <v>51</v>
      </c>
      <c r="V39" s="7" t="s">
        <v>52</v>
      </c>
      <c r="W39" s="7" t="s">
        <v>456</v>
      </c>
      <c r="X39" s="7" t="s">
        <v>457</v>
      </c>
      <c r="Y39" s="7">
        <v>734.13</v>
      </c>
      <c r="Z39" s="7">
        <v>1</v>
      </c>
      <c r="AA39" s="7">
        <v>945.70626600000003</v>
      </c>
      <c r="AB39" s="7">
        <v>32</v>
      </c>
      <c r="AC39" s="7">
        <v>0</v>
      </c>
      <c r="AD39" s="7"/>
      <c r="AE39" s="7">
        <v>977.70626600000003</v>
      </c>
      <c r="AF39" s="7">
        <v>977.70626600000003</v>
      </c>
      <c r="AG39" s="7" t="s">
        <v>193</v>
      </c>
      <c r="AH39" s="7" t="s">
        <v>136</v>
      </c>
      <c r="AI39" s="7"/>
      <c r="AJ39" s="7"/>
      <c r="AK39" s="8" t="s">
        <v>458</v>
      </c>
      <c r="AL39" s="7"/>
      <c r="AM39" s="7">
        <v>20191215</v>
      </c>
      <c r="AN39" s="7">
        <v>20191218</v>
      </c>
      <c r="AO39" s="7">
        <v>20200416</v>
      </c>
      <c r="AP39" s="7">
        <v>20200430</v>
      </c>
      <c r="AQ39" s="7" t="s">
        <v>459</v>
      </c>
      <c r="AR39" s="7">
        <v>20191215</v>
      </c>
      <c r="AS39" s="7"/>
      <c r="AT39" s="7" t="s">
        <v>195</v>
      </c>
      <c r="AU39" s="7" t="s">
        <v>196</v>
      </c>
      <c r="AV39" s="7"/>
      <c r="AW39" s="7">
        <v>1</v>
      </c>
      <c r="AX39" s="7"/>
      <c r="AY39" s="7" t="s">
        <v>460</v>
      </c>
      <c r="AZ39" s="7"/>
      <c r="BA39" s="7"/>
      <c r="BB39" s="7">
        <v>20191215</v>
      </c>
      <c r="BC39" s="7" t="s">
        <v>56</v>
      </c>
      <c r="BD39" s="7">
        <v>1</v>
      </c>
      <c r="BE39" s="7"/>
      <c r="BF39" s="7"/>
      <c r="BG39" s="7">
        <v>977.70626600000003</v>
      </c>
    </row>
    <row r="40" spans="1:59" ht="28.5">
      <c r="A40" s="7">
        <v>256</v>
      </c>
      <c r="B40" s="7">
        <v>202004</v>
      </c>
      <c r="C40" s="7" t="s">
        <v>40</v>
      </c>
      <c r="D40" s="7" t="s">
        <v>461</v>
      </c>
      <c r="E40" s="7" t="s">
        <v>462</v>
      </c>
      <c r="F40" s="7" t="s">
        <v>199</v>
      </c>
      <c r="G40" s="7" t="s">
        <v>463</v>
      </c>
      <c r="H40" s="7" t="s">
        <v>464</v>
      </c>
      <c r="I40" s="7">
        <v>20180626</v>
      </c>
      <c r="J40" s="7">
        <v>20180717</v>
      </c>
      <c r="K40" s="7"/>
      <c r="L40" s="7">
        <v>36886</v>
      </c>
      <c r="M40" s="7" t="s">
        <v>465</v>
      </c>
      <c r="N40" s="7" t="s">
        <v>466</v>
      </c>
      <c r="O40" s="7" t="s">
        <v>47</v>
      </c>
      <c r="P40" s="7"/>
      <c r="Q40" s="7" t="s">
        <v>132</v>
      </c>
      <c r="R40" s="7" t="s">
        <v>72</v>
      </c>
      <c r="S40" s="7" t="s">
        <v>73</v>
      </c>
      <c r="T40" s="7" t="s">
        <v>50</v>
      </c>
      <c r="U40" s="7" t="s">
        <v>51</v>
      </c>
      <c r="V40" s="7" t="s">
        <v>52</v>
      </c>
      <c r="W40" s="7" t="s">
        <v>72</v>
      </c>
      <c r="X40" s="7" t="s">
        <v>73</v>
      </c>
      <c r="Y40" s="7">
        <v>206.21</v>
      </c>
      <c r="Z40" s="7">
        <v>1</v>
      </c>
      <c r="AA40" s="7">
        <v>265.63972200000001</v>
      </c>
      <c r="AB40" s="7">
        <v>24</v>
      </c>
      <c r="AC40" s="7">
        <v>0</v>
      </c>
      <c r="AD40" s="7"/>
      <c r="AE40" s="7">
        <v>289.63972200000001</v>
      </c>
      <c r="AF40" s="7">
        <v>289.63972200000001</v>
      </c>
      <c r="AG40" s="7" t="s">
        <v>204</v>
      </c>
      <c r="AH40" s="7" t="s">
        <v>136</v>
      </c>
      <c r="AI40" s="7"/>
      <c r="AJ40" s="7"/>
      <c r="AK40" s="8" t="s">
        <v>467</v>
      </c>
      <c r="AL40" s="7"/>
      <c r="AM40" s="7">
        <v>20191216</v>
      </c>
      <c r="AN40" s="7">
        <v>20191217</v>
      </c>
      <c r="AO40" s="7">
        <v>20200424</v>
      </c>
      <c r="AP40" s="7">
        <v>20200430</v>
      </c>
      <c r="AQ40" s="7" t="s">
        <v>171</v>
      </c>
      <c r="AR40" s="7">
        <v>20191216</v>
      </c>
      <c r="AS40" s="7"/>
      <c r="AT40" s="7" t="s">
        <v>195</v>
      </c>
      <c r="AU40" s="7" t="s">
        <v>206</v>
      </c>
      <c r="AV40" s="7"/>
      <c r="AW40" s="7">
        <v>1</v>
      </c>
      <c r="AX40" s="7"/>
      <c r="AY40" s="7"/>
      <c r="AZ40" s="7"/>
      <c r="BA40" s="7"/>
      <c r="BB40" s="7">
        <v>20191216</v>
      </c>
      <c r="BC40" s="7" t="s">
        <v>56</v>
      </c>
      <c r="BD40" s="7">
        <v>1</v>
      </c>
      <c r="BE40" s="7"/>
      <c r="BF40" s="7"/>
      <c r="BG40" s="7">
        <v>289.63972200000001</v>
      </c>
    </row>
    <row r="41" spans="1:59" ht="14.25">
      <c r="A41" s="7">
        <v>257</v>
      </c>
      <c r="B41" s="7">
        <v>202004</v>
      </c>
      <c r="C41" s="7" t="s">
        <v>40</v>
      </c>
      <c r="D41" s="7" t="s">
        <v>468</v>
      </c>
      <c r="E41" s="7" t="s">
        <v>469</v>
      </c>
      <c r="F41" s="7" t="s">
        <v>470</v>
      </c>
      <c r="G41" s="7" t="s">
        <v>471</v>
      </c>
      <c r="H41" s="7" t="s">
        <v>472</v>
      </c>
      <c r="I41" s="7">
        <v>20190516</v>
      </c>
      <c r="J41" s="7">
        <v>20191118</v>
      </c>
      <c r="K41" s="7"/>
      <c r="L41" s="7">
        <v>2744</v>
      </c>
      <c r="M41" s="7" t="s">
        <v>473</v>
      </c>
      <c r="N41" s="7" t="s">
        <v>474</v>
      </c>
      <c r="O41" s="7" t="s">
        <v>47</v>
      </c>
      <c r="P41" s="7"/>
      <c r="Q41" s="7" t="s">
        <v>132</v>
      </c>
      <c r="R41" s="7" t="s">
        <v>89</v>
      </c>
      <c r="S41" s="7" t="s">
        <v>90</v>
      </c>
      <c r="T41" s="7" t="s">
        <v>50</v>
      </c>
      <c r="U41" s="7" t="s">
        <v>51</v>
      </c>
      <c r="V41" s="7" t="s">
        <v>52</v>
      </c>
      <c r="W41" s="7" t="s">
        <v>89</v>
      </c>
      <c r="X41" s="7" t="s">
        <v>90</v>
      </c>
      <c r="Y41" s="7">
        <v>206.21</v>
      </c>
      <c r="Z41" s="7">
        <v>1</v>
      </c>
      <c r="AA41" s="7">
        <v>265.63972200000001</v>
      </c>
      <c r="AB41" s="7">
        <v>24</v>
      </c>
      <c r="AC41" s="7">
        <v>0</v>
      </c>
      <c r="AD41" s="7"/>
      <c r="AE41" s="7">
        <v>289.63972200000001</v>
      </c>
      <c r="AF41" s="7">
        <v>289.63972200000001</v>
      </c>
      <c r="AG41" s="7" t="s">
        <v>135</v>
      </c>
      <c r="AH41" s="7" t="s">
        <v>136</v>
      </c>
      <c r="AI41" s="7"/>
      <c r="AJ41" s="7"/>
      <c r="AK41" s="8" t="s">
        <v>475</v>
      </c>
      <c r="AL41" s="7"/>
      <c r="AM41" s="7">
        <v>20191215</v>
      </c>
      <c r="AN41" s="7">
        <v>20191218</v>
      </c>
      <c r="AO41" s="7">
        <v>20200430</v>
      </c>
      <c r="AP41" s="7">
        <v>20200430</v>
      </c>
      <c r="AQ41" s="7" t="s">
        <v>138</v>
      </c>
      <c r="AR41" s="7">
        <v>20191215</v>
      </c>
      <c r="AS41" s="7"/>
      <c r="AT41" s="7" t="s">
        <v>139</v>
      </c>
      <c r="AU41" s="7" t="s">
        <v>140</v>
      </c>
      <c r="AV41" s="7"/>
      <c r="AW41" s="7">
        <v>1</v>
      </c>
      <c r="AX41" s="7"/>
      <c r="AY41" s="7"/>
      <c r="AZ41" s="7"/>
      <c r="BA41" s="7"/>
      <c r="BB41" s="7">
        <v>20191215</v>
      </c>
      <c r="BC41" s="7" t="s">
        <v>56</v>
      </c>
      <c r="BD41" s="7">
        <v>1</v>
      </c>
      <c r="BE41" s="7"/>
      <c r="BF41" s="7"/>
      <c r="BG41" s="7">
        <v>289.63972200000001</v>
      </c>
    </row>
    <row r="42" spans="1:59" ht="28.5">
      <c r="A42" s="7">
        <v>258</v>
      </c>
      <c r="B42" s="7">
        <v>202004</v>
      </c>
      <c r="C42" s="7" t="s">
        <v>40</v>
      </c>
      <c r="D42" s="7" t="s">
        <v>476</v>
      </c>
      <c r="E42" s="7" t="s">
        <v>477</v>
      </c>
      <c r="F42" s="7" t="s">
        <v>165</v>
      </c>
      <c r="G42" s="7" t="s">
        <v>478</v>
      </c>
      <c r="H42" s="7" t="s">
        <v>479</v>
      </c>
      <c r="I42" s="7">
        <v>20180723</v>
      </c>
      <c r="J42" s="7">
        <v>20180826</v>
      </c>
      <c r="K42" s="7"/>
      <c r="L42" s="7">
        <v>25668</v>
      </c>
      <c r="M42" s="7" t="s">
        <v>480</v>
      </c>
      <c r="N42" s="7" t="s">
        <v>481</v>
      </c>
      <c r="O42" s="7" t="s">
        <v>47</v>
      </c>
      <c r="P42" s="7"/>
      <c r="Q42" s="7" t="s">
        <v>132</v>
      </c>
      <c r="R42" s="7" t="s">
        <v>72</v>
      </c>
      <c r="S42" s="7" t="s">
        <v>73</v>
      </c>
      <c r="T42" s="7" t="s">
        <v>50</v>
      </c>
      <c r="U42" s="7" t="s">
        <v>51</v>
      </c>
      <c r="V42" s="7" t="s">
        <v>52</v>
      </c>
      <c r="W42" s="7" t="s">
        <v>72</v>
      </c>
      <c r="X42" s="7" t="s">
        <v>73</v>
      </c>
      <c r="Y42" s="7">
        <v>206.21</v>
      </c>
      <c r="Z42" s="7">
        <v>1</v>
      </c>
      <c r="AA42" s="7">
        <v>265.63972200000001</v>
      </c>
      <c r="AB42" s="7">
        <v>24</v>
      </c>
      <c r="AC42" s="7">
        <v>0</v>
      </c>
      <c r="AD42" s="7"/>
      <c r="AE42" s="7">
        <v>289.63972200000001</v>
      </c>
      <c r="AF42" s="7">
        <v>289.63972200000001</v>
      </c>
      <c r="AG42" s="7" t="s">
        <v>204</v>
      </c>
      <c r="AH42" s="7" t="s">
        <v>149</v>
      </c>
      <c r="AI42" s="7"/>
      <c r="AJ42" s="7"/>
      <c r="AK42" s="8" t="s">
        <v>482</v>
      </c>
      <c r="AL42" s="7"/>
      <c r="AM42" s="7">
        <v>20191218</v>
      </c>
      <c r="AN42" s="7">
        <v>20191219</v>
      </c>
      <c r="AO42" s="7">
        <v>20200429</v>
      </c>
      <c r="AP42" s="7">
        <v>20200430</v>
      </c>
      <c r="AQ42" s="7" t="s">
        <v>171</v>
      </c>
      <c r="AR42" s="7">
        <v>20191218</v>
      </c>
      <c r="AS42" s="7"/>
      <c r="AT42" s="7" t="s">
        <v>195</v>
      </c>
      <c r="AU42" s="7" t="s">
        <v>206</v>
      </c>
      <c r="AV42" s="7"/>
      <c r="AW42" s="7">
        <v>1</v>
      </c>
      <c r="AX42" s="7"/>
      <c r="AY42" s="7"/>
      <c r="AZ42" s="7"/>
      <c r="BA42" s="7"/>
      <c r="BB42" s="7">
        <v>20191218</v>
      </c>
      <c r="BC42" s="7" t="s">
        <v>56</v>
      </c>
      <c r="BD42" s="7">
        <v>1</v>
      </c>
      <c r="BE42" s="7"/>
      <c r="BF42" s="7"/>
      <c r="BG42" s="7">
        <v>289.63972200000001</v>
      </c>
    </row>
    <row r="43" spans="1:59" ht="42.75">
      <c r="A43" s="7">
        <v>259</v>
      </c>
      <c r="B43" s="7">
        <v>202004</v>
      </c>
      <c r="C43" s="7" t="s">
        <v>40</v>
      </c>
      <c r="D43" s="7" t="s">
        <v>483</v>
      </c>
      <c r="E43" s="7" t="s">
        <v>484</v>
      </c>
      <c r="F43" s="7" t="s">
        <v>199</v>
      </c>
      <c r="G43" s="7" t="s">
        <v>485</v>
      </c>
      <c r="H43" s="7" t="s">
        <v>486</v>
      </c>
      <c r="I43" s="7">
        <v>20180622</v>
      </c>
      <c r="J43" s="7">
        <v>20180806</v>
      </c>
      <c r="K43" s="7"/>
      <c r="L43" s="7">
        <v>19207</v>
      </c>
      <c r="M43" s="7" t="s">
        <v>487</v>
      </c>
      <c r="N43" s="7" t="s">
        <v>488</v>
      </c>
      <c r="O43" s="7" t="s">
        <v>47</v>
      </c>
      <c r="P43" s="7"/>
      <c r="Q43" s="7" t="s">
        <v>132</v>
      </c>
      <c r="R43" s="7" t="s">
        <v>72</v>
      </c>
      <c r="S43" s="7" t="s">
        <v>73</v>
      </c>
      <c r="T43" s="7" t="s">
        <v>50</v>
      </c>
      <c r="U43" s="7" t="s">
        <v>51</v>
      </c>
      <c r="V43" s="7" t="s">
        <v>52</v>
      </c>
      <c r="W43" s="7" t="s">
        <v>72</v>
      </c>
      <c r="X43" s="7" t="s">
        <v>73</v>
      </c>
      <c r="Y43" s="7">
        <v>206.21</v>
      </c>
      <c r="Z43" s="7">
        <v>1</v>
      </c>
      <c r="AA43" s="7">
        <v>265.63972200000001</v>
      </c>
      <c r="AB43" s="7">
        <v>24</v>
      </c>
      <c r="AC43" s="7">
        <v>0</v>
      </c>
      <c r="AD43" s="7"/>
      <c r="AE43" s="7">
        <v>289.63972200000001</v>
      </c>
      <c r="AF43" s="7">
        <v>289.63972200000001</v>
      </c>
      <c r="AG43" s="7" t="s">
        <v>489</v>
      </c>
      <c r="AH43" s="7" t="s">
        <v>136</v>
      </c>
      <c r="AI43" s="7"/>
      <c r="AJ43" s="7"/>
      <c r="AK43" s="8" t="s">
        <v>490</v>
      </c>
      <c r="AL43" s="7"/>
      <c r="AM43" s="7">
        <v>20191220</v>
      </c>
      <c r="AN43" s="7">
        <v>20191221</v>
      </c>
      <c r="AO43" s="7">
        <v>20200430</v>
      </c>
      <c r="AP43" s="7">
        <v>20200430</v>
      </c>
      <c r="AQ43" s="7" t="s">
        <v>171</v>
      </c>
      <c r="AR43" s="7">
        <v>20191220</v>
      </c>
      <c r="AS43" s="7"/>
      <c r="AT43" s="7" t="s">
        <v>139</v>
      </c>
      <c r="AU43" s="7" t="s">
        <v>491</v>
      </c>
      <c r="AV43" s="7"/>
      <c r="AW43" s="7">
        <v>1</v>
      </c>
      <c r="AX43" s="7"/>
      <c r="AY43" s="7"/>
      <c r="AZ43" s="7"/>
      <c r="BA43" s="7"/>
      <c r="BB43" s="7">
        <v>20191220</v>
      </c>
      <c r="BC43" s="7" t="s">
        <v>56</v>
      </c>
      <c r="BD43" s="7">
        <v>1</v>
      </c>
      <c r="BE43" s="7"/>
      <c r="BF43" s="7"/>
      <c r="BG43" s="7">
        <v>289.63972200000001</v>
      </c>
    </row>
    <row r="44" spans="1:59" ht="14.25">
      <c r="A44" s="7">
        <v>260</v>
      </c>
      <c r="B44" s="7">
        <v>202004</v>
      </c>
      <c r="C44" s="7" t="s">
        <v>40</v>
      </c>
      <c r="D44" s="7" t="s">
        <v>433</v>
      </c>
      <c r="E44" s="7" t="s">
        <v>434</v>
      </c>
      <c r="F44" s="7" t="s">
        <v>274</v>
      </c>
      <c r="G44" s="7" t="s">
        <v>492</v>
      </c>
      <c r="H44" s="7" t="s">
        <v>493</v>
      </c>
      <c r="I44" s="7">
        <v>20171212</v>
      </c>
      <c r="J44" s="7">
        <v>20180428</v>
      </c>
      <c r="K44" s="7"/>
      <c r="L44" s="7">
        <v>21502</v>
      </c>
      <c r="M44" s="7" t="s">
        <v>494</v>
      </c>
      <c r="N44" s="7" t="s">
        <v>495</v>
      </c>
      <c r="O44" s="7" t="s">
        <v>47</v>
      </c>
      <c r="P44" s="7"/>
      <c r="Q44" s="7" t="s">
        <v>132</v>
      </c>
      <c r="R44" s="7" t="s">
        <v>350</v>
      </c>
      <c r="S44" s="7" t="s">
        <v>351</v>
      </c>
      <c r="T44" s="7" t="s">
        <v>50</v>
      </c>
      <c r="U44" s="7" t="s">
        <v>51</v>
      </c>
      <c r="V44" s="7" t="s">
        <v>52</v>
      </c>
      <c r="W44" s="7" t="s">
        <v>350</v>
      </c>
      <c r="X44" s="7" t="s">
        <v>351</v>
      </c>
      <c r="Y44" s="7">
        <v>90.92</v>
      </c>
      <c r="Z44" s="7">
        <v>1</v>
      </c>
      <c r="AA44" s="7">
        <v>117.123144</v>
      </c>
      <c r="AB44" s="7">
        <v>24</v>
      </c>
      <c r="AC44" s="7">
        <v>0</v>
      </c>
      <c r="AD44" s="7"/>
      <c r="AE44" s="7">
        <v>141.123144</v>
      </c>
      <c r="AF44" s="7">
        <v>141.123144</v>
      </c>
      <c r="AG44" s="7" t="s">
        <v>393</v>
      </c>
      <c r="AH44" s="7" t="s">
        <v>136</v>
      </c>
      <c r="AI44" s="7"/>
      <c r="AJ44" s="7"/>
      <c r="AK44" s="8" t="s">
        <v>496</v>
      </c>
      <c r="AL44" s="7"/>
      <c r="AM44" s="7">
        <v>20191216</v>
      </c>
      <c r="AN44" s="7">
        <v>20191221</v>
      </c>
      <c r="AO44" s="7">
        <v>20200423</v>
      </c>
      <c r="AP44" s="7">
        <v>20200430</v>
      </c>
      <c r="AQ44" s="7" t="s">
        <v>353</v>
      </c>
      <c r="AR44" s="7">
        <v>20191216</v>
      </c>
      <c r="AS44" s="7"/>
      <c r="AT44" s="7" t="s">
        <v>195</v>
      </c>
      <c r="AU44" s="7" t="s">
        <v>395</v>
      </c>
      <c r="AV44" s="7"/>
      <c r="AW44" s="7">
        <v>1</v>
      </c>
      <c r="AX44" s="7"/>
      <c r="AY44" s="7"/>
      <c r="AZ44" s="7"/>
      <c r="BA44" s="7" t="s">
        <v>497</v>
      </c>
      <c r="BB44" s="7">
        <v>20191216</v>
      </c>
      <c r="BC44" s="7" t="s">
        <v>56</v>
      </c>
      <c r="BD44" s="7">
        <v>1</v>
      </c>
      <c r="BE44" s="7"/>
      <c r="BF44" s="7"/>
      <c r="BG44" s="7">
        <v>141.123144</v>
      </c>
    </row>
    <row r="45" spans="1:59" ht="28.5">
      <c r="A45" s="7">
        <v>261</v>
      </c>
      <c r="B45" s="7">
        <v>202004</v>
      </c>
      <c r="C45" s="7" t="s">
        <v>40</v>
      </c>
      <c r="D45" s="7" t="s">
        <v>498</v>
      </c>
      <c r="E45" s="7" t="s">
        <v>499</v>
      </c>
      <c r="F45" s="7" t="s">
        <v>165</v>
      </c>
      <c r="G45" s="7" t="s">
        <v>500</v>
      </c>
      <c r="H45" s="7" t="s">
        <v>501</v>
      </c>
      <c r="I45" s="7">
        <v>20180721</v>
      </c>
      <c r="J45" s="7">
        <v>20180828</v>
      </c>
      <c r="K45" s="7"/>
      <c r="L45" s="7">
        <v>31088</v>
      </c>
      <c r="M45" s="7" t="s">
        <v>502</v>
      </c>
      <c r="N45" s="7" t="s">
        <v>503</v>
      </c>
      <c r="O45" s="7" t="s">
        <v>47</v>
      </c>
      <c r="P45" s="7"/>
      <c r="Q45" s="7" t="s">
        <v>132</v>
      </c>
      <c r="R45" s="7" t="s">
        <v>72</v>
      </c>
      <c r="S45" s="7" t="s">
        <v>73</v>
      </c>
      <c r="T45" s="7" t="s">
        <v>50</v>
      </c>
      <c r="U45" s="7" t="s">
        <v>51</v>
      </c>
      <c r="V45" s="7" t="s">
        <v>52</v>
      </c>
      <c r="W45" s="7" t="s">
        <v>72</v>
      </c>
      <c r="X45" s="7" t="s">
        <v>73</v>
      </c>
      <c r="Y45" s="7">
        <v>206.21</v>
      </c>
      <c r="Z45" s="7">
        <v>1</v>
      </c>
      <c r="AA45" s="7">
        <v>265.63972200000001</v>
      </c>
      <c r="AB45" s="7">
        <v>24</v>
      </c>
      <c r="AC45" s="7">
        <v>0</v>
      </c>
      <c r="AD45" s="7"/>
      <c r="AE45" s="7">
        <v>289.63972200000001</v>
      </c>
      <c r="AF45" s="7">
        <v>289.63972200000001</v>
      </c>
      <c r="AG45" s="7" t="s">
        <v>504</v>
      </c>
      <c r="AH45" s="7" t="s">
        <v>149</v>
      </c>
      <c r="AI45" s="7"/>
      <c r="AJ45" s="7"/>
      <c r="AK45" s="8" t="s">
        <v>505</v>
      </c>
      <c r="AL45" s="7"/>
      <c r="AM45" s="7">
        <v>20191220</v>
      </c>
      <c r="AN45" s="7">
        <v>20191223</v>
      </c>
      <c r="AO45" s="7">
        <v>20200413</v>
      </c>
      <c r="AP45" s="7">
        <v>20200430</v>
      </c>
      <c r="AQ45" s="7" t="s">
        <v>171</v>
      </c>
      <c r="AR45" s="7">
        <v>20191220</v>
      </c>
      <c r="AS45" s="7"/>
      <c r="AT45" s="7" t="s">
        <v>139</v>
      </c>
      <c r="AU45" s="7" t="s">
        <v>506</v>
      </c>
      <c r="AV45" s="7"/>
      <c r="AW45" s="7">
        <v>1</v>
      </c>
      <c r="AX45" s="7"/>
      <c r="AY45" s="7"/>
      <c r="AZ45" s="7"/>
      <c r="BA45" s="7"/>
      <c r="BB45" s="7">
        <v>20191220</v>
      </c>
      <c r="BC45" s="7" t="s">
        <v>56</v>
      </c>
      <c r="BD45" s="7">
        <v>1</v>
      </c>
      <c r="BE45" s="7"/>
      <c r="BF45" s="7"/>
      <c r="BG45" s="7">
        <v>289.63972200000001</v>
      </c>
    </row>
    <row r="46" spans="1:59" ht="28.5">
      <c r="A46" s="7">
        <v>262</v>
      </c>
      <c r="B46" s="7">
        <v>202004</v>
      </c>
      <c r="C46" s="7" t="s">
        <v>40</v>
      </c>
      <c r="D46" s="7" t="s">
        <v>507</v>
      </c>
      <c r="E46" s="7" t="s">
        <v>508</v>
      </c>
      <c r="F46" s="7" t="s">
        <v>165</v>
      </c>
      <c r="G46" s="7" t="s">
        <v>509</v>
      </c>
      <c r="H46" s="7" t="s">
        <v>510</v>
      </c>
      <c r="I46" s="7">
        <v>20180427</v>
      </c>
      <c r="J46" s="7">
        <v>20180627</v>
      </c>
      <c r="K46" s="7"/>
      <c r="L46" s="7">
        <v>7412</v>
      </c>
      <c r="M46" s="7" t="s">
        <v>511</v>
      </c>
      <c r="N46" s="7" t="s">
        <v>512</v>
      </c>
      <c r="O46" s="7" t="s">
        <v>47</v>
      </c>
      <c r="P46" s="7"/>
      <c r="Q46" s="7" t="s">
        <v>132</v>
      </c>
      <c r="R46" s="7" t="s">
        <v>89</v>
      </c>
      <c r="S46" s="7" t="s">
        <v>90</v>
      </c>
      <c r="T46" s="7" t="s">
        <v>50</v>
      </c>
      <c r="U46" s="7" t="s">
        <v>51</v>
      </c>
      <c r="V46" s="7" t="s">
        <v>52</v>
      </c>
      <c r="W46" s="7" t="s">
        <v>89</v>
      </c>
      <c r="X46" s="7" t="s">
        <v>90</v>
      </c>
      <c r="Y46" s="7">
        <v>206.21</v>
      </c>
      <c r="Z46" s="7">
        <v>1</v>
      </c>
      <c r="AA46" s="7">
        <v>265.63972200000001</v>
      </c>
      <c r="AB46" s="7">
        <v>24</v>
      </c>
      <c r="AC46" s="7">
        <v>0</v>
      </c>
      <c r="AD46" s="7"/>
      <c r="AE46" s="7">
        <v>289.63972200000001</v>
      </c>
      <c r="AF46" s="7">
        <v>289.63972200000001</v>
      </c>
      <c r="AG46" s="7" t="s">
        <v>204</v>
      </c>
      <c r="AH46" s="7" t="s">
        <v>149</v>
      </c>
      <c r="AI46" s="7"/>
      <c r="AJ46" s="7"/>
      <c r="AK46" s="8" t="s">
        <v>513</v>
      </c>
      <c r="AL46" s="7"/>
      <c r="AM46" s="7">
        <v>20191219</v>
      </c>
      <c r="AN46" s="7">
        <v>20191221</v>
      </c>
      <c r="AO46" s="7">
        <v>20200429</v>
      </c>
      <c r="AP46" s="7">
        <v>20200430</v>
      </c>
      <c r="AQ46" s="7" t="s">
        <v>138</v>
      </c>
      <c r="AR46" s="7">
        <v>20191220</v>
      </c>
      <c r="AS46" s="7"/>
      <c r="AT46" s="7" t="s">
        <v>195</v>
      </c>
      <c r="AU46" s="7" t="s">
        <v>206</v>
      </c>
      <c r="AV46" s="7"/>
      <c r="AW46" s="7">
        <v>1</v>
      </c>
      <c r="AX46" s="7"/>
      <c r="AY46" s="7"/>
      <c r="AZ46" s="7"/>
      <c r="BA46" s="7"/>
      <c r="BB46" s="7">
        <v>20191220</v>
      </c>
      <c r="BC46" s="7" t="s">
        <v>56</v>
      </c>
      <c r="BD46" s="7">
        <v>1</v>
      </c>
      <c r="BE46" s="7"/>
      <c r="BF46" s="7"/>
      <c r="BG46" s="7">
        <v>289.63972200000001</v>
      </c>
    </row>
    <row r="47" spans="1:59" ht="28.5">
      <c r="A47" s="7">
        <v>263</v>
      </c>
      <c r="B47" s="7">
        <v>202004</v>
      </c>
      <c r="C47" s="7" t="s">
        <v>40</v>
      </c>
      <c r="D47" s="7" t="s">
        <v>396</v>
      </c>
      <c r="E47" s="7" t="s">
        <v>397</v>
      </c>
      <c r="F47" s="7" t="s">
        <v>199</v>
      </c>
      <c r="G47" s="7" t="s">
        <v>514</v>
      </c>
      <c r="H47" s="7" t="s">
        <v>515</v>
      </c>
      <c r="I47" s="7">
        <v>20180615</v>
      </c>
      <c r="J47" s="7">
        <v>20180725</v>
      </c>
      <c r="K47" s="7"/>
      <c r="L47" s="7">
        <v>28037</v>
      </c>
      <c r="M47" s="7" t="s">
        <v>516</v>
      </c>
      <c r="N47" s="7" t="s">
        <v>517</v>
      </c>
      <c r="O47" s="7" t="s">
        <v>47</v>
      </c>
      <c r="P47" s="7"/>
      <c r="Q47" s="7" t="s">
        <v>132</v>
      </c>
      <c r="R47" s="7" t="s">
        <v>72</v>
      </c>
      <c r="S47" s="7" t="s">
        <v>73</v>
      </c>
      <c r="T47" s="7" t="s">
        <v>50</v>
      </c>
      <c r="U47" s="7" t="s">
        <v>51</v>
      </c>
      <c r="V47" s="7" t="s">
        <v>52</v>
      </c>
      <c r="W47" s="7" t="s">
        <v>72</v>
      </c>
      <c r="X47" s="7" t="s">
        <v>73</v>
      </c>
      <c r="Y47" s="7">
        <v>206.21</v>
      </c>
      <c r="Z47" s="7">
        <v>1</v>
      </c>
      <c r="AA47" s="7">
        <v>265.63972200000001</v>
      </c>
      <c r="AB47" s="7">
        <v>24</v>
      </c>
      <c r="AC47" s="7">
        <v>0</v>
      </c>
      <c r="AD47" s="7"/>
      <c r="AE47" s="7">
        <v>289.63972200000001</v>
      </c>
      <c r="AF47" s="7">
        <v>289.63972200000001</v>
      </c>
      <c r="AG47" s="7" t="s">
        <v>204</v>
      </c>
      <c r="AH47" s="7" t="s">
        <v>136</v>
      </c>
      <c r="AI47" s="7"/>
      <c r="AJ47" s="7"/>
      <c r="AK47" s="8" t="s">
        <v>518</v>
      </c>
      <c r="AL47" s="7"/>
      <c r="AM47" s="7">
        <v>20191221</v>
      </c>
      <c r="AN47" s="7">
        <v>20191222</v>
      </c>
      <c r="AO47" s="7">
        <v>20200426</v>
      </c>
      <c r="AP47" s="7">
        <v>20200430</v>
      </c>
      <c r="AQ47" s="7" t="s">
        <v>171</v>
      </c>
      <c r="AR47" s="7">
        <v>20191221</v>
      </c>
      <c r="AS47" s="7"/>
      <c r="AT47" s="7" t="s">
        <v>195</v>
      </c>
      <c r="AU47" s="7" t="s">
        <v>206</v>
      </c>
      <c r="AV47" s="7"/>
      <c r="AW47" s="7">
        <v>1</v>
      </c>
      <c r="AX47" s="7"/>
      <c r="AY47" s="7"/>
      <c r="AZ47" s="7"/>
      <c r="BA47" s="7"/>
      <c r="BB47" s="7">
        <v>20191221</v>
      </c>
      <c r="BC47" s="7" t="s">
        <v>56</v>
      </c>
      <c r="BD47" s="7">
        <v>1</v>
      </c>
      <c r="BE47" s="7"/>
      <c r="BF47" s="7"/>
      <c r="BG47" s="7">
        <v>289.63972200000001</v>
      </c>
    </row>
    <row r="48" spans="1:59" ht="28.5">
      <c r="A48" s="7">
        <v>264</v>
      </c>
      <c r="B48" s="7">
        <v>202004</v>
      </c>
      <c r="C48" s="7" t="s">
        <v>40</v>
      </c>
      <c r="D48" s="7" t="s">
        <v>519</v>
      </c>
      <c r="E48" s="7" t="s">
        <v>520</v>
      </c>
      <c r="F48" s="7" t="s">
        <v>521</v>
      </c>
      <c r="G48" s="7" t="s">
        <v>522</v>
      </c>
      <c r="H48" s="7" t="s">
        <v>523</v>
      </c>
      <c r="I48" s="7">
        <v>20170308</v>
      </c>
      <c r="J48" s="7">
        <v>20170701</v>
      </c>
      <c r="K48" s="7"/>
      <c r="L48" s="7">
        <v>40594</v>
      </c>
      <c r="M48" s="7" t="s">
        <v>524</v>
      </c>
      <c r="N48" s="7" t="s">
        <v>525</v>
      </c>
      <c r="O48" s="7" t="s">
        <v>47</v>
      </c>
      <c r="P48" s="7"/>
      <c r="Q48" s="7" t="s">
        <v>132</v>
      </c>
      <c r="R48" s="7" t="s">
        <v>526</v>
      </c>
      <c r="S48" s="7" t="s">
        <v>366</v>
      </c>
      <c r="T48" s="7" t="s">
        <v>50</v>
      </c>
      <c r="U48" s="7" t="s">
        <v>51</v>
      </c>
      <c r="V48" s="7" t="s">
        <v>52</v>
      </c>
      <c r="W48" s="7" t="s">
        <v>526</v>
      </c>
      <c r="X48" s="7" t="s">
        <v>366</v>
      </c>
      <c r="Y48" s="7">
        <v>594.98</v>
      </c>
      <c r="Z48" s="7">
        <v>1</v>
      </c>
      <c r="AA48" s="7">
        <v>766.45323599999995</v>
      </c>
      <c r="AB48" s="7">
        <v>24</v>
      </c>
      <c r="AC48" s="7">
        <v>0</v>
      </c>
      <c r="AD48" s="7"/>
      <c r="AE48" s="7">
        <v>790.45323599999995</v>
      </c>
      <c r="AF48" s="7">
        <v>790.45323599999995</v>
      </c>
      <c r="AG48" s="7" t="s">
        <v>527</v>
      </c>
      <c r="AH48" s="7" t="s">
        <v>136</v>
      </c>
      <c r="AI48" s="7"/>
      <c r="AJ48" s="7"/>
      <c r="AK48" s="8" t="s">
        <v>528</v>
      </c>
      <c r="AL48" s="7"/>
      <c r="AM48" s="7">
        <v>20191218</v>
      </c>
      <c r="AN48" s="7">
        <v>20191222</v>
      </c>
      <c r="AO48" s="7">
        <v>20200428</v>
      </c>
      <c r="AP48" s="7">
        <v>20200430</v>
      </c>
      <c r="AQ48" s="7" t="s">
        <v>353</v>
      </c>
      <c r="AR48" s="7">
        <v>20191218</v>
      </c>
      <c r="AS48" s="7"/>
      <c r="AT48" s="7" t="s">
        <v>183</v>
      </c>
      <c r="AU48" s="7" t="s">
        <v>529</v>
      </c>
      <c r="AV48" s="7"/>
      <c r="AW48" s="7">
        <v>1</v>
      </c>
      <c r="AX48" s="7"/>
      <c r="AY48" s="7"/>
      <c r="AZ48" s="7"/>
      <c r="BA48" s="7"/>
      <c r="BB48" s="7">
        <v>20191218</v>
      </c>
      <c r="BC48" s="7" t="s">
        <v>56</v>
      </c>
      <c r="BD48" s="7">
        <v>1</v>
      </c>
      <c r="BE48" s="7"/>
      <c r="BF48" s="7"/>
      <c r="BG48" s="7">
        <v>790.45323599999995</v>
      </c>
    </row>
    <row r="49" spans="1:59" s="11" customFormat="1" ht="28.5">
      <c r="A49" s="9">
        <v>265</v>
      </c>
      <c r="B49" s="9">
        <v>202004</v>
      </c>
      <c r="C49" s="9" t="s">
        <v>40</v>
      </c>
      <c r="D49" s="9" t="s">
        <v>530</v>
      </c>
      <c r="E49" s="9" t="s">
        <v>531</v>
      </c>
      <c r="F49" s="9" t="s">
        <v>274</v>
      </c>
      <c r="G49" s="9" t="s">
        <v>532</v>
      </c>
      <c r="H49" s="9" t="s">
        <v>533</v>
      </c>
      <c r="I49" s="9">
        <v>20170714</v>
      </c>
      <c r="J49" s="9">
        <v>20170920</v>
      </c>
      <c r="K49" s="9"/>
      <c r="L49" s="9">
        <v>29836</v>
      </c>
      <c r="M49" s="9" t="s">
        <v>534</v>
      </c>
      <c r="N49" s="9" t="s">
        <v>535</v>
      </c>
      <c r="O49" s="9" t="s">
        <v>47</v>
      </c>
      <c r="P49" s="9"/>
      <c r="Q49" s="9" t="s">
        <v>132</v>
      </c>
      <c r="R49" s="9" t="s">
        <v>365</v>
      </c>
      <c r="S49" s="9" t="s">
        <v>366</v>
      </c>
      <c r="T49" s="9" t="s">
        <v>50</v>
      </c>
      <c r="U49" s="9" t="s">
        <v>51</v>
      </c>
      <c r="V49" s="9" t="s">
        <v>52</v>
      </c>
      <c r="W49" s="9" t="s">
        <v>365</v>
      </c>
      <c r="X49" s="9" t="s">
        <v>366</v>
      </c>
      <c r="Y49" s="9">
        <v>506.09</v>
      </c>
      <c r="Z49" s="9">
        <v>1</v>
      </c>
      <c r="AA49" s="9">
        <v>651.94513800000004</v>
      </c>
      <c r="AB49" s="9">
        <v>24</v>
      </c>
      <c r="AC49" s="9">
        <v>0</v>
      </c>
      <c r="AD49" s="9"/>
      <c r="AE49" s="9">
        <v>675.94513800000004</v>
      </c>
      <c r="AF49" s="9">
        <v>675.94513800000004</v>
      </c>
      <c r="AG49" s="9" t="s">
        <v>180</v>
      </c>
      <c r="AH49" s="9" t="s">
        <v>136</v>
      </c>
      <c r="AI49" s="9"/>
      <c r="AJ49" s="9"/>
      <c r="AK49" s="10" t="s">
        <v>536</v>
      </c>
      <c r="AL49" s="9"/>
      <c r="AM49" s="9">
        <v>20191221</v>
      </c>
      <c r="AN49" s="9">
        <v>20191223</v>
      </c>
      <c r="AO49" s="9">
        <v>20200419</v>
      </c>
      <c r="AP49" s="9">
        <v>20200430</v>
      </c>
      <c r="AQ49" s="9" t="s">
        <v>353</v>
      </c>
      <c r="AR49" s="9">
        <v>20191221</v>
      </c>
      <c r="AS49" s="9"/>
      <c r="AT49" s="9" t="s">
        <v>183</v>
      </c>
      <c r="AU49" s="9" t="s">
        <v>184</v>
      </c>
      <c r="AV49" s="9"/>
      <c r="AW49" s="9">
        <v>1</v>
      </c>
      <c r="AX49" s="9"/>
      <c r="AY49" s="9"/>
      <c r="AZ49" s="9"/>
      <c r="BA49" s="9"/>
      <c r="BB49" s="9">
        <v>20191221</v>
      </c>
      <c r="BC49" s="9" t="s">
        <v>56</v>
      </c>
      <c r="BD49" s="9">
        <v>1</v>
      </c>
      <c r="BE49" s="9"/>
      <c r="BF49" s="9"/>
      <c r="BG49" s="9">
        <v>675.94513800000004</v>
      </c>
    </row>
    <row r="50" spans="1:59" ht="28.5">
      <c r="A50" s="7">
        <v>266</v>
      </c>
      <c r="B50" s="7">
        <v>202004</v>
      </c>
      <c r="C50" s="7" t="s">
        <v>40</v>
      </c>
      <c r="D50" s="7" t="s">
        <v>537</v>
      </c>
      <c r="E50" s="7" t="s">
        <v>538</v>
      </c>
      <c r="F50" s="7" t="s">
        <v>143</v>
      </c>
      <c r="G50" s="7" t="s">
        <v>539</v>
      </c>
      <c r="H50" s="7" t="s">
        <v>540</v>
      </c>
      <c r="I50" s="7">
        <v>20181212</v>
      </c>
      <c r="J50" s="7">
        <v>20190322</v>
      </c>
      <c r="K50" s="7"/>
      <c r="L50" s="7">
        <v>12255</v>
      </c>
      <c r="M50" s="7" t="s">
        <v>541</v>
      </c>
      <c r="N50" s="7" t="s">
        <v>542</v>
      </c>
      <c r="O50" s="7" t="s">
        <v>47</v>
      </c>
      <c r="P50" s="7"/>
      <c r="Q50" s="7" t="s">
        <v>132</v>
      </c>
      <c r="R50" s="7" t="s">
        <v>72</v>
      </c>
      <c r="S50" s="7" t="s">
        <v>73</v>
      </c>
      <c r="T50" s="7" t="s">
        <v>50</v>
      </c>
      <c r="U50" s="7" t="s">
        <v>51</v>
      </c>
      <c r="V50" s="7" t="s">
        <v>52</v>
      </c>
      <c r="W50" s="7" t="s">
        <v>72</v>
      </c>
      <c r="X50" s="7" t="s">
        <v>73</v>
      </c>
      <c r="Y50" s="7">
        <v>206.21</v>
      </c>
      <c r="Z50" s="7">
        <v>1</v>
      </c>
      <c r="AA50" s="7">
        <v>265.63972200000001</v>
      </c>
      <c r="AB50" s="7">
        <v>24</v>
      </c>
      <c r="AC50" s="7">
        <v>0</v>
      </c>
      <c r="AD50" s="7"/>
      <c r="AE50" s="7">
        <v>289.63972200000001</v>
      </c>
      <c r="AF50" s="7">
        <v>289.63972200000001</v>
      </c>
      <c r="AG50" s="7" t="s">
        <v>393</v>
      </c>
      <c r="AH50" s="7" t="s">
        <v>149</v>
      </c>
      <c r="AI50" s="7"/>
      <c r="AJ50" s="7"/>
      <c r="AK50" s="8" t="s">
        <v>543</v>
      </c>
      <c r="AL50" s="7"/>
      <c r="AM50" s="7">
        <v>20191218</v>
      </c>
      <c r="AN50" s="7">
        <v>20191223</v>
      </c>
      <c r="AO50" s="7">
        <v>20200430</v>
      </c>
      <c r="AP50" s="7">
        <v>20200430</v>
      </c>
      <c r="AQ50" s="7" t="s">
        <v>171</v>
      </c>
      <c r="AR50" s="7">
        <v>20191219</v>
      </c>
      <c r="AS50" s="7"/>
      <c r="AT50" s="7" t="s">
        <v>195</v>
      </c>
      <c r="AU50" s="7" t="s">
        <v>395</v>
      </c>
      <c r="AV50" s="7"/>
      <c r="AW50" s="7">
        <v>1</v>
      </c>
      <c r="AX50" s="7"/>
      <c r="AY50" s="7"/>
      <c r="AZ50" s="7"/>
      <c r="BA50" s="7" t="s">
        <v>543</v>
      </c>
      <c r="BB50" s="7">
        <v>20191219</v>
      </c>
      <c r="BC50" s="7" t="s">
        <v>56</v>
      </c>
      <c r="BD50" s="7">
        <v>1</v>
      </c>
      <c r="BE50" s="7"/>
      <c r="BF50" s="7"/>
      <c r="BG50" s="7">
        <v>289.63972200000001</v>
      </c>
    </row>
    <row r="51" spans="1:59" s="11" customFormat="1" ht="42.75">
      <c r="A51" s="9">
        <v>267</v>
      </c>
      <c r="B51" s="9">
        <v>202004</v>
      </c>
      <c r="C51" s="9" t="s">
        <v>40</v>
      </c>
      <c r="D51" s="9" t="s">
        <v>498</v>
      </c>
      <c r="E51" s="9" t="s">
        <v>499</v>
      </c>
      <c r="F51" s="9" t="s">
        <v>175</v>
      </c>
      <c r="G51" s="9" t="s">
        <v>544</v>
      </c>
      <c r="H51" s="9" t="s">
        <v>545</v>
      </c>
      <c r="I51" s="9">
        <v>20170705</v>
      </c>
      <c r="J51" s="9">
        <v>20170824</v>
      </c>
      <c r="K51" s="9"/>
      <c r="L51" s="9">
        <v>55549</v>
      </c>
      <c r="M51" s="9" t="s">
        <v>546</v>
      </c>
      <c r="N51" s="9" t="s">
        <v>547</v>
      </c>
      <c r="O51" s="9" t="s">
        <v>47</v>
      </c>
      <c r="P51" s="9"/>
      <c r="Q51" s="9" t="s">
        <v>132</v>
      </c>
      <c r="R51" s="9" t="s">
        <v>526</v>
      </c>
      <c r="S51" s="9" t="s">
        <v>366</v>
      </c>
      <c r="T51" s="9" t="s">
        <v>50</v>
      </c>
      <c r="U51" s="9" t="s">
        <v>51</v>
      </c>
      <c r="V51" s="9" t="s">
        <v>52</v>
      </c>
      <c r="W51" s="9" t="s">
        <v>526</v>
      </c>
      <c r="X51" s="9" t="s">
        <v>366</v>
      </c>
      <c r="Y51" s="9">
        <v>594.98</v>
      </c>
      <c r="Z51" s="9">
        <v>1</v>
      </c>
      <c r="AA51" s="9">
        <v>766.45323599999995</v>
      </c>
      <c r="AB51" s="9">
        <v>24</v>
      </c>
      <c r="AC51" s="9">
        <v>0</v>
      </c>
      <c r="AD51" s="9"/>
      <c r="AE51" s="9">
        <v>790.45323599999995</v>
      </c>
      <c r="AF51" s="9">
        <v>790.45323599999995</v>
      </c>
      <c r="AG51" s="9" t="s">
        <v>180</v>
      </c>
      <c r="AH51" s="9" t="s">
        <v>149</v>
      </c>
      <c r="AI51" s="9"/>
      <c r="AJ51" s="9"/>
      <c r="AK51" s="10" t="s">
        <v>548</v>
      </c>
      <c r="AL51" s="9"/>
      <c r="AM51" s="9">
        <v>20191222</v>
      </c>
      <c r="AN51" s="9">
        <v>20191223</v>
      </c>
      <c r="AO51" s="9">
        <v>20200413</v>
      </c>
      <c r="AP51" s="9">
        <v>20200430</v>
      </c>
      <c r="AQ51" s="9" t="s">
        <v>353</v>
      </c>
      <c r="AR51" s="9">
        <v>20191222</v>
      </c>
      <c r="AS51" s="9"/>
      <c r="AT51" s="9" t="s">
        <v>183</v>
      </c>
      <c r="AU51" s="9" t="s">
        <v>184</v>
      </c>
      <c r="AV51" s="9"/>
      <c r="AW51" s="9">
        <v>1</v>
      </c>
      <c r="AX51" s="9"/>
      <c r="AY51" s="9"/>
      <c r="AZ51" s="9"/>
      <c r="BA51" s="9"/>
      <c r="BB51" s="9">
        <v>20191222</v>
      </c>
      <c r="BC51" s="9" t="s">
        <v>56</v>
      </c>
      <c r="BD51" s="9">
        <v>1</v>
      </c>
      <c r="BE51" s="9"/>
      <c r="BF51" s="9"/>
      <c r="BG51" s="9">
        <v>790.45323599999995</v>
      </c>
    </row>
    <row r="52" spans="1:59" ht="28.5">
      <c r="A52" s="7">
        <v>268</v>
      </c>
      <c r="B52" s="7">
        <v>202004</v>
      </c>
      <c r="C52" s="7" t="s">
        <v>40</v>
      </c>
      <c r="D52" s="7" t="s">
        <v>549</v>
      </c>
      <c r="E52" s="7" t="s">
        <v>550</v>
      </c>
      <c r="F52" s="7" t="s">
        <v>199</v>
      </c>
      <c r="G52" s="7" t="s">
        <v>551</v>
      </c>
      <c r="H52" s="7" t="s">
        <v>552</v>
      </c>
      <c r="I52" s="7">
        <v>20180608</v>
      </c>
      <c r="J52" s="7">
        <v>20180630</v>
      </c>
      <c r="K52" s="7"/>
      <c r="L52" s="7">
        <v>14665</v>
      </c>
      <c r="M52" s="7" t="s">
        <v>553</v>
      </c>
      <c r="N52" s="7" t="s">
        <v>554</v>
      </c>
      <c r="O52" s="7" t="s">
        <v>47</v>
      </c>
      <c r="P52" s="7"/>
      <c r="Q52" s="7" t="s">
        <v>132</v>
      </c>
      <c r="R52" s="7" t="s">
        <v>89</v>
      </c>
      <c r="S52" s="7" t="s">
        <v>90</v>
      </c>
      <c r="T52" s="7" t="s">
        <v>50</v>
      </c>
      <c r="U52" s="7" t="s">
        <v>51</v>
      </c>
      <c r="V52" s="7" t="s">
        <v>52</v>
      </c>
      <c r="W52" s="7" t="s">
        <v>89</v>
      </c>
      <c r="X52" s="7" t="s">
        <v>90</v>
      </c>
      <c r="Y52" s="7">
        <v>206.21</v>
      </c>
      <c r="Z52" s="7">
        <v>1</v>
      </c>
      <c r="AA52" s="7">
        <v>265.63972200000001</v>
      </c>
      <c r="AB52" s="7">
        <v>144</v>
      </c>
      <c r="AC52" s="7">
        <v>0</v>
      </c>
      <c r="AD52" s="7"/>
      <c r="AE52" s="7">
        <v>409.63972200000001</v>
      </c>
      <c r="AF52" s="7">
        <v>409.63972200000001</v>
      </c>
      <c r="AG52" s="7" t="s">
        <v>325</v>
      </c>
      <c r="AH52" s="7" t="s">
        <v>149</v>
      </c>
      <c r="AI52" s="7"/>
      <c r="AJ52" s="7"/>
      <c r="AK52" s="8" t="s">
        <v>555</v>
      </c>
      <c r="AL52" s="7"/>
      <c r="AM52" s="7">
        <v>20191222</v>
      </c>
      <c r="AN52" s="7">
        <v>20191223</v>
      </c>
      <c r="AO52" s="7">
        <v>20200429</v>
      </c>
      <c r="AP52" s="7">
        <v>20200430</v>
      </c>
      <c r="AQ52" s="7" t="s">
        <v>138</v>
      </c>
      <c r="AR52" s="7">
        <v>20191222</v>
      </c>
      <c r="AS52" s="7"/>
      <c r="AT52" s="7" t="s">
        <v>290</v>
      </c>
      <c r="AU52" s="7" t="s">
        <v>327</v>
      </c>
      <c r="AV52" s="7"/>
      <c r="AW52" s="7">
        <v>1</v>
      </c>
      <c r="AX52" s="7"/>
      <c r="AY52" s="7"/>
      <c r="AZ52" s="7"/>
      <c r="BA52" s="7"/>
      <c r="BB52" s="7">
        <v>20191222</v>
      </c>
      <c r="BC52" s="7" t="s">
        <v>56</v>
      </c>
      <c r="BD52" s="7">
        <v>1</v>
      </c>
      <c r="BE52" s="7"/>
      <c r="BF52" s="7"/>
      <c r="BG52" s="7">
        <v>409.63972200000001</v>
      </c>
    </row>
    <row r="53" spans="1:59" ht="28.5">
      <c r="A53" s="7">
        <v>269</v>
      </c>
      <c r="B53" s="7">
        <v>202004</v>
      </c>
      <c r="C53" s="7" t="s">
        <v>40</v>
      </c>
      <c r="D53" s="7" t="s">
        <v>66</v>
      </c>
      <c r="E53" s="7" t="s">
        <v>67</v>
      </c>
      <c r="F53" s="7" t="s">
        <v>165</v>
      </c>
      <c r="G53" s="7" t="s">
        <v>556</v>
      </c>
      <c r="H53" s="7" t="s">
        <v>557</v>
      </c>
      <c r="I53" s="7">
        <v>20180723</v>
      </c>
      <c r="J53" s="7">
        <v>20181010</v>
      </c>
      <c r="K53" s="7"/>
      <c r="L53" s="7">
        <v>39168</v>
      </c>
      <c r="M53" s="7" t="s">
        <v>558</v>
      </c>
      <c r="N53" s="7" t="s">
        <v>559</v>
      </c>
      <c r="O53" s="7" t="s">
        <v>47</v>
      </c>
      <c r="P53" s="7"/>
      <c r="Q53" s="7" t="s">
        <v>132</v>
      </c>
      <c r="R53" s="7" t="s">
        <v>72</v>
      </c>
      <c r="S53" s="7" t="s">
        <v>73</v>
      </c>
      <c r="T53" s="7" t="s">
        <v>50</v>
      </c>
      <c r="U53" s="7" t="s">
        <v>51</v>
      </c>
      <c r="V53" s="7" t="s">
        <v>52</v>
      </c>
      <c r="W53" s="7" t="s">
        <v>72</v>
      </c>
      <c r="X53" s="7" t="s">
        <v>73</v>
      </c>
      <c r="Y53" s="7">
        <v>206.21</v>
      </c>
      <c r="Z53" s="7">
        <v>1</v>
      </c>
      <c r="AA53" s="7">
        <v>265.63972200000001</v>
      </c>
      <c r="AB53" s="7">
        <v>24</v>
      </c>
      <c r="AC53" s="7">
        <v>0</v>
      </c>
      <c r="AD53" s="7"/>
      <c r="AE53" s="7">
        <v>289.63972200000001</v>
      </c>
      <c r="AF53" s="7">
        <v>289.63972200000001</v>
      </c>
      <c r="AG53" s="7" t="s">
        <v>393</v>
      </c>
      <c r="AH53" s="7" t="s">
        <v>560</v>
      </c>
      <c r="AI53" s="7"/>
      <c r="AJ53" s="7"/>
      <c r="AK53" s="8" t="s">
        <v>561</v>
      </c>
      <c r="AL53" s="7"/>
      <c r="AM53" s="7">
        <v>20191217</v>
      </c>
      <c r="AN53" s="7">
        <v>20191224</v>
      </c>
      <c r="AO53" s="7">
        <v>20200429</v>
      </c>
      <c r="AP53" s="7">
        <v>20200430</v>
      </c>
      <c r="AQ53" s="7" t="s">
        <v>562</v>
      </c>
      <c r="AR53" s="7">
        <v>20191222</v>
      </c>
      <c r="AS53" s="7"/>
      <c r="AT53" s="7" t="s">
        <v>195</v>
      </c>
      <c r="AU53" s="7" t="s">
        <v>395</v>
      </c>
      <c r="AV53" s="7"/>
      <c r="AW53" s="7">
        <v>1</v>
      </c>
      <c r="AX53" s="7"/>
      <c r="AY53" s="7" t="s">
        <v>563</v>
      </c>
      <c r="AZ53" s="7"/>
      <c r="BA53" s="7" t="s">
        <v>564</v>
      </c>
      <c r="BB53" s="7">
        <v>20191222</v>
      </c>
      <c r="BC53" s="7" t="s">
        <v>56</v>
      </c>
      <c r="BD53" s="7">
        <v>1</v>
      </c>
      <c r="BE53" s="7"/>
      <c r="BF53" s="7"/>
      <c r="BG53" s="7">
        <v>289.63972200000001</v>
      </c>
    </row>
    <row r="54" spans="1:59" ht="14.25">
      <c r="A54" s="7">
        <v>270</v>
      </c>
      <c r="B54" s="7">
        <v>202004</v>
      </c>
      <c r="C54" s="7" t="s">
        <v>40</v>
      </c>
      <c r="D54" s="7" t="s">
        <v>425</v>
      </c>
      <c r="E54" s="7" t="s">
        <v>426</v>
      </c>
      <c r="F54" s="7" t="s">
        <v>165</v>
      </c>
      <c r="G54" s="7" t="s">
        <v>565</v>
      </c>
      <c r="H54" s="7" t="s">
        <v>566</v>
      </c>
      <c r="I54" s="7">
        <v>20180719</v>
      </c>
      <c r="J54" s="7">
        <v>20180917</v>
      </c>
      <c r="K54" s="7"/>
      <c r="L54" s="7">
        <v>39682</v>
      </c>
      <c r="M54" s="7" t="s">
        <v>567</v>
      </c>
      <c r="N54" s="7" t="s">
        <v>568</v>
      </c>
      <c r="O54" s="7" t="s">
        <v>47</v>
      </c>
      <c r="P54" s="7"/>
      <c r="Q54" s="7" t="s">
        <v>132</v>
      </c>
      <c r="R54" s="7" t="s">
        <v>72</v>
      </c>
      <c r="S54" s="7" t="s">
        <v>73</v>
      </c>
      <c r="T54" s="7" t="s">
        <v>50</v>
      </c>
      <c r="U54" s="7" t="s">
        <v>51</v>
      </c>
      <c r="V54" s="7" t="s">
        <v>52</v>
      </c>
      <c r="W54" s="7" t="s">
        <v>72</v>
      </c>
      <c r="X54" s="7" t="s">
        <v>73</v>
      </c>
      <c r="Y54" s="7">
        <v>206.21</v>
      </c>
      <c r="Z54" s="7">
        <v>1</v>
      </c>
      <c r="AA54" s="7">
        <v>265.63972200000001</v>
      </c>
      <c r="AB54" s="7">
        <v>144</v>
      </c>
      <c r="AC54" s="7">
        <v>0</v>
      </c>
      <c r="AD54" s="7"/>
      <c r="AE54" s="7">
        <v>409.63972200000001</v>
      </c>
      <c r="AF54" s="7">
        <v>409.63972200000001</v>
      </c>
      <c r="AG54" s="7" t="s">
        <v>569</v>
      </c>
      <c r="AH54" s="7" t="s">
        <v>149</v>
      </c>
      <c r="AI54" s="7"/>
      <c r="AJ54" s="7"/>
      <c r="AK54" s="8" t="s">
        <v>570</v>
      </c>
      <c r="AL54" s="7"/>
      <c r="AM54" s="7">
        <v>20191223</v>
      </c>
      <c r="AN54" s="7">
        <v>20191224</v>
      </c>
      <c r="AO54" s="7">
        <v>20200426</v>
      </c>
      <c r="AP54" s="7">
        <v>20200430</v>
      </c>
      <c r="AQ54" s="7" t="s">
        <v>171</v>
      </c>
      <c r="AR54" s="7">
        <v>20191223</v>
      </c>
      <c r="AS54" s="7"/>
      <c r="AT54" s="7" t="s">
        <v>139</v>
      </c>
      <c r="AU54" s="7" t="s">
        <v>571</v>
      </c>
      <c r="AV54" s="7"/>
      <c r="AW54" s="7">
        <v>1</v>
      </c>
      <c r="AX54" s="7"/>
      <c r="AY54" s="7"/>
      <c r="AZ54" s="7"/>
      <c r="BA54" s="7"/>
      <c r="BB54" s="7">
        <v>20191223</v>
      </c>
      <c r="BC54" s="7" t="s">
        <v>56</v>
      </c>
      <c r="BD54" s="7">
        <v>1</v>
      </c>
      <c r="BE54" s="7"/>
      <c r="BF54" s="7"/>
      <c r="BG54" s="7">
        <v>409.63972200000001</v>
      </c>
    </row>
    <row r="55" spans="1:59" s="11" customFormat="1" ht="42.75">
      <c r="A55" s="9">
        <v>271</v>
      </c>
      <c r="B55" s="9">
        <v>202004</v>
      </c>
      <c r="C55" s="9" t="s">
        <v>40</v>
      </c>
      <c r="D55" s="9" t="s">
        <v>572</v>
      </c>
      <c r="E55" s="9" t="s">
        <v>573</v>
      </c>
      <c r="F55" s="9" t="s">
        <v>175</v>
      </c>
      <c r="G55" s="9" t="s">
        <v>574</v>
      </c>
      <c r="H55" s="9" t="s">
        <v>575</v>
      </c>
      <c r="I55" s="9">
        <v>20180209</v>
      </c>
      <c r="J55" s="9">
        <v>20190417</v>
      </c>
      <c r="K55" s="9"/>
      <c r="L55" s="9">
        <v>12112</v>
      </c>
      <c r="M55" s="9" t="s">
        <v>576</v>
      </c>
      <c r="N55" s="9" t="s">
        <v>577</v>
      </c>
      <c r="O55" s="9" t="s">
        <v>47</v>
      </c>
      <c r="P55" s="9"/>
      <c r="Q55" s="9" t="s">
        <v>132</v>
      </c>
      <c r="R55" s="9" t="s">
        <v>526</v>
      </c>
      <c r="S55" s="9" t="s">
        <v>366</v>
      </c>
      <c r="T55" s="9" t="s">
        <v>50</v>
      </c>
      <c r="U55" s="9" t="s">
        <v>51</v>
      </c>
      <c r="V55" s="9" t="s">
        <v>52</v>
      </c>
      <c r="W55" s="9" t="s">
        <v>526</v>
      </c>
      <c r="X55" s="9" t="s">
        <v>366</v>
      </c>
      <c r="Y55" s="9">
        <v>594.98</v>
      </c>
      <c r="Z55" s="9">
        <v>1</v>
      </c>
      <c r="AA55" s="9">
        <v>766.45323599999995</v>
      </c>
      <c r="AB55" s="9">
        <v>24</v>
      </c>
      <c r="AC55" s="9">
        <v>0</v>
      </c>
      <c r="AD55" s="9"/>
      <c r="AE55" s="9">
        <v>790.45323599999995</v>
      </c>
      <c r="AF55" s="9">
        <v>790.45323599999995</v>
      </c>
      <c r="AG55" s="9" t="s">
        <v>393</v>
      </c>
      <c r="AH55" s="9" t="s">
        <v>136</v>
      </c>
      <c r="AI55" s="9"/>
      <c r="AJ55" s="9"/>
      <c r="AK55" s="10" t="s">
        <v>578</v>
      </c>
      <c r="AL55" s="9"/>
      <c r="AM55" s="9">
        <v>20191221</v>
      </c>
      <c r="AN55" s="9">
        <v>20191225</v>
      </c>
      <c r="AO55" s="9">
        <v>20200427</v>
      </c>
      <c r="AP55" s="9">
        <v>20200430</v>
      </c>
      <c r="AQ55" s="9" t="s">
        <v>353</v>
      </c>
      <c r="AR55" s="9">
        <v>20191221</v>
      </c>
      <c r="AS55" s="9"/>
      <c r="AT55" s="9" t="s">
        <v>195</v>
      </c>
      <c r="AU55" s="9" t="s">
        <v>395</v>
      </c>
      <c r="AV55" s="9"/>
      <c r="AW55" s="9">
        <v>1</v>
      </c>
      <c r="AX55" s="9"/>
      <c r="AY55" s="9"/>
      <c r="AZ55" s="9"/>
      <c r="BA55" s="9"/>
      <c r="BB55" s="9">
        <v>20191221</v>
      </c>
      <c r="BC55" s="9" t="s">
        <v>56</v>
      </c>
      <c r="BD55" s="9">
        <v>1</v>
      </c>
      <c r="BE55" s="9"/>
      <c r="BF55" s="9"/>
      <c r="BG55" s="9">
        <v>790.45323599999995</v>
      </c>
    </row>
    <row r="56" spans="1:59" ht="14.25">
      <c r="A56" s="7">
        <v>272</v>
      </c>
      <c r="B56" s="7">
        <v>202004</v>
      </c>
      <c r="C56" s="7" t="s">
        <v>40</v>
      </c>
      <c r="D56" s="7" t="s">
        <v>425</v>
      </c>
      <c r="E56" s="7" t="s">
        <v>426</v>
      </c>
      <c r="F56" s="7" t="s">
        <v>199</v>
      </c>
      <c r="G56" s="7" t="s">
        <v>579</v>
      </c>
      <c r="H56" s="7" t="s">
        <v>580</v>
      </c>
      <c r="I56" s="7">
        <v>20180827</v>
      </c>
      <c r="J56" s="7">
        <v>20190404</v>
      </c>
      <c r="K56" s="7"/>
      <c r="L56" s="7">
        <v>15014</v>
      </c>
      <c r="M56" s="7" t="s">
        <v>581</v>
      </c>
      <c r="N56" s="7" t="s">
        <v>582</v>
      </c>
      <c r="O56" s="7" t="s">
        <v>47</v>
      </c>
      <c r="P56" s="7"/>
      <c r="Q56" s="7" t="s">
        <v>132</v>
      </c>
      <c r="R56" s="7" t="s">
        <v>72</v>
      </c>
      <c r="S56" s="7" t="s">
        <v>73</v>
      </c>
      <c r="T56" s="7" t="s">
        <v>50</v>
      </c>
      <c r="U56" s="7" t="s">
        <v>51</v>
      </c>
      <c r="V56" s="7" t="s">
        <v>52</v>
      </c>
      <c r="W56" s="7" t="s">
        <v>72</v>
      </c>
      <c r="X56" s="7" t="s">
        <v>73</v>
      </c>
      <c r="Y56" s="7">
        <v>206.21</v>
      </c>
      <c r="Z56" s="7">
        <v>1</v>
      </c>
      <c r="AA56" s="7">
        <v>265.63972200000001</v>
      </c>
      <c r="AB56" s="7">
        <v>24</v>
      </c>
      <c r="AC56" s="7">
        <v>0</v>
      </c>
      <c r="AD56" s="7"/>
      <c r="AE56" s="7">
        <v>289.63972200000001</v>
      </c>
      <c r="AF56" s="7">
        <v>289.63972200000001</v>
      </c>
      <c r="AG56" s="7" t="s">
        <v>204</v>
      </c>
      <c r="AH56" s="7" t="s">
        <v>149</v>
      </c>
      <c r="AI56" s="7"/>
      <c r="AJ56" s="7"/>
      <c r="AK56" s="8" t="s">
        <v>583</v>
      </c>
      <c r="AL56" s="7"/>
      <c r="AM56" s="7">
        <v>20191224</v>
      </c>
      <c r="AN56" s="7">
        <v>20191225</v>
      </c>
      <c r="AO56" s="7">
        <v>20200426</v>
      </c>
      <c r="AP56" s="7">
        <v>20200430</v>
      </c>
      <c r="AQ56" s="7" t="s">
        <v>171</v>
      </c>
      <c r="AR56" s="7">
        <v>20191224</v>
      </c>
      <c r="AS56" s="7"/>
      <c r="AT56" s="7" t="s">
        <v>195</v>
      </c>
      <c r="AU56" s="7" t="s">
        <v>206</v>
      </c>
      <c r="AV56" s="7"/>
      <c r="AW56" s="7">
        <v>1</v>
      </c>
      <c r="AX56" s="7"/>
      <c r="AY56" s="7"/>
      <c r="AZ56" s="7"/>
      <c r="BA56" s="7"/>
      <c r="BB56" s="7">
        <v>20191224</v>
      </c>
      <c r="BC56" s="7" t="s">
        <v>56</v>
      </c>
      <c r="BD56" s="7">
        <v>1</v>
      </c>
      <c r="BE56" s="7"/>
      <c r="BF56" s="7"/>
      <c r="BG56" s="7">
        <v>289.63972200000001</v>
      </c>
    </row>
    <row r="57" spans="1:59" ht="28.5">
      <c r="A57" s="7">
        <v>273</v>
      </c>
      <c r="B57" s="7">
        <v>202004</v>
      </c>
      <c r="C57" s="7" t="s">
        <v>40</v>
      </c>
      <c r="D57" s="7" t="s">
        <v>584</v>
      </c>
      <c r="E57" s="7" t="s">
        <v>585</v>
      </c>
      <c r="F57" s="7" t="s">
        <v>274</v>
      </c>
      <c r="G57" s="7" t="s">
        <v>586</v>
      </c>
      <c r="H57" s="7" t="s">
        <v>587</v>
      </c>
      <c r="I57" s="7">
        <v>20170707</v>
      </c>
      <c r="J57" s="7">
        <v>20170925</v>
      </c>
      <c r="K57" s="7"/>
      <c r="L57" s="7">
        <v>41844</v>
      </c>
      <c r="M57" s="7" t="s">
        <v>588</v>
      </c>
      <c r="N57" s="7" t="s">
        <v>589</v>
      </c>
      <c r="O57" s="7" t="s">
        <v>47</v>
      </c>
      <c r="P57" s="7"/>
      <c r="Q57" s="7" t="s">
        <v>132</v>
      </c>
      <c r="R57" s="7" t="s">
        <v>279</v>
      </c>
      <c r="S57" s="7" t="s">
        <v>280</v>
      </c>
      <c r="T57" s="7" t="s">
        <v>50</v>
      </c>
      <c r="U57" s="7" t="s">
        <v>51</v>
      </c>
      <c r="V57" s="7" t="s">
        <v>52</v>
      </c>
      <c r="W57" s="7" t="s">
        <v>279</v>
      </c>
      <c r="X57" s="7" t="s">
        <v>280</v>
      </c>
      <c r="Y57" s="7">
        <v>90.92</v>
      </c>
      <c r="Z57" s="7">
        <v>1</v>
      </c>
      <c r="AA57" s="7">
        <v>117.123144</v>
      </c>
      <c r="AB57" s="7">
        <v>24</v>
      </c>
      <c r="AC57" s="7">
        <v>0</v>
      </c>
      <c r="AD57" s="7"/>
      <c r="AE57" s="7">
        <v>141.123144</v>
      </c>
      <c r="AF57" s="7">
        <v>141.123144</v>
      </c>
      <c r="AG57" s="7" t="s">
        <v>590</v>
      </c>
      <c r="AH57" s="7" t="s">
        <v>149</v>
      </c>
      <c r="AI57" s="7"/>
      <c r="AJ57" s="7"/>
      <c r="AK57" s="8" t="s">
        <v>591</v>
      </c>
      <c r="AL57" s="7"/>
      <c r="AM57" s="7">
        <v>20191224</v>
      </c>
      <c r="AN57" s="7">
        <v>20191225</v>
      </c>
      <c r="AO57" s="7">
        <v>20200419</v>
      </c>
      <c r="AP57" s="7">
        <v>20200430</v>
      </c>
      <c r="AQ57" s="7" t="s">
        <v>182</v>
      </c>
      <c r="AR57" s="7">
        <v>20191224</v>
      </c>
      <c r="AS57" s="7"/>
      <c r="AT57" s="7" t="s">
        <v>592</v>
      </c>
      <c r="AU57" s="7" t="s">
        <v>593</v>
      </c>
      <c r="AV57" s="7"/>
      <c r="AW57" s="7">
        <v>1</v>
      </c>
      <c r="AX57" s="7"/>
      <c r="AY57" s="7"/>
      <c r="AZ57" s="7"/>
      <c r="BA57" s="7"/>
      <c r="BB57" s="7">
        <v>20191224</v>
      </c>
      <c r="BC57" s="7" t="s">
        <v>56</v>
      </c>
      <c r="BD57" s="7">
        <v>1</v>
      </c>
      <c r="BE57" s="7"/>
      <c r="BF57" s="7"/>
      <c r="BG57" s="7">
        <v>141.123144</v>
      </c>
    </row>
    <row r="58" spans="1:59" ht="14.25">
      <c r="A58" s="7">
        <v>274</v>
      </c>
      <c r="B58" s="7">
        <v>202004</v>
      </c>
      <c r="C58" s="7" t="s">
        <v>40</v>
      </c>
      <c r="D58" s="7" t="s">
        <v>594</v>
      </c>
      <c r="E58" s="7" t="s">
        <v>595</v>
      </c>
      <c r="F58" s="7" t="s">
        <v>143</v>
      </c>
      <c r="G58" s="7" t="s">
        <v>596</v>
      </c>
      <c r="H58" s="7" t="s">
        <v>597</v>
      </c>
      <c r="I58" s="7">
        <v>20180826</v>
      </c>
      <c r="J58" s="7">
        <v>20181226</v>
      </c>
      <c r="K58" s="7"/>
      <c r="L58" s="7">
        <v>15804</v>
      </c>
      <c r="M58" s="7" t="s">
        <v>598</v>
      </c>
      <c r="N58" s="7" t="s">
        <v>599</v>
      </c>
      <c r="O58" s="7" t="s">
        <v>47</v>
      </c>
      <c r="P58" s="7"/>
      <c r="Q58" s="7" t="s">
        <v>132</v>
      </c>
      <c r="R58" s="7" t="s">
        <v>89</v>
      </c>
      <c r="S58" s="7" t="s">
        <v>90</v>
      </c>
      <c r="T58" s="7" t="s">
        <v>50</v>
      </c>
      <c r="U58" s="7" t="s">
        <v>51</v>
      </c>
      <c r="V58" s="7" t="s">
        <v>52</v>
      </c>
      <c r="W58" s="7" t="s">
        <v>89</v>
      </c>
      <c r="X58" s="7" t="s">
        <v>90</v>
      </c>
      <c r="Y58" s="7">
        <v>206.21</v>
      </c>
      <c r="Z58" s="7">
        <v>1</v>
      </c>
      <c r="AA58" s="7">
        <v>265.63972200000001</v>
      </c>
      <c r="AB58" s="7">
        <v>144</v>
      </c>
      <c r="AC58" s="7">
        <v>0</v>
      </c>
      <c r="AD58" s="7"/>
      <c r="AE58" s="7">
        <v>409.63972200000001</v>
      </c>
      <c r="AF58" s="7">
        <v>409.63972200000001</v>
      </c>
      <c r="AG58" s="7" t="s">
        <v>204</v>
      </c>
      <c r="AH58" s="7" t="s">
        <v>149</v>
      </c>
      <c r="AI58" s="7"/>
      <c r="AJ58" s="7"/>
      <c r="AK58" s="8" t="s">
        <v>600</v>
      </c>
      <c r="AL58" s="7"/>
      <c r="AM58" s="7">
        <v>20191219</v>
      </c>
      <c r="AN58" s="7">
        <v>20191225</v>
      </c>
      <c r="AO58" s="7">
        <v>20200426</v>
      </c>
      <c r="AP58" s="7">
        <v>20200430</v>
      </c>
      <c r="AQ58" s="7" t="s">
        <v>138</v>
      </c>
      <c r="AR58" s="7">
        <v>20191219</v>
      </c>
      <c r="AS58" s="7"/>
      <c r="AT58" s="7" t="s">
        <v>195</v>
      </c>
      <c r="AU58" s="7" t="s">
        <v>206</v>
      </c>
      <c r="AV58" s="7"/>
      <c r="AW58" s="7">
        <v>1</v>
      </c>
      <c r="AX58" s="7"/>
      <c r="AY58" s="7"/>
      <c r="AZ58" s="7"/>
      <c r="BA58" s="7"/>
      <c r="BB58" s="7">
        <v>20191219</v>
      </c>
      <c r="BC58" s="7" t="s">
        <v>56</v>
      </c>
      <c r="BD58" s="7">
        <v>1</v>
      </c>
      <c r="BE58" s="7"/>
      <c r="BF58" s="7"/>
      <c r="BG58" s="7">
        <v>409.63972200000001</v>
      </c>
    </row>
    <row r="59" spans="1:59" ht="14.25">
      <c r="A59" s="7">
        <v>275</v>
      </c>
      <c r="B59" s="7">
        <v>202004</v>
      </c>
      <c r="C59" s="7" t="s">
        <v>40</v>
      </c>
      <c r="D59" s="7" t="s">
        <v>337</v>
      </c>
      <c r="E59" s="7" t="s">
        <v>338</v>
      </c>
      <c r="F59" s="7" t="s">
        <v>199</v>
      </c>
      <c r="G59" s="7" t="s">
        <v>601</v>
      </c>
      <c r="H59" s="7" t="s">
        <v>602</v>
      </c>
      <c r="I59" s="7">
        <v>20180625</v>
      </c>
      <c r="J59" s="7">
        <v>20180823</v>
      </c>
      <c r="K59" s="7"/>
      <c r="L59" s="7">
        <v>35615</v>
      </c>
      <c r="M59" s="7" t="s">
        <v>603</v>
      </c>
      <c r="N59" s="7" t="s">
        <v>604</v>
      </c>
      <c r="O59" s="7" t="s">
        <v>47</v>
      </c>
      <c r="P59" s="7"/>
      <c r="Q59" s="7" t="s">
        <v>132</v>
      </c>
      <c r="R59" s="7" t="s">
        <v>89</v>
      </c>
      <c r="S59" s="7" t="s">
        <v>90</v>
      </c>
      <c r="T59" s="7" t="s">
        <v>50</v>
      </c>
      <c r="U59" s="7" t="s">
        <v>51</v>
      </c>
      <c r="V59" s="7" t="s">
        <v>52</v>
      </c>
      <c r="W59" s="7" t="s">
        <v>89</v>
      </c>
      <c r="X59" s="7" t="s">
        <v>90</v>
      </c>
      <c r="Y59" s="7">
        <v>206.21</v>
      </c>
      <c r="Z59" s="7">
        <v>1</v>
      </c>
      <c r="AA59" s="7">
        <v>265.63972200000001</v>
      </c>
      <c r="AB59" s="7">
        <v>24</v>
      </c>
      <c r="AC59" s="7">
        <v>0</v>
      </c>
      <c r="AD59" s="7"/>
      <c r="AE59" s="7">
        <v>289.63972200000001</v>
      </c>
      <c r="AF59" s="7">
        <v>289.63972200000001</v>
      </c>
      <c r="AG59" s="7" t="s">
        <v>605</v>
      </c>
      <c r="AH59" s="7" t="s">
        <v>149</v>
      </c>
      <c r="AI59" s="7"/>
      <c r="AJ59" s="7"/>
      <c r="AK59" s="8" t="s">
        <v>606</v>
      </c>
      <c r="AL59" s="7"/>
      <c r="AM59" s="7">
        <v>20191225</v>
      </c>
      <c r="AN59" s="7">
        <v>20191226</v>
      </c>
      <c r="AO59" s="7">
        <v>20200429</v>
      </c>
      <c r="AP59" s="7">
        <v>20200430</v>
      </c>
      <c r="AQ59" s="7" t="s">
        <v>138</v>
      </c>
      <c r="AR59" s="7">
        <v>20191225</v>
      </c>
      <c r="AS59" s="7"/>
      <c r="AT59" s="7" t="s">
        <v>607</v>
      </c>
      <c r="AU59" s="7" t="s">
        <v>608</v>
      </c>
      <c r="AV59" s="7"/>
      <c r="AW59" s="7">
        <v>1</v>
      </c>
      <c r="AX59" s="7"/>
      <c r="AY59" s="7"/>
      <c r="AZ59" s="7"/>
      <c r="BA59" s="7"/>
      <c r="BB59" s="7">
        <v>20191225</v>
      </c>
      <c r="BC59" s="7" t="s">
        <v>56</v>
      </c>
      <c r="BD59" s="7">
        <v>1</v>
      </c>
      <c r="BE59" s="7"/>
      <c r="BF59" s="7"/>
      <c r="BG59" s="7">
        <v>289.63972200000001</v>
      </c>
    </row>
    <row r="60" spans="1:59" s="11" customFormat="1" ht="28.5">
      <c r="A60" s="9">
        <v>276</v>
      </c>
      <c r="B60" s="9">
        <v>202004</v>
      </c>
      <c r="C60" s="9" t="s">
        <v>40</v>
      </c>
      <c r="D60" s="9" t="s">
        <v>425</v>
      </c>
      <c r="E60" s="9" t="s">
        <v>426</v>
      </c>
      <c r="F60" s="9" t="s">
        <v>309</v>
      </c>
      <c r="G60" s="9" t="s">
        <v>609</v>
      </c>
      <c r="H60" s="9" t="s">
        <v>610</v>
      </c>
      <c r="I60" s="9">
        <v>20170316</v>
      </c>
      <c r="J60" s="9">
        <v>20170611</v>
      </c>
      <c r="K60" s="9"/>
      <c r="L60" s="9">
        <v>77423</v>
      </c>
      <c r="M60" s="9" t="s">
        <v>611</v>
      </c>
      <c r="N60" s="9" t="s">
        <v>612</v>
      </c>
      <c r="O60" s="9" t="s">
        <v>47</v>
      </c>
      <c r="P60" s="9"/>
      <c r="Q60" s="9" t="s">
        <v>132</v>
      </c>
      <c r="R60" s="9" t="s">
        <v>48</v>
      </c>
      <c r="S60" s="9" t="s">
        <v>49</v>
      </c>
      <c r="T60" s="9" t="s">
        <v>50</v>
      </c>
      <c r="U60" s="9" t="s">
        <v>51</v>
      </c>
      <c r="V60" s="9" t="s">
        <v>52</v>
      </c>
      <c r="W60" s="9" t="s">
        <v>48</v>
      </c>
      <c r="X60" s="9" t="s">
        <v>49</v>
      </c>
      <c r="Y60" s="9">
        <v>759.98</v>
      </c>
      <c r="Z60" s="9">
        <v>1</v>
      </c>
      <c r="AA60" s="9">
        <v>979.00623599999994</v>
      </c>
      <c r="AB60" s="9">
        <v>24</v>
      </c>
      <c r="AC60" s="9">
        <v>0</v>
      </c>
      <c r="AD60" s="9"/>
      <c r="AE60" s="9">
        <v>1003.0062359999999</v>
      </c>
      <c r="AF60" s="9">
        <v>1003.0062359999999</v>
      </c>
      <c r="AG60" s="9" t="s">
        <v>180</v>
      </c>
      <c r="AH60" s="9" t="s">
        <v>149</v>
      </c>
      <c r="AI60" s="9"/>
      <c r="AJ60" s="9"/>
      <c r="AK60" s="10" t="s">
        <v>613</v>
      </c>
      <c r="AL60" s="9"/>
      <c r="AM60" s="9">
        <v>20191222</v>
      </c>
      <c r="AN60" s="9">
        <v>20191227</v>
      </c>
      <c r="AO60" s="9">
        <v>20200426</v>
      </c>
      <c r="AP60" s="9">
        <v>20200430</v>
      </c>
      <c r="AQ60" s="9" t="s">
        <v>182</v>
      </c>
      <c r="AR60" s="9">
        <v>20191223</v>
      </c>
      <c r="AS60" s="9"/>
      <c r="AT60" s="9" t="s">
        <v>183</v>
      </c>
      <c r="AU60" s="9" t="s">
        <v>184</v>
      </c>
      <c r="AV60" s="9"/>
      <c r="AW60" s="9">
        <v>1</v>
      </c>
      <c r="AX60" s="9"/>
      <c r="AY60" s="9" t="s">
        <v>614</v>
      </c>
      <c r="AZ60" s="9"/>
      <c r="BA60" s="9"/>
      <c r="BB60" s="9">
        <v>20191223</v>
      </c>
      <c r="BC60" s="9" t="s">
        <v>56</v>
      </c>
      <c r="BD60" s="9">
        <v>1</v>
      </c>
      <c r="BE60" s="9"/>
      <c r="BF60" s="9"/>
      <c r="BG60" s="9">
        <v>1003.0062359999999</v>
      </c>
    </row>
    <row r="61" spans="1:59" s="11" customFormat="1" ht="42.75">
      <c r="A61" s="9">
        <v>277</v>
      </c>
      <c r="B61" s="9">
        <v>202004</v>
      </c>
      <c r="C61" s="9" t="s">
        <v>40</v>
      </c>
      <c r="D61" s="9" t="s">
        <v>615</v>
      </c>
      <c r="E61" s="9" t="s">
        <v>616</v>
      </c>
      <c r="F61" s="9" t="s">
        <v>175</v>
      </c>
      <c r="G61" s="9" t="s">
        <v>617</v>
      </c>
      <c r="H61" s="9" t="s">
        <v>618</v>
      </c>
      <c r="I61" s="9">
        <v>20171118</v>
      </c>
      <c r="J61" s="9">
        <v>20180117</v>
      </c>
      <c r="K61" s="9"/>
      <c r="L61" s="9">
        <v>51692</v>
      </c>
      <c r="M61" s="9" t="s">
        <v>619</v>
      </c>
      <c r="N61" s="9" t="s">
        <v>620</v>
      </c>
      <c r="O61" s="9" t="s">
        <v>47</v>
      </c>
      <c r="P61" s="9"/>
      <c r="Q61" s="9" t="s">
        <v>132</v>
      </c>
      <c r="R61" s="9" t="s">
        <v>48</v>
      </c>
      <c r="S61" s="9" t="s">
        <v>49</v>
      </c>
      <c r="T61" s="9" t="s">
        <v>50</v>
      </c>
      <c r="U61" s="9" t="s">
        <v>51</v>
      </c>
      <c r="V61" s="9" t="s">
        <v>52</v>
      </c>
      <c r="W61" s="9" t="s">
        <v>48</v>
      </c>
      <c r="X61" s="9" t="s">
        <v>49</v>
      </c>
      <c r="Y61" s="9">
        <v>759.98</v>
      </c>
      <c r="Z61" s="9">
        <v>1</v>
      </c>
      <c r="AA61" s="9">
        <v>979.00623599999994</v>
      </c>
      <c r="AB61" s="9">
        <v>24</v>
      </c>
      <c r="AC61" s="9">
        <v>0</v>
      </c>
      <c r="AD61" s="9"/>
      <c r="AE61" s="9">
        <v>1003.0062359999999</v>
      </c>
      <c r="AF61" s="9">
        <v>1003.0062359999999</v>
      </c>
      <c r="AG61" s="9" t="s">
        <v>180</v>
      </c>
      <c r="AH61" s="9" t="s">
        <v>149</v>
      </c>
      <c r="AI61" s="9"/>
      <c r="AJ61" s="9"/>
      <c r="AK61" s="10" t="s">
        <v>621</v>
      </c>
      <c r="AL61" s="9"/>
      <c r="AM61" s="9">
        <v>20191227</v>
      </c>
      <c r="AN61" s="9">
        <v>20191228</v>
      </c>
      <c r="AO61" s="9">
        <v>20200427</v>
      </c>
      <c r="AP61" s="9">
        <v>20200430</v>
      </c>
      <c r="AQ61" s="9" t="s">
        <v>182</v>
      </c>
      <c r="AR61" s="9">
        <v>20191227</v>
      </c>
      <c r="AS61" s="9"/>
      <c r="AT61" s="9" t="s">
        <v>183</v>
      </c>
      <c r="AU61" s="9" t="s">
        <v>184</v>
      </c>
      <c r="AV61" s="9"/>
      <c r="AW61" s="9">
        <v>1</v>
      </c>
      <c r="AX61" s="9"/>
      <c r="AY61" s="9" t="s">
        <v>622</v>
      </c>
      <c r="AZ61" s="9"/>
      <c r="BA61" s="9"/>
      <c r="BB61" s="9">
        <v>20191227</v>
      </c>
      <c r="BC61" s="9" t="s">
        <v>56</v>
      </c>
      <c r="BD61" s="9">
        <v>1</v>
      </c>
      <c r="BE61" s="9"/>
      <c r="BF61" s="9"/>
      <c r="BG61" s="9">
        <v>1003.0062359999999</v>
      </c>
    </row>
    <row r="62" spans="1:59" s="11" customFormat="1" ht="42.75">
      <c r="A62" s="9">
        <v>278</v>
      </c>
      <c r="B62" s="9">
        <v>202004</v>
      </c>
      <c r="C62" s="9" t="s">
        <v>40</v>
      </c>
      <c r="D62" s="9" t="s">
        <v>615</v>
      </c>
      <c r="E62" s="9" t="s">
        <v>616</v>
      </c>
      <c r="F62" s="9" t="s">
        <v>175</v>
      </c>
      <c r="G62" s="9" t="s">
        <v>617</v>
      </c>
      <c r="H62" s="9" t="s">
        <v>618</v>
      </c>
      <c r="I62" s="9">
        <v>20171118</v>
      </c>
      <c r="J62" s="9">
        <v>20180117</v>
      </c>
      <c r="K62" s="9"/>
      <c r="L62" s="9">
        <v>51692</v>
      </c>
      <c r="M62" s="9" t="s">
        <v>623</v>
      </c>
      <c r="N62" s="9" t="s">
        <v>620</v>
      </c>
      <c r="O62" s="9" t="s">
        <v>47</v>
      </c>
      <c r="P62" s="9"/>
      <c r="Q62" s="9" t="s">
        <v>132</v>
      </c>
      <c r="R62" s="9" t="s">
        <v>526</v>
      </c>
      <c r="S62" s="9" t="s">
        <v>366</v>
      </c>
      <c r="T62" s="9" t="s">
        <v>50</v>
      </c>
      <c r="U62" s="9" t="s">
        <v>51</v>
      </c>
      <c r="V62" s="9" t="s">
        <v>52</v>
      </c>
      <c r="W62" s="9" t="s">
        <v>526</v>
      </c>
      <c r="X62" s="9" t="s">
        <v>366</v>
      </c>
      <c r="Y62" s="9">
        <v>594.98</v>
      </c>
      <c r="Z62" s="9">
        <v>1</v>
      </c>
      <c r="AA62" s="9">
        <v>766.45323599999995</v>
      </c>
      <c r="AB62" s="9">
        <v>24</v>
      </c>
      <c r="AC62" s="9">
        <v>0</v>
      </c>
      <c r="AD62" s="9"/>
      <c r="AE62" s="9">
        <v>790.45323599999995</v>
      </c>
      <c r="AF62" s="9">
        <v>790.45323599999995</v>
      </c>
      <c r="AG62" s="9" t="s">
        <v>180</v>
      </c>
      <c r="AH62" s="9" t="s">
        <v>149</v>
      </c>
      <c r="AI62" s="9"/>
      <c r="AJ62" s="9"/>
      <c r="AK62" s="10" t="s">
        <v>624</v>
      </c>
      <c r="AL62" s="9"/>
      <c r="AM62" s="9">
        <v>20191227</v>
      </c>
      <c r="AN62" s="9">
        <v>20191228</v>
      </c>
      <c r="AO62" s="9">
        <v>20200427</v>
      </c>
      <c r="AP62" s="9">
        <v>20200430</v>
      </c>
      <c r="AQ62" s="9" t="s">
        <v>353</v>
      </c>
      <c r="AR62" s="9">
        <v>20191227</v>
      </c>
      <c r="AS62" s="9"/>
      <c r="AT62" s="9" t="s">
        <v>183</v>
      </c>
      <c r="AU62" s="9" t="s">
        <v>184</v>
      </c>
      <c r="AV62" s="9"/>
      <c r="AW62" s="9">
        <v>1</v>
      </c>
      <c r="AX62" s="9"/>
      <c r="AY62" s="9"/>
      <c r="AZ62" s="9"/>
      <c r="BA62" s="9"/>
      <c r="BB62" s="9">
        <v>20191227</v>
      </c>
      <c r="BC62" s="9" t="s">
        <v>56</v>
      </c>
      <c r="BD62" s="9">
        <v>1</v>
      </c>
      <c r="BE62" s="9"/>
      <c r="BF62" s="9"/>
      <c r="BG62" s="9">
        <v>790.45323599999995</v>
      </c>
    </row>
    <row r="63" spans="1:59" ht="14.25">
      <c r="A63" s="7">
        <v>279</v>
      </c>
      <c r="B63" s="7">
        <v>202004</v>
      </c>
      <c r="C63" s="7" t="s">
        <v>40</v>
      </c>
      <c r="D63" s="7" t="s">
        <v>433</v>
      </c>
      <c r="E63" s="7" t="s">
        <v>434</v>
      </c>
      <c r="F63" s="7" t="s">
        <v>175</v>
      </c>
      <c r="G63" s="7" t="s">
        <v>625</v>
      </c>
      <c r="H63" s="7" t="s">
        <v>626</v>
      </c>
      <c r="I63" s="7">
        <v>20170706</v>
      </c>
      <c r="J63" s="7">
        <v>20170808</v>
      </c>
      <c r="K63" s="7"/>
      <c r="L63" s="7">
        <v>44221</v>
      </c>
      <c r="M63" s="7" t="s">
        <v>627</v>
      </c>
      <c r="N63" s="7" t="s">
        <v>628</v>
      </c>
      <c r="O63" s="7" t="s">
        <v>47</v>
      </c>
      <c r="P63" s="7"/>
      <c r="Q63" s="7" t="s">
        <v>132</v>
      </c>
      <c r="R63" s="7" t="s">
        <v>279</v>
      </c>
      <c r="S63" s="7" t="s">
        <v>280</v>
      </c>
      <c r="T63" s="7" t="s">
        <v>50</v>
      </c>
      <c r="U63" s="7" t="s">
        <v>51</v>
      </c>
      <c r="V63" s="7" t="s">
        <v>52</v>
      </c>
      <c r="W63" s="7" t="s">
        <v>279</v>
      </c>
      <c r="X63" s="7" t="s">
        <v>280</v>
      </c>
      <c r="Y63" s="7">
        <v>90.92</v>
      </c>
      <c r="Z63" s="7">
        <v>1</v>
      </c>
      <c r="AA63" s="7">
        <v>117.123144</v>
      </c>
      <c r="AB63" s="7">
        <v>24</v>
      </c>
      <c r="AC63" s="7">
        <v>0</v>
      </c>
      <c r="AD63" s="7"/>
      <c r="AE63" s="7">
        <v>141.123144</v>
      </c>
      <c r="AF63" s="7">
        <v>141.123144</v>
      </c>
      <c r="AG63" s="7" t="s">
        <v>393</v>
      </c>
      <c r="AH63" s="7" t="s">
        <v>136</v>
      </c>
      <c r="AI63" s="7"/>
      <c r="AJ63" s="7"/>
      <c r="AK63" s="8" t="s">
        <v>629</v>
      </c>
      <c r="AL63" s="7"/>
      <c r="AM63" s="7">
        <v>20191224</v>
      </c>
      <c r="AN63" s="7">
        <v>20191228</v>
      </c>
      <c r="AO63" s="7">
        <v>20200423</v>
      </c>
      <c r="AP63" s="7">
        <v>20200430</v>
      </c>
      <c r="AQ63" s="7" t="s">
        <v>182</v>
      </c>
      <c r="AR63" s="7">
        <v>20191225</v>
      </c>
      <c r="AS63" s="7"/>
      <c r="AT63" s="7" t="s">
        <v>195</v>
      </c>
      <c r="AU63" s="7" t="s">
        <v>395</v>
      </c>
      <c r="AV63" s="7"/>
      <c r="AW63" s="7">
        <v>1</v>
      </c>
      <c r="AX63" s="7"/>
      <c r="AY63" s="7"/>
      <c r="AZ63" s="7"/>
      <c r="BA63" s="7" t="s">
        <v>630</v>
      </c>
      <c r="BB63" s="7">
        <v>20191225</v>
      </c>
      <c r="BC63" s="7" t="s">
        <v>56</v>
      </c>
      <c r="BD63" s="7">
        <v>1</v>
      </c>
      <c r="BE63" s="7"/>
      <c r="BF63" s="7"/>
      <c r="BG63" s="7">
        <v>141.123144</v>
      </c>
    </row>
    <row r="64" spans="1:59" ht="28.5">
      <c r="A64" s="7">
        <v>280</v>
      </c>
      <c r="B64" s="7">
        <v>202004</v>
      </c>
      <c r="C64" s="7" t="s">
        <v>40</v>
      </c>
      <c r="D64" s="7" t="s">
        <v>631</v>
      </c>
      <c r="E64" s="7" t="s">
        <v>632</v>
      </c>
      <c r="F64" s="7" t="s">
        <v>633</v>
      </c>
      <c r="G64" s="7" t="s">
        <v>634</v>
      </c>
      <c r="H64" s="7" t="s">
        <v>635</v>
      </c>
      <c r="I64" s="7">
        <v>20180705</v>
      </c>
      <c r="J64" s="7">
        <v>20180921</v>
      </c>
      <c r="K64" s="7"/>
      <c r="L64" s="7">
        <v>23587</v>
      </c>
      <c r="M64" s="7" t="s">
        <v>636</v>
      </c>
      <c r="N64" s="7" t="s">
        <v>637</v>
      </c>
      <c r="O64" s="7" t="s">
        <v>47</v>
      </c>
      <c r="P64" s="7"/>
      <c r="Q64" s="7" t="s">
        <v>132</v>
      </c>
      <c r="R64" s="7" t="s">
        <v>72</v>
      </c>
      <c r="S64" s="7" t="s">
        <v>73</v>
      </c>
      <c r="T64" s="7" t="s">
        <v>50</v>
      </c>
      <c r="U64" s="7" t="s">
        <v>51</v>
      </c>
      <c r="V64" s="7" t="s">
        <v>52</v>
      </c>
      <c r="W64" s="7" t="s">
        <v>72</v>
      </c>
      <c r="X64" s="7" t="s">
        <v>73</v>
      </c>
      <c r="Y64" s="7">
        <v>206.21</v>
      </c>
      <c r="Z64" s="7">
        <v>1</v>
      </c>
      <c r="AA64" s="7">
        <v>265.63972200000001</v>
      </c>
      <c r="AB64" s="7">
        <v>144</v>
      </c>
      <c r="AC64" s="7">
        <v>0</v>
      </c>
      <c r="AD64" s="7"/>
      <c r="AE64" s="7">
        <v>409.63972200000001</v>
      </c>
      <c r="AF64" s="7">
        <v>409.63972200000001</v>
      </c>
      <c r="AG64" s="7" t="s">
        <v>204</v>
      </c>
      <c r="AH64" s="7" t="s">
        <v>149</v>
      </c>
      <c r="AI64" s="7"/>
      <c r="AJ64" s="7"/>
      <c r="AK64" s="8" t="s">
        <v>638</v>
      </c>
      <c r="AL64" s="7"/>
      <c r="AM64" s="7">
        <v>20191225</v>
      </c>
      <c r="AN64" s="7">
        <v>20191228</v>
      </c>
      <c r="AO64" s="7">
        <v>20200428</v>
      </c>
      <c r="AP64" s="7">
        <v>20200430</v>
      </c>
      <c r="AQ64" s="7" t="s">
        <v>171</v>
      </c>
      <c r="AR64" s="7">
        <v>20191226</v>
      </c>
      <c r="AS64" s="7"/>
      <c r="AT64" s="7" t="s">
        <v>195</v>
      </c>
      <c r="AU64" s="7" t="s">
        <v>206</v>
      </c>
      <c r="AV64" s="7"/>
      <c r="AW64" s="7">
        <v>1</v>
      </c>
      <c r="AX64" s="7"/>
      <c r="AY64" s="7"/>
      <c r="AZ64" s="7"/>
      <c r="BA64" s="7" t="s">
        <v>638</v>
      </c>
      <c r="BB64" s="7">
        <v>20191226</v>
      </c>
      <c r="BC64" s="7" t="s">
        <v>56</v>
      </c>
      <c r="BD64" s="7">
        <v>1</v>
      </c>
      <c r="BE64" s="7"/>
      <c r="BF64" s="7"/>
      <c r="BG64" s="7">
        <v>409.63972200000001</v>
      </c>
    </row>
    <row r="65" spans="1:59" s="11" customFormat="1" ht="42.75">
      <c r="A65" s="9">
        <v>281</v>
      </c>
      <c r="B65" s="9">
        <v>202004</v>
      </c>
      <c r="C65" s="9" t="s">
        <v>40</v>
      </c>
      <c r="D65" s="9" t="s">
        <v>639</v>
      </c>
      <c r="E65" s="9" t="s">
        <v>640</v>
      </c>
      <c r="F65" s="9" t="s">
        <v>175</v>
      </c>
      <c r="G65" s="9" t="s">
        <v>641</v>
      </c>
      <c r="H65" s="9" t="s">
        <v>642</v>
      </c>
      <c r="I65" s="9">
        <v>20170421</v>
      </c>
      <c r="J65" s="9">
        <v>20170811</v>
      </c>
      <c r="K65" s="9"/>
      <c r="L65" s="9">
        <v>23510</v>
      </c>
      <c r="M65" s="9" t="s">
        <v>643</v>
      </c>
      <c r="N65" s="9" t="s">
        <v>644</v>
      </c>
      <c r="O65" s="9" t="s">
        <v>47</v>
      </c>
      <c r="P65" s="9"/>
      <c r="Q65" s="9" t="s">
        <v>132</v>
      </c>
      <c r="R65" s="9" t="s">
        <v>526</v>
      </c>
      <c r="S65" s="9" t="s">
        <v>366</v>
      </c>
      <c r="T65" s="9" t="s">
        <v>50</v>
      </c>
      <c r="U65" s="9" t="s">
        <v>51</v>
      </c>
      <c r="V65" s="9" t="s">
        <v>52</v>
      </c>
      <c r="W65" s="9" t="s">
        <v>526</v>
      </c>
      <c r="X65" s="9" t="s">
        <v>366</v>
      </c>
      <c r="Y65" s="9">
        <v>594.98</v>
      </c>
      <c r="Z65" s="9">
        <v>1</v>
      </c>
      <c r="AA65" s="9">
        <v>766.45323599999995</v>
      </c>
      <c r="AB65" s="9">
        <v>24</v>
      </c>
      <c r="AC65" s="9">
        <v>0</v>
      </c>
      <c r="AD65" s="9"/>
      <c r="AE65" s="9">
        <v>790.45323599999995</v>
      </c>
      <c r="AF65" s="9">
        <v>790.45323599999995</v>
      </c>
      <c r="AG65" s="9" t="s">
        <v>249</v>
      </c>
      <c r="AH65" s="9" t="s">
        <v>136</v>
      </c>
      <c r="AI65" s="9"/>
      <c r="AJ65" s="9"/>
      <c r="AK65" s="10" t="s">
        <v>645</v>
      </c>
      <c r="AL65" s="9"/>
      <c r="AM65" s="9">
        <v>20191227</v>
      </c>
      <c r="AN65" s="9">
        <v>20191229</v>
      </c>
      <c r="AO65" s="9">
        <v>20200422</v>
      </c>
      <c r="AP65" s="9">
        <v>20200430</v>
      </c>
      <c r="AQ65" s="9" t="s">
        <v>353</v>
      </c>
      <c r="AR65" s="9">
        <v>20191227</v>
      </c>
      <c r="AS65" s="9"/>
      <c r="AT65" s="9" t="s">
        <v>151</v>
      </c>
      <c r="AU65" s="9" t="s">
        <v>251</v>
      </c>
      <c r="AV65" s="9"/>
      <c r="AW65" s="9">
        <v>1</v>
      </c>
      <c r="AX65" s="9"/>
      <c r="AY65" s="9" t="s">
        <v>646</v>
      </c>
      <c r="AZ65" s="9"/>
      <c r="BA65" s="9"/>
      <c r="BB65" s="9">
        <v>20191227</v>
      </c>
      <c r="BC65" s="9" t="s">
        <v>56</v>
      </c>
      <c r="BD65" s="9">
        <v>1</v>
      </c>
      <c r="BE65" s="9"/>
      <c r="BF65" s="9"/>
      <c r="BG65" s="9">
        <v>790.45323599999995</v>
      </c>
    </row>
    <row r="66" spans="1:59" ht="28.5">
      <c r="A66" s="7">
        <v>282</v>
      </c>
      <c r="B66" s="7">
        <v>202004</v>
      </c>
      <c r="C66" s="7" t="s">
        <v>40</v>
      </c>
      <c r="D66" s="7" t="s">
        <v>197</v>
      </c>
      <c r="E66" s="7" t="s">
        <v>198</v>
      </c>
      <c r="F66" s="7" t="s">
        <v>647</v>
      </c>
      <c r="G66" s="7" t="s">
        <v>648</v>
      </c>
      <c r="H66" s="7" t="s">
        <v>649</v>
      </c>
      <c r="I66" s="7">
        <v>20190115</v>
      </c>
      <c r="J66" s="7">
        <v>20190703</v>
      </c>
      <c r="K66" s="7"/>
      <c r="L66" s="7">
        <v>12896</v>
      </c>
      <c r="M66" s="7" t="s">
        <v>650</v>
      </c>
      <c r="N66" s="7" t="s">
        <v>651</v>
      </c>
      <c r="O66" s="7" t="s">
        <v>47</v>
      </c>
      <c r="P66" s="7"/>
      <c r="Q66" s="7" t="s">
        <v>132</v>
      </c>
      <c r="R66" s="7" t="s">
        <v>232</v>
      </c>
      <c r="S66" s="7" t="s">
        <v>90</v>
      </c>
      <c r="T66" s="7" t="s">
        <v>50</v>
      </c>
      <c r="U66" s="7" t="s">
        <v>51</v>
      </c>
      <c r="V66" s="7" t="s">
        <v>52</v>
      </c>
      <c r="W66" s="7" t="s">
        <v>232</v>
      </c>
      <c r="X66" s="7" t="s">
        <v>90</v>
      </c>
      <c r="Y66" s="7">
        <v>257.5</v>
      </c>
      <c r="Z66" s="7">
        <v>1</v>
      </c>
      <c r="AA66" s="7">
        <v>331.7115</v>
      </c>
      <c r="AB66" s="7">
        <v>40</v>
      </c>
      <c r="AC66" s="7">
        <v>0</v>
      </c>
      <c r="AD66" s="7"/>
      <c r="AE66" s="7">
        <v>371.7115</v>
      </c>
      <c r="AF66" s="7">
        <v>371.7115</v>
      </c>
      <c r="AG66" s="7" t="s">
        <v>393</v>
      </c>
      <c r="AH66" s="7" t="s">
        <v>149</v>
      </c>
      <c r="AI66" s="7"/>
      <c r="AJ66" s="7"/>
      <c r="AK66" s="8" t="s">
        <v>652</v>
      </c>
      <c r="AL66" s="7"/>
      <c r="AM66" s="7">
        <v>20191226</v>
      </c>
      <c r="AN66" s="7">
        <v>20191230</v>
      </c>
      <c r="AO66" s="7">
        <v>20200419</v>
      </c>
      <c r="AP66" s="7">
        <v>20200430</v>
      </c>
      <c r="AQ66" s="7" t="s">
        <v>653</v>
      </c>
      <c r="AR66" s="7">
        <v>20191229</v>
      </c>
      <c r="AS66" s="7"/>
      <c r="AT66" s="7" t="s">
        <v>195</v>
      </c>
      <c r="AU66" s="7" t="s">
        <v>395</v>
      </c>
      <c r="AV66" s="7"/>
      <c r="AW66" s="7">
        <v>1</v>
      </c>
      <c r="AX66" s="7"/>
      <c r="AY66" s="7"/>
      <c r="AZ66" s="7"/>
      <c r="BA66" s="7"/>
      <c r="BB66" s="7">
        <v>20191229</v>
      </c>
      <c r="BC66" s="7" t="s">
        <v>56</v>
      </c>
      <c r="BD66" s="7">
        <v>1</v>
      </c>
      <c r="BE66" s="7"/>
      <c r="BF66" s="7"/>
      <c r="BG66" s="7">
        <v>371.7115</v>
      </c>
    </row>
    <row r="67" spans="1:59" ht="28.5">
      <c r="A67" s="7">
        <v>283</v>
      </c>
      <c r="B67" s="7">
        <v>202004</v>
      </c>
      <c r="C67" s="7" t="s">
        <v>40</v>
      </c>
      <c r="D67" s="7" t="s">
        <v>654</v>
      </c>
      <c r="E67" s="7" t="s">
        <v>655</v>
      </c>
      <c r="F67" s="7" t="s">
        <v>175</v>
      </c>
      <c r="G67" s="7" t="s">
        <v>656</v>
      </c>
      <c r="H67" s="7" t="s">
        <v>657</v>
      </c>
      <c r="I67" s="7">
        <v>20170824</v>
      </c>
      <c r="J67" s="7">
        <v>20170913</v>
      </c>
      <c r="K67" s="7"/>
      <c r="L67" s="7">
        <v>27067</v>
      </c>
      <c r="M67" s="7" t="s">
        <v>658</v>
      </c>
      <c r="N67" s="7" t="s">
        <v>659</v>
      </c>
      <c r="O67" s="7" t="s">
        <v>47</v>
      </c>
      <c r="P67" s="7"/>
      <c r="Q67" s="7" t="s">
        <v>132</v>
      </c>
      <c r="R67" s="7" t="s">
        <v>279</v>
      </c>
      <c r="S67" s="7" t="s">
        <v>280</v>
      </c>
      <c r="T67" s="7" t="s">
        <v>50</v>
      </c>
      <c r="U67" s="7" t="s">
        <v>51</v>
      </c>
      <c r="V67" s="7" t="s">
        <v>52</v>
      </c>
      <c r="W67" s="7" t="s">
        <v>279</v>
      </c>
      <c r="X67" s="7" t="s">
        <v>280</v>
      </c>
      <c r="Y67" s="7">
        <v>90.92</v>
      </c>
      <c r="Z67" s="7">
        <v>1</v>
      </c>
      <c r="AA67" s="7">
        <v>117.123144</v>
      </c>
      <c r="AB67" s="7">
        <v>72</v>
      </c>
      <c r="AC67" s="7">
        <v>0</v>
      </c>
      <c r="AD67" s="7"/>
      <c r="AE67" s="7">
        <v>189.123144</v>
      </c>
      <c r="AF67" s="7">
        <v>189.123144</v>
      </c>
      <c r="AG67" s="7" t="s">
        <v>204</v>
      </c>
      <c r="AH67" s="7" t="s">
        <v>136</v>
      </c>
      <c r="AI67" s="7"/>
      <c r="AJ67" s="7"/>
      <c r="AK67" s="8" t="s">
        <v>660</v>
      </c>
      <c r="AL67" s="7"/>
      <c r="AM67" s="7">
        <v>20191230</v>
      </c>
      <c r="AN67" s="7">
        <v>20191231</v>
      </c>
      <c r="AO67" s="7">
        <v>20200423</v>
      </c>
      <c r="AP67" s="7">
        <v>20200430</v>
      </c>
      <c r="AQ67" s="7" t="s">
        <v>280</v>
      </c>
      <c r="AR67" s="7">
        <v>20191230</v>
      </c>
      <c r="AS67" s="7"/>
      <c r="AT67" s="7" t="s">
        <v>195</v>
      </c>
      <c r="AU67" s="7" t="s">
        <v>206</v>
      </c>
      <c r="AV67" s="7"/>
      <c r="AW67" s="7">
        <v>1</v>
      </c>
      <c r="AX67" s="7"/>
      <c r="AY67" s="7"/>
      <c r="AZ67" s="7"/>
      <c r="BA67" s="7"/>
      <c r="BB67" s="7">
        <v>20191230</v>
      </c>
      <c r="BC67" s="7" t="s">
        <v>56</v>
      </c>
      <c r="BD67" s="7">
        <v>1</v>
      </c>
      <c r="BE67" s="7"/>
      <c r="BF67" s="7"/>
      <c r="BG67" s="7">
        <v>189.123144</v>
      </c>
    </row>
    <row r="68" spans="1:59" ht="28.5">
      <c r="A68" s="7">
        <v>284</v>
      </c>
      <c r="B68" s="7">
        <v>202004</v>
      </c>
      <c r="C68" s="7" t="s">
        <v>40</v>
      </c>
      <c r="D68" s="7" t="s">
        <v>661</v>
      </c>
      <c r="E68" s="7" t="s">
        <v>662</v>
      </c>
      <c r="F68" s="7" t="s">
        <v>175</v>
      </c>
      <c r="G68" s="7" t="s">
        <v>663</v>
      </c>
      <c r="H68" s="7" t="s">
        <v>664</v>
      </c>
      <c r="I68" s="7">
        <v>20180207</v>
      </c>
      <c r="J68" s="7">
        <v>20190213</v>
      </c>
      <c r="K68" s="7"/>
      <c r="L68" s="7">
        <v>27933</v>
      </c>
      <c r="M68" s="7" t="s">
        <v>665</v>
      </c>
      <c r="N68" s="7" t="s">
        <v>666</v>
      </c>
      <c r="O68" s="7" t="s">
        <v>47</v>
      </c>
      <c r="P68" s="7"/>
      <c r="Q68" s="7" t="s">
        <v>132</v>
      </c>
      <c r="R68" s="7" t="s">
        <v>350</v>
      </c>
      <c r="S68" s="7" t="s">
        <v>351</v>
      </c>
      <c r="T68" s="7" t="s">
        <v>50</v>
      </c>
      <c r="U68" s="7" t="s">
        <v>51</v>
      </c>
      <c r="V68" s="7" t="s">
        <v>52</v>
      </c>
      <c r="W68" s="7" t="s">
        <v>350</v>
      </c>
      <c r="X68" s="7" t="s">
        <v>351</v>
      </c>
      <c r="Y68" s="7">
        <v>90.92</v>
      </c>
      <c r="Z68" s="7">
        <v>1</v>
      </c>
      <c r="AA68" s="7">
        <v>117.123144</v>
      </c>
      <c r="AB68" s="7">
        <v>72</v>
      </c>
      <c r="AC68" s="7">
        <v>0</v>
      </c>
      <c r="AD68" s="7"/>
      <c r="AE68" s="7">
        <v>189.123144</v>
      </c>
      <c r="AF68" s="7">
        <v>189.123144</v>
      </c>
      <c r="AG68" s="7" t="s">
        <v>527</v>
      </c>
      <c r="AH68" s="7" t="s">
        <v>149</v>
      </c>
      <c r="AI68" s="7"/>
      <c r="AJ68" s="7"/>
      <c r="AK68" s="8" t="s">
        <v>667</v>
      </c>
      <c r="AL68" s="7"/>
      <c r="AM68" s="7">
        <v>20191229</v>
      </c>
      <c r="AN68" s="7">
        <v>20191231</v>
      </c>
      <c r="AO68" s="7">
        <v>20200413</v>
      </c>
      <c r="AP68" s="7">
        <v>20200430</v>
      </c>
      <c r="AQ68" s="7" t="s">
        <v>668</v>
      </c>
      <c r="AR68" s="7">
        <v>20191229</v>
      </c>
      <c r="AS68" s="7"/>
      <c r="AT68" s="7" t="s">
        <v>183</v>
      </c>
      <c r="AU68" s="7" t="s">
        <v>529</v>
      </c>
      <c r="AV68" s="7"/>
      <c r="AW68" s="7">
        <v>1</v>
      </c>
      <c r="AX68" s="7"/>
      <c r="AY68" s="7"/>
      <c r="AZ68" s="7"/>
      <c r="BA68" s="7"/>
      <c r="BB68" s="7">
        <v>20191229</v>
      </c>
      <c r="BC68" s="7" t="s">
        <v>56</v>
      </c>
      <c r="BD68" s="7">
        <v>1</v>
      </c>
      <c r="BE68" s="7"/>
      <c r="BF68" s="7"/>
      <c r="BG68" s="7">
        <v>189.123144</v>
      </c>
    </row>
    <row r="69" spans="1:59" ht="42.75">
      <c r="A69" s="7">
        <v>285</v>
      </c>
      <c r="B69" s="7">
        <v>202004</v>
      </c>
      <c r="C69" s="7" t="s">
        <v>40</v>
      </c>
      <c r="D69" s="7" t="s">
        <v>669</v>
      </c>
      <c r="E69" s="7" t="s">
        <v>670</v>
      </c>
      <c r="F69" s="7" t="s">
        <v>175</v>
      </c>
      <c r="G69" s="7" t="s">
        <v>671</v>
      </c>
      <c r="H69" s="7" t="s">
        <v>672</v>
      </c>
      <c r="I69" s="7">
        <v>20171221</v>
      </c>
      <c r="J69" s="7">
        <v>20180211</v>
      </c>
      <c r="K69" s="7"/>
      <c r="L69" s="7">
        <v>58287</v>
      </c>
      <c r="M69" s="7" t="s">
        <v>673</v>
      </c>
      <c r="N69" s="7" t="s">
        <v>674</v>
      </c>
      <c r="O69" s="7" t="s">
        <v>47</v>
      </c>
      <c r="P69" s="7"/>
      <c r="Q69" s="7" t="s">
        <v>132</v>
      </c>
      <c r="R69" s="7" t="s">
        <v>675</v>
      </c>
      <c r="S69" s="7" t="s">
        <v>676</v>
      </c>
      <c r="T69" s="7" t="s">
        <v>50</v>
      </c>
      <c r="U69" s="7" t="s">
        <v>51</v>
      </c>
      <c r="V69" s="7" t="s">
        <v>52</v>
      </c>
      <c r="W69" s="7" t="s">
        <v>675</v>
      </c>
      <c r="X69" s="7" t="s">
        <v>676</v>
      </c>
      <c r="Y69" s="7">
        <v>739.3</v>
      </c>
      <c r="Z69" s="7">
        <v>1</v>
      </c>
      <c r="AA69" s="7">
        <v>952.36626000000001</v>
      </c>
      <c r="AB69" s="7">
        <v>24</v>
      </c>
      <c r="AC69" s="7">
        <v>0</v>
      </c>
      <c r="AD69" s="7"/>
      <c r="AE69" s="7">
        <v>976.36626000000001</v>
      </c>
      <c r="AF69" s="7">
        <v>1660.3618140000001</v>
      </c>
      <c r="AG69" s="7" t="s">
        <v>677</v>
      </c>
      <c r="AH69" s="7" t="s">
        <v>136</v>
      </c>
      <c r="AI69" s="7"/>
      <c r="AJ69" s="7"/>
      <c r="AK69" s="8" t="s">
        <v>678</v>
      </c>
      <c r="AL69" s="7"/>
      <c r="AM69" s="7">
        <v>20191231</v>
      </c>
      <c r="AN69" s="7">
        <v>20200101</v>
      </c>
      <c r="AO69" s="7">
        <v>20200424</v>
      </c>
      <c r="AP69" s="7">
        <v>20200430</v>
      </c>
      <c r="AQ69" s="7" t="s">
        <v>679</v>
      </c>
      <c r="AR69" s="7">
        <v>20191231</v>
      </c>
      <c r="AS69" s="7"/>
      <c r="AT69" s="7" t="s">
        <v>151</v>
      </c>
      <c r="AU69" s="7" t="s">
        <v>680</v>
      </c>
      <c r="AV69" s="7"/>
      <c r="AW69" s="7">
        <v>2</v>
      </c>
      <c r="AX69" s="7"/>
      <c r="AY69" s="7" t="s">
        <v>681</v>
      </c>
      <c r="AZ69" s="7" t="s">
        <v>682</v>
      </c>
      <c r="BA69" s="7" t="s">
        <v>683</v>
      </c>
      <c r="BB69" s="7">
        <v>20191231</v>
      </c>
      <c r="BC69" s="7" t="s">
        <v>56</v>
      </c>
      <c r="BD69" s="7">
        <v>1</v>
      </c>
      <c r="BE69" s="7"/>
      <c r="BF69" s="7"/>
      <c r="BG69" s="7">
        <v>1660.3618140000001</v>
      </c>
    </row>
    <row r="70" spans="1:59" s="11" customFormat="1" ht="42.75">
      <c r="A70" s="9">
        <v>286</v>
      </c>
      <c r="B70" s="9">
        <v>202004</v>
      </c>
      <c r="C70" s="9" t="s">
        <v>40</v>
      </c>
      <c r="D70" s="9" t="s">
        <v>373</v>
      </c>
      <c r="E70" s="9" t="s">
        <v>374</v>
      </c>
      <c r="F70" s="9" t="s">
        <v>175</v>
      </c>
      <c r="G70" s="9" t="s">
        <v>684</v>
      </c>
      <c r="H70" s="9" t="s">
        <v>685</v>
      </c>
      <c r="I70" s="9">
        <v>20171011</v>
      </c>
      <c r="J70" s="9">
        <v>20171031</v>
      </c>
      <c r="K70" s="9"/>
      <c r="L70" s="9">
        <v>55601</v>
      </c>
      <c r="M70" s="9" t="s">
        <v>686</v>
      </c>
      <c r="N70" s="9" t="s">
        <v>687</v>
      </c>
      <c r="O70" s="9" t="s">
        <v>47</v>
      </c>
      <c r="P70" s="9"/>
      <c r="Q70" s="9" t="s">
        <v>132</v>
      </c>
      <c r="R70" s="9" t="s">
        <v>48</v>
      </c>
      <c r="S70" s="9" t="s">
        <v>688</v>
      </c>
      <c r="T70" s="9" t="s">
        <v>50</v>
      </c>
      <c r="U70" s="9" t="s">
        <v>51</v>
      </c>
      <c r="V70" s="9" t="s">
        <v>52</v>
      </c>
      <c r="W70" s="9" t="s">
        <v>48</v>
      </c>
      <c r="X70" s="9" t="s">
        <v>688</v>
      </c>
      <c r="Y70" s="9">
        <v>759.98</v>
      </c>
      <c r="Z70" s="9">
        <v>1</v>
      </c>
      <c r="AA70" s="9">
        <v>979.00623599999994</v>
      </c>
      <c r="AB70" s="9">
        <v>24</v>
      </c>
      <c r="AC70" s="9">
        <v>0</v>
      </c>
      <c r="AD70" s="9"/>
      <c r="AE70" s="9">
        <v>1003.0062359999999</v>
      </c>
      <c r="AF70" s="9">
        <v>1003.0062359999999</v>
      </c>
      <c r="AG70" s="9" t="s">
        <v>288</v>
      </c>
      <c r="AH70" s="9" t="s">
        <v>149</v>
      </c>
      <c r="AI70" s="9"/>
      <c r="AJ70" s="9"/>
      <c r="AK70" s="10" t="s">
        <v>689</v>
      </c>
      <c r="AL70" s="9"/>
      <c r="AM70" s="9">
        <v>20200101</v>
      </c>
      <c r="AN70" s="9">
        <v>20200102</v>
      </c>
      <c r="AO70" s="9">
        <v>20200426</v>
      </c>
      <c r="AP70" s="9">
        <v>20200430</v>
      </c>
      <c r="AQ70" s="9" t="s">
        <v>182</v>
      </c>
      <c r="AR70" s="9">
        <v>20200101</v>
      </c>
      <c r="AS70" s="9"/>
      <c r="AT70" s="9" t="s">
        <v>290</v>
      </c>
      <c r="AU70" s="9" t="s">
        <v>291</v>
      </c>
      <c r="AV70" s="9"/>
      <c r="AW70" s="9">
        <v>1</v>
      </c>
      <c r="AX70" s="9"/>
      <c r="AY70" s="9" t="s">
        <v>690</v>
      </c>
      <c r="AZ70" s="9"/>
      <c r="BA70" s="9"/>
      <c r="BB70" s="9">
        <v>20200101</v>
      </c>
      <c r="BC70" s="9" t="s">
        <v>56</v>
      </c>
      <c r="BD70" s="9">
        <v>1</v>
      </c>
      <c r="BE70" s="9"/>
      <c r="BF70" s="9"/>
      <c r="BG70" s="9">
        <v>1003.0062359999999</v>
      </c>
    </row>
    <row r="71" spans="1:59" ht="28.5">
      <c r="A71" s="7">
        <v>287</v>
      </c>
      <c r="B71" s="7">
        <v>202004</v>
      </c>
      <c r="C71" s="7" t="s">
        <v>40</v>
      </c>
      <c r="D71" s="7" t="s">
        <v>691</v>
      </c>
      <c r="E71" s="7" t="s">
        <v>692</v>
      </c>
      <c r="F71" s="7" t="s">
        <v>199</v>
      </c>
      <c r="G71" s="7" t="s">
        <v>693</v>
      </c>
      <c r="H71" s="7" t="s">
        <v>694</v>
      </c>
      <c r="I71" s="7">
        <v>20180921</v>
      </c>
      <c r="J71" s="7">
        <v>20190517</v>
      </c>
      <c r="K71" s="7"/>
      <c r="L71" s="7">
        <v>22821</v>
      </c>
      <c r="M71" s="7" t="s">
        <v>695</v>
      </c>
      <c r="N71" s="7" t="s">
        <v>696</v>
      </c>
      <c r="O71" s="7" t="s">
        <v>47</v>
      </c>
      <c r="P71" s="7"/>
      <c r="Q71" s="7" t="s">
        <v>132</v>
      </c>
      <c r="R71" s="7" t="s">
        <v>89</v>
      </c>
      <c r="S71" s="7" t="s">
        <v>90</v>
      </c>
      <c r="T71" s="7" t="s">
        <v>50</v>
      </c>
      <c r="U71" s="7" t="s">
        <v>51</v>
      </c>
      <c r="V71" s="7" t="s">
        <v>52</v>
      </c>
      <c r="W71" s="7" t="s">
        <v>89</v>
      </c>
      <c r="X71" s="7" t="s">
        <v>90</v>
      </c>
      <c r="Y71" s="7">
        <v>206.21</v>
      </c>
      <c r="Z71" s="7">
        <v>1</v>
      </c>
      <c r="AA71" s="7">
        <v>265.63972200000001</v>
      </c>
      <c r="AB71" s="7">
        <v>144</v>
      </c>
      <c r="AC71" s="7">
        <v>0</v>
      </c>
      <c r="AD71" s="7"/>
      <c r="AE71" s="7">
        <v>409.63972200000001</v>
      </c>
      <c r="AF71" s="7">
        <v>409.63972200000001</v>
      </c>
      <c r="AG71" s="7" t="s">
        <v>204</v>
      </c>
      <c r="AH71" s="7" t="s">
        <v>149</v>
      </c>
      <c r="AI71" s="7"/>
      <c r="AJ71" s="7"/>
      <c r="AK71" s="8" t="s">
        <v>697</v>
      </c>
      <c r="AL71" s="7"/>
      <c r="AM71" s="7">
        <v>20200102</v>
      </c>
      <c r="AN71" s="7">
        <v>20200103</v>
      </c>
      <c r="AO71" s="7">
        <v>20200426</v>
      </c>
      <c r="AP71" s="7">
        <v>20200430</v>
      </c>
      <c r="AQ71" s="7" t="s">
        <v>138</v>
      </c>
      <c r="AR71" s="7">
        <v>20200102</v>
      </c>
      <c r="AS71" s="7"/>
      <c r="AT71" s="7" t="s">
        <v>195</v>
      </c>
      <c r="AU71" s="7" t="s">
        <v>206</v>
      </c>
      <c r="AV71" s="7"/>
      <c r="AW71" s="7">
        <v>1</v>
      </c>
      <c r="AX71" s="7"/>
      <c r="AY71" s="7"/>
      <c r="AZ71" s="7"/>
      <c r="BA71" s="7"/>
      <c r="BB71" s="7">
        <v>20200102</v>
      </c>
      <c r="BC71" s="7" t="s">
        <v>56</v>
      </c>
      <c r="BD71" s="7">
        <v>1</v>
      </c>
      <c r="BE71" s="7"/>
      <c r="BF71" s="7"/>
      <c r="BG71" s="7">
        <v>409.63972200000001</v>
      </c>
    </row>
    <row r="72" spans="1:59" ht="14.25">
      <c r="A72" s="7">
        <v>288</v>
      </c>
      <c r="B72" s="7">
        <v>202004</v>
      </c>
      <c r="C72" s="7" t="s">
        <v>40</v>
      </c>
      <c r="D72" s="7" t="s">
        <v>698</v>
      </c>
      <c r="E72" s="7" t="s">
        <v>699</v>
      </c>
      <c r="F72" s="7" t="s">
        <v>633</v>
      </c>
      <c r="G72" s="7" t="s">
        <v>700</v>
      </c>
      <c r="H72" s="7" t="s">
        <v>701</v>
      </c>
      <c r="I72" s="7">
        <v>20180508</v>
      </c>
      <c r="J72" s="7">
        <v>20180927</v>
      </c>
      <c r="K72" s="7"/>
      <c r="L72" s="7">
        <v>16823</v>
      </c>
      <c r="M72" s="7" t="s">
        <v>702</v>
      </c>
      <c r="N72" s="7" t="s">
        <v>703</v>
      </c>
      <c r="O72" s="7" t="s">
        <v>47</v>
      </c>
      <c r="P72" s="7"/>
      <c r="Q72" s="7" t="s">
        <v>132</v>
      </c>
      <c r="R72" s="7" t="s">
        <v>89</v>
      </c>
      <c r="S72" s="7" t="s">
        <v>90</v>
      </c>
      <c r="T72" s="7" t="s">
        <v>50</v>
      </c>
      <c r="U72" s="7" t="s">
        <v>51</v>
      </c>
      <c r="V72" s="7" t="s">
        <v>52</v>
      </c>
      <c r="W72" s="7" t="s">
        <v>89</v>
      </c>
      <c r="X72" s="7" t="s">
        <v>90</v>
      </c>
      <c r="Y72" s="7">
        <v>206.21</v>
      </c>
      <c r="Z72" s="7">
        <v>1</v>
      </c>
      <c r="AA72" s="7">
        <v>265.63972200000001</v>
      </c>
      <c r="AB72" s="7">
        <v>24</v>
      </c>
      <c r="AC72" s="7">
        <v>0</v>
      </c>
      <c r="AD72" s="7"/>
      <c r="AE72" s="7">
        <v>289.63972200000001</v>
      </c>
      <c r="AF72" s="7">
        <v>289.63972200000001</v>
      </c>
      <c r="AG72" s="7" t="s">
        <v>135</v>
      </c>
      <c r="AH72" s="7" t="s">
        <v>149</v>
      </c>
      <c r="AI72" s="7"/>
      <c r="AJ72" s="7"/>
      <c r="AK72" s="8" t="s">
        <v>704</v>
      </c>
      <c r="AL72" s="7"/>
      <c r="AM72" s="7">
        <v>20200102</v>
      </c>
      <c r="AN72" s="7">
        <v>20200103</v>
      </c>
      <c r="AO72" s="7">
        <v>20200430</v>
      </c>
      <c r="AP72" s="7">
        <v>20200430</v>
      </c>
      <c r="AQ72" s="7" t="s">
        <v>138</v>
      </c>
      <c r="AR72" s="7">
        <v>20200102</v>
      </c>
      <c r="AS72" s="7"/>
      <c r="AT72" s="7" t="s">
        <v>139</v>
      </c>
      <c r="AU72" s="7" t="s">
        <v>140</v>
      </c>
      <c r="AV72" s="7"/>
      <c r="AW72" s="7">
        <v>1</v>
      </c>
      <c r="AX72" s="7"/>
      <c r="AY72" s="7"/>
      <c r="AZ72" s="7"/>
      <c r="BA72" s="7"/>
      <c r="BB72" s="7">
        <v>20200102</v>
      </c>
      <c r="BC72" s="7" t="s">
        <v>56</v>
      </c>
      <c r="BD72" s="7">
        <v>1</v>
      </c>
      <c r="BE72" s="7"/>
      <c r="BF72" s="7"/>
      <c r="BG72" s="7">
        <v>289.63972200000001</v>
      </c>
    </row>
    <row r="73" spans="1:59" s="11" customFormat="1" ht="42.75">
      <c r="A73" s="9">
        <v>289</v>
      </c>
      <c r="B73" s="9">
        <v>202004</v>
      </c>
      <c r="C73" s="9" t="s">
        <v>40</v>
      </c>
      <c r="D73" s="9" t="s">
        <v>705</v>
      </c>
      <c r="E73" s="9" t="s">
        <v>706</v>
      </c>
      <c r="F73" s="9" t="s">
        <v>309</v>
      </c>
      <c r="G73" s="9" t="s">
        <v>707</v>
      </c>
      <c r="H73" s="9" t="s">
        <v>708</v>
      </c>
      <c r="I73" s="9">
        <v>20170706</v>
      </c>
      <c r="J73" s="9">
        <v>20170825</v>
      </c>
      <c r="K73" s="9"/>
      <c r="L73" s="9">
        <v>44572</v>
      </c>
      <c r="M73" s="9" t="s">
        <v>709</v>
      </c>
      <c r="N73" s="9" t="s">
        <v>710</v>
      </c>
      <c r="O73" s="9" t="s">
        <v>47</v>
      </c>
      <c r="P73" s="9"/>
      <c r="Q73" s="9" t="s">
        <v>132</v>
      </c>
      <c r="R73" s="9" t="s">
        <v>48</v>
      </c>
      <c r="S73" s="9" t="s">
        <v>49</v>
      </c>
      <c r="T73" s="9" t="s">
        <v>50</v>
      </c>
      <c r="U73" s="9" t="s">
        <v>51</v>
      </c>
      <c r="V73" s="9" t="s">
        <v>52</v>
      </c>
      <c r="W73" s="9" t="s">
        <v>48</v>
      </c>
      <c r="X73" s="9" t="s">
        <v>49</v>
      </c>
      <c r="Y73" s="9">
        <v>759.98</v>
      </c>
      <c r="Z73" s="9">
        <v>1</v>
      </c>
      <c r="AA73" s="9">
        <v>979.00623599999994</v>
      </c>
      <c r="AB73" s="9">
        <v>24</v>
      </c>
      <c r="AC73" s="9">
        <v>0</v>
      </c>
      <c r="AD73" s="9"/>
      <c r="AE73" s="9">
        <v>1003.0062359999999</v>
      </c>
      <c r="AF73" s="9">
        <v>1003.0062359999999</v>
      </c>
      <c r="AG73" s="9" t="s">
        <v>180</v>
      </c>
      <c r="AH73" s="9" t="s">
        <v>149</v>
      </c>
      <c r="AI73" s="9"/>
      <c r="AJ73" s="9"/>
      <c r="AK73" s="10" t="s">
        <v>711</v>
      </c>
      <c r="AL73" s="9"/>
      <c r="AM73" s="9">
        <v>20191230</v>
      </c>
      <c r="AN73" s="9">
        <v>20200104</v>
      </c>
      <c r="AO73" s="9">
        <v>20200429</v>
      </c>
      <c r="AP73" s="9">
        <v>20200430</v>
      </c>
      <c r="AQ73" s="9" t="s">
        <v>182</v>
      </c>
      <c r="AR73" s="9">
        <v>20191230</v>
      </c>
      <c r="AS73" s="9"/>
      <c r="AT73" s="9" t="s">
        <v>183</v>
      </c>
      <c r="AU73" s="9" t="s">
        <v>184</v>
      </c>
      <c r="AV73" s="9"/>
      <c r="AW73" s="9">
        <v>1</v>
      </c>
      <c r="AX73" s="9"/>
      <c r="AY73" s="9" t="s">
        <v>712</v>
      </c>
      <c r="AZ73" s="9"/>
      <c r="BA73" s="9"/>
      <c r="BB73" s="9">
        <v>20191230</v>
      </c>
      <c r="BC73" s="9" t="s">
        <v>56</v>
      </c>
      <c r="BD73" s="9">
        <v>1</v>
      </c>
      <c r="BE73" s="9"/>
      <c r="BF73" s="9"/>
      <c r="BG73" s="9">
        <v>1003.0062359999999</v>
      </c>
    </row>
    <row r="74" spans="1:59" ht="42.75">
      <c r="A74" s="7">
        <v>290</v>
      </c>
      <c r="B74" s="7">
        <v>202004</v>
      </c>
      <c r="C74" s="7" t="s">
        <v>40</v>
      </c>
      <c r="D74" s="7" t="s">
        <v>572</v>
      </c>
      <c r="E74" s="7" t="s">
        <v>573</v>
      </c>
      <c r="F74" s="7" t="s">
        <v>713</v>
      </c>
      <c r="G74" s="7" t="s">
        <v>714</v>
      </c>
      <c r="H74" s="7" t="s">
        <v>715</v>
      </c>
      <c r="I74" s="7">
        <v>20171009</v>
      </c>
      <c r="J74" s="7">
        <v>20171031</v>
      </c>
      <c r="K74" s="7"/>
      <c r="L74" s="7">
        <v>39137</v>
      </c>
      <c r="M74" s="7" t="s">
        <v>716</v>
      </c>
      <c r="N74" s="7" t="s">
        <v>717</v>
      </c>
      <c r="O74" s="7" t="s">
        <v>47</v>
      </c>
      <c r="P74" s="7"/>
      <c r="Q74" s="7" t="s">
        <v>132</v>
      </c>
      <c r="R74" s="7" t="s">
        <v>350</v>
      </c>
      <c r="S74" s="7" t="s">
        <v>351</v>
      </c>
      <c r="T74" s="7" t="s">
        <v>50</v>
      </c>
      <c r="U74" s="7" t="s">
        <v>51</v>
      </c>
      <c r="V74" s="7" t="s">
        <v>52</v>
      </c>
      <c r="W74" s="7" t="s">
        <v>350</v>
      </c>
      <c r="X74" s="7" t="s">
        <v>351</v>
      </c>
      <c r="Y74" s="7">
        <v>90.92</v>
      </c>
      <c r="Z74" s="7">
        <v>1</v>
      </c>
      <c r="AA74" s="7">
        <v>117.123144</v>
      </c>
      <c r="AB74" s="7">
        <v>24</v>
      </c>
      <c r="AC74" s="7">
        <v>0</v>
      </c>
      <c r="AD74" s="7"/>
      <c r="AE74" s="7">
        <v>141.123144</v>
      </c>
      <c r="AF74" s="7">
        <v>141.123144</v>
      </c>
      <c r="AG74" s="7" t="s">
        <v>393</v>
      </c>
      <c r="AH74" s="7" t="s">
        <v>136</v>
      </c>
      <c r="AI74" s="7"/>
      <c r="AJ74" s="7"/>
      <c r="AK74" s="8" t="s">
        <v>718</v>
      </c>
      <c r="AL74" s="7"/>
      <c r="AM74" s="7">
        <v>20200102</v>
      </c>
      <c r="AN74" s="7">
        <v>20200104</v>
      </c>
      <c r="AO74" s="7">
        <v>20200427</v>
      </c>
      <c r="AP74" s="7">
        <v>20200430</v>
      </c>
      <c r="AQ74" s="7" t="s">
        <v>353</v>
      </c>
      <c r="AR74" s="7">
        <v>20200102</v>
      </c>
      <c r="AS74" s="7"/>
      <c r="AT74" s="7" t="s">
        <v>195</v>
      </c>
      <c r="AU74" s="7" t="s">
        <v>395</v>
      </c>
      <c r="AV74" s="7"/>
      <c r="AW74" s="7">
        <v>1</v>
      </c>
      <c r="AX74" s="7"/>
      <c r="AY74" s="7"/>
      <c r="AZ74" s="7"/>
      <c r="BA74" s="7"/>
      <c r="BB74" s="7">
        <v>20200102</v>
      </c>
      <c r="BC74" s="7" t="s">
        <v>56</v>
      </c>
      <c r="BD74" s="7">
        <v>1</v>
      </c>
      <c r="BE74" s="7"/>
      <c r="BF74" s="7"/>
      <c r="BG74" s="7">
        <v>141.123144</v>
      </c>
    </row>
    <row r="75" spans="1:59" ht="14.25">
      <c r="A75" s="7">
        <v>291</v>
      </c>
      <c r="B75" s="7">
        <v>202004</v>
      </c>
      <c r="C75" s="7" t="s">
        <v>40</v>
      </c>
      <c r="D75" s="7" t="s">
        <v>307</v>
      </c>
      <c r="E75" s="7" t="s">
        <v>308</v>
      </c>
      <c r="F75" s="7" t="s">
        <v>175</v>
      </c>
      <c r="G75" s="7" t="s">
        <v>719</v>
      </c>
      <c r="H75" s="7" t="s">
        <v>720</v>
      </c>
      <c r="I75" s="7">
        <v>20170524</v>
      </c>
      <c r="J75" s="7">
        <v>20170718</v>
      </c>
      <c r="K75" s="7"/>
      <c r="L75" s="7">
        <v>38920</v>
      </c>
      <c r="M75" s="7" t="s">
        <v>721</v>
      </c>
      <c r="N75" s="7" t="s">
        <v>722</v>
      </c>
      <c r="O75" s="7" t="s">
        <v>47</v>
      </c>
      <c r="P75" s="7"/>
      <c r="Q75" s="7" t="s">
        <v>132</v>
      </c>
      <c r="R75" s="7" t="s">
        <v>350</v>
      </c>
      <c r="S75" s="7" t="s">
        <v>351</v>
      </c>
      <c r="T75" s="7" t="s">
        <v>50</v>
      </c>
      <c r="U75" s="7" t="s">
        <v>51</v>
      </c>
      <c r="V75" s="7" t="s">
        <v>52</v>
      </c>
      <c r="W75" s="7" t="s">
        <v>350</v>
      </c>
      <c r="X75" s="7" t="s">
        <v>351</v>
      </c>
      <c r="Y75" s="7">
        <v>90.92</v>
      </c>
      <c r="Z75" s="7">
        <v>1</v>
      </c>
      <c r="AA75" s="7">
        <v>117.123144</v>
      </c>
      <c r="AB75" s="7">
        <v>24</v>
      </c>
      <c r="AC75" s="7">
        <v>0</v>
      </c>
      <c r="AD75" s="7"/>
      <c r="AE75" s="7">
        <v>141.123144</v>
      </c>
      <c r="AF75" s="7">
        <v>141.123144</v>
      </c>
      <c r="AG75" s="7" t="s">
        <v>723</v>
      </c>
      <c r="AH75" s="7" t="s">
        <v>149</v>
      </c>
      <c r="AI75" s="7"/>
      <c r="AJ75" s="7"/>
      <c r="AK75" s="8" t="s">
        <v>724</v>
      </c>
      <c r="AL75" s="7"/>
      <c r="AM75" s="7">
        <v>20200104</v>
      </c>
      <c r="AN75" s="7">
        <v>20200105</v>
      </c>
      <c r="AO75" s="7">
        <v>20200424</v>
      </c>
      <c r="AP75" s="7">
        <v>20200430</v>
      </c>
      <c r="AQ75" s="7" t="s">
        <v>353</v>
      </c>
      <c r="AR75" s="7">
        <v>20200104</v>
      </c>
      <c r="AS75" s="7"/>
      <c r="AT75" s="7" t="s">
        <v>183</v>
      </c>
      <c r="AU75" s="7" t="s">
        <v>725</v>
      </c>
      <c r="AV75" s="7"/>
      <c r="AW75" s="7">
        <v>1</v>
      </c>
      <c r="AX75" s="7"/>
      <c r="AY75" s="7"/>
      <c r="AZ75" s="7" t="s">
        <v>726</v>
      </c>
      <c r="BA75" s="7" t="s">
        <v>727</v>
      </c>
      <c r="BB75" s="7">
        <v>20200104</v>
      </c>
      <c r="BC75" s="7" t="s">
        <v>56</v>
      </c>
      <c r="BD75" s="7">
        <v>1</v>
      </c>
      <c r="BE75" s="7"/>
      <c r="BF75" s="7"/>
      <c r="BG75" s="7">
        <v>141.123144</v>
      </c>
    </row>
    <row r="76" spans="1:59" s="11" customFormat="1" ht="28.5">
      <c r="A76" s="9">
        <v>292</v>
      </c>
      <c r="B76" s="9">
        <v>202004</v>
      </c>
      <c r="C76" s="9" t="s">
        <v>40</v>
      </c>
      <c r="D76" s="9" t="s">
        <v>639</v>
      </c>
      <c r="E76" s="9" t="s">
        <v>640</v>
      </c>
      <c r="F76" s="9" t="s">
        <v>175</v>
      </c>
      <c r="G76" s="9" t="s">
        <v>728</v>
      </c>
      <c r="H76" s="9" t="s">
        <v>729</v>
      </c>
      <c r="I76" s="9">
        <v>20170207</v>
      </c>
      <c r="J76" s="9">
        <v>20170510</v>
      </c>
      <c r="K76" s="9"/>
      <c r="L76" s="9">
        <v>92092</v>
      </c>
      <c r="M76" s="9" t="s">
        <v>730</v>
      </c>
      <c r="N76" s="9" t="s">
        <v>731</v>
      </c>
      <c r="O76" s="9" t="s">
        <v>47</v>
      </c>
      <c r="P76" s="9"/>
      <c r="Q76" s="9" t="s">
        <v>132</v>
      </c>
      <c r="R76" s="9" t="s">
        <v>48</v>
      </c>
      <c r="S76" s="9" t="s">
        <v>49</v>
      </c>
      <c r="T76" s="9" t="s">
        <v>50</v>
      </c>
      <c r="U76" s="9" t="s">
        <v>51</v>
      </c>
      <c r="V76" s="9" t="s">
        <v>52</v>
      </c>
      <c r="W76" s="9" t="s">
        <v>48</v>
      </c>
      <c r="X76" s="9" t="s">
        <v>49</v>
      </c>
      <c r="Y76" s="9">
        <v>759.98</v>
      </c>
      <c r="Z76" s="9">
        <v>1</v>
      </c>
      <c r="AA76" s="9">
        <v>979.00623599999994</v>
      </c>
      <c r="AB76" s="9">
        <v>24</v>
      </c>
      <c r="AC76" s="9">
        <v>0</v>
      </c>
      <c r="AD76" s="9"/>
      <c r="AE76" s="9">
        <v>1003.0062359999999</v>
      </c>
      <c r="AF76" s="9">
        <v>1003.0062359999999</v>
      </c>
      <c r="AG76" s="9" t="s">
        <v>325</v>
      </c>
      <c r="AH76" s="9" t="s">
        <v>136</v>
      </c>
      <c r="AI76" s="9"/>
      <c r="AJ76" s="9"/>
      <c r="AK76" s="10" t="s">
        <v>732</v>
      </c>
      <c r="AL76" s="9"/>
      <c r="AM76" s="9">
        <v>20191231</v>
      </c>
      <c r="AN76" s="9">
        <v>20200105</v>
      </c>
      <c r="AO76" s="9">
        <v>20200424</v>
      </c>
      <c r="AP76" s="9">
        <v>20200430</v>
      </c>
      <c r="AQ76" s="9" t="s">
        <v>182</v>
      </c>
      <c r="AR76" s="9">
        <v>20200103</v>
      </c>
      <c r="AS76" s="9"/>
      <c r="AT76" s="9" t="s">
        <v>290</v>
      </c>
      <c r="AU76" s="9" t="s">
        <v>327</v>
      </c>
      <c r="AV76" s="9"/>
      <c r="AW76" s="9">
        <v>1</v>
      </c>
      <c r="AX76" s="9"/>
      <c r="AY76" s="9" t="s">
        <v>733</v>
      </c>
      <c r="AZ76" s="9"/>
      <c r="BA76" s="9"/>
      <c r="BB76" s="9">
        <v>20200103</v>
      </c>
      <c r="BC76" s="9" t="s">
        <v>56</v>
      </c>
      <c r="BD76" s="9">
        <v>1</v>
      </c>
      <c r="BE76" s="9"/>
      <c r="BF76" s="9"/>
      <c r="BG76" s="9">
        <v>1003.0062359999999</v>
      </c>
    </row>
    <row r="77" spans="1:59" ht="42.75">
      <c r="A77" s="7">
        <v>293</v>
      </c>
      <c r="B77" s="7">
        <v>202004</v>
      </c>
      <c r="C77" s="7" t="s">
        <v>40</v>
      </c>
      <c r="D77" s="7" t="s">
        <v>734</v>
      </c>
      <c r="E77" s="7" t="s">
        <v>735</v>
      </c>
      <c r="F77" s="7" t="s">
        <v>155</v>
      </c>
      <c r="G77" s="7" t="s">
        <v>736</v>
      </c>
      <c r="H77" s="7" t="s">
        <v>737</v>
      </c>
      <c r="I77" s="7">
        <v>20190412</v>
      </c>
      <c r="J77" s="7">
        <v>20190509</v>
      </c>
      <c r="K77" s="7"/>
      <c r="L77" s="7">
        <v>12264</v>
      </c>
      <c r="M77" s="7" t="s">
        <v>738</v>
      </c>
      <c r="N77" s="7" t="s">
        <v>739</v>
      </c>
      <c r="O77" s="7" t="s">
        <v>47</v>
      </c>
      <c r="P77" s="7"/>
      <c r="Q77" s="7" t="s">
        <v>132</v>
      </c>
      <c r="R77" s="7" t="s">
        <v>89</v>
      </c>
      <c r="S77" s="7" t="s">
        <v>90</v>
      </c>
      <c r="T77" s="7" t="s">
        <v>50</v>
      </c>
      <c r="U77" s="7" t="s">
        <v>51</v>
      </c>
      <c r="V77" s="7" t="s">
        <v>52</v>
      </c>
      <c r="W77" s="7" t="s">
        <v>89</v>
      </c>
      <c r="X77" s="7" t="s">
        <v>90</v>
      </c>
      <c r="Y77" s="7">
        <v>206.21</v>
      </c>
      <c r="Z77" s="7">
        <v>1</v>
      </c>
      <c r="AA77" s="7">
        <v>265.63972200000001</v>
      </c>
      <c r="AB77" s="7">
        <v>24</v>
      </c>
      <c r="AC77" s="7">
        <v>0</v>
      </c>
      <c r="AD77" s="7"/>
      <c r="AE77" s="7">
        <v>289.63972200000001</v>
      </c>
      <c r="AF77" s="7">
        <v>289.63972200000001</v>
      </c>
      <c r="AG77" s="7" t="s">
        <v>135</v>
      </c>
      <c r="AH77" s="7" t="s">
        <v>136</v>
      </c>
      <c r="AI77" s="7"/>
      <c r="AJ77" s="7"/>
      <c r="AK77" s="8" t="s">
        <v>740</v>
      </c>
      <c r="AL77" s="7"/>
      <c r="AM77" s="7">
        <v>20200105</v>
      </c>
      <c r="AN77" s="7">
        <v>20200106</v>
      </c>
      <c r="AO77" s="7">
        <v>20200416</v>
      </c>
      <c r="AP77" s="7">
        <v>20200430</v>
      </c>
      <c r="AQ77" s="7" t="s">
        <v>138</v>
      </c>
      <c r="AR77" s="7">
        <v>20200105</v>
      </c>
      <c r="AS77" s="7"/>
      <c r="AT77" s="7" t="s">
        <v>139</v>
      </c>
      <c r="AU77" s="7" t="s">
        <v>140</v>
      </c>
      <c r="AV77" s="7"/>
      <c r="AW77" s="7">
        <v>1</v>
      </c>
      <c r="AX77" s="7"/>
      <c r="AY77" s="7"/>
      <c r="AZ77" s="7"/>
      <c r="BA77" s="7"/>
      <c r="BB77" s="7">
        <v>20200105</v>
      </c>
      <c r="BC77" s="7" t="s">
        <v>56</v>
      </c>
      <c r="BD77" s="7">
        <v>1</v>
      </c>
      <c r="BE77" s="7"/>
      <c r="BF77" s="7"/>
      <c r="BG77" s="7">
        <v>289.63972200000001</v>
      </c>
    </row>
    <row r="78" spans="1:59" ht="42.75">
      <c r="A78" s="7">
        <v>294</v>
      </c>
      <c r="B78" s="7">
        <v>202004</v>
      </c>
      <c r="C78" s="7" t="s">
        <v>40</v>
      </c>
      <c r="D78" s="7" t="s">
        <v>741</v>
      </c>
      <c r="E78" s="7" t="s">
        <v>742</v>
      </c>
      <c r="F78" s="7" t="s">
        <v>175</v>
      </c>
      <c r="G78" s="7" t="s">
        <v>743</v>
      </c>
      <c r="H78" s="7" t="s">
        <v>744</v>
      </c>
      <c r="I78" s="7">
        <v>20161203</v>
      </c>
      <c r="J78" s="7">
        <v>20170120</v>
      </c>
      <c r="K78" s="7"/>
      <c r="L78" s="7">
        <v>64783</v>
      </c>
      <c r="M78" s="7" t="s">
        <v>745</v>
      </c>
      <c r="N78" s="7" t="s">
        <v>746</v>
      </c>
      <c r="O78" s="7" t="s">
        <v>47</v>
      </c>
      <c r="P78" s="7"/>
      <c r="Q78" s="7" t="s">
        <v>132</v>
      </c>
      <c r="R78" s="7" t="s">
        <v>350</v>
      </c>
      <c r="S78" s="7" t="s">
        <v>351</v>
      </c>
      <c r="T78" s="7" t="s">
        <v>50</v>
      </c>
      <c r="U78" s="7" t="s">
        <v>51</v>
      </c>
      <c r="V78" s="7" t="s">
        <v>52</v>
      </c>
      <c r="W78" s="7" t="s">
        <v>350</v>
      </c>
      <c r="X78" s="7" t="s">
        <v>351</v>
      </c>
      <c r="Y78" s="7">
        <v>90.92</v>
      </c>
      <c r="Z78" s="7">
        <v>1</v>
      </c>
      <c r="AA78" s="7">
        <v>117.123144</v>
      </c>
      <c r="AB78" s="7">
        <v>24</v>
      </c>
      <c r="AC78" s="7">
        <v>0</v>
      </c>
      <c r="AD78" s="7"/>
      <c r="AE78" s="7">
        <v>141.123144</v>
      </c>
      <c r="AF78" s="7">
        <v>141.123144</v>
      </c>
      <c r="AG78" s="7" t="s">
        <v>747</v>
      </c>
      <c r="AH78" s="7" t="s">
        <v>149</v>
      </c>
      <c r="AI78" s="7"/>
      <c r="AJ78" s="7"/>
      <c r="AK78" s="8" t="s">
        <v>748</v>
      </c>
      <c r="AL78" s="7"/>
      <c r="AM78" s="7">
        <v>20200105</v>
      </c>
      <c r="AN78" s="7">
        <v>20200106</v>
      </c>
      <c r="AO78" s="7">
        <v>20200416</v>
      </c>
      <c r="AP78" s="7">
        <v>20200430</v>
      </c>
      <c r="AQ78" s="7" t="s">
        <v>353</v>
      </c>
      <c r="AR78" s="7">
        <v>20200105</v>
      </c>
      <c r="AS78" s="7"/>
      <c r="AT78" s="7" t="s">
        <v>151</v>
      </c>
      <c r="AU78" s="7" t="s">
        <v>749</v>
      </c>
      <c r="AV78" s="7"/>
      <c r="AW78" s="7">
        <v>1</v>
      </c>
      <c r="AX78" s="7"/>
      <c r="AY78" s="7"/>
      <c r="AZ78" s="7"/>
      <c r="BA78" s="7"/>
      <c r="BB78" s="7">
        <v>20200105</v>
      </c>
      <c r="BC78" s="7" t="s">
        <v>56</v>
      </c>
      <c r="BD78" s="7">
        <v>1</v>
      </c>
      <c r="BE78" s="7"/>
      <c r="BF78" s="7"/>
      <c r="BG78" s="7">
        <v>141.123144</v>
      </c>
    </row>
    <row r="79" spans="1:59" ht="28.5">
      <c r="A79" s="7">
        <v>295</v>
      </c>
      <c r="B79" s="7">
        <v>202004</v>
      </c>
      <c r="C79" s="7" t="s">
        <v>40</v>
      </c>
      <c r="D79" s="7" t="s">
        <v>698</v>
      </c>
      <c r="E79" s="7" t="s">
        <v>699</v>
      </c>
      <c r="F79" s="7" t="s">
        <v>274</v>
      </c>
      <c r="G79" s="7" t="s">
        <v>750</v>
      </c>
      <c r="H79" s="7" t="s">
        <v>751</v>
      </c>
      <c r="I79" s="7">
        <v>20171125</v>
      </c>
      <c r="J79" s="7">
        <v>20171221</v>
      </c>
      <c r="K79" s="7"/>
      <c r="L79" s="7">
        <v>33653</v>
      </c>
      <c r="M79" s="7" t="s">
        <v>752</v>
      </c>
      <c r="N79" s="7" t="s">
        <v>753</v>
      </c>
      <c r="O79" s="7" t="s">
        <v>47</v>
      </c>
      <c r="P79" s="7"/>
      <c r="Q79" s="7" t="s">
        <v>132</v>
      </c>
      <c r="R79" s="7" t="s">
        <v>350</v>
      </c>
      <c r="S79" s="7" t="s">
        <v>351</v>
      </c>
      <c r="T79" s="7" t="s">
        <v>50</v>
      </c>
      <c r="U79" s="7" t="s">
        <v>51</v>
      </c>
      <c r="V79" s="7" t="s">
        <v>52</v>
      </c>
      <c r="W79" s="7" t="s">
        <v>350</v>
      </c>
      <c r="X79" s="7" t="s">
        <v>351</v>
      </c>
      <c r="Y79" s="7">
        <v>90.92</v>
      </c>
      <c r="Z79" s="7">
        <v>1</v>
      </c>
      <c r="AA79" s="7">
        <v>117.123144</v>
      </c>
      <c r="AB79" s="7">
        <v>24</v>
      </c>
      <c r="AC79" s="7">
        <v>0</v>
      </c>
      <c r="AD79" s="7"/>
      <c r="AE79" s="7">
        <v>141.123144</v>
      </c>
      <c r="AF79" s="7">
        <v>141.123144</v>
      </c>
      <c r="AG79" s="7" t="s">
        <v>249</v>
      </c>
      <c r="AH79" s="7" t="s">
        <v>136</v>
      </c>
      <c r="AI79" s="7"/>
      <c r="AJ79" s="7"/>
      <c r="AK79" s="8" t="s">
        <v>754</v>
      </c>
      <c r="AL79" s="7"/>
      <c r="AM79" s="7">
        <v>20200105</v>
      </c>
      <c r="AN79" s="7">
        <v>20200106</v>
      </c>
      <c r="AO79" s="7">
        <v>20200430</v>
      </c>
      <c r="AP79" s="7">
        <v>20200430</v>
      </c>
      <c r="AQ79" s="7" t="s">
        <v>353</v>
      </c>
      <c r="AR79" s="7">
        <v>20200105</v>
      </c>
      <c r="AS79" s="7"/>
      <c r="AT79" s="7" t="s">
        <v>151</v>
      </c>
      <c r="AU79" s="7" t="s">
        <v>251</v>
      </c>
      <c r="AV79" s="7"/>
      <c r="AW79" s="7">
        <v>1</v>
      </c>
      <c r="AX79" s="7"/>
      <c r="AY79" s="7"/>
      <c r="AZ79" s="7"/>
      <c r="BA79" s="7"/>
      <c r="BB79" s="7">
        <v>20200105</v>
      </c>
      <c r="BC79" s="7" t="s">
        <v>56</v>
      </c>
      <c r="BD79" s="7">
        <v>1</v>
      </c>
      <c r="BE79" s="7"/>
      <c r="BF79" s="7"/>
      <c r="BG79" s="7">
        <v>141.123144</v>
      </c>
    </row>
    <row r="80" spans="1:59" ht="42.75">
      <c r="A80" s="7">
        <v>296</v>
      </c>
      <c r="B80" s="7">
        <v>202004</v>
      </c>
      <c r="C80" s="7" t="s">
        <v>40</v>
      </c>
      <c r="D80" s="7" t="s">
        <v>669</v>
      </c>
      <c r="E80" s="7" t="s">
        <v>670</v>
      </c>
      <c r="F80" s="7" t="s">
        <v>175</v>
      </c>
      <c r="G80" s="7" t="s">
        <v>755</v>
      </c>
      <c r="H80" s="7" t="s">
        <v>756</v>
      </c>
      <c r="I80" s="7">
        <v>20180314</v>
      </c>
      <c r="J80" s="7">
        <v>20190123</v>
      </c>
      <c r="K80" s="7"/>
      <c r="L80" s="7">
        <v>23522</v>
      </c>
      <c r="M80" s="7" t="s">
        <v>757</v>
      </c>
      <c r="N80" s="7" t="s">
        <v>758</v>
      </c>
      <c r="O80" s="7" t="s">
        <v>47</v>
      </c>
      <c r="P80" s="7"/>
      <c r="Q80" s="7" t="s">
        <v>132</v>
      </c>
      <c r="R80" s="7" t="s">
        <v>279</v>
      </c>
      <c r="S80" s="7" t="s">
        <v>280</v>
      </c>
      <c r="T80" s="7" t="s">
        <v>50</v>
      </c>
      <c r="U80" s="7" t="s">
        <v>51</v>
      </c>
      <c r="V80" s="7" t="s">
        <v>52</v>
      </c>
      <c r="W80" s="7" t="s">
        <v>279</v>
      </c>
      <c r="X80" s="7" t="s">
        <v>280</v>
      </c>
      <c r="Y80" s="7">
        <v>90.92</v>
      </c>
      <c r="Z80" s="7">
        <v>1</v>
      </c>
      <c r="AA80" s="7">
        <v>117.123144</v>
      </c>
      <c r="AB80" s="7">
        <v>24</v>
      </c>
      <c r="AC80" s="7">
        <v>0</v>
      </c>
      <c r="AD80" s="7"/>
      <c r="AE80" s="7">
        <v>141.123144</v>
      </c>
      <c r="AF80" s="7">
        <v>141.123144</v>
      </c>
      <c r="AG80" s="7" t="s">
        <v>220</v>
      </c>
      <c r="AH80" s="7" t="s">
        <v>136</v>
      </c>
      <c r="AI80" s="7"/>
      <c r="AJ80" s="7"/>
      <c r="AK80" s="8" t="s">
        <v>759</v>
      </c>
      <c r="AL80" s="7"/>
      <c r="AM80" s="7">
        <v>20200106</v>
      </c>
      <c r="AN80" s="7">
        <v>20200108</v>
      </c>
      <c r="AO80" s="7">
        <v>20200424</v>
      </c>
      <c r="AP80" s="7">
        <v>20200430</v>
      </c>
      <c r="AQ80" s="7" t="s">
        <v>182</v>
      </c>
      <c r="AR80" s="7">
        <v>20200106</v>
      </c>
      <c r="AS80" s="7"/>
      <c r="AT80" s="7" t="s">
        <v>151</v>
      </c>
      <c r="AU80" s="7" t="s">
        <v>223</v>
      </c>
      <c r="AV80" s="7"/>
      <c r="AW80" s="7">
        <v>1</v>
      </c>
      <c r="AX80" s="7"/>
      <c r="AY80" s="7"/>
      <c r="AZ80" s="7" t="s">
        <v>760</v>
      </c>
      <c r="BA80" s="7"/>
      <c r="BB80" s="7">
        <v>20200106</v>
      </c>
      <c r="BC80" s="7" t="s">
        <v>56</v>
      </c>
      <c r="BD80" s="7">
        <v>1</v>
      </c>
      <c r="BE80" s="7"/>
      <c r="BF80" s="7"/>
      <c r="BG80" s="7">
        <v>141.123144</v>
      </c>
    </row>
    <row r="81" spans="1:59" ht="28.5">
      <c r="A81" s="7">
        <v>297</v>
      </c>
      <c r="B81" s="7">
        <v>202004</v>
      </c>
      <c r="C81" s="7" t="s">
        <v>40</v>
      </c>
      <c r="D81" s="7" t="s">
        <v>530</v>
      </c>
      <c r="E81" s="7" t="s">
        <v>531</v>
      </c>
      <c r="F81" s="7" t="s">
        <v>761</v>
      </c>
      <c r="G81" s="7" t="s">
        <v>762</v>
      </c>
      <c r="H81" s="7" t="s">
        <v>763</v>
      </c>
      <c r="I81" s="7">
        <v>20190915</v>
      </c>
      <c r="J81" s="7">
        <v>20191223</v>
      </c>
      <c r="K81" s="7"/>
      <c r="L81" s="7">
        <v>501</v>
      </c>
      <c r="M81" s="7" t="s">
        <v>764</v>
      </c>
      <c r="N81" s="7" t="s">
        <v>765</v>
      </c>
      <c r="O81" s="7" t="s">
        <v>47</v>
      </c>
      <c r="P81" s="7"/>
      <c r="Q81" s="7" t="s">
        <v>132</v>
      </c>
      <c r="R81" s="7" t="s">
        <v>72</v>
      </c>
      <c r="S81" s="7" t="s">
        <v>73</v>
      </c>
      <c r="T81" s="7" t="s">
        <v>50</v>
      </c>
      <c r="U81" s="7" t="s">
        <v>51</v>
      </c>
      <c r="V81" s="7" t="s">
        <v>52</v>
      </c>
      <c r="W81" s="7" t="s">
        <v>72</v>
      </c>
      <c r="X81" s="7" t="s">
        <v>73</v>
      </c>
      <c r="Y81" s="7">
        <v>206.21</v>
      </c>
      <c r="Z81" s="7">
        <v>1</v>
      </c>
      <c r="AA81" s="7">
        <v>265.63972200000001</v>
      </c>
      <c r="AB81" s="7">
        <v>24</v>
      </c>
      <c r="AC81" s="7">
        <v>0</v>
      </c>
      <c r="AD81" s="7"/>
      <c r="AE81" s="7">
        <v>289.63972200000001</v>
      </c>
      <c r="AF81" s="7">
        <v>289.63972200000001</v>
      </c>
      <c r="AG81" s="7" t="s">
        <v>148</v>
      </c>
      <c r="AH81" s="7" t="s">
        <v>136</v>
      </c>
      <c r="AI81" s="7"/>
      <c r="AJ81" s="7"/>
      <c r="AK81" s="8" t="s">
        <v>766</v>
      </c>
      <c r="AL81" s="7"/>
      <c r="AM81" s="7">
        <v>20200108</v>
      </c>
      <c r="AN81" s="7">
        <v>20200108</v>
      </c>
      <c r="AO81" s="7">
        <v>20200419</v>
      </c>
      <c r="AP81" s="7">
        <v>20200430</v>
      </c>
      <c r="AQ81" s="7" t="s">
        <v>171</v>
      </c>
      <c r="AR81" s="7">
        <v>20200108</v>
      </c>
      <c r="AS81" s="7"/>
      <c r="AT81" s="7" t="s">
        <v>151</v>
      </c>
      <c r="AU81" s="7" t="s">
        <v>152</v>
      </c>
      <c r="AV81" s="7"/>
      <c r="AW81" s="7">
        <v>1</v>
      </c>
      <c r="AX81" s="7"/>
      <c r="AY81" s="7"/>
      <c r="AZ81" s="7" t="s">
        <v>767</v>
      </c>
      <c r="BA81" s="7"/>
      <c r="BB81" s="7">
        <v>20200108</v>
      </c>
      <c r="BC81" s="7" t="s">
        <v>56</v>
      </c>
      <c r="BD81" s="7">
        <v>1</v>
      </c>
      <c r="BE81" s="7"/>
      <c r="BF81" s="7"/>
      <c r="BG81" s="7">
        <v>289.63972200000001</v>
      </c>
    </row>
    <row r="82" spans="1:59" ht="28.5">
      <c r="A82" s="7">
        <v>298</v>
      </c>
      <c r="B82" s="7">
        <v>202004</v>
      </c>
      <c r="C82" s="7" t="s">
        <v>40</v>
      </c>
      <c r="D82" s="7" t="s">
        <v>125</v>
      </c>
      <c r="E82" s="7" t="s">
        <v>126</v>
      </c>
      <c r="F82" s="7" t="s">
        <v>199</v>
      </c>
      <c r="G82" s="7" t="s">
        <v>768</v>
      </c>
      <c r="H82" s="7" t="s">
        <v>769</v>
      </c>
      <c r="I82" s="7">
        <v>20180914</v>
      </c>
      <c r="J82" s="7">
        <v>20181128</v>
      </c>
      <c r="K82" s="7"/>
      <c r="L82" s="7">
        <v>61590</v>
      </c>
      <c r="M82" s="7" t="s">
        <v>770</v>
      </c>
      <c r="N82" s="7" t="s">
        <v>771</v>
      </c>
      <c r="O82" s="7" t="s">
        <v>47</v>
      </c>
      <c r="P82" s="7"/>
      <c r="Q82" s="7" t="s">
        <v>132</v>
      </c>
      <c r="R82" s="7" t="s">
        <v>72</v>
      </c>
      <c r="S82" s="7" t="s">
        <v>73</v>
      </c>
      <c r="T82" s="7" t="s">
        <v>50</v>
      </c>
      <c r="U82" s="7" t="s">
        <v>51</v>
      </c>
      <c r="V82" s="7" t="s">
        <v>52</v>
      </c>
      <c r="W82" s="7" t="s">
        <v>72</v>
      </c>
      <c r="X82" s="7" t="s">
        <v>73</v>
      </c>
      <c r="Y82" s="7">
        <v>206.21</v>
      </c>
      <c r="Z82" s="7">
        <v>1</v>
      </c>
      <c r="AA82" s="7">
        <v>265.63972200000001</v>
      </c>
      <c r="AB82" s="7">
        <v>24</v>
      </c>
      <c r="AC82" s="7">
        <v>0</v>
      </c>
      <c r="AD82" s="7"/>
      <c r="AE82" s="7">
        <v>289.63972200000001</v>
      </c>
      <c r="AF82" s="7">
        <v>289.63972200000001</v>
      </c>
      <c r="AG82" s="7" t="s">
        <v>204</v>
      </c>
      <c r="AH82" s="7" t="s">
        <v>136</v>
      </c>
      <c r="AI82" s="7"/>
      <c r="AJ82" s="7"/>
      <c r="AK82" s="8" t="s">
        <v>772</v>
      </c>
      <c r="AL82" s="7"/>
      <c r="AM82" s="7">
        <v>20200108</v>
      </c>
      <c r="AN82" s="7">
        <v>20200112</v>
      </c>
      <c r="AO82" s="7">
        <v>20200417</v>
      </c>
      <c r="AP82" s="7">
        <v>20200430</v>
      </c>
      <c r="AQ82" s="7" t="s">
        <v>171</v>
      </c>
      <c r="AR82" s="7">
        <v>20200108</v>
      </c>
      <c r="AS82" s="7"/>
      <c r="AT82" s="7" t="s">
        <v>195</v>
      </c>
      <c r="AU82" s="7" t="s">
        <v>206</v>
      </c>
      <c r="AV82" s="7"/>
      <c r="AW82" s="7">
        <v>1</v>
      </c>
      <c r="AX82" s="7"/>
      <c r="AY82" s="7"/>
      <c r="AZ82" s="7"/>
      <c r="BA82" s="7"/>
      <c r="BB82" s="7">
        <v>20200108</v>
      </c>
      <c r="BC82" s="7" t="s">
        <v>56</v>
      </c>
      <c r="BD82" s="7">
        <v>1</v>
      </c>
      <c r="BE82" s="7"/>
      <c r="BF82" s="7"/>
      <c r="BG82" s="7">
        <v>289.63972200000001</v>
      </c>
    </row>
    <row r="83" spans="1:59" ht="28.5">
      <c r="A83" s="7">
        <v>299</v>
      </c>
      <c r="B83" s="7">
        <v>202004</v>
      </c>
      <c r="C83" s="7" t="s">
        <v>40</v>
      </c>
      <c r="D83" s="7" t="s">
        <v>417</v>
      </c>
      <c r="E83" s="7" t="s">
        <v>418</v>
      </c>
      <c r="F83" s="7" t="s">
        <v>165</v>
      </c>
      <c r="G83" s="7" t="s">
        <v>419</v>
      </c>
      <c r="H83" s="7" t="s">
        <v>420</v>
      </c>
      <c r="I83" s="7">
        <v>20180603</v>
      </c>
      <c r="J83" s="7">
        <v>20180628</v>
      </c>
      <c r="K83" s="7"/>
      <c r="L83" s="7">
        <v>44150</v>
      </c>
      <c r="M83" s="7" t="s">
        <v>773</v>
      </c>
      <c r="N83" s="7" t="s">
        <v>774</v>
      </c>
      <c r="O83" s="7" t="s">
        <v>775</v>
      </c>
      <c r="P83" s="7"/>
      <c r="Q83" s="7" t="s">
        <v>132</v>
      </c>
      <c r="R83" s="7" t="s">
        <v>72</v>
      </c>
      <c r="S83" s="7" t="s">
        <v>73</v>
      </c>
      <c r="T83" s="7" t="s">
        <v>50</v>
      </c>
      <c r="U83" s="7" t="s">
        <v>51</v>
      </c>
      <c r="V83" s="7" t="s">
        <v>52</v>
      </c>
      <c r="W83" s="7" t="s">
        <v>72</v>
      </c>
      <c r="X83" s="7" t="s">
        <v>73</v>
      </c>
      <c r="Y83" s="7">
        <v>206.21</v>
      </c>
      <c r="Z83" s="7">
        <v>1</v>
      </c>
      <c r="AA83" s="7">
        <v>265.63972200000001</v>
      </c>
      <c r="AB83" s="7">
        <v>24</v>
      </c>
      <c r="AC83" s="7">
        <v>0</v>
      </c>
      <c r="AD83" s="7"/>
      <c r="AE83" s="7">
        <v>289.63972200000001</v>
      </c>
      <c r="AF83" s="7">
        <v>289.63972200000001</v>
      </c>
      <c r="AG83" s="7" t="s">
        <v>204</v>
      </c>
      <c r="AH83" s="7" t="s">
        <v>149</v>
      </c>
      <c r="AI83" s="7"/>
      <c r="AJ83" s="7"/>
      <c r="AK83" s="8" t="s">
        <v>776</v>
      </c>
      <c r="AL83" s="7"/>
      <c r="AM83" s="7">
        <v>20200109</v>
      </c>
      <c r="AN83" s="7">
        <v>20200109</v>
      </c>
      <c r="AO83" s="7">
        <v>20200417</v>
      </c>
      <c r="AP83" s="7">
        <v>20200430</v>
      </c>
      <c r="AQ83" s="7" t="s">
        <v>171</v>
      </c>
      <c r="AR83" s="7">
        <v>20200109</v>
      </c>
      <c r="AS83" s="7"/>
      <c r="AT83" s="7" t="s">
        <v>195</v>
      </c>
      <c r="AU83" s="7" t="s">
        <v>206</v>
      </c>
      <c r="AV83" s="7"/>
      <c r="AW83" s="7">
        <v>1</v>
      </c>
      <c r="AX83" s="7"/>
      <c r="AY83" s="7"/>
      <c r="AZ83" s="7"/>
      <c r="BA83" s="7" t="s">
        <v>424</v>
      </c>
      <c r="BB83" s="7">
        <v>20200109</v>
      </c>
      <c r="BC83" s="7" t="s">
        <v>56</v>
      </c>
      <c r="BD83" s="7">
        <v>1</v>
      </c>
      <c r="BE83" s="7"/>
      <c r="BF83" s="7"/>
      <c r="BG83" s="7">
        <v>289.63972200000001</v>
      </c>
    </row>
    <row r="84" spans="1:59" ht="28.5">
      <c r="A84" s="7">
        <v>300</v>
      </c>
      <c r="B84" s="7">
        <v>202004</v>
      </c>
      <c r="C84" s="7" t="s">
        <v>40</v>
      </c>
      <c r="D84" s="7" t="s">
        <v>197</v>
      </c>
      <c r="E84" s="7" t="s">
        <v>198</v>
      </c>
      <c r="F84" s="7" t="s">
        <v>143</v>
      </c>
      <c r="G84" s="7" t="s">
        <v>777</v>
      </c>
      <c r="H84" s="7" t="s">
        <v>778</v>
      </c>
      <c r="I84" s="7">
        <v>20180903</v>
      </c>
      <c r="J84" s="7">
        <v>20181123</v>
      </c>
      <c r="K84" s="7"/>
      <c r="L84" s="7">
        <v>13742</v>
      </c>
      <c r="M84" s="7" t="s">
        <v>779</v>
      </c>
      <c r="N84" s="7" t="s">
        <v>780</v>
      </c>
      <c r="O84" s="7" t="s">
        <v>47</v>
      </c>
      <c r="P84" s="7"/>
      <c r="Q84" s="7" t="s">
        <v>132</v>
      </c>
      <c r="R84" s="7" t="s">
        <v>89</v>
      </c>
      <c r="S84" s="7" t="s">
        <v>90</v>
      </c>
      <c r="T84" s="7" t="s">
        <v>50</v>
      </c>
      <c r="U84" s="7" t="s">
        <v>51</v>
      </c>
      <c r="V84" s="7" t="s">
        <v>52</v>
      </c>
      <c r="W84" s="7" t="s">
        <v>89</v>
      </c>
      <c r="X84" s="7" t="s">
        <v>90</v>
      </c>
      <c r="Y84" s="7">
        <v>206.21</v>
      </c>
      <c r="Z84" s="7">
        <v>1</v>
      </c>
      <c r="AA84" s="7">
        <v>265.63972200000001</v>
      </c>
      <c r="AB84" s="7">
        <v>24</v>
      </c>
      <c r="AC84" s="7">
        <v>0</v>
      </c>
      <c r="AD84" s="7"/>
      <c r="AE84" s="7">
        <v>289.63972200000001</v>
      </c>
      <c r="AF84" s="7">
        <v>289.63972200000001</v>
      </c>
      <c r="AG84" s="7" t="s">
        <v>135</v>
      </c>
      <c r="AH84" s="7" t="s">
        <v>136</v>
      </c>
      <c r="AI84" s="7"/>
      <c r="AJ84" s="7"/>
      <c r="AK84" s="8" t="s">
        <v>781</v>
      </c>
      <c r="AL84" s="7"/>
      <c r="AM84" s="7">
        <v>20200109</v>
      </c>
      <c r="AN84" s="7">
        <v>20200109</v>
      </c>
      <c r="AO84" s="7">
        <v>20200419</v>
      </c>
      <c r="AP84" s="7">
        <v>20200430</v>
      </c>
      <c r="AQ84" s="7" t="s">
        <v>138</v>
      </c>
      <c r="AR84" s="7">
        <v>20200109</v>
      </c>
      <c r="AS84" s="7"/>
      <c r="AT84" s="7" t="s">
        <v>139</v>
      </c>
      <c r="AU84" s="7" t="s">
        <v>140</v>
      </c>
      <c r="AV84" s="7"/>
      <c r="AW84" s="7">
        <v>1</v>
      </c>
      <c r="AX84" s="7"/>
      <c r="AY84" s="7"/>
      <c r="AZ84" s="7"/>
      <c r="BA84" s="7"/>
      <c r="BB84" s="7">
        <v>20200109</v>
      </c>
      <c r="BC84" s="7" t="s">
        <v>56</v>
      </c>
      <c r="BD84" s="7">
        <v>1</v>
      </c>
      <c r="BE84" s="7"/>
      <c r="BF84" s="7"/>
      <c r="BG84" s="7">
        <v>289.63972200000001</v>
      </c>
    </row>
    <row r="85" spans="1:59" s="11" customFormat="1" ht="42.75">
      <c r="A85" s="9">
        <v>301</v>
      </c>
      <c r="B85" s="9">
        <v>202004</v>
      </c>
      <c r="C85" s="9" t="s">
        <v>40</v>
      </c>
      <c r="D85" s="9" t="s">
        <v>782</v>
      </c>
      <c r="E85" s="9" t="s">
        <v>783</v>
      </c>
      <c r="F85" s="9" t="s">
        <v>175</v>
      </c>
      <c r="G85" s="9" t="s">
        <v>784</v>
      </c>
      <c r="H85" s="9" t="s">
        <v>785</v>
      </c>
      <c r="I85" s="9">
        <v>20170104</v>
      </c>
      <c r="J85" s="9">
        <v>20170123</v>
      </c>
      <c r="K85" s="9"/>
      <c r="L85" s="9">
        <v>81695</v>
      </c>
      <c r="M85" s="9" t="s">
        <v>786</v>
      </c>
      <c r="N85" s="9" t="s">
        <v>787</v>
      </c>
      <c r="O85" s="9" t="s">
        <v>47</v>
      </c>
      <c r="P85" s="9"/>
      <c r="Q85" s="9" t="s">
        <v>132</v>
      </c>
      <c r="R85" s="9" t="s">
        <v>526</v>
      </c>
      <c r="S85" s="9" t="s">
        <v>366</v>
      </c>
      <c r="T85" s="9" t="s">
        <v>50</v>
      </c>
      <c r="U85" s="9" t="s">
        <v>51</v>
      </c>
      <c r="V85" s="9" t="s">
        <v>52</v>
      </c>
      <c r="W85" s="9" t="s">
        <v>526</v>
      </c>
      <c r="X85" s="9" t="s">
        <v>366</v>
      </c>
      <c r="Y85" s="9">
        <v>594.98</v>
      </c>
      <c r="Z85" s="9">
        <v>1</v>
      </c>
      <c r="AA85" s="9">
        <v>766.45323599999995</v>
      </c>
      <c r="AB85" s="9">
        <v>24</v>
      </c>
      <c r="AC85" s="9">
        <v>0</v>
      </c>
      <c r="AD85" s="9"/>
      <c r="AE85" s="9">
        <v>790.45323599999995</v>
      </c>
      <c r="AF85" s="9">
        <v>790.45323599999995</v>
      </c>
      <c r="AG85" s="9" t="s">
        <v>204</v>
      </c>
      <c r="AH85" s="9" t="s">
        <v>136</v>
      </c>
      <c r="AI85" s="9"/>
      <c r="AJ85" s="9"/>
      <c r="AK85" s="10" t="s">
        <v>788</v>
      </c>
      <c r="AL85" s="9"/>
      <c r="AM85" s="9">
        <v>20200109</v>
      </c>
      <c r="AN85" s="9">
        <v>20200110</v>
      </c>
      <c r="AO85" s="9">
        <v>20200416</v>
      </c>
      <c r="AP85" s="9">
        <v>20200430</v>
      </c>
      <c r="AQ85" s="9" t="s">
        <v>353</v>
      </c>
      <c r="AR85" s="9">
        <v>20200109</v>
      </c>
      <c r="AS85" s="9"/>
      <c r="AT85" s="9" t="s">
        <v>195</v>
      </c>
      <c r="AU85" s="9" t="s">
        <v>206</v>
      </c>
      <c r="AV85" s="9"/>
      <c r="AW85" s="9">
        <v>1</v>
      </c>
      <c r="AX85" s="9"/>
      <c r="AY85" s="9" t="s">
        <v>789</v>
      </c>
      <c r="AZ85" s="9"/>
      <c r="BA85" s="9"/>
      <c r="BB85" s="9">
        <v>20200109</v>
      </c>
      <c r="BC85" s="9" t="s">
        <v>56</v>
      </c>
      <c r="BD85" s="9">
        <v>1</v>
      </c>
      <c r="BE85" s="9"/>
      <c r="BF85" s="9"/>
      <c r="BG85" s="9">
        <v>790.45323599999995</v>
      </c>
    </row>
    <row r="86" spans="1:59" ht="28.5">
      <c r="A86" s="7">
        <v>302</v>
      </c>
      <c r="B86" s="7">
        <v>202004</v>
      </c>
      <c r="C86" s="7" t="s">
        <v>40</v>
      </c>
      <c r="D86" s="7" t="s">
        <v>450</v>
      </c>
      <c r="E86" s="7" t="s">
        <v>451</v>
      </c>
      <c r="F86" s="7" t="s">
        <v>165</v>
      </c>
      <c r="G86" s="7" t="s">
        <v>790</v>
      </c>
      <c r="H86" s="7" t="s">
        <v>791</v>
      </c>
      <c r="I86" s="7">
        <v>20180728</v>
      </c>
      <c r="J86" s="7">
        <v>20180802</v>
      </c>
      <c r="K86" s="7"/>
      <c r="L86" s="7">
        <v>25727</v>
      </c>
      <c r="M86" s="7" t="s">
        <v>792</v>
      </c>
      <c r="N86" s="7" t="s">
        <v>793</v>
      </c>
      <c r="O86" s="7" t="s">
        <v>47</v>
      </c>
      <c r="P86" s="7"/>
      <c r="Q86" s="7" t="s">
        <v>132</v>
      </c>
      <c r="R86" s="7" t="s">
        <v>456</v>
      </c>
      <c r="S86" s="7" t="s">
        <v>457</v>
      </c>
      <c r="T86" s="7" t="s">
        <v>50</v>
      </c>
      <c r="U86" s="7" t="s">
        <v>51</v>
      </c>
      <c r="V86" s="7" t="s">
        <v>52</v>
      </c>
      <c r="W86" s="7" t="s">
        <v>456</v>
      </c>
      <c r="X86" s="7" t="s">
        <v>457</v>
      </c>
      <c r="Y86" s="7">
        <v>734.13</v>
      </c>
      <c r="Z86" s="7">
        <v>1</v>
      </c>
      <c r="AA86" s="7">
        <v>945.70626600000003</v>
      </c>
      <c r="AB86" s="7">
        <v>32</v>
      </c>
      <c r="AC86" s="7">
        <v>0</v>
      </c>
      <c r="AD86" s="7"/>
      <c r="AE86" s="7">
        <v>977.70626600000003</v>
      </c>
      <c r="AF86" s="7">
        <v>977.70626600000003</v>
      </c>
      <c r="AG86" s="7" t="s">
        <v>794</v>
      </c>
      <c r="AH86" s="7" t="s">
        <v>136</v>
      </c>
      <c r="AI86" s="7"/>
      <c r="AJ86" s="7"/>
      <c r="AK86" s="8" t="s">
        <v>795</v>
      </c>
      <c r="AL86" s="7"/>
      <c r="AM86" s="7">
        <v>20191222</v>
      </c>
      <c r="AN86" s="7">
        <v>20200110</v>
      </c>
      <c r="AO86" s="7">
        <v>20200416</v>
      </c>
      <c r="AP86" s="7">
        <v>20200430</v>
      </c>
      <c r="AQ86" s="7" t="s">
        <v>679</v>
      </c>
      <c r="AR86" s="7">
        <v>20191222</v>
      </c>
      <c r="AS86" s="7"/>
      <c r="AT86" s="7" t="s">
        <v>242</v>
      </c>
      <c r="AU86" s="7" t="s">
        <v>796</v>
      </c>
      <c r="AV86" s="7"/>
      <c r="AW86" s="7">
        <v>1</v>
      </c>
      <c r="AX86" s="7"/>
      <c r="AY86" s="7" t="s">
        <v>797</v>
      </c>
      <c r="AZ86" s="7"/>
      <c r="BA86" s="7"/>
      <c r="BB86" s="7">
        <v>20191222</v>
      </c>
      <c r="BC86" s="7" t="s">
        <v>56</v>
      </c>
      <c r="BD86" s="7">
        <v>1</v>
      </c>
      <c r="BE86" s="7"/>
      <c r="BF86" s="7"/>
      <c r="BG86" s="7">
        <v>977.70626600000003</v>
      </c>
    </row>
    <row r="87" spans="1:59" ht="14.25">
      <c r="A87" s="7">
        <v>303</v>
      </c>
      <c r="B87" s="7">
        <v>202004</v>
      </c>
      <c r="C87" s="7" t="s">
        <v>40</v>
      </c>
      <c r="D87" s="7" t="s">
        <v>425</v>
      </c>
      <c r="E87" s="7" t="s">
        <v>426</v>
      </c>
      <c r="F87" s="7" t="s">
        <v>165</v>
      </c>
      <c r="G87" s="7" t="s">
        <v>798</v>
      </c>
      <c r="H87" s="7" t="s">
        <v>799</v>
      </c>
      <c r="I87" s="7">
        <v>20180727</v>
      </c>
      <c r="J87" s="7">
        <v>20181130</v>
      </c>
      <c r="K87" s="7"/>
      <c r="L87" s="7">
        <v>26321</v>
      </c>
      <c r="M87" s="7" t="s">
        <v>800</v>
      </c>
      <c r="N87" s="7" t="s">
        <v>801</v>
      </c>
      <c r="O87" s="7" t="s">
        <v>47</v>
      </c>
      <c r="P87" s="7"/>
      <c r="Q87" s="7" t="s">
        <v>132</v>
      </c>
      <c r="R87" s="7" t="s">
        <v>89</v>
      </c>
      <c r="S87" s="7" t="s">
        <v>90</v>
      </c>
      <c r="T87" s="7" t="s">
        <v>50</v>
      </c>
      <c r="U87" s="7" t="s">
        <v>51</v>
      </c>
      <c r="V87" s="7" t="s">
        <v>52</v>
      </c>
      <c r="W87" s="7" t="s">
        <v>89</v>
      </c>
      <c r="X87" s="7" t="s">
        <v>90</v>
      </c>
      <c r="Y87" s="7">
        <v>206.21</v>
      </c>
      <c r="Z87" s="7">
        <v>1</v>
      </c>
      <c r="AA87" s="7">
        <v>265.63972200000001</v>
      </c>
      <c r="AB87" s="7">
        <v>24</v>
      </c>
      <c r="AC87" s="7">
        <v>0</v>
      </c>
      <c r="AD87" s="7"/>
      <c r="AE87" s="7">
        <v>289.63972200000001</v>
      </c>
      <c r="AF87" s="7">
        <v>289.63972200000001</v>
      </c>
      <c r="AG87" s="7" t="s">
        <v>204</v>
      </c>
      <c r="AH87" s="7" t="s">
        <v>149</v>
      </c>
      <c r="AI87" s="7"/>
      <c r="AJ87" s="7"/>
      <c r="AK87" s="8" t="s">
        <v>802</v>
      </c>
      <c r="AL87" s="7"/>
      <c r="AM87" s="7">
        <v>20200109</v>
      </c>
      <c r="AN87" s="7">
        <v>20200110</v>
      </c>
      <c r="AO87" s="7">
        <v>20200426</v>
      </c>
      <c r="AP87" s="7">
        <v>20200430</v>
      </c>
      <c r="AQ87" s="7" t="s">
        <v>138</v>
      </c>
      <c r="AR87" s="7">
        <v>20200109</v>
      </c>
      <c r="AS87" s="7"/>
      <c r="AT87" s="7" t="s">
        <v>195</v>
      </c>
      <c r="AU87" s="7" t="s">
        <v>206</v>
      </c>
      <c r="AV87" s="7"/>
      <c r="AW87" s="7">
        <v>1</v>
      </c>
      <c r="AX87" s="7"/>
      <c r="AY87" s="7"/>
      <c r="AZ87" s="7"/>
      <c r="BA87" s="7"/>
      <c r="BB87" s="7">
        <v>20200109</v>
      </c>
      <c r="BC87" s="7" t="s">
        <v>56</v>
      </c>
      <c r="BD87" s="7">
        <v>1</v>
      </c>
      <c r="BE87" s="7"/>
      <c r="BF87" s="7"/>
      <c r="BG87" s="7">
        <v>289.63972200000001</v>
      </c>
    </row>
    <row r="88" spans="1:59" ht="28.5">
      <c r="A88" s="7">
        <v>304</v>
      </c>
      <c r="B88" s="7">
        <v>202004</v>
      </c>
      <c r="C88" s="7" t="s">
        <v>40</v>
      </c>
      <c r="D88" s="7" t="s">
        <v>125</v>
      </c>
      <c r="E88" s="7" t="s">
        <v>126</v>
      </c>
      <c r="F88" s="7" t="s">
        <v>803</v>
      </c>
      <c r="G88" s="7" t="s">
        <v>804</v>
      </c>
      <c r="H88" s="7" t="s">
        <v>805</v>
      </c>
      <c r="I88" s="7">
        <v>20181220</v>
      </c>
      <c r="J88" s="7">
        <v>20190215</v>
      </c>
      <c r="K88" s="7"/>
      <c r="L88" s="7">
        <v>28740</v>
      </c>
      <c r="M88" s="7" t="s">
        <v>806</v>
      </c>
      <c r="N88" s="7" t="s">
        <v>807</v>
      </c>
      <c r="O88" s="7" t="s">
        <v>47</v>
      </c>
      <c r="P88" s="7"/>
      <c r="Q88" s="7" t="s">
        <v>132</v>
      </c>
      <c r="R88" s="7" t="s">
        <v>808</v>
      </c>
      <c r="S88" s="7" t="s">
        <v>73</v>
      </c>
      <c r="T88" s="7" t="s">
        <v>50</v>
      </c>
      <c r="U88" s="7" t="s">
        <v>51</v>
      </c>
      <c r="V88" s="7" t="s">
        <v>52</v>
      </c>
      <c r="W88" s="7" t="s">
        <v>808</v>
      </c>
      <c r="X88" s="7" t="s">
        <v>73</v>
      </c>
      <c r="Y88" s="7">
        <v>257.5</v>
      </c>
      <c r="Z88" s="7">
        <v>1</v>
      </c>
      <c r="AA88" s="7">
        <v>331.7115</v>
      </c>
      <c r="AB88" s="7">
        <v>40</v>
      </c>
      <c r="AC88" s="7">
        <v>0</v>
      </c>
      <c r="AD88" s="7"/>
      <c r="AE88" s="7">
        <v>371.7115</v>
      </c>
      <c r="AF88" s="7">
        <v>371.7115</v>
      </c>
      <c r="AG88" s="7" t="s">
        <v>809</v>
      </c>
      <c r="AH88" s="7" t="s">
        <v>136</v>
      </c>
      <c r="AI88" s="7"/>
      <c r="AJ88" s="7"/>
      <c r="AK88" s="8" t="s">
        <v>810</v>
      </c>
      <c r="AL88" s="7"/>
      <c r="AM88" s="7">
        <v>20200110</v>
      </c>
      <c r="AN88" s="7">
        <v>20200110</v>
      </c>
      <c r="AO88" s="7">
        <v>20200417</v>
      </c>
      <c r="AP88" s="7">
        <v>20200430</v>
      </c>
      <c r="AQ88" s="7" t="s">
        <v>811</v>
      </c>
      <c r="AR88" s="7">
        <v>20200110</v>
      </c>
      <c r="AS88" s="7"/>
      <c r="AT88" s="7" t="s">
        <v>812</v>
      </c>
      <c r="AU88" s="7" t="s">
        <v>813</v>
      </c>
      <c r="AV88" s="7"/>
      <c r="AW88" s="7">
        <v>1</v>
      </c>
      <c r="AX88" s="7"/>
      <c r="AY88" s="7"/>
      <c r="AZ88" s="7"/>
      <c r="BA88" s="7"/>
      <c r="BB88" s="7">
        <v>20200110</v>
      </c>
      <c r="BC88" s="7" t="s">
        <v>56</v>
      </c>
      <c r="BD88" s="7">
        <v>1</v>
      </c>
      <c r="BE88" s="7"/>
      <c r="BF88" s="7"/>
      <c r="BG88" s="7">
        <v>371.7115</v>
      </c>
    </row>
    <row r="89" spans="1:59" ht="14.25">
      <c r="A89" s="7">
        <v>305</v>
      </c>
      <c r="B89" s="7">
        <v>202004</v>
      </c>
      <c r="C89" s="7" t="s">
        <v>40</v>
      </c>
      <c r="D89" s="7" t="s">
        <v>814</v>
      </c>
      <c r="E89" s="7" t="s">
        <v>815</v>
      </c>
      <c r="F89" s="7" t="s">
        <v>165</v>
      </c>
      <c r="G89" s="7" t="s">
        <v>816</v>
      </c>
      <c r="H89" s="7" t="s">
        <v>817</v>
      </c>
      <c r="I89" s="7">
        <v>20180808</v>
      </c>
      <c r="J89" s="7">
        <v>20181110</v>
      </c>
      <c r="K89" s="7"/>
      <c r="L89" s="7">
        <v>19151</v>
      </c>
      <c r="M89" s="7" t="s">
        <v>818</v>
      </c>
      <c r="N89" s="7" t="s">
        <v>819</v>
      </c>
      <c r="O89" s="7" t="s">
        <v>775</v>
      </c>
      <c r="P89" s="7"/>
      <c r="Q89" s="7" t="s">
        <v>132</v>
      </c>
      <c r="R89" s="7" t="s">
        <v>89</v>
      </c>
      <c r="S89" s="7" t="s">
        <v>90</v>
      </c>
      <c r="T89" s="7" t="s">
        <v>50</v>
      </c>
      <c r="U89" s="7" t="s">
        <v>51</v>
      </c>
      <c r="V89" s="7" t="s">
        <v>52</v>
      </c>
      <c r="W89" s="7" t="s">
        <v>89</v>
      </c>
      <c r="X89" s="7" t="s">
        <v>90</v>
      </c>
      <c r="Y89" s="7">
        <v>206.21</v>
      </c>
      <c r="Z89" s="7">
        <v>1</v>
      </c>
      <c r="AA89" s="7">
        <v>265.63972200000001</v>
      </c>
      <c r="AB89" s="7">
        <v>24</v>
      </c>
      <c r="AC89" s="7">
        <v>0</v>
      </c>
      <c r="AD89" s="7"/>
      <c r="AE89" s="7">
        <v>289.63972200000001</v>
      </c>
      <c r="AF89" s="7">
        <v>289.63972200000001</v>
      </c>
      <c r="AG89" s="7" t="s">
        <v>204</v>
      </c>
      <c r="AH89" s="7" t="s">
        <v>149</v>
      </c>
      <c r="AI89" s="7"/>
      <c r="AJ89" s="7"/>
      <c r="AK89" s="8" t="s">
        <v>820</v>
      </c>
      <c r="AL89" s="7"/>
      <c r="AM89" s="7">
        <v>20200103</v>
      </c>
      <c r="AN89" s="7">
        <v>20200110</v>
      </c>
      <c r="AO89" s="7">
        <v>20200423</v>
      </c>
      <c r="AP89" s="7">
        <v>20200430</v>
      </c>
      <c r="AQ89" s="7" t="s">
        <v>138</v>
      </c>
      <c r="AR89" s="7">
        <v>20200107</v>
      </c>
      <c r="AS89" s="7"/>
      <c r="AT89" s="7" t="s">
        <v>195</v>
      </c>
      <c r="AU89" s="7" t="s">
        <v>206</v>
      </c>
      <c r="AV89" s="7"/>
      <c r="AW89" s="7">
        <v>1</v>
      </c>
      <c r="AX89" s="7"/>
      <c r="AY89" s="7"/>
      <c r="AZ89" s="7"/>
      <c r="BA89" s="7"/>
      <c r="BB89" s="7">
        <v>20200107</v>
      </c>
      <c r="BC89" s="7" t="s">
        <v>56</v>
      </c>
      <c r="BD89" s="7">
        <v>1</v>
      </c>
      <c r="BE89" s="7"/>
      <c r="BF89" s="7"/>
      <c r="BG89" s="7">
        <v>289.63972200000001</v>
      </c>
    </row>
    <row r="90" spans="1:59" ht="28.5">
      <c r="A90" s="7">
        <v>306</v>
      </c>
      <c r="B90" s="7">
        <v>202004</v>
      </c>
      <c r="C90" s="7" t="s">
        <v>40</v>
      </c>
      <c r="D90" s="7" t="s">
        <v>814</v>
      </c>
      <c r="E90" s="7" t="s">
        <v>815</v>
      </c>
      <c r="F90" s="7" t="s">
        <v>175</v>
      </c>
      <c r="G90" s="7" t="s">
        <v>821</v>
      </c>
      <c r="H90" s="7" t="s">
        <v>822</v>
      </c>
      <c r="I90" s="7">
        <v>20170829</v>
      </c>
      <c r="J90" s="7">
        <v>20171109</v>
      </c>
      <c r="K90" s="7"/>
      <c r="L90" s="7">
        <v>47118</v>
      </c>
      <c r="M90" s="7" t="s">
        <v>823</v>
      </c>
      <c r="N90" s="7" t="s">
        <v>824</v>
      </c>
      <c r="O90" s="7" t="s">
        <v>47</v>
      </c>
      <c r="P90" s="7"/>
      <c r="Q90" s="7" t="s">
        <v>132</v>
      </c>
      <c r="R90" s="7" t="s">
        <v>279</v>
      </c>
      <c r="S90" s="7" t="s">
        <v>280</v>
      </c>
      <c r="T90" s="7" t="s">
        <v>50</v>
      </c>
      <c r="U90" s="7" t="s">
        <v>51</v>
      </c>
      <c r="V90" s="7" t="s">
        <v>52</v>
      </c>
      <c r="W90" s="7" t="s">
        <v>279</v>
      </c>
      <c r="X90" s="7" t="s">
        <v>280</v>
      </c>
      <c r="Y90" s="7">
        <v>90.92</v>
      </c>
      <c r="Z90" s="7">
        <v>1</v>
      </c>
      <c r="AA90" s="7">
        <v>117.123144</v>
      </c>
      <c r="AB90" s="7">
        <v>24</v>
      </c>
      <c r="AC90" s="7">
        <v>0</v>
      </c>
      <c r="AD90" s="7"/>
      <c r="AE90" s="7">
        <v>141.123144</v>
      </c>
      <c r="AF90" s="7">
        <v>141.123144</v>
      </c>
      <c r="AG90" s="7" t="s">
        <v>180</v>
      </c>
      <c r="AH90" s="7" t="s">
        <v>136</v>
      </c>
      <c r="AI90" s="7"/>
      <c r="AJ90" s="7"/>
      <c r="AK90" s="8" t="s">
        <v>825</v>
      </c>
      <c r="AL90" s="7"/>
      <c r="AM90" s="7">
        <v>20200104</v>
      </c>
      <c r="AN90" s="7">
        <v>20200110</v>
      </c>
      <c r="AO90" s="7">
        <v>20200423</v>
      </c>
      <c r="AP90" s="7">
        <v>20200430</v>
      </c>
      <c r="AQ90" s="7" t="s">
        <v>182</v>
      </c>
      <c r="AR90" s="7">
        <v>20200107</v>
      </c>
      <c r="AS90" s="7"/>
      <c r="AT90" s="7" t="s">
        <v>183</v>
      </c>
      <c r="AU90" s="7" t="s">
        <v>184</v>
      </c>
      <c r="AV90" s="7"/>
      <c r="AW90" s="7">
        <v>1</v>
      </c>
      <c r="AX90" s="7"/>
      <c r="AY90" s="7"/>
      <c r="AZ90" s="7"/>
      <c r="BA90" s="7"/>
      <c r="BB90" s="7">
        <v>20200107</v>
      </c>
      <c r="BC90" s="7" t="s">
        <v>56</v>
      </c>
      <c r="BD90" s="7">
        <v>1</v>
      </c>
      <c r="BE90" s="7"/>
      <c r="BF90" s="7"/>
      <c r="BG90" s="7">
        <v>141.123144</v>
      </c>
    </row>
    <row r="91" spans="1:59" ht="28.5">
      <c r="A91" s="7">
        <v>307</v>
      </c>
      <c r="B91" s="7">
        <v>202004</v>
      </c>
      <c r="C91" s="7" t="s">
        <v>40</v>
      </c>
      <c r="D91" s="7" t="s">
        <v>826</v>
      </c>
      <c r="E91" s="7" t="s">
        <v>827</v>
      </c>
      <c r="F91" s="7" t="s">
        <v>254</v>
      </c>
      <c r="G91" s="7" t="s">
        <v>828</v>
      </c>
      <c r="H91" s="7" t="s">
        <v>829</v>
      </c>
      <c r="I91" s="7">
        <v>20190416</v>
      </c>
      <c r="J91" s="7">
        <v>20190807</v>
      </c>
      <c r="K91" s="7"/>
      <c r="L91" s="7">
        <v>10204</v>
      </c>
      <c r="M91" s="7" t="s">
        <v>830</v>
      </c>
      <c r="N91" s="7" t="s">
        <v>831</v>
      </c>
      <c r="O91" s="7" t="s">
        <v>47</v>
      </c>
      <c r="P91" s="7"/>
      <c r="Q91" s="7" t="s">
        <v>132</v>
      </c>
      <c r="R91" s="7" t="s">
        <v>89</v>
      </c>
      <c r="S91" s="7" t="s">
        <v>90</v>
      </c>
      <c r="T91" s="7" t="s">
        <v>50</v>
      </c>
      <c r="U91" s="7" t="s">
        <v>51</v>
      </c>
      <c r="V91" s="7" t="s">
        <v>52</v>
      </c>
      <c r="W91" s="7" t="s">
        <v>89</v>
      </c>
      <c r="X91" s="7" t="s">
        <v>90</v>
      </c>
      <c r="Y91" s="7">
        <v>206.21</v>
      </c>
      <c r="Z91" s="7">
        <v>1</v>
      </c>
      <c r="AA91" s="7">
        <v>265.63972200000001</v>
      </c>
      <c r="AB91" s="7">
        <v>144</v>
      </c>
      <c r="AC91" s="7">
        <v>0</v>
      </c>
      <c r="AD91" s="7"/>
      <c r="AE91" s="7">
        <v>409.63972200000001</v>
      </c>
      <c r="AF91" s="7">
        <v>409.63972200000001</v>
      </c>
      <c r="AG91" s="7" t="s">
        <v>135</v>
      </c>
      <c r="AH91" s="7" t="s">
        <v>149</v>
      </c>
      <c r="AI91" s="7"/>
      <c r="AJ91" s="7"/>
      <c r="AK91" s="8" t="s">
        <v>832</v>
      </c>
      <c r="AL91" s="7"/>
      <c r="AM91" s="7">
        <v>20200108</v>
      </c>
      <c r="AN91" s="7">
        <v>20200110</v>
      </c>
      <c r="AO91" s="7">
        <v>20200429</v>
      </c>
      <c r="AP91" s="7">
        <v>20200430</v>
      </c>
      <c r="AQ91" s="7" t="s">
        <v>138</v>
      </c>
      <c r="AR91" s="7">
        <v>20200108</v>
      </c>
      <c r="AS91" s="7"/>
      <c r="AT91" s="7" t="s">
        <v>139</v>
      </c>
      <c r="AU91" s="7" t="s">
        <v>140</v>
      </c>
      <c r="AV91" s="7"/>
      <c r="AW91" s="7">
        <v>1</v>
      </c>
      <c r="AX91" s="7"/>
      <c r="AY91" s="7"/>
      <c r="AZ91" s="7" t="s">
        <v>833</v>
      </c>
      <c r="BA91" s="7"/>
      <c r="BB91" s="7">
        <v>20200108</v>
      </c>
      <c r="BC91" s="7" t="s">
        <v>56</v>
      </c>
      <c r="BD91" s="7">
        <v>1</v>
      </c>
      <c r="BE91" s="7"/>
      <c r="BF91" s="7"/>
      <c r="BG91" s="7">
        <v>409.63972200000001</v>
      </c>
    </row>
    <row r="92" spans="1:59" ht="28.5">
      <c r="A92" s="7">
        <v>308</v>
      </c>
      <c r="B92" s="7">
        <v>202004</v>
      </c>
      <c r="C92" s="7" t="s">
        <v>40</v>
      </c>
      <c r="D92" s="7" t="s">
        <v>572</v>
      </c>
      <c r="E92" s="7" t="s">
        <v>573</v>
      </c>
      <c r="F92" s="7" t="s">
        <v>199</v>
      </c>
      <c r="G92" s="7" t="s">
        <v>834</v>
      </c>
      <c r="H92" s="7" t="s">
        <v>835</v>
      </c>
      <c r="I92" s="7">
        <v>20180801</v>
      </c>
      <c r="J92" s="7">
        <v>20181108</v>
      </c>
      <c r="K92" s="7"/>
      <c r="L92" s="7">
        <v>23055</v>
      </c>
      <c r="M92" s="7" t="s">
        <v>836</v>
      </c>
      <c r="N92" s="7" t="s">
        <v>837</v>
      </c>
      <c r="O92" s="7" t="s">
        <v>47</v>
      </c>
      <c r="P92" s="7"/>
      <c r="Q92" s="7" t="s">
        <v>132</v>
      </c>
      <c r="R92" s="7" t="s">
        <v>89</v>
      </c>
      <c r="S92" s="7" t="s">
        <v>90</v>
      </c>
      <c r="T92" s="7" t="s">
        <v>50</v>
      </c>
      <c r="U92" s="7" t="s">
        <v>51</v>
      </c>
      <c r="V92" s="7" t="s">
        <v>52</v>
      </c>
      <c r="W92" s="7" t="s">
        <v>89</v>
      </c>
      <c r="X92" s="7" t="s">
        <v>90</v>
      </c>
      <c r="Y92" s="7">
        <v>206.21</v>
      </c>
      <c r="Z92" s="7">
        <v>1</v>
      </c>
      <c r="AA92" s="7">
        <v>265.63972200000001</v>
      </c>
      <c r="AB92" s="7">
        <v>144</v>
      </c>
      <c r="AC92" s="7">
        <v>0</v>
      </c>
      <c r="AD92" s="7"/>
      <c r="AE92" s="7">
        <v>409.63972200000001</v>
      </c>
      <c r="AF92" s="7">
        <v>409.63972200000001</v>
      </c>
      <c r="AG92" s="7" t="s">
        <v>393</v>
      </c>
      <c r="AH92" s="7" t="s">
        <v>136</v>
      </c>
      <c r="AI92" s="7"/>
      <c r="AJ92" s="7"/>
      <c r="AK92" s="8" t="s">
        <v>838</v>
      </c>
      <c r="AL92" s="7"/>
      <c r="AM92" s="7">
        <v>20200110</v>
      </c>
      <c r="AN92" s="7">
        <v>20200111</v>
      </c>
      <c r="AO92" s="7">
        <v>20200427</v>
      </c>
      <c r="AP92" s="7">
        <v>20200430</v>
      </c>
      <c r="AQ92" s="7" t="s">
        <v>138</v>
      </c>
      <c r="AR92" s="7">
        <v>20200110</v>
      </c>
      <c r="AS92" s="7"/>
      <c r="AT92" s="7" t="s">
        <v>195</v>
      </c>
      <c r="AU92" s="7" t="s">
        <v>395</v>
      </c>
      <c r="AV92" s="7"/>
      <c r="AW92" s="7">
        <v>1</v>
      </c>
      <c r="AX92" s="7"/>
      <c r="AY92" s="7"/>
      <c r="AZ92" s="7"/>
      <c r="BA92" s="7"/>
      <c r="BB92" s="7">
        <v>20200110</v>
      </c>
      <c r="BC92" s="7" t="s">
        <v>56</v>
      </c>
      <c r="BD92" s="7">
        <v>1</v>
      </c>
      <c r="BE92" s="7"/>
      <c r="BF92" s="7"/>
      <c r="BG92" s="7">
        <v>409.63972200000001</v>
      </c>
    </row>
    <row r="93" spans="1:59" ht="28.5">
      <c r="A93" s="7">
        <v>309</v>
      </c>
      <c r="B93" s="7">
        <v>202004</v>
      </c>
      <c r="C93" s="7" t="s">
        <v>40</v>
      </c>
      <c r="D93" s="7" t="s">
        <v>197</v>
      </c>
      <c r="E93" s="7" t="s">
        <v>198</v>
      </c>
      <c r="F93" s="7" t="s">
        <v>175</v>
      </c>
      <c r="G93" s="7" t="s">
        <v>839</v>
      </c>
      <c r="H93" s="7" t="s">
        <v>840</v>
      </c>
      <c r="I93" s="7">
        <v>20170809</v>
      </c>
      <c r="J93" s="7">
        <v>20180427</v>
      </c>
      <c r="K93" s="7"/>
      <c r="L93" s="7">
        <v>15519</v>
      </c>
      <c r="M93" s="7" t="s">
        <v>841</v>
      </c>
      <c r="N93" s="7" t="s">
        <v>842</v>
      </c>
      <c r="O93" s="7" t="s">
        <v>47</v>
      </c>
      <c r="P93" s="7"/>
      <c r="Q93" s="7" t="s">
        <v>132</v>
      </c>
      <c r="R93" s="7" t="s">
        <v>350</v>
      </c>
      <c r="S93" s="7" t="s">
        <v>351</v>
      </c>
      <c r="T93" s="7" t="s">
        <v>50</v>
      </c>
      <c r="U93" s="7" t="s">
        <v>51</v>
      </c>
      <c r="V93" s="7" t="s">
        <v>52</v>
      </c>
      <c r="W93" s="7" t="s">
        <v>350</v>
      </c>
      <c r="X93" s="7" t="s">
        <v>351</v>
      </c>
      <c r="Y93" s="7">
        <v>90.92</v>
      </c>
      <c r="Z93" s="7">
        <v>1</v>
      </c>
      <c r="AA93" s="7">
        <v>117.123144</v>
      </c>
      <c r="AB93" s="7">
        <v>48</v>
      </c>
      <c r="AC93" s="7">
        <v>0</v>
      </c>
      <c r="AD93" s="7"/>
      <c r="AE93" s="7">
        <v>165.123144</v>
      </c>
      <c r="AF93" s="7">
        <v>165.123144</v>
      </c>
      <c r="AG93" s="7" t="s">
        <v>180</v>
      </c>
      <c r="AH93" s="7" t="s">
        <v>136</v>
      </c>
      <c r="AI93" s="7"/>
      <c r="AJ93" s="7"/>
      <c r="AK93" s="8" t="s">
        <v>843</v>
      </c>
      <c r="AL93" s="7"/>
      <c r="AM93" s="7">
        <v>20200109</v>
      </c>
      <c r="AN93" s="7">
        <v>20200112</v>
      </c>
      <c r="AO93" s="7">
        <v>20200419</v>
      </c>
      <c r="AP93" s="7">
        <v>20200430</v>
      </c>
      <c r="AQ93" s="7" t="s">
        <v>844</v>
      </c>
      <c r="AR93" s="7">
        <v>20200111</v>
      </c>
      <c r="AS93" s="7"/>
      <c r="AT93" s="7" t="s">
        <v>183</v>
      </c>
      <c r="AU93" s="7" t="s">
        <v>184</v>
      </c>
      <c r="AV93" s="7"/>
      <c r="AW93" s="7">
        <v>1</v>
      </c>
      <c r="AX93" s="7"/>
      <c r="AY93" s="7"/>
      <c r="AZ93" s="7"/>
      <c r="BA93" s="7"/>
      <c r="BB93" s="7">
        <v>20200111</v>
      </c>
      <c r="BC93" s="7" t="s">
        <v>56</v>
      </c>
      <c r="BD93" s="7">
        <v>1</v>
      </c>
      <c r="BE93" s="7"/>
      <c r="BF93" s="7"/>
      <c r="BG93" s="7">
        <v>165.123144</v>
      </c>
    </row>
    <row r="94" spans="1:59" s="11" customFormat="1" ht="28.5">
      <c r="A94" s="9">
        <v>310</v>
      </c>
      <c r="B94" s="9">
        <v>202004</v>
      </c>
      <c r="C94" s="9" t="s">
        <v>40</v>
      </c>
      <c r="D94" s="9" t="s">
        <v>845</v>
      </c>
      <c r="E94" s="9" t="s">
        <v>846</v>
      </c>
      <c r="F94" s="9" t="s">
        <v>175</v>
      </c>
      <c r="G94" s="9" t="s">
        <v>847</v>
      </c>
      <c r="H94" s="9" t="s">
        <v>848</v>
      </c>
      <c r="I94" s="9">
        <v>20170423</v>
      </c>
      <c r="J94" s="9">
        <v>20170721</v>
      </c>
      <c r="K94" s="9"/>
      <c r="L94" s="9">
        <v>37520</v>
      </c>
      <c r="M94" s="9" t="s">
        <v>849</v>
      </c>
      <c r="N94" s="9" t="s">
        <v>850</v>
      </c>
      <c r="O94" s="9" t="s">
        <v>47</v>
      </c>
      <c r="P94" s="9"/>
      <c r="Q94" s="9" t="s">
        <v>132</v>
      </c>
      <c r="R94" s="9" t="s">
        <v>526</v>
      </c>
      <c r="S94" s="9" t="s">
        <v>366</v>
      </c>
      <c r="T94" s="9" t="s">
        <v>50</v>
      </c>
      <c r="U94" s="9" t="s">
        <v>51</v>
      </c>
      <c r="V94" s="9" t="s">
        <v>52</v>
      </c>
      <c r="W94" s="9" t="s">
        <v>526</v>
      </c>
      <c r="X94" s="9" t="s">
        <v>366</v>
      </c>
      <c r="Y94" s="9">
        <v>594.98</v>
      </c>
      <c r="Z94" s="9">
        <v>1</v>
      </c>
      <c r="AA94" s="9">
        <v>766.45323599999995</v>
      </c>
      <c r="AB94" s="9">
        <v>24</v>
      </c>
      <c r="AC94" s="9">
        <v>0</v>
      </c>
      <c r="AD94" s="9"/>
      <c r="AE94" s="9">
        <v>790.45323599999995</v>
      </c>
      <c r="AF94" s="9">
        <v>790.45323599999995</v>
      </c>
      <c r="AG94" s="9" t="s">
        <v>204</v>
      </c>
      <c r="AH94" s="9" t="s">
        <v>149</v>
      </c>
      <c r="AI94" s="9"/>
      <c r="AJ94" s="9"/>
      <c r="AK94" s="10" t="s">
        <v>851</v>
      </c>
      <c r="AL94" s="9"/>
      <c r="AM94" s="9">
        <v>20200108</v>
      </c>
      <c r="AN94" s="9">
        <v>20200112</v>
      </c>
      <c r="AO94" s="9">
        <v>20200416</v>
      </c>
      <c r="AP94" s="9">
        <v>20200430</v>
      </c>
      <c r="AQ94" s="9" t="s">
        <v>353</v>
      </c>
      <c r="AR94" s="9">
        <v>20200108</v>
      </c>
      <c r="AS94" s="9"/>
      <c r="AT94" s="9" t="s">
        <v>195</v>
      </c>
      <c r="AU94" s="9" t="s">
        <v>206</v>
      </c>
      <c r="AV94" s="9"/>
      <c r="AW94" s="9">
        <v>1</v>
      </c>
      <c r="AX94" s="9"/>
      <c r="AY94" s="9" t="s">
        <v>852</v>
      </c>
      <c r="AZ94" s="9"/>
      <c r="BA94" s="9"/>
      <c r="BB94" s="9">
        <v>20200108</v>
      </c>
      <c r="BC94" s="9" t="s">
        <v>56</v>
      </c>
      <c r="BD94" s="9">
        <v>1</v>
      </c>
      <c r="BE94" s="9"/>
      <c r="BF94" s="9"/>
      <c r="BG94" s="9">
        <v>790.45323599999995</v>
      </c>
    </row>
    <row r="95" spans="1:59" ht="28.5">
      <c r="A95" s="7">
        <v>311</v>
      </c>
      <c r="B95" s="7">
        <v>202004</v>
      </c>
      <c r="C95" s="7" t="s">
        <v>40</v>
      </c>
      <c r="D95" s="7" t="s">
        <v>669</v>
      </c>
      <c r="E95" s="7" t="s">
        <v>670</v>
      </c>
      <c r="F95" s="7" t="s">
        <v>175</v>
      </c>
      <c r="G95" s="7" t="s">
        <v>671</v>
      </c>
      <c r="H95" s="7" t="s">
        <v>672</v>
      </c>
      <c r="I95" s="7">
        <v>20171221</v>
      </c>
      <c r="J95" s="7">
        <v>20180211</v>
      </c>
      <c r="K95" s="7"/>
      <c r="L95" s="7">
        <v>58512</v>
      </c>
      <c r="M95" s="7" t="s">
        <v>853</v>
      </c>
      <c r="N95" s="7" t="s">
        <v>854</v>
      </c>
      <c r="O95" s="7" t="s">
        <v>47</v>
      </c>
      <c r="P95" s="7"/>
      <c r="Q95" s="7" t="s">
        <v>132</v>
      </c>
      <c r="R95" s="7" t="s">
        <v>350</v>
      </c>
      <c r="S95" s="7" t="s">
        <v>351</v>
      </c>
      <c r="T95" s="7" t="s">
        <v>50</v>
      </c>
      <c r="U95" s="7" t="s">
        <v>51</v>
      </c>
      <c r="V95" s="7" t="s">
        <v>52</v>
      </c>
      <c r="W95" s="7" t="s">
        <v>350</v>
      </c>
      <c r="X95" s="7" t="s">
        <v>351</v>
      </c>
      <c r="Y95" s="7">
        <v>90.92</v>
      </c>
      <c r="Z95" s="7">
        <v>1</v>
      </c>
      <c r="AA95" s="7">
        <v>117.123144</v>
      </c>
      <c r="AB95" s="7">
        <v>24</v>
      </c>
      <c r="AC95" s="7">
        <v>0</v>
      </c>
      <c r="AD95" s="7"/>
      <c r="AE95" s="7">
        <v>141.123144</v>
      </c>
      <c r="AF95" s="7">
        <v>141.123144</v>
      </c>
      <c r="AG95" s="7" t="s">
        <v>747</v>
      </c>
      <c r="AH95" s="7" t="s">
        <v>136</v>
      </c>
      <c r="AI95" s="7"/>
      <c r="AJ95" s="7"/>
      <c r="AK95" s="8" t="s">
        <v>855</v>
      </c>
      <c r="AL95" s="7"/>
      <c r="AM95" s="7">
        <v>20200112</v>
      </c>
      <c r="AN95" s="7">
        <v>20200112</v>
      </c>
      <c r="AO95" s="7">
        <v>20200424</v>
      </c>
      <c r="AP95" s="7">
        <v>20200430</v>
      </c>
      <c r="AQ95" s="7" t="s">
        <v>353</v>
      </c>
      <c r="AR95" s="7">
        <v>20200112</v>
      </c>
      <c r="AS95" s="7"/>
      <c r="AT95" s="7" t="s">
        <v>151</v>
      </c>
      <c r="AU95" s="7" t="s">
        <v>749</v>
      </c>
      <c r="AV95" s="7"/>
      <c r="AW95" s="7">
        <v>1</v>
      </c>
      <c r="AX95" s="7"/>
      <c r="AY95" s="7"/>
      <c r="AZ95" s="7" t="s">
        <v>856</v>
      </c>
      <c r="BA95" s="7"/>
      <c r="BB95" s="7">
        <v>20200112</v>
      </c>
      <c r="BC95" s="7" t="s">
        <v>56</v>
      </c>
      <c r="BD95" s="7">
        <v>1</v>
      </c>
      <c r="BE95" s="7"/>
      <c r="BF95" s="7"/>
      <c r="BG95" s="7">
        <v>141.123144</v>
      </c>
    </row>
    <row r="96" spans="1:59" ht="28.5">
      <c r="A96" s="7">
        <v>312</v>
      </c>
      <c r="B96" s="7">
        <v>202004</v>
      </c>
      <c r="C96" s="7" t="s">
        <v>40</v>
      </c>
      <c r="D96" s="7" t="s">
        <v>669</v>
      </c>
      <c r="E96" s="7" t="s">
        <v>670</v>
      </c>
      <c r="F96" s="7" t="s">
        <v>175</v>
      </c>
      <c r="G96" s="7" t="s">
        <v>671</v>
      </c>
      <c r="H96" s="7" t="s">
        <v>672</v>
      </c>
      <c r="I96" s="7">
        <v>20171221</v>
      </c>
      <c r="J96" s="7">
        <v>20180211</v>
      </c>
      <c r="K96" s="7"/>
      <c r="L96" s="7">
        <v>58511</v>
      </c>
      <c r="M96" s="7" t="s">
        <v>857</v>
      </c>
      <c r="N96" s="7" t="s">
        <v>858</v>
      </c>
      <c r="O96" s="7" t="s">
        <v>47</v>
      </c>
      <c r="P96" s="7"/>
      <c r="Q96" s="7" t="s">
        <v>132</v>
      </c>
      <c r="R96" s="7" t="s">
        <v>279</v>
      </c>
      <c r="S96" s="7" t="s">
        <v>280</v>
      </c>
      <c r="T96" s="7" t="s">
        <v>50</v>
      </c>
      <c r="U96" s="7" t="s">
        <v>51</v>
      </c>
      <c r="V96" s="7" t="s">
        <v>52</v>
      </c>
      <c r="W96" s="7" t="s">
        <v>279</v>
      </c>
      <c r="X96" s="7" t="s">
        <v>280</v>
      </c>
      <c r="Y96" s="7">
        <v>90.92</v>
      </c>
      <c r="Z96" s="7">
        <v>1</v>
      </c>
      <c r="AA96" s="7">
        <v>117.123144</v>
      </c>
      <c r="AB96" s="7">
        <v>24</v>
      </c>
      <c r="AC96" s="7">
        <v>0</v>
      </c>
      <c r="AD96" s="7"/>
      <c r="AE96" s="7">
        <v>141.123144</v>
      </c>
      <c r="AF96" s="7">
        <v>141.123144</v>
      </c>
      <c r="AG96" s="7" t="s">
        <v>747</v>
      </c>
      <c r="AH96" s="7" t="s">
        <v>136</v>
      </c>
      <c r="AI96" s="7"/>
      <c r="AJ96" s="7"/>
      <c r="AK96" s="8" t="s">
        <v>859</v>
      </c>
      <c r="AL96" s="7"/>
      <c r="AM96" s="7">
        <v>20200112</v>
      </c>
      <c r="AN96" s="7">
        <v>20200112</v>
      </c>
      <c r="AO96" s="7">
        <v>20200424</v>
      </c>
      <c r="AP96" s="7">
        <v>20200430</v>
      </c>
      <c r="AQ96" s="7" t="s">
        <v>182</v>
      </c>
      <c r="AR96" s="7">
        <v>20200112</v>
      </c>
      <c r="AS96" s="7"/>
      <c r="AT96" s="7" t="s">
        <v>151</v>
      </c>
      <c r="AU96" s="7" t="s">
        <v>749</v>
      </c>
      <c r="AV96" s="7"/>
      <c r="AW96" s="7">
        <v>1</v>
      </c>
      <c r="AX96" s="7"/>
      <c r="AY96" s="7"/>
      <c r="AZ96" s="7" t="s">
        <v>860</v>
      </c>
      <c r="BA96" s="7"/>
      <c r="BB96" s="7">
        <v>20200112</v>
      </c>
      <c r="BC96" s="7" t="s">
        <v>56</v>
      </c>
      <c r="BD96" s="7">
        <v>1</v>
      </c>
      <c r="BE96" s="7"/>
      <c r="BF96" s="7"/>
      <c r="BG96" s="7">
        <v>141.123144</v>
      </c>
    </row>
    <row r="97" spans="1:59" ht="28.5">
      <c r="A97" s="7">
        <v>313</v>
      </c>
      <c r="B97" s="7">
        <v>202004</v>
      </c>
      <c r="C97" s="7" t="s">
        <v>40</v>
      </c>
      <c r="D97" s="7" t="s">
        <v>691</v>
      </c>
      <c r="E97" s="7" t="s">
        <v>692</v>
      </c>
      <c r="F97" s="7" t="s">
        <v>199</v>
      </c>
      <c r="G97" s="7" t="s">
        <v>861</v>
      </c>
      <c r="H97" s="7" t="s">
        <v>862</v>
      </c>
      <c r="I97" s="7">
        <v>20180709</v>
      </c>
      <c r="J97" s="7">
        <v>20180725</v>
      </c>
      <c r="K97" s="7"/>
      <c r="L97" s="7">
        <v>34712</v>
      </c>
      <c r="M97" s="7" t="s">
        <v>863</v>
      </c>
      <c r="N97" s="7" t="s">
        <v>864</v>
      </c>
      <c r="O97" s="7" t="s">
        <v>47</v>
      </c>
      <c r="P97" s="7"/>
      <c r="Q97" s="7" t="s">
        <v>132</v>
      </c>
      <c r="R97" s="7" t="s">
        <v>72</v>
      </c>
      <c r="S97" s="7" t="s">
        <v>73</v>
      </c>
      <c r="T97" s="7" t="s">
        <v>50</v>
      </c>
      <c r="U97" s="7" t="s">
        <v>51</v>
      </c>
      <c r="V97" s="7" t="s">
        <v>52</v>
      </c>
      <c r="W97" s="7" t="s">
        <v>72</v>
      </c>
      <c r="X97" s="7" t="s">
        <v>73</v>
      </c>
      <c r="Y97" s="7">
        <v>206.21</v>
      </c>
      <c r="Z97" s="7">
        <v>1</v>
      </c>
      <c r="AA97" s="7">
        <v>265.63972200000001</v>
      </c>
      <c r="AB97" s="7">
        <v>48</v>
      </c>
      <c r="AC97" s="7">
        <v>0</v>
      </c>
      <c r="AD97" s="7"/>
      <c r="AE97" s="7">
        <v>313.63972200000001</v>
      </c>
      <c r="AF97" s="7">
        <v>579.27944400000001</v>
      </c>
      <c r="AG97" s="7" t="s">
        <v>135</v>
      </c>
      <c r="AH97" s="7" t="s">
        <v>149</v>
      </c>
      <c r="AI97" s="7"/>
      <c r="AJ97" s="7"/>
      <c r="AK97" s="8" t="s">
        <v>865</v>
      </c>
      <c r="AL97" s="7"/>
      <c r="AM97" s="7">
        <v>20200112</v>
      </c>
      <c r="AN97" s="7">
        <v>20200113</v>
      </c>
      <c r="AO97" s="7">
        <v>20200426</v>
      </c>
      <c r="AP97" s="7">
        <v>20200430</v>
      </c>
      <c r="AQ97" s="7" t="s">
        <v>171</v>
      </c>
      <c r="AR97" s="7">
        <v>20200112</v>
      </c>
      <c r="AS97" s="7"/>
      <c r="AT97" s="7" t="s">
        <v>139</v>
      </c>
      <c r="AU97" s="7" t="s">
        <v>140</v>
      </c>
      <c r="AV97" s="7"/>
      <c r="AW97" s="7">
        <v>2</v>
      </c>
      <c r="AX97" s="7"/>
      <c r="AY97" s="7"/>
      <c r="AZ97" s="7"/>
      <c r="BA97" s="7"/>
      <c r="BB97" s="7">
        <v>20200112</v>
      </c>
      <c r="BC97" s="7" t="s">
        <v>56</v>
      </c>
      <c r="BD97" s="7">
        <v>1</v>
      </c>
      <c r="BE97" s="7"/>
      <c r="BF97" s="7"/>
      <c r="BG97" s="7">
        <v>579.27944400000001</v>
      </c>
    </row>
    <row r="98" spans="1:59" ht="14.25">
      <c r="A98" s="7">
        <v>314</v>
      </c>
      <c r="B98" s="7">
        <v>202004</v>
      </c>
      <c r="C98" s="7" t="s">
        <v>40</v>
      </c>
      <c r="D98" s="7" t="s">
        <v>698</v>
      </c>
      <c r="E98" s="7" t="s">
        <v>699</v>
      </c>
      <c r="F98" s="7" t="s">
        <v>175</v>
      </c>
      <c r="G98" s="7" t="s">
        <v>866</v>
      </c>
      <c r="H98" s="7" t="s">
        <v>867</v>
      </c>
      <c r="I98" s="7">
        <v>20170816</v>
      </c>
      <c r="J98" s="7">
        <v>20170926</v>
      </c>
      <c r="K98" s="7"/>
      <c r="L98" s="7">
        <v>91729</v>
      </c>
      <c r="M98" s="7" t="s">
        <v>868</v>
      </c>
      <c r="N98" s="7" t="s">
        <v>869</v>
      </c>
      <c r="O98" s="7" t="s">
        <v>47</v>
      </c>
      <c r="P98" s="7"/>
      <c r="Q98" s="7" t="s">
        <v>132</v>
      </c>
      <c r="R98" s="7" t="s">
        <v>870</v>
      </c>
      <c r="S98" s="7" t="s">
        <v>73</v>
      </c>
      <c r="T98" s="7" t="s">
        <v>50</v>
      </c>
      <c r="U98" s="7" t="s">
        <v>51</v>
      </c>
      <c r="V98" s="7" t="s">
        <v>52</v>
      </c>
      <c r="W98" s="7" t="s">
        <v>870</v>
      </c>
      <c r="X98" s="7" t="s">
        <v>73</v>
      </c>
      <c r="Y98" s="7">
        <v>132.02000000000001</v>
      </c>
      <c r="Z98" s="7">
        <v>1</v>
      </c>
      <c r="AA98" s="7">
        <v>170.068164</v>
      </c>
      <c r="AB98" s="7">
        <v>24</v>
      </c>
      <c r="AC98" s="7">
        <v>0</v>
      </c>
      <c r="AD98" s="7"/>
      <c r="AE98" s="7">
        <v>194.068164</v>
      </c>
      <c r="AF98" s="7">
        <v>194.068164</v>
      </c>
      <c r="AG98" s="7" t="s">
        <v>204</v>
      </c>
      <c r="AH98" s="7" t="s">
        <v>149</v>
      </c>
      <c r="AI98" s="7"/>
      <c r="AJ98" s="7"/>
      <c r="AK98" s="8" t="s">
        <v>871</v>
      </c>
      <c r="AL98" s="7"/>
      <c r="AM98" s="7">
        <v>20200112</v>
      </c>
      <c r="AN98" s="7">
        <v>20200113</v>
      </c>
      <c r="AO98" s="7">
        <v>20200430</v>
      </c>
      <c r="AP98" s="7">
        <v>20200430</v>
      </c>
      <c r="AQ98" s="7" t="s">
        <v>811</v>
      </c>
      <c r="AR98" s="7">
        <v>20200112</v>
      </c>
      <c r="AS98" s="7"/>
      <c r="AT98" s="7" t="s">
        <v>195</v>
      </c>
      <c r="AU98" s="7" t="s">
        <v>206</v>
      </c>
      <c r="AV98" s="7"/>
      <c r="AW98" s="7">
        <v>1</v>
      </c>
      <c r="AX98" s="7"/>
      <c r="AY98" s="7"/>
      <c r="AZ98" s="7"/>
      <c r="BA98" s="7"/>
      <c r="BB98" s="7">
        <v>20200112</v>
      </c>
      <c r="BC98" s="7" t="s">
        <v>56</v>
      </c>
      <c r="BD98" s="7">
        <v>1</v>
      </c>
      <c r="BE98" s="7"/>
      <c r="BF98" s="7"/>
      <c r="BG98" s="7">
        <v>194.068164</v>
      </c>
    </row>
    <row r="99" spans="1:59" ht="42.75">
      <c r="A99" s="7">
        <v>315</v>
      </c>
      <c r="B99" s="7">
        <v>202004</v>
      </c>
      <c r="C99" s="7" t="s">
        <v>40</v>
      </c>
      <c r="D99" s="7" t="s">
        <v>734</v>
      </c>
      <c r="E99" s="7" t="s">
        <v>735</v>
      </c>
      <c r="F99" s="7" t="s">
        <v>155</v>
      </c>
      <c r="G99" s="7" t="s">
        <v>872</v>
      </c>
      <c r="H99" s="7" t="s">
        <v>873</v>
      </c>
      <c r="I99" s="7">
        <v>20190328</v>
      </c>
      <c r="J99" s="7">
        <v>20190404</v>
      </c>
      <c r="K99" s="7"/>
      <c r="L99" s="7">
        <v>10911</v>
      </c>
      <c r="M99" s="7" t="s">
        <v>874</v>
      </c>
      <c r="N99" s="7" t="s">
        <v>875</v>
      </c>
      <c r="O99" s="7" t="s">
        <v>47</v>
      </c>
      <c r="P99" s="7"/>
      <c r="Q99" s="7" t="s">
        <v>132</v>
      </c>
      <c r="R99" s="7" t="s">
        <v>456</v>
      </c>
      <c r="S99" s="7" t="s">
        <v>457</v>
      </c>
      <c r="T99" s="7" t="s">
        <v>50</v>
      </c>
      <c r="U99" s="7" t="s">
        <v>51</v>
      </c>
      <c r="V99" s="7" t="s">
        <v>52</v>
      </c>
      <c r="W99" s="7" t="s">
        <v>456</v>
      </c>
      <c r="X99" s="7" t="s">
        <v>457</v>
      </c>
      <c r="Y99" s="7">
        <v>734.13</v>
      </c>
      <c r="Z99" s="7">
        <v>1</v>
      </c>
      <c r="AA99" s="7">
        <v>945.70626600000003</v>
      </c>
      <c r="AB99" s="7">
        <v>32</v>
      </c>
      <c r="AC99" s="7">
        <v>0</v>
      </c>
      <c r="AD99" s="7"/>
      <c r="AE99" s="7">
        <v>977.70626600000003</v>
      </c>
      <c r="AF99" s="7">
        <v>977.70626600000003</v>
      </c>
      <c r="AG99" s="7" t="s">
        <v>204</v>
      </c>
      <c r="AH99" s="7" t="s">
        <v>136</v>
      </c>
      <c r="AI99" s="7"/>
      <c r="AJ99" s="7"/>
      <c r="AK99" s="8" t="s">
        <v>876</v>
      </c>
      <c r="AL99" s="7"/>
      <c r="AM99" s="7">
        <v>20200110</v>
      </c>
      <c r="AN99" s="7">
        <v>20200113</v>
      </c>
      <c r="AO99" s="7">
        <v>20200416</v>
      </c>
      <c r="AP99" s="7">
        <v>20200430</v>
      </c>
      <c r="AQ99" s="7" t="s">
        <v>679</v>
      </c>
      <c r="AR99" s="7">
        <v>20200110</v>
      </c>
      <c r="AS99" s="7"/>
      <c r="AT99" s="7" t="s">
        <v>195</v>
      </c>
      <c r="AU99" s="7" t="s">
        <v>206</v>
      </c>
      <c r="AV99" s="7"/>
      <c r="AW99" s="7">
        <v>1</v>
      </c>
      <c r="AX99" s="7"/>
      <c r="AY99" s="7" t="s">
        <v>877</v>
      </c>
      <c r="AZ99" s="7"/>
      <c r="BA99" s="7"/>
      <c r="BB99" s="7">
        <v>20200110</v>
      </c>
      <c r="BC99" s="7" t="s">
        <v>56</v>
      </c>
      <c r="BD99" s="7">
        <v>1</v>
      </c>
      <c r="BE99" s="7"/>
      <c r="BF99" s="7"/>
      <c r="BG99" s="7">
        <v>977.70626600000003</v>
      </c>
    </row>
    <row r="100" spans="1:59" ht="14.25">
      <c r="A100" s="7">
        <v>316</v>
      </c>
      <c r="B100" s="7">
        <v>202004</v>
      </c>
      <c r="C100" s="7" t="s">
        <v>40</v>
      </c>
      <c r="D100" s="7" t="s">
        <v>878</v>
      </c>
      <c r="E100" s="7" t="s">
        <v>879</v>
      </c>
      <c r="F100" s="7" t="s">
        <v>143</v>
      </c>
      <c r="G100" s="7" t="s">
        <v>880</v>
      </c>
      <c r="H100" s="7" t="s">
        <v>881</v>
      </c>
      <c r="I100" s="7">
        <v>20180720</v>
      </c>
      <c r="J100" s="7">
        <v>20180826</v>
      </c>
      <c r="K100" s="7"/>
      <c r="L100" s="7">
        <v>38000</v>
      </c>
      <c r="M100" s="7" t="s">
        <v>882</v>
      </c>
      <c r="N100" s="7" t="s">
        <v>883</v>
      </c>
      <c r="O100" s="7" t="s">
        <v>47</v>
      </c>
      <c r="P100" s="7"/>
      <c r="Q100" s="7" t="s">
        <v>132</v>
      </c>
      <c r="R100" s="7" t="s">
        <v>89</v>
      </c>
      <c r="S100" s="7" t="s">
        <v>90</v>
      </c>
      <c r="T100" s="7" t="s">
        <v>50</v>
      </c>
      <c r="U100" s="7" t="s">
        <v>51</v>
      </c>
      <c r="V100" s="7" t="s">
        <v>52</v>
      </c>
      <c r="W100" s="7" t="s">
        <v>89</v>
      </c>
      <c r="X100" s="7" t="s">
        <v>90</v>
      </c>
      <c r="Y100" s="7">
        <v>206.21</v>
      </c>
      <c r="Z100" s="7">
        <v>1</v>
      </c>
      <c r="AA100" s="7">
        <v>265.63972200000001</v>
      </c>
      <c r="AB100" s="7">
        <v>144</v>
      </c>
      <c r="AC100" s="7">
        <v>0</v>
      </c>
      <c r="AD100" s="7"/>
      <c r="AE100" s="7">
        <v>409.63972200000001</v>
      </c>
      <c r="AF100" s="7">
        <v>409.63972200000001</v>
      </c>
      <c r="AG100" s="7" t="s">
        <v>204</v>
      </c>
      <c r="AH100" s="7" t="s">
        <v>149</v>
      </c>
      <c r="AI100" s="7"/>
      <c r="AJ100" s="7"/>
      <c r="AK100" s="8" t="s">
        <v>884</v>
      </c>
      <c r="AL100" s="7"/>
      <c r="AM100" s="7">
        <v>20200110</v>
      </c>
      <c r="AN100" s="7">
        <v>20200113</v>
      </c>
      <c r="AO100" s="7">
        <v>20200430</v>
      </c>
      <c r="AP100" s="7">
        <v>20200430</v>
      </c>
      <c r="AQ100" s="7" t="s">
        <v>138</v>
      </c>
      <c r="AR100" s="7">
        <v>20200110</v>
      </c>
      <c r="AS100" s="7"/>
      <c r="AT100" s="7" t="s">
        <v>195</v>
      </c>
      <c r="AU100" s="7" t="s">
        <v>206</v>
      </c>
      <c r="AV100" s="7"/>
      <c r="AW100" s="7">
        <v>1</v>
      </c>
      <c r="AX100" s="7"/>
      <c r="AY100" s="7"/>
      <c r="AZ100" s="7"/>
      <c r="BA100" s="7"/>
      <c r="BB100" s="7">
        <v>20200110</v>
      </c>
      <c r="BC100" s="7" t="s">
        <v>56</v>
      </c>
      <c r="BD100" s="7">
        <v>1</v>
      </c>
      <c r="BE100" s="7"/>
      <c r="BF100" s="7"/>
      <c r="BG100" s="7">
        <v>409.63972200000001</v>
      </c>
    </row>
    <row r="101" spans="1:59" s="11" customFormat="1" ht="42.75">
      <c r="A101" s="9">
        <v>317</v>
      </c>
      <c r="B101" s="9">
        <v>202004</v>
      </c>
      <c r="C101" s="9" t="s">
        <v>40</v>
      </c>
      <c r="D101" s="9" t="s">
        <v>734</v>
      </c>
      <c r="E101" s="9" t="s">
        <v>735</v>
      </c>
      <c r="F101" s="9" t="s">
        <v>175</v>
      </c>
      <c r="G101" s="9" t="s">
        <v>885</v>
      </c>
      <c r="H101" s="9" t="s">
        <v>886</v>
      </c>
      <c r="I101" s="9">
        <v>20170615</v>
      </c>
      <c r="J101" s="9">
        <v>20170828</v>
      </c>
      <c r="K101" s="9"/>
      <c r="L101" s="9">
        <v>38340</v>
      </c>
      <c r="M101" s="9" t="s">
        <v>887</v>
      </c>
      <c r="N101" s="9" t="s">
        <v>888</v>
      </c>
      <c r="O101" s="9" t="s">
        <v>47</v>
      </c>
      <c r="P101" s="9"/>
      <c r="Q101" s="9" t="s">
        <v>132</v>
      </c>
      <c r="R101" s="9" t="s">
        <v>48</v>
      </c>
      <c r="S101" s="9" t="s">
        <v>49</v>
      </c>
      <c r="T101" s="9" t="s">
        <v>50</v>
      </c>
      <c r="U101" s="9" t="s">
        <v>51</v>
      </c>
      <c r="V101" s="9" t="s">
        <v>52</v>
      </c>
      <c r="W101" s="9" t="s">
        <v>48</v>
      </c>
      <c r="X101" s="9" t="s">
        <v>49</v>
      </c>
      <c r="Y101" s="9">
        <v>759.98</v>
      </c>
      <c r="Z101" s="9">
        <v>1</v>
      </c>
      <c r="AA101" s="9">
        <v>979.00623599999994</v>
      </c>
      <c r="AB101" s="9">
        <v>24</v>
      </c>
      <c r="AC101" s="9">
        <v>0</v>
      </c>
      <c r="AD101" s="9"/>
      <c r="AE101" s="9">
        <v>1003.0062359999999</v>
      </c>
      <c r="AF101" s="9">
        <v>1003.0062359999999</v>
      </c>
      <c r="AG101" s="9" t="s">
        <v>180</v>
      </c>
      <c r="AH101" s="9" t="s">
        <v>136</v>
      </c>
      <c r="AI101" s="9"/>
      <c r="AJ101" s="9"/>
      <c r="AK101" s="10" t="s">
        <v>889</v>
      </c>
      <c r="AL101" s="9"/>
      <c r="AM101" s="9">
        <v>20200105</v>
      </c>
      <c r="AN101" s="9">
        <v>20200114</v>
      </c>
      <c r="AO101" s="9">
        <v>20200416</v>
      </c>
      <c r="AP101" s="9">
        <v>20200430</v>
      </c>
      <c r="AQ101" s="9" t="s">
        <v>182</v>
      </c>
      <c r="AR101" s="9">
        <v>20200113</v>
      </c>
      <c r="AS101" s="9"/>
      <c r="AT101" s="9" t="s">
        <v>183</v>
      </c>
      <c r="AU101" s="9" t="s">
        <v>184</v>
      </c>
      <c r="AV101" s="9"/>
      <c r="AW101" s="9">
        <v>1</v>
      </c>
      <c r="AX101" s="9"/>
      <c r="AY101" s="9" t="s">
        <v>890</v>
      </c>
      <c r="AZ101" s="9"/>
      <c r="BA101" s="9"/>
      <c r="BB101" s="9">
        <v>20200113</v>
      </c>
      <c r="BC101" s="9" t="s">
        <v>56</v>
      </c>
      <c r="BD101" s="9">
        <v>1</v>
      </c>
      <c r="BE101" s="9"/>
      <c r="BF101" s="9"/>
      <c r="BG101" s="9">
        <v>1003.0062359999999</v>
      </c>
    </row>
    <row r="102" spans="1:59" s="11" customFormat="1" ht="42.75">
      <c r="A102" s="9">
        <v>318</v>
      </c>
      <c r="B102" s="9">
        <v>202004</v>
      </c>
      <c r="C102" s="9" t="s">
        <v>40</v>
      </c>
      <c r="D102" s="9" t="s">
        <v>782</v>
      </c>
      <c r="E102" s="9" t="s">
        <v>783</v>
      </c>
      <c r="F102" s="9" t="s">
        <v>175</v>
      </c>
      <c r="G102" s="9" t="s">
        <v>891</v>
      </c>
      <c r="H102" s="9" t="s">
        <v>892</v>
      </c>
      <c r="I102" s="9">
        <v>20170105</v>
      </c>
      <c r="J102" s="9">
        <v>20170303</v>
      </c>
      <c r="K102" s="9"/>
      <c r="L102" s="9">
        <v>74047</v>
      </c>
      <c r="M102" s="9" t="s">
        <v>893</v>
      </c>
      <c r="N102" s="9" t="s">
        <v>894</v>
      </c>
      <c r="O102" s="9" t="s">
        <v>47</v>
      </c>
      <c r="P102" s="9"/>
      <c r="Q102" s="9" t="s">
        <v>132</v>
      </c>
      <c r="R102" s="9" t="s">
        <v>526</v>
      </c>
      <c r="S102" s="9" t="s">
        <v>366</v>
      </c>
      <c r="T102" s="9" t="s">
        <v>50</v>
      </c>
      <c r="U102" s="9" t="s">
        <v>51</v>
      </c>
      <c r="V102" s="9" t="s">
        <v>52</v>
      </c>
      <c r="W102" s="9" t="s">
        <v>526</v>
      </c>
      <c r="X102" s="9" t="s">
        <v>366</v>
      </c>
      <c r="Y102" s="9">
        <v>594.98</v>
      </c>
      <c r="Z102" s="9">
        <v>1</v>
      </c>
      <c r="AA102" s="9">
        <v>766.45323599999995</v>
      </c>
      <c r="AB102" s="9">
        <v>24</v>
      </c>
      <c r="AC102" s="9">
        <v>0</v>
      </c>
      <c r="AD102" s="9"/>
      <c r="AE102" s="9">
        <v>790.45323599999995</v>
      </c>
      <c r="AF102" s="9">
        <v>790.45323599999995</v>
      </c>
      <c r="AG102" s="9" t="s">
        <v>204</v>
      </c>
      <c r="AH102" s="9" t="s">
        <v>136</v>
      </c>
      <c r="AI102" s="9"/>
      <c r="AJ102" s="9"/>
      <c r="AK102" s="10" t="s">
        <v>788</v>
      </c>
      <c r="AL102" s="9"/>
      <c r="AM102" s="9">
        <v>20200114</v>
      </c>
      <c r="AN102" s="9">
        <v>20200114</v>
      </c>
      <c r="AO102" s="9">
        <v>20200416</v>
      </c>
      <c r="AP102" s="9">
        <v>20200430</v>
      </c>
      <c r="AQ102" s="9" t="s">
        <v>353</v>
      </c>
      <c r="AR102" s="9">
        <v>20200114</v>
      </c>
      <c r="AS102" s="9"/>
      <c r="AT102" s="9" t="s">
        <v>195</v>
      </c>
      <c r="AU102" s="9" t="s">
        <v>206</v>
      </c>
      <c r="AV102" s="9"/>
      <c r="AW102" s="9">
        <v>1</v>
      </c>
      <c r="AX102" s="9"/>
      <c r="AY102" s="9" t="s">
        <v>895</v>
      </c>
      <c r="AZ102" s="9"/>
      <c r="BA102" s="9"/>
      <c r="BB102" s="9">
        <v>20200114</v>
      </c>
      <c r="BC102" s="9" t="s">
        <v>56</v>
      </c>
      <c r="BD102" s="9">
        <v>1</v>
      </c>
      <c r="BE102" s="9"/>
      <c r="BF102" s="9"/>
      <c r="BG102" s="9">
        <v>790.45323599999995</v>
      </c>
    </row>
    <row r="103" spans="1:59" ht="14.25">
      <c r="A103" s="7">
        <v>319</v>
      </c>
      <c r="B103" s="7">
        <v>202004</v>
      </c>
      <c r="C103" s="7" t="s">
        <v>40</v>
      </c>
      <c r="D103" s="7" t="s">
        <v>337</v>
      </c>
      <c r="E103" s="7" t="s">
        <v>338</v>
      </c>
      <c r="F103" s="7" t="s">
        <v>633</v>
      </c>
      <c r="G103" s="7" t="s">
        <v>896</v>
      </c>
      <c r="H103" s="7" t="s">
        <v>897</v>
      </c>
      <c r="I103" s="7">
        <v>20180510</v>
      </c>
      <c r="J103" s="7">
        <v>20180713</v>
      </c>
      <c r="K103" s="7"/>
      <c r="L103" s="7">
        <v>19880</v>
      </c>
      <c r="M103" s="7" t="s">
        <v>898</v>
      </c>
      <c r="N103" s="7" t="s">
        <v>899</v>
      </c>
      <c r="O103" s="7" t="s">
        <v>47</v>
      </c>
      <c r="P103" s="7"/>
      <c r="Q103" s="7" t="s">
        <v>132</v>
      </c>
      <c r="R103" s="7" t="s">
        <v>72</v>
      </c>
      <c r="S103" s="7" t="s">
        <v>73</v>
      </c>
      <c r="T103" s="7" t="s">
        <v>50</v>
      </c>
      <c r="U103" s="7" t="s">
        <v>51</v>
      </c>
      <c r="V103" s="7" t="s">
        <v>52</v>
      </c>
      <c r="W103" s="7" t="s">
        <v>72</v>
      </c>
      <c r="X103" s="7" t="s">
        <v>73</v>
      </c>
      <c r="Y103" s="7">
        <v>206.21</v>
      </c>
      <c r="Z103" s="7">
        <v>1</v>
      </c>
      <c r="AA103" s="7">
        <v>265.63972200000001</v>
      </c>
      <c r="AB103" s="7">
        <v>144</v>
      </c>
      <c r="AC103" s="7">
        <v>0</v>
      </c>
      <c r="AD103" s="7"/>
      <c r="AE103" s="7">
        <v>409.63972200000001</v>
      </c>
      <c r="AF103" s="7">
        <v>409.63972200000001</v>
      </c>
      <c r="AG103" s="7" t="s">
        <v>204</v>
      </c>
      <c r="AH103" s="7" t="s">
        <v>149</v>
      </c>
      <c r="AI103" s="7"/>
      <c r="AJ103" s="7"/>
      <c r="AK103" s="8" t="s">
        <v>900</v>
      </c>
      <c r="AL103" s="7"/>
      <c r="AM103" s="7">
        <v>20200114</v>
      </c>
      <c r="AN103" s="7">
        <v>20200114</v>
      </c>
      <c r="AO103" s="7">
        <v>20200429</v>
      </c>
      <c r="AP103" s="7">
        <v>20200430</v>
      </c>
      <c r="AQ103" s="7" t="s">
        <v>171</v>
      </c>
      <c r="AR103" s="7">
        <v>20200114</v>
      </c>
      <c r="AS103" s="7"/>
      <c r="AT103" s="7" t="s">
        <v>195</v>
      </c>
      <c r="AU103" s="7" t="s">
        <v>206</v>
      </c>
      <c r="AV103" s="7"/>
      <c r="AW103" s="7">
        <v>1</v>
      </c>
      <c r="AX103" s="7"/>
      <c r="AY103" s="7"/>
      <c r="AZ103" s="7"/>
      <c r="BA103" s="7"/>
      <c r="BB103" s="7">
        <v>20200114</v>
      </c>
      <c r="BC103" s="7" t="s">
        <v>56</v>
      </c>
      <c r="BD103" s="7">
        <v>1</v>
      </c>
      <c r="BE103" s="7"/>
      <c r="BF103" s="7"/>
      <c r="BG103" s="7">
        <v>409.63972200000001</v>
      </c>
    </row>
    <row r="104" spans="1:59" s="11" customFormat="1" ht="28.5">
      <c r="A104" s="9">
        <v>320</v>
      </c>
      <c r="B104" s="9">
        <v>202004</v>
      </c>
      <c r="C104" s="9" t="s">
        <v>40</v>
      </c>
      <c r="D104" s="9" t="s">
        <v>252</v>
      </c>
      <c r="E104" s="9" t="s">
        <v>253</v>
      </c>
      <c r="F104" s="9" t="s">
        <v>274</v>
      </c>
      <c r="G104" s="9" t="s">
        <v>901</v>
      </c>
      <c r="H104" s="9" t="s">
        <v>902</v>
      </c>
      <c r="I104" s="9">
        <v>20170607</v>
      </c>
      <c r="J104" s="9">
        <v>20170927</v>
      </c>
      <c r="K104" s="9"/>
      <c r="L104" s="9">
        <v>47876</v>
      </c>
      <c r="M104" s="9" t="s">
        <v>903</v>
      </c>
      <c r="N104" s="9" t="s">
        <v>904</v>
      </c>
      <c r="O104" s="9" t="s">
        <v>47</v>
      </c>
      <c r="P104" s="9"/>
      <c r="Q104" s="9" t="s">
        <v>132</v>
      </c>
      <c r="R104" s="9" t="s">
        <v>526</v>
      </c>
      <c r="S104" s="9" t="s">
        <v>366</v>
      </c>
      <c r="T104" s="9" t="s">
        <v>50</v>
      </c>
      <c r="U104" s="9" t="s">
        <v>51</v>
      </c>
      <c r="V104" s="9" t="s">
        <v>52</v>
      </c>
      <c r="W104" s="9" t="s">
        <v>526</v>
      </c>
      <c r="X104" s="9" t="s">
        <v>366</v>
      </c>
      <c r="Y104" s="9">
        <v>594.98</v>
      </c>
      <c r="Z104" s="9">
        <v>1</v>
      </c>
      <c r="AA104" s="9">
        <v>766.45323599999995</v>
      </c>
      <c r="AB104" s="9">
        <v>24</v>
      </c>
      <c r="AC104" s="9">
        <v>0</v>
      </c>
      <c r="AD104" s="9"/>
      <c r="AE104" s="9">
        <v>790.45323599999995</v>
      </c>
      <c r="AF104" s="9">
        <v>790.45323599999995</v>
      </c>
      <c r="AG104" s="9" t="s">
        <v>180</v>
      </c>
      <c r="AH104" s="9" t="s">
        <v>136</v>
      </c>
      <c r="AI104" s="9"/>
      <c r="AJ104" s="9"/>
      <c r="AK104" s="10" t="s">
        <v>905</v>
      </c>
      <c r="AL104" s="9"/>
      <c r="AM104" s="9">
        <v>20191231</v>
      </c>
      <c r="AN104" s="9">
        <v>20200114</v>
      </c>
      <c r="AO104" s="9">
        <v>20200427</v>
      </c>
      <c r="AP104" s="9">
        <v>20200430</v>
      </c>
      <c r="AQ104" s="9" t="s">
        <v>353</v>
      </c>
      <c r="AR104" s="9">
        <v>20200113</v>
      </c>
      <c r="AS104" s="9"/>
      <c r="AT104" s="9" t="s">
        <v>183</v>
      </c>
      <c r="AU104" s="9" t="s">
        <v>184</v>
      </c>
      <c r="AV104" s="9"/>
      <c r="AW104" s="9">
        <v>1</v>
      </c>
      <c r="AX104" s="9"/>
      <c r="AY104" s="9"/>
      <c r="AZ104" s="9"/>
      <c r="BA104" s="9"/>
      <c r="BB104" s="9">
        <v>20200113</v>
      </c>
      <c r="BC104" s="9" t="s">
        <v>56</v>
      </c>
      <c r="BD104" s="9">
        <v>1</v>
      </c>
      <c r="BE104" s="9"/>
      <c r="BF104" s="9"/>
      <c r="BG104" s="9">
        <v>790.45323599999995</v>
      </c>
    </row>
    <row r="105" spans="1:59" ht="28.5">
      <c r="A105" s="7">
        <v>321</v>
      </c>
      <c r="B105" s="7">
        <v>202004</v>
      </c>
      <c r="C105" s="7" t="s">
        <v>40</v>
      </c>
      <c r="D105" s="7" t="s">
        <v>734</v>
      </c>
      <c r="E105" s="7" t="s">
        <v>735</v>
      </c>
      <c r="F105" s="7" t="s">
        <v>906</v>
      </c>
      <c r="G105" s="7" t="s">
        <v>907</v>
      </c>
      <c r="H105" s="7" t="s">
        <v>908</v>
      </c>
      <c r="I105" s="7">
        <v>20190717</v>
      </c>
      <c r="J105" s="7">
        <v>20191227</v>
      </c>
      <c r="K105" s="7"/>
      <c r="L105" s="7">
        <v>1096</v>
      </c>
      <c r="M105" s="7" t="s">
        <v>909</v>
      </c>
      <c r="N105" s="7" t="s">
        <v>910</v>
      </c>
      <c r="O105" s="7" t="s">
        <v>47</v>
      </c>
      <c r="P105" s="7"/>
      <c r="Q105" s="7" t="s">
        <v>132</v>
      </c>
      <c r="R105" s="7" t="s">
        <v>72</v>
      </c>
      <c r="S105" s="7" t="s">
        <v>73</v>
      </c>
      <c r="T105" s="7" t="s">
        <v>50</v>
      </c>
      <c r="U105" s="7" t="s">
        <v>51</v>
      </c>
      <c r="V105" s="7" t="s">
        <v>52</v>
      </c>
      <c r="W105" s="7" t="s">
        <v>72</v>
      </c>
      <c r="X105" s="7" t="s">
        <v>73</v>
      </c>
      <c r="Y105" s="7">
        <v>206.21</v>
      </c>
      <c r="Z105" s="7">
        <v>1</v>
      </c>
      <c r="AA105" s="7">
        <v>265.63972200000001</v>
      </c>
      <c r="AB105" s="7">
        <v>24</v>
      </c>
      <c r="AC105" s="7">
        <v>0</v>
      </c>
      <c r="AD105" s="7"/>
      <c r="AE105" s="7">
        <v>289.63972200000001</v>
      </c>
      <c r="AF105" s="7">
        <v>289.63972200000001</v>
      </c>
      <c r="AG105" s="7" t="s">
        <v>204</v>
      </c>
      <c r="AH105" s="7" t="s">
        <v>136</v>
      </c>
      <c r="AI105" s="7"/>
      <c r="AJ105" s="7"/>
      <c r="AK105" s="8" t="s">
        <v>911</v>
      </c>
      <c r="AL105" s="7"/>
      <c r="AM105" s="7">
        <v>20200114</v>
      </c>
      <c r="AN105" s="7">
        <v>20200115</v>
      </c>
      <c r="AO105" s="7">
        <v>20200416</v>
      </c>
      <c r="AP105" s="7">
        <v>20200430</v>
      </c>
      <c r="AQ105" s="7" t="s">
        <v>171</v>
      </c>
      <c r="AR105" s="7">
        <v>20200114</v>
      </c>
      <c r="AS105" s="7"/>
      <c r="AT105" s="7" t="s">
        <v>195</v>
      </c>
      <c r="AU105" s="7" t="s">
        <v>206</v>
      </c>
      <c r="AV105" s="7"/>
      <c r="AW105" s="7">
        <v>1</v>
      </c>
      <c r="AX105" s="7"/>
      <c r="AY105" s="7"/>
      <c r="AZ105" s="7"/>
      <c r="BA105" s="7"/>
      <c r="BB105" s="7">
        <v>20200114</v>
      </c>
      <c r="BC105" s="7" t="s">
        <v>56</v>
      </c>
      <c r="BD105" s="7">
        <v>1</v>
      </c>
      <c r="BE105" s="7"/>
      <c r="BF105" s="7"/>
      <c r="BG105" s="7">
        <v>289.63972200000001</v>
      </c>
    </row>
    <row r="106" spans="1:59" ht="42.75">
      <c r="A106" s="7">
        <v>322</v>
      </c>
      <c r="B106" s="7">
        <v>202004</v>
      </c>
      <c r="C106" s="7" t="s">
        <v>40</v>
      </c>
      <c r="D106" s="7" t="s">
        <v>912</v>
      </c>
      <c r="E106" s="7" t="s">
        <v>913</v>
      </c>
      <c r="F106" s="7" t="s">
        <v>914</v>
      </c>
      <c r="G106" s="7" t="s">
        <v>915</v>
      </c>
      <c r="H106" s="7" t="s">
        <v>916</v>
      </c>
      <c r="I106" s="7">
        <v>20190121</v>
      </c>
      <c r="J106" s="7">
        <v>20190322</v>
      </c>
      <c r="K106" s="7"/>
      <c r="L106" s="7">
        <v>11749</v>
      </c>
      <c r="M106" s="7" t="s">
        <v>917</v>
      </c>
      <c r="N106" s="7" t="s">
        <v>918</v>
      </c>
      <c r="O106" s="7" t="s">
        <v>47</v>
      </c>
      <c r="P106" s="7"/>
      <c r="Q106" s="7" t="s">
        <v>132</v>
      </c>
      <c r="R106" s="7" t="s">
        <v>919</v>
      </c>
      <c r="S106" s="7" t="s">
        <v>90</v>
      </c>
      <c r="T106" s="7" t="s">
        <v>50</v>
      </c>
      <c r="U106" s="7" t="s">
        <v>51</v>
      </c>
      <c r="V106" s="7" t="s">
        <v>52</v>
      </c>
      <c r="W106" s="7" t="s">
        <v>919</v>
      </c>
      <c r="X106" s="7" t="s">
        <v>90</v>
      </c>
      <c r="Y106" s="7">
        <v>164.79</v>
      </c>
      <c r="Z106" s="7">
        <v>1</v>
      </c>
      <c r="AA106" s="7">
        <v>212.282478</v>
      </c>
      <c r="AB106" s="7">
        <v>24</v>
      </c>
      <c r="AC106" s="7">
        <v>0</v>
      </c>
      <c r="AD106" s="7"/>
      <c r="AE106" s="7">
        <v>236.282478</v>
      </c>
      <c r="AF106" s="7">
        <v>236.282478</v>
      </c>
      <c r="AG106" s="7" t="s">
        <v>204</v>
      </c>
      <c r="AH106" s="7" t="s">
        <v>149</v>
      </c>
      <c r="AI106" s="7"/>
      <c r="AJ106" s="7"/>
      <c r="AK106" s="8" t="s">
        <v>920</v>
      </c>
      <c r="AL106" s="7"/>
      <c r="AM106" s="7">
        <v>20200113</v>
      </c>
      <c r="AN106" s="7">
        <v>20200115</v>
      </c>
      <c r="AO106" s="7">
        <v>20200427</v>
      </c>
      <c r="AP106" s="7">
        <v>20200430</v>
      </c>
      <c r="AQ106" s="7" t="s">
        <v>138</v>
      </c>
      <c r="AR106" s="7">
        <v>20200113</v>
      </c>
      <c r="AS106" s="7"/>
      <c r="AT106" s="7" t="s">
        <v>195</v>
      </c>
      <c r="AU106" s="7" t="s">
        <v>206</v>
      </c>
      <c r="AV106" s="7"/>
      <c r="AW106" s="7">
        <v>1</v>
      </c>
      <c r="AX106" s="7"/>
      <c r="AY106" s="7"/>
      <c r="AZ106" s="7"/>
      <c r="BA106" s="7"/>
      <c r="BB106" s="7">
        <v>20200113</v>
      </c>
      <c r="BC106" s="7" t="s">
        <v>56</v>
      </c>
      <c r="BD106" s="7">
        <v>1</v>
      </c>
      <c r="BE106" s="7"/>
      <c r="BF106" s="7"/>
      <c r="BG106" s="7">
        <v>236.282478</v>
      </c>
    </row>
    <row r="107" spans="1:59" ht="14.25">
      <c r="A107" s="7">
        <v>323</v>
      </c>
      <c r="B107" s="7">
        <v>202004</v>
      </c>
      <c r="C107" s="7" t="s">
        <v>40</v>
      </c>
      <c r="D107" s="7" t="s">
        <v>292</v>
      </c>
      <c r="E107" s="7" t="s">
        <v>293</v>
      </c>
      <c r="F107" s="7" t="s">
        <v>165</v>
      </c>
      <c r="G107" s="7" t="s">
        <v>921</v>
      </c>
      <c r="H107" s="7" t="s">
        <v>922</v>
      </c>
      <c r="I107" s="7">
        <v>20180808</v>
      </c>
      <c r="J107" s="7">
        <v>20181213</v>
      </c>
      <c r="K107" s="7"/>
      <c r="L107" s="7">
        <v>13365</v>
      </c>
      <c r="M107" s="7" t="s">
        <v>923</v>
      </c>
      <c r="N107" s="7" t="s">
        <v>924</v>
      </c>
      <c r="O107" s="7" t="s">
        <v>47</v>
      </c>
      <c r="P107" s="7"/>
      <c r="Q107" s="7" t="s">
        <v>132</v>
      </c>
      <c r="R107" s="7" t="s">
        <v>72</v>
      </c>
      <c r="S107" s="7" t="s">
        <v>73</v>
      </c>
      <c r="T107" s="7" t="s">
        <v>50</v>
      </c>
      <c r="U107" s="7" t="s">
        <v>51</v>
      </c>
      <c r="V107" s="7" t="s">
        <v>52</v>
      </c>
      <c r="W107" s="7" t="s">
        <v>72</v>
      </c>
      <c r="X107" s="7" t="s">
        <v>73</v>
      </c>
      <c r="Y107" s="7">
        <v>206.21</v>
      </c>
      <c r="Z107" s="7">
        <v>1</v>
      </c>
      <c r="AA107" s="7">
        <v>265.63972200000001</v>
      </c>
      <c r="AB107" s="7">
        <v>24</v>
      </c>
      <c r="AC107" s="7">
        <v>0</v>
      </c>
      <c r="AD107" s="7"/>
      <c r="AE107" s="7">
        <v>289.63972200000001</v>
      </c>
      <c r="AF107" s="7">
        <v>289.63972200000001</v>
      </c>
      <c r="AG107" s="7" t="s">
        <v>204</v>
      </c>
      <c r="AH107" s="7" t="s">
        <v>149</v>
      </c>
      <c r="AI107" s="7"/>
      <c r="AJ107" s="7"/>
      <c r="AK107" s="8" t="s">
        <v>925</v>
      </c>
      <c r="AL107" s="7"/>
      <c r="AM107" s="7">
        <v>20200115</v>
      </c>
      <c r="AN107" s="7">
        <v>20200116</v>
      </c>
      <c r="AO107" s="7">
        <v>20200416</v>
      </c>
      <c r="AP107" s="7">
        <v>20200430</v>
      </c>
      <c r="AQ107" s="7" t="s">
        <v>171</v>
      </c>
      <c r="AR107" s="7">
        <v>20200115</v>
      </c>
      <c r="AS107" s="7"/>
      <c r="AT107" s="7" t="s">
        <v>195</v>
      </c>
      <c r="AU107" s="7" t="s">
        <v>206</v>
      </c>
      <c r="AV107" s="7"/>
      <c r="AW107" s="7">
        <v>1</v>
      </c>
      <c r="AX107" s="7"/>
      <c r="AY107" s="7"/>
      <c r="AZ107" s="7"/>
      <c r="BA107" s="7"/>
      <c r="BB107" s="7">
        <v>20200115</v>
      </c>
      <c r="BC107" s="7" t="s">
        <v>56</v>
      </c>
      <c r="BD107" s="7">
        <v>1</v>
      </c>
      <c r="BE107" s="7"/>
      <c r="BF107" s="7"/>
      <c r="BG107" s="7">
        <v>289.63972200000001</v>
      </c>
    </row>
    <row r="108" spans="1:59" ht="28.5">
      <c r="A108" s="7">
        <v>324</v>
      </c>
      <c r="B108" s="7">
        <v>202004</v>
      </c>
      <c r="C108" s="7" t="s">
        <v>40</v>
      </c>
      <c r="D108" s="7" t="s">
        <v>926</v>
      </c>
      <c r="E108" s="7" t="s">
        <v>927</v>
      </c>
      <c r="F108" s="7" t="s">
        <v>199</v>
      </c>
      <c r="G108" s="7" t="s">
        <v>928</v>
      </c>
      <c r="H108" s="7" t="s">
        <v>929</v>
      </c>
      <c r="I108" s="7">
        <v>20180913</v>
      </c>
      <c r="J108" s="7">
        <v>20181015</v>
      </c>
      <c r="K108" s="7"/>
      <c r="L108" s="7">
        <v>41972</v>
      </c>
      <c r="M108" s="7" t="s">
        <v>930</v>
      </c>
      <c r="N108" s="7" t="s">
        <v>931</v>
      </c>
      <c r="O108" s="7" t="s">
        <v>47</v>
      </c>
      <c r="P108" s="7"/>
      <c r="Q108" s="7" t="s">
        <v>132</v>
      </c>
      <c r="R108" s="7" t="s">
        <v>72</v>
      </c>
      <c r="S108" s="7" t="s">
        <v>73</v>
      </c>
      <c r="T108" s="7" t="s">
        <v>50</v>
      </c>
      <c r="U108" s="7" t="s">
        <v>51</v>
      </c>
      <c r="V108" s="7" t="s">
        <v>52</v>
      </c>
      <c r="W108" s="7" t="s">
        <v>72</v>
      </c>
      <c r="X108" s="7" t="s">
        <v>73</v>
      </c>
      <c r="Y108" s="7">
        <v>206.21</v>
      </c>
      <c r="Z108" s="7">
        <v>1</v>
      </c>
      <c r="AA108" s="7">
        <v>265.63972200000001</v>
      </c>
      <c r="AB108" s="7">
        <v>144</v>
      </c>
      <c r="AC108" s="7">
        <v>0</v>
      </c>
      <c r="AD108" s="7"/>
      <c r="AE108" s="7">
        <v>409.63972200000001</v>
      </c>
      <c r="AF108" s="7">
        <v>409.63972200000001</v>
      </c>
      <c r="AG108" s="7" t="s">
        <v>932</v>
      </c>
      <c r="AH108" s="7" t="s">
        <v>149</v>
      </c>
      <c r="AI108" s="7"/>
      <c r="AJ108" s="7"/>
      <c r="AK108" s="8" t="s">
        <v>933</v>
      </c>
      <c r="AL108" s="7"/>
      <c r="AM108" s="7">
        <v>20200106</v>
      </c>
      <c r="AN108" s="7">
        <v>20200116</v>
      </c>
      <c r="AO108" s="7">
        <v>20200424</v>
      </c>
      <c r="AP108" s="7">
        <v>20200430</v>
      </c>
      <c r="AQ108" s="7" t="s">
        <v>171</v>
      </c>
      <c r="AR108" s="7">
        <v>20200112</v>
      </c>
      <c r="AS108" s="7"/>
      <c r="AT108" s="7" t="s">
        <v>592</v>
      </c>
      <c r="AU108" s="7" t="s">
        <v>934</v>
      </c>
      <c r="AV108" s="7"/>
      <c r="AW108" s="7">
        <v>1</v>
      </c>
      <c r="AX108" s="7"/>
      <c r="AY108" s="7"/>
      <c r="AZ108" s="7"/>
      <c r="BA108" s="7"/>
      <c r="BB108" s="7">
        <v>20200112</v>
      </c>
      <c r="BC108" s="7" t="s">
        <v>56</v>
      </c>
      <c r="BD108" s="7">
        <v>1</v>
      </c>
      <c r="BE108" s="7"/>
      <c r="BF108" s="7"/>
      <c r="BG108" s="7">
        <v>409.63972200000001</v>
      </c>
    </row>
    <row r="109" spans="1:59" ht="28.5">
      <c r="A109" s="7">
        <v>325</v>
      </c>
      <c r="B109" s="7">
        <v>202004</v>
      </c>
      <c r="C109" s="7" t="s">
        <v>40</v>
      </c>
      <c r="D109" s="7" t="s">
        <v>584</v>
      </c>
      <c r="E109" s="7" t="s">
        <v>585</v>
      </c>
      <c r="F109" s="7" t="s">
        <v>199</v>
      </c>
      <c r="G109" s="7" t="s">
        <v>935</v>
      </c>
      <c r="H109" s="7" t="s">
        <v>936</v>
      </c>
      <c r="I109" s="7">
        <v>20180922</v>
      </c>
      <c r="J109" s="7">
        <v>20190530</v>
      </c>
      <c r="K109" s="7"/>
      <c r="L109" s="7">
        <v>14043</v>
      </c>
      <c r="M109" s="7" t="s">
        <v>937</v>
      </c>
      <c r="N109" s="7" t="s">
        <v>938</v>
      </c>
      <c r="O109" s="7" t="s">
        <v>47</v>
      </c>
      <c r="P109" s="7"/>
      <c r="Q109" s="7" t="s">
        <v>132</v>
      </c>
      <c r="R109" s="7" t="s">
        <v>89</v>
      </c>
      <c r="S109" s="7" t="s">
        <v>90</v>
      </c>
      <c r="T109" s="7" t="s">
        <v>50</v>
      </c>
      <c r="U109" s="7" t="s">
        <v>51</v>
      </c>
      <c r="V109" s="7" t="s">
        <v>52</v>
      </c>
      <c r="W109" s="7" t="s">
        <v>89</v>
      </c>
      <c r="X109" s="7" t="s">
        <v>90</v>
      </c>
      <c r="Y109" s="7">
        <v>206.21</v>
      </c>
      <c r="Z109" s="7">
        <v>1</v>
      </c>
      <c r="AA109" s="7">
        <v>265.63972200000001</v>
      </c>
      <c r="AB109" s="7">
        <v>24</v>
      </c>
      <c r="AC109" s="7">
        <v>0</v>
      </c>
      <c r="AD109" s="7"/>
      <c r="AE109" s="7">
        <v>289.63972200000001</v>
      </c>
      <c r="AF109" s="7">
        <v>289.63972200000001</v>
      </c>
      <c r="AG109" s="7" t="s">
        <v>204</v>
      </c>
      <c r="AH109" s="7" t="s">
        <v>149</v>
      </c>
      <c r="AI109" s="7"/>
      <c r="AJ109" s="7"/>
      <c r="AK109" s="8" t="s">
        <v>939</v>
      </c>
      <c r="AL109" s="7"/>
      <c r="AM109" s="7">
        <v>20200115</v>
      </c>
      <c r="AN109" s="7">
        <v>20200116</v>
      </c>
      <c r="AO109" s="7">
        <v>20200419</v>
      </c>
      <c r="AP109" s="7">
        <v>20200430</v>
      </c>
      <c r="AQ109" s="7" t="s">
        <v>138</v>
      </c>
      <c r="AR109" s="7">
        <v>20200115</v>
      </c>
      <c r="AS109" s="7"/>
      <c r="AT109" s="7" t="s">
        <v>195</v>
      </c>
      <c r="AU109" s="7" t="s">
        <v>206</v>
      </c>
      <c r="AV109" s="7"/>
      <c r="AW109" s="7">
        <v>1</v>
      </c>
      <c r="AX109" s="7"/>
      <c r="AY109" s="7"/>
      <c r="AZ109" s="7"/>
      <c r="BA109" s="7"/>
      <c r="BB109" s="7">
        <v>20200115</v>
      </c>
      <c r="BC109" s="7" t="s">
        <v>56</v>
      </c>
      <c r="BD109" s="7">
        <v>1</v>
      </c>
      <c r="BE109" s="7"/>
      <c r="BF109" s="7"/>
      <c r="BG109" s="7">
        <v>289.63972200000001</v>
      </c>
    </row>
    <row r="110" spans="1:59" ht="28.5">
      <c r="A110" s="7">
        <v>326</v>
      </c>
      <c r="B110" s="7">
        <v>202004</v>
      </c>
      <c r="C110" s="7" t="s">
        <v>40</v>
      </c>
      <c r="D110" s="7" t="s">
        <v>940</v>
      </c>
      <c r="E110" s="7" t="s">
        <v>941</v>
      </c>
      <c r="F110" s="7" t="s">
        <v>274</v>
      </c>
      <c r="G110" s="7" t="s">
        <v>942</v>
      </c>
      <c r="H110" s="7" t="s">
        <v>943</v>
      </c>
      <c r="I110" s="7">
        <v>20170729</v>
      </c>
      <c r="J110" s="7">
        <v>20170824</v>
      </c>
      <c r="K110" s="7"/>
      <c r="L110" s="7">
        <v>31508</v>
      </c>
      <c r="M110" s="7" t="s">
        <v>944</v>
      </c>
      <c r="N110" s="7" t="s">
        <v>945</v>
      </c>
      <c r="O110" s="7" t="s">
        <v>47</v>
      </c>
      <c r="P110" s="7"/>
      <c r="Q110" s="7" t="s">
        <v>132</v>
      </c>
      <c r="R110" s="7" t="s">
        <v>350</v>
      </c>
      <c r="S110" s="7" t="s">
        <v>351</v>
      </c>
      <c r="T110" s="7" t="s">
        <v>50</v>
      </c>
      <c r="U110" s="7" t="s">
        <v>51</v>
      </c>
      <c r="V110" s="7" t="s">
        <v>52</v>
      </c>
      <c r="W110" s="7" t="s">
        <v>350</v>
      </c>
      <c r="X110" s="7" t="s">
        <v>351</v>
      </c>
      <c r="Y110" s="7">
        <v>90.92</v>
      </c>
      <c r="Z110" s="7">
        <v>1</v>
      </c>
      <c r="AA110" s="7">
        <v>117.123144</v>
      </c>
      <c r="AB110" s="7">
        <v>40</v>
      </c>
      <c r="AC110" s="7">
        <v>0</v>
      </c>
      <c r="AD110" s="7"/>
      <c r="AE110" s="7">
        <v>157.123144</v>
      </c>
      <c r="AF110" s="7">
        <v>157.123144</v>
      </c>
      <c r="AG110" s="7" t="s">
        <v>180</v>
      </c>
      <c r="AH110" s="7" t="s">
        <v>149</v>
      </c>
      <c r="AI110" s="7"/>
      <c r="AJ110" s="7"/>
      <c r="AK110" s="8" t="s">
        <v>946</v>
      </c>
      <c r="AL110" s="7"/>
      <c r="AM110" s="7">
        <v>20200114</v>
      </c>
      <c r="AN110" s="7">
        <v>20200117</v>
      </c>
      <c r="AO110" s="7">
        <v>20200416</v>
      </c>
      <c r="AP110" s="7">
        <v>20200430</v>
      </c>
      <c r="AQ110" s="7" t="s">
        <v>844</v>
      </c>
      <c r="AR110" s="7">
        <v>20200114</v>
      </c>
      <c r="AS110" s="7"/>
      <c r="AT110" s="7" t="s">
        <v>183</v>
      </c>
      <c r="AU110" s="7" t="s">
        <v>184</v>
      </c>
      <c r="AV110" s="7"/>
      <c r="AW110" s="7">
        <v>1</v>
      </c>
      <c r="AX110" s="7"/>
      <c r="AY110" s="7"/>
      <c r="AZ110" s="7"/>
      <c r="BA110" s="7"/>
      <c r="BB110" s="7">
        <v>20200114</v>
      </c>
      <c r="BC110" s="7" t="s">
        <v>56</v>
      </c>
      <c r="BD110" s="7">
        <v>1</v>
      </c>
      <c r="BE110" s="7"/>
      <c r="BF110" s="7"/>
      <c r="BG110" s="7">
        <v>157.123144</v>
      </c>
    </row>
    <row r="111" spans="1:59" ht="28.5">
      <c r="A111" s="7">
        <v>327</v>
      </c>
      <c r="B111" s="7">
        <v>202004</v>
      </c>
      <c r="C111" s="7" t="s">
        <v>40</v>
      </c>
      <c r="D111" s="7" t="s">
        <v>698</v>
      </c>
      <c r="E111" s="7" t="s">
        <v>699</v>
      </c>
      <c r="F111" s="7" t="s">
        <v>143</v>
      </c>
      <c r="G111" s="7" t="s">
        <v>947</v>
      </c>
      <c r="H111" s="7" t="s">
        <v>948</v>
      </c>
      <c r="I111" s="7">
        <v>20180826</v>
      </c>
      <c r="J111" s="7">
        <v>20180910</v>
      </c>
      <c r="K111" s="7"/>
      <c r="L111" s="7">
        <v>18250</v>
      </c>
      <c r="M111" s="7" t="s">
        <v>949</v>
      </c>
      <c r="N111" s="7" t="s">
        <v>950</v>
      </c>
      <c r="O111" s="7" t="s">
        <v>47</v>
      </c>
      <c r="P111" s="7"/>
      <c r="Q111" s="7" t="s">
        <v>132</v>
      </c>
      <c r="R111" s="7" t="s">
        <v>89</v>
      </c>
      <c r="S111" s="7" t="s">
        <v>90</v>
      </c>
      <c r="T111" s="7" t="s">
        <v>50</v>
      </c>
      <c r="U111" s="7" t="s">
        <v>51</v>
      </c>
      <c r="V111" s="7" t="s">
        <v>52</v>
      </c>
      <c r="W111" s="7" t="s">
        <v>89</v>
      </c>
      <c r="X111" s="7" t="s">
        <v>90</v>
      </c>
      <c r="Y111" s="7">
        <v>206.21</v>
      </c>
      <c r="Z111" s="7">
        <v>1</v>
      </c>
      <c r="AA111" s="7">
        <v>265.63972200000001</v>
      </c>
      <c r="AB111" s="7">
        <v>24</v>
      </c>
      <c r="AC111" s="7">
        <v>0</v>
      </c>
      <c r="AD111" s="7"/>
      <c r="AE111" s="7">
        <v>289.63972200000001</v>
      </c>
      <c r="AF111" s="7">
        <v>289.63972200000001</v>
      </c>
      <c r="AG111" s="7" t="s">
        <v>951</v>
      </c>
      <c r="AH111" s="7" t="s">
        <v>136</v>
      </c>
      <c r="AI111" s="7"/>
      <c r="AJ111" s="7"/>
      <c r="AK111" s="8" t="s">
        <v>952</v>
      </c>
      <c r="AL111" s="7"/>
      <c r="AM111" s="7">
        <v>20200116</v>
      </c>
      <c r="AN111" s="7">
        <v>20200117</v>
      </c>
      <c r="AO111" s="7">
        <v>20200430</v>
      </c>
      <c r="AP111" s="7">
        <v>20200430</v>
      </c>
      <c r="AQ111" s="7" t="s">
        <v>138</v>
      </c>
      <c r="AR111" s="7">
        <v>20200117</v>
      </c>
      <c r="AS111" s="7"/>
      <c r="AT111" s="7" t="s">
        <v>290</v>
      </c>
      <c r="AU111" s="7" t="s">
        <v>953</v>
      </c>
      <c r="AV111" s="7"/>
      <c r="AW111" s="7">
        <v>1</v>
      </c>
      <c r="AX111" s="7"/>
      <c r="AY111" s="7"/>
      <c r="AZ111" s="7"/>
      <c r="BA111" s="7"/>
      <c r="BB111" s="7">
        <v>20200117</v>
      </c>
      <c r="BC111" s="7" t="s">
        <v>56</v>
      </c>
      <c r="BD111" s="7">
        <v>1</v>
      </c>
      <c r="BE111" s="7"/>
      <c r="BF111" s="7"/>
      <c r="BG111" s="7">
        <v>289.63972200000001</v>
      </c>
    </row>
    <row r="112" spans="1:59" ht="28.5">
      <c r="A112" s="7">
        <v>328</v>
      </c>
      <c r="B112" s="7">
        <v>202004</v>
      </c>
      <c r="C112" s="7" t="s">
        <v>40</v>
      </c>
      <c r="D112" s="7" t="s">
        <v>41</v>
      </c>
      <c r="E112" s="7" t="s">
        <v>42</v>
      </c>
      <c r="F112" s="7" t="s">
        <v>954</v>
      </c>
      <c r="G112" s="7" t="s">
        <v>955</v>
      </c>
      <c r="H112" s="7" t="s">
        <v>956</v>
      </c>
      <c r="I112" s="7">
        <v>20190123</v>
      </c>
      <c r="J112" s="7">
        <v>20190404</v>
      </c>
      <c r="K112" s="7"/>
      <c r="L112" s="7">
        <v>9027</v>
      </c>
      <c r="M112" s="7" t="s">
        <v>957</v>
      </c>
      <c r="N112" s="7" t="s">
        <v>958</v>
      </c>
      <c r="O112" s="7" t="s">
        <v>47</v>
      </c>
      <c r="P112" s="7"/>
      <c r="Q112" s="7" t="s">
        <v>132</v>
      </c>
      <c r="R112" s="7" t="s">
        <v>72</v>
      </c>
      <c r="S112" s="7" t="s">
        <v>73</v>
      </c>
      <c r="T112" s="7" t="s">
        <v>50</v>
      </c>
      <c r="U112" s="7" t="s">
        <v>51</v>
      </c>
      <c r="V112" s="7" t="s">
        <v>52</v>
      </c>
      <c r="W112" s="7" t="s">
        <v>72</v>
      </c>
      <c r="X112" s="7" t="s">
        <v>73</v>
      </c>
      <c r="Y112" s="7">
        <v>206.21</v>
      </c>
      <c r="Z112" s="7">
        <v>1</v>
      </c>
      <c r="AA112" s="7">
        <v>265.63972200000001</v>
      </c>
      <c r="AB112" s="7">
        <v>24</v>
      </c>
      <c r="AC112" s="7">
        <v>0</v>
      </c>
      <c r="AD112" s="7"/>
      <c r="AE112" s="7">
        <v>289.63972200000001</v>
      </c>
      <c r="AF112" s="7">
        <v>289.63972200000001</v>
      </c>
      <c r="AG112" s="7" t="s">
        <v>204</v>
      </c>
      <c r="AH112" s="7" t="s">
        <v>136</v>
      </c>
      <c r="AI112" s="7"/>
      <c r="AJ112" s="7"/>
      <c r="AK112" s="8" t="s">
        <v>959</v>
      </c>
      <c r="AL112" s="7"/>
      <c r="AM112" s="7">
        <v>20191227</v>
      </c>
      <c r="AN112" s="7">
        <v>20200119</v>
      </c>
      <c r="AO112" s="7">
        <v>20200427</v>
      </c>
      <c r="AP112" s="7">
        <v>20200430</v>
      </c>
      <c r="AQ112" s="7" t="s">
        <v>171</v>
      </c>
      <c r="AR112" s="7">
        <v>20200117</v>
      </c>
      <c r="AS112" s="7"/>
      <c r="AT112" s="7" t="s">
        <v>195</v>
      </c>
      <c r="AU112" s="7" t="s">
        <v>206</v>
      </c>
      <c r="AV112" s="7"/>
      <c r="AW112" s="7">
        <v>1</v>
      </c>
      <c r="AX112" s="7"/>
      <c r="AY112" s="7"/>
      <c r="AZ112" s="7"/>
      <c r="BA112" s="7" t="s">
        <v>960</v>
      </c>
      <c r="BB112" s="7">
        <v>20200117</v>
      </c>
      <c r="BC112" s="7" t="s">
        <v>56</v>
      </c>
      <c r="BD112" s="7">
        <v>1</v>
      </c>
      <c r="BE112" s="7"/>
      <c r="BF112" s="7"/>
      <c r="BG112" s="7">
        <v>289.63972200000001</v>
      </c>
    </row>
    <row r="113" spans="1:59" ht="28.5">
      <c r="A113" s="7">
        <v>329</v>
      </c>
      <c r="B113" s="7">
        <v>202004</v>
      </c>
      <c r="C113" s="7" t="s">
        <v>40</v>
      </c>
      <c r="D113" s="7" t="s">
        <v>417</v>
      </c>
      <c r="E113" s="7" t="s">
        <v>418</v>
      </c>
      <c r="F113" s="7" t="s">
        <v>175</v>
      </c>
      <c r="G113" s="7" t="s">
        <v>961</v>
      </c>
      <c r="H113" s="7" t="s">
        <v>962</v>
      </c>
      <c r="I113" s="7">
        <v>20161201</v>
      </c>
      <c r="J113" s="7">
        <v>20170120</v>
      </c>
      <c r="K113" s="7"/>
      <c r="L113" s="7">
        <v>55135</v>
      </c>
      <c r="M113" s="7" t="s">
        <v>963</v>
      </c>
      <c r="N113" s="7" t="s">
        <v>964</v>
      </c>
      <c r="O113" s="7" t="s">
        <v>47</v>
      </c>
      <c r="P113" s="7"/>
      <c r="Q113" s="7" t="s">
        <v>132</v>
      </c>
      <c r="R113" s="7" t="s">
        <v>350</v>
      </c>
      <c r="S113" s="7" t="s">
        <v>351</v>
      </c>
      <c r="T113" s="7" t="s">
        <v>50</v>
      </c>
      <c r="U113" s="7" t="s">
        <v>51</v>
      </c>
      <c r="V113" s="7" t="s">
        <v>52</v>
      </c>
      <c r="W113" s="7" t="s">
        <v>350</v>
      </c>
      <c r="X113" s="7" t="s">
        <v>351</v>
      </c>
      <c r="Y113" s="7">
        <v>90.92</v>
      </c>
      <c r="Z113" s="7">
        <v>1</v>
      </c>
      <c r="AA113" s="7">
        <v>117.123144</v>
      </c>
      <c r="AB113" s="7">
        <v>40</v>
      </c>
      <c r="AC113" s="7">
        <v>0</v>
      </c>
      <c r="AD113" s="7"/>
      <c r="AE113" s="7">
        <v>157.123144</v>
      </c>
      <c r="AF113" s="7">
        <v>157.123144</v>
      </c>
      <c r="AG113" s="7" t="s">
        <v>527</v>
      </c>
      <c r="AH113" s="7" t="s">
        <v>136</v>
      </c>
      <c r="AI113" s="7"/>
      <c r="AJ113" s="7"/>
      <c r="AK113" s="8" t="s">
        <v>965</v>
      </c>
      <c r="AL113" s="7"/>
      <c r="AM113" s="7">
        <v>20200117</v>
      </c>
      <c r="AN113" s="7">
        <v>20200119</v>
      </c>
      <c r="AO113" s="7">
        <v>20200417</v>
      </c>
      <c r="AP113" s="7">
        <v>20200430</v>
      </c>
      <c r="AQ113" s="7" t="s">
        <v>351</v>
      </c>
      <c r="AR113" s="7">
        <v>20200117</v>
      </c>
      <c r="AS113" s="7"/>
      <c r="AT113" s="7" t="s">
        <v>183</v>
      </c>
      <c r="AU113" s="7" t="s">
        <v>529</v>
      </c>
      <c r="AV113" s="7"/>
      <c r="AW113" s="7">
        <v>1</v>
      </c>
      <c r="AX113" s="7"/>
      <c r="AY113" s="7"/>
      <c r="AZ113" s="7"/>
      <c r="BA113" s="7" t="s">
        <v>424</v>
      </c>
      <c r="BB113" s="7">
        <v>20200117</v>
      </c>
      <c r="BC113" s="7" t="s">
        <v>56</v>
      </c>
      <c r="BD113" s="7">
        <v>1</v>
      </c>
      <c r="BE113" s="7"/>
      <c r="BF113" s="7"/>
      <c r="BG113" s="7">
        <v>157.123144</v>
      </c>
    </row>
    <row r="114" spans="1:59" ht="28.5">
      <c r="A114" s="7">
        <v>330</v>
      </c>
      <c r="B114" s="7">
        <v>202004</v>
      </c>
      <c r="C114" s="7" t="s">
        <v>40</v>
      </c>
      <c r="D114" s="7" t="s">
        <v>966</v>
      </c>
      <c r="E114" s="7" t="s">
        <v>967</v>
      </c>
      <c r="F114" s="7" t="s">
        <v>165</v>
      </c>
      <c r="G114" s="7" t="s">
        <v>968</v>
      </c>
      <c r="H114" s="7" t="s">
        <v>969</v>
      </c>
      <c r="I114" s="7">
        <v>20180804</v>
      </c>
      <c r="J114" s="7">
        <v>20180925</v>
      </c>
      <c r="K114" s="7"/>
      <c r="L114" s="7">
        <v>39811</v>
      </c>
      <c r="M114" s="7" t="s">
        <v>970</v>
      </c>
      <c r="N114" s="7" t="s">
        <v>971</v>
      </c>
      <c r="O114" s="7" t="s">
        <v>47</v>
      </c>
      <c r="P114" s="7"/>
      <c r="Q114" s="7" t="s">
        <v>132</v>
      </c>
      <c r="R114" s="7" t="s">
        <v>72</v>
      </c>
      <c r="S114" s="7" t="s">
        <v>73</v>
      </c>
      <c r="T114" s="7" t="s">
        <v>50</v>
      </c>
      <c r="U114" s="7" t="s">
        <v>51</v>
      </c>
      <c r="V114" s="7" t="s">
        <v>52</v>
      </c>
      <c r="W114" s="7" t="s">
        <v>72</v>
      </c>
      <c r="X114" s="7" t="s">
        <v>73</v>
      </c>
      <c r="Y114" s="7">
        <v>206.21</v>
      </c>
      <c r="Z114" s="7">
        <v>1</v>
      </c>
      <c r="AA114" s="7">
        <v>265.63972200000001</v>
      </c>
      <c r="AB114" s="7">
        <v>24</v>
      </c>
      <c r="AC114" s="7">
        <v>0</v>
      </c>
      <c r="AD114" s="7"/>
      <c r="AE114" s="7">
        <v>289.63972200000001</v>
      </c>
      <c r="AF114" s="7">
        <v>289.63972200000001</v>
      </c>
      <c r="AG114" s="7" t="s">
        <v>148</v>
      </c>
      <c r="AH114" s="7" t="s">
        <v>149</v>
      </c>
      <c r="AI114" s="7"/>
      <c r="AJ114" s="7"/>
      <c r="AK114" s="8" t="s">
        <v>972</v>
      </c>
      <c r="AL114" s="7"/>
      <c r="AM114" s="7">
        <v>20200119</v>
      </c>
      <c r="AN114" s="7">
        <v>20200120</v>
      </c>
      <c r="AO114" s="7">
        <v>20200430</v>
      </c>
      <c r="AP114" s="7">
        <v>20200430</v>
      </c>
      <c r="AQ114" s="7" t="s">
        <v>171</v>
      </c>
      <c r="AR114" s="7">
        <v>20200119</v>
      </c>
      <c r="AS114" s="7"/>
      <c r="AT114" s="7" t="s">
        <v>151</v>
      </c>
      <c r="AU114" s="7" t="s">
        <v>152</v>
      </c>
      <c r="AV114" s="7"/>
      <c r="AW114" s="7">
        <v>1</v>
      </c>
      <c r="AX114" s="7"/>
      <c r="AY114" s="7"/>
      <c r="AZ114" s="7"/>
      <c r="BA114" s="7"/>
      <c r="BB114" s="7">
        <v>20200119</v>
      </c>
      <c r="BC114" s="7" t="s">
        <v>56</v>
      </c>
      <c r="BD114" s="7">
        <v>1</v>
      </c>
      <c r="BE114" s="7"/>
      <c r="BF114" s="7"/>
      <c r="BG114" s="7">
        <v>289.63972200000001</v>
      </c>
    </row>
    <row r="115" spans="1:59" ht="14.25">
      <c r="A115" s="7">
        <v>331</v>
      </c>
      <c r="B115" s="7">
        <v>202004</v>
      </c>
      <c r="C115" s="7" t="s">
        <v>40</v>
      </c>
      <c r="D115" s="7" t="s">
        <v>698</v>
      </c>
      <c r="E115" s="7" t="s">
        <v>699</v>
      </c>
      <c r="F115" s="7" t="s">
        <v>165</v>
      </c>
      <c r="G115" s="7" t="s">
        <v>973</v>
      </c>
      <c r="H115" s="7" t="s">
        <v>974</v>
      </c>
      <c r="I115" s="7">
        <v>20180718</v>
      </c>
      <c r="J115" s="7">
        <v>20180830</v>
      </c>
      <c r="K115" s="7"/>
      <c r="L115" s="7">
        <v>48650</v>
      </c>
      <c r="M115" s="7" t="s">
        <v>975</v>
      </c>
      <c r="N115" s="7" t="s">
        <v>976</v>
      </c>
      <c r="O115" s="7" t="s">
        <v>47</v>
      </c>
      <c r="P115" s="7"/>
      <c r="Q115" s="7" t="s">
        <v>132</v>
      </c>
      <c r="R115" s="7" t="s">
        <v>72</v>
      </c>
      <c r="S115" s="7" t="s">
        <v>73</v>
      </c>
      <c r="T115" s="7" t="s">
        <v>50</v>
      </c>
      <c r="U115" s="7" t="s">
        <v>51</v>
      </c>
      <c r="V115" s="7" t="s">
        <v>52</v>
      </c>
      <c r="W115" s="7" t="s">
        <v>72</v>
      </c>
      <c r="X115" s="7" t="s">
        <v>73</v>
      </c>
      <c r="Y115" s="7">
        <v>206.21</v>
      </c>
      <c r="Z115" s="7">
        <v>1</v>
      </c>
      <c r="AA115" s="7">
        <v>265.63972200000001</v>
      </c>
      <c r="AB115" s="7">
        <v>24</v>
      </c>
      <c r="AC115" s="7">
        <v>0</v>
      </c>
      <c r="AD115" s="7"/>
      <c r="AE115" s="7">
        <v>289.63972200000001</v>
      </c>
      <c r="AF115" s="7">
        <v>289.63972200000001</v>
      </c>
      <c r="AG115" s="7" t="s">
        <v>204</v>
      </c>
      <c r="AH115" s="7" t="s">
        <v>149</v>
      </c>
      <c r="AI115" s="7"/>
      <c r="AJ115" s="7"/>
      <c r="AK115" s="8" t="s">
        <v>871</v>
      </c>
      <c r="AL115" s="7"/>
      <c r="AM115" s="7">
        <v>20200120</v>
      </c>
      <c r="AN115" s="7">
        <v>20200120</v>
      </c>
      <c r="AO115" s="7">
        <v>20200430</v>
      </c>
      <c r="AP115" s="7">
        <v>20200430</v>
      </c>
      <c r="AQ115" s="7" t="s">
        <v>171</v>
      </c>
      <c r="AR115" s="7">
        <v>20200120</v>
      </c>
      <c r="AS115" s="7"/>
      <c r="AT115" s="7" t="s">
        <v>195</v>
      </c>
      <c r="AU115" s="7" t="s">
        <v>206</v>
      </c>
      <c r="AV115" s="7"/>
      <c r="AW115" s="7">
        <v>1</v>
      </c>
      <c r="AX115" s="7"/>
      <c r="AY115" s="7"/>
      <c r="AZ115" s="7"/>
      <c r="BA115" s="7"/>
      <c r="BB115" s="7">
        <v>20200120</v>
      </c>
      <c r="BC115" s="7" t="s">
        <v>56</v>
      </c>
      <c r="BD115" s="7">
        <v>1</v>
      </c>
      <c r="BE115" s="7"/>
      <c r="BF115" s="7"/>
      <c r="BG115" s="7">
        <v>289.63972200000001</v>
      </c>
    </row>
    <row r="116" spans="1:59" ht="28.5">
      <c r="A116" s="7">
        <v>332</v>
      </c>
      <c r="B116" s="7">
        <v>202004</v>
      </c>
      <c r="C116" s="7" t="s">
        <v>40</v>
      </c>
      <c r="D116" s="7" t="s">
        <v>417</v>
      </c>
      <c r="E116" s="7" t="s">
        <v>418</v>
      </c>
      <c r="F116" s="7" t="s">
        <v>165</v>
      </c>
      <c r="G116" s="7" t="s">
        <v>977</v>
      </c>
      <c r="H116" s="7" t="s">
        <v>978</v>
      </c>
      <c r="I116" s="7">
        <v>20180709</v>
      </c>
      <c r="J116" s="7">
        <v>20180914</v>
      </c>
      <c r="K116" s="7"/>
      <c r="L116" s="7">
        <v>48355</v>
      </c>
      <c r="M116" s="7" t="s">
        <v>979</v>
      </c>
      <c r="N116" s="7" t="s">
        <v>980</v>
      </c>
      <c r="O116" s="7" t="s">
        <v>47</v>
      </c>
      <c r="P116" s="7"/>
      <c r="Q116" s="7" t="s">
        <v>132</v>
      </c>
      <c r="R116" s="7" t="s">
        <v>72</v>
      </c>
      <c r="S116" s="7" t="s">
        <v>73</v>
      </c>
      <c r="T116" s="7" t="s">
        <v>50</v>
      </c>
      <c r="U116" s="7" t="s">
        <v>51</v>
      </c>
      <c r="V116" s="7" t="s">
        <v>52</v>
      </c>
      <c r="W116" s="7" t="s">
        <v>72</v>
      </c>
      <c r="X116" s="7" t="s">
        <v>73</v>
      </c>
      <c r="Y116" s="7">
        <v>206.21</v>
      </c>
      <c r="Z116" s="7">
        <v>1</v>
      </c>
      <c r="AA116" s="7">
        <v>265.63972200000001</v>
      </c>
      <c r="AB116" s="7">
        <v>48</v>
      </c>
      <c r="AC116" s="7">
        <v>0</v>
      </c>
      <c r="AD116" s="7"/>
      <c r="AE116" s="7">
        <v>313.63972200000001</v>
      </c>
      <c r="AF116" s="7">
        <v>579.27944400000001</v>
      </c>
      <c r="AG116" s="7" t="s">
        <v>204</v>
      </c>
      <c r="AH116" s="7" t="s">
        <v>149</v>
      </c>
      <c r="AI116" s="7"/>
      <c r="AJ116" s="7"/>
      <c r="AK116" s="8" t="s">
        <v>981</v>
      </c>
      <c r="AL116" s="7"/>
      <c r="AM116" s="7">
        <v>20200120</v>
      </c>
      <c r="AN116" s="7">
        <v>20200121</v>
      </c>
      <c r="AO116" s="7">
        <v>20200417</v>
      </c>
      <c r="AP116" s="7">
        <v>20200430</v>
      </c>
      <c r="AQ116" s="7" t="s">
        <v>171</v>
      </c>
      <c r="AR116" s="7">
        <v>20200120</v>
      </c>
      <c r="AS116" s="7"/>
      <c r="AT116" s="7" t="s">
        <v>195</v>
      </c>
      <c r="AU116" s="7" t="s">
        <v>206</v>
      </c>
      <c r="AV116" s="7"/>
      <c r="AW116" s="7">
        <v>2</v>
      </c>
      <c r="AX116" s="7"/>
      <c r="AY116" s="7"/>
      <c r="AZ116" s="7"/>
      <c r="BA116" s="7" t="s">
        <v>424</v>
      </c>
      <c r="BB116" s="7">
        <v>20200120</v>
      </c>
      <c r="BC116" s="7" t="s">
        <v>56</v>
      </c>
      <c r="BD116" s="7">
        <v>1</v>
      </c>
      <c r="BE116" s="7"/>
      <c r="BF116" s="7"/>
      <c r="BG116" s="7">
        <v>579.27944400000001</v>
      </c>
    </row>
    <row r="117" spans="1:59" s="11" customFormat="1" ht="28.5">
      <c r="A117" s="9">
        <v>333</v>
      </c>
      <c r="B117" s="9">
        <v>202004</v>
      </c>
      <c r="C117" s="9" t="s">
        <v>40</v>
      </c>
      <c r="D117" s="9" t="s">
        <v>450</v>
      </c>
      <c r="E117" s="9" t="s">
        <v>451</v>
      </c>
      <c r="F117" s="9" t="s">
        <v>175</v>
      </c>
      <c r="G117" s="9" t="s">
        <v>982</v>
      </c>
      <c r="H117" s="9" t="s">
        <v>983</v>
      </c>
      <c r="I117" s="9">
        <v>20170116</v>
      </c>
      <c r="J117" s="9">
        <v>20170301</v>
      </c>
      <c r="K117" s="9"/>
      <c r="L117" s="9">
        <v>85455</v>
      </c>
      <c r="M117" s="9" t="s">
        <v>984</v>
      </c>
      <c r="N117" s="9" t="s">
        <v>985</v>
      </c>
      <c r="O117" s="9" t="s">
        <v>47</v>
      </c>
      <c r="P117" s="9"/>
      <c r="Q117" s="9" t="s">
        <v>132</v>
      </c>
      <c r="R117" s="9" t="s">
        <v>48</v>
      </c>
      <c r="S117" s="9" t="s">
        <v>49</v>
      </c>
      <c r="T117" s="9" t="s">
        <v>50</v>
      </c>
      <c r="U117" s="9" t="s">
        <v>51</v>
      </c>
      <c r="V117" s="9" t="s">
        <v>52</v>
      </c>
      <c r="W117" s="9" t="s">
        <v>48</v>
      </c>
      <c r="X117" s="9" t="s">
        <v>49</v>
      </c>
      <c r="Y117" s="9">
        <v>759.98</v>
      </c>
      <c r="Z117" s="9">
        <v>1</v>
      </c>
      <c r="AA117" s="9">
        <v>979.00623599999994</v>
      </c>
      <c r="AB117" s="9">
        <v>24</v>
      </c>
      <c r="AC117" s="9">
        <v>0</v>
      </c>
      <c r="AD117" s="9"/>
      <c r="AE117" s="9">
        <v>1003.0062359999999</v>
      </c>
      <c r="AF117" s="9">
        <v>1003.0062359999999</v>
      </c>
      <c r="AG117" s="9" t="s">
        <v>193</v>
      </c>
      <c r="AH117" s="9" t="s">
        <v>136</v>
      </c>
      <c r="AI117" s="9"/>
      <c r="AJ117" s="9"/>
      <c r="AK117" s="10" t="s">
        <v>986</v>
      </c>
      <c r="AL117" s="9"/>
      <c r="AM117" s="9">
        <v>20200113</v>
      </c>
      <c r="AN117" s="9">
        <v>20200121</v>
      </c>
      <c r="AO117" s="9">
        <v>20200416</v>
      </c>
      <c r="AP117" s="9">
        <v>20200430</v>
      </c>
      <c r="AQ117" s="9" t="s">
        <v>182</v>
      </c>
      <c r="AR117" s="9">
        <v>20200114</v>
      </c>
      <c r="AS117" s="9"/>
      <c r="AT117" s="9" t="s">
        <v>195</v>
      </c>
      <c r="AU117" s="9" t="s">
        <v>196</v>
      </c>
      <c r="AV117" s="9"/>
      <c r="AW117" s="9">
        <v>1</v>
      </c>
      <c r="AX117" s="9"/>
      <c r="AY117" s="9" t="s">
        <v>987</v>
      </c>
      <c r="AZ117" s="9"/>
      <c r="BA117" s="9"/>
      <c r="BB117" s="9">
        <v>20200114</v>
      </c>
      <c r="BC117" s="9" t="s">
        <v>56</v>
      </c>
      <c r="BD117" s="9">
        <v>1</v>
      </c>
      <c r="BE117" s="9"/>
      <c r="BF117" s="9"/>
      <c r="BG117" s="9">
        <v>1003.0062359999999</v>
      </c>
    </row>
    <row r="118" spans="1:59" s="11" customFormat="1" ht="28.5">
      <c r="A118" s="9">
        <v>334</v>
      </c>
      <c r="B118" s="9">
        <v>202004</v>
      </c>
      <c r="C118" s="9" t="s">
        <v>40</v>
      </c>
      <c r="D118" s="9" t="s">
        <v>450</v>
      </c>
      <c r="E118" s="9" t="s">
        <v>451</v>
      </c>
      <c r="F118" s="9" t="s">
        <v>175</v>
      </c>
      <c r="G118" s="9" t="s">
        <v>982</v>
      </c>
      <c r="H118" s="9" t="s">
        <v>983</v>
      </c>
      <c r="I118" s="9">
        <v>20170116</v>
      </c>
      <c r="J118" s="9">
        <v>20170301</v>
      </c>
      <c r="K118" s="9"/>
      <c r="L118" s="9">
        <v>85455</v>
      </c>
      <c r="M118" s="9" t="s">
        <v>988</v>
      </c>
      <c r="N118" s="9" t="s">
        <v>985</v>
      </c>
      <c r="O118" s="9" t="s">
        <v>47</v>
      </c>
      <c r="P118" s="9"/>
      <c r="Q118" s="9" t="s">
        <v>132</v>
      </c>
      <c r="R118" s="9" t="s">
        <v>526</v>
      </c>
      <c r="S118" s="9" t="s">
        <v>366</v>
      </c>
      <c r="T118" s="9" t="s">
        <v>50</v>
      </c>
      <c r="U118" s="9" t="s">
        <v>51</v>
      </c>
      <c r="V118" s="9" t="s">
        <v>52</v>
      </c>
      <c r="W118" s="9" t="s">
        <v>526</v>
      </c>
      <c r="X118" s="9" t="s">
        <v>366</v>
      </c>
      <c r="Y118" s="9">
        <v>594.98</v>
      </c>
      <c r="Z118" s="9">
        <v>1</v>
      </c>
      <c r="AA118" s="9">
        <v>766.45323599999995</v>
      </c>
      <c r="AB118" s="9">
        <v>24</v>
      </c>
      <c r="AC118" s="9">
        <v>0</v>
      </c>
      <c r="AD118" s="9"/>
      <c r="AE118" s="9">
        <v>790.45323599999995</v>
      </c>
      <c r="AF118" s="9">
        <v>790.45323599999995</v>
      </c>
      <c r="AG118" s="9" t="s">
        <v>193</v>
      </c>
      <c r="AH118" s="9" t="s">
        <v>136</v>
      </c>
      <c r="AI118" s="9"/>
      <c r="AJ118" s="9"/>
      <c r="AK118" s="10" t="s">
        <v>989</v>
      </c>
      <c r="AL118" s="9"/>
      <c r="AM118" s="9">
        <v>20200113</v>
      </c>
      <c r="AN118" s="9">
        <v>20200121</v>
      </c>
      <c r="AO118" s="9">
        <v>20200416</v>
      </c>
      <c r="AP118" s="9">
        <v>20200430</v>
      </c>
      <c r="AQ118" s="9" t="s">
        <v>353</v>
      </c>
      <c r="AR118" s="9">
        <v>20200114</v>
      </c>
      <c r="AS118" s="9"/>
      <c r="AT118" s="9" t="s">
        <v>195</v>
      </c>
      <c r="AU118" s="9" t="s">
        <v>196</v>
      </c>
      <c r="AV118" s="9"/>
      <c r="AW118" s="9">
        <v>1</v>
      </c>
      <c r="AX118" s="9"/>
      <c r="AY118" s="9"/>
      <c r="AZ118" s="9"/>
      <c r="BA118" s="9"/>
      <c r="BB118" s="9">
        <v>20200114</v>
      </c>
      <c r="BC118" s="9" t="s">
        <v>56</v>
      </c>
      <c r="BD118" s="9">
        <v>1</v>
      </c>
      <c r="BE118" s="9"/>
      <c r="BF118" s="9"/>
      <c r="BG118" s="9">
        <v>790.45323599999995</v>
      </c>
    </row>
    <row r="119" spans="1:59" ht="28.5">
      <c r="A119" s="7">
        <v>335</v>
      </c>
      <c r="B119" s="7">
        <v>202004</v>
      </c>
      <c r="C119" s="7" t="s">
        <v>40</v>
      </c>
      <c r="D119" s="7" t="s">
        <v>207</v>
      </c>
      <c r="E119" s="7" t="s">
        <v>208</v>
      </c>
      <c r="F119" s="7" t="s">
        <v>165</v>
      </c>
      <c r="G119" s="7" t="s">
        <v>990</v>
      </c>
      <c r="H119" s="7" t="s">
        <v>991</v>
      </c>
      <c r="I119" s="7">
        <v>20180630</v>
      </c>
      <c r="J119" s="7">
        <v>20180720</v>
      </c>
      <c r="K119" s="7"/>
      <c r="L119" s="7">
        <v>35095</v>
      </c>
      <c r="M119" s="7" t="s">
        <v>992</v>
      </c>
      <c r="N119" s="7" t="s">
        <v>993</v>
      </c>
      <c r="O119" s="7" t="s">
        <v>47</v>
      </c>
      <c r="P119" s="7"/>
      <c r="Q119" s="7" t="s">
        <v>132</v>
      </c>
      <c r="R119" s="7" t="s">
        <v>89</v>
      </c>
      <c r="S119" s="7" t="s">
        <v>90</v>
      </c>
      <c r="T119" s="7" t="s">
        <v>50</v>
      </c>
      <c r="U119" s="7" t="s">
        <v>51</v>
      </c>
      <c r="V119" s="7" t="s">
        <v>52</v>
      </c>
      <c r="W119" s="7" t="s">
        <v>89</v>
      </c>
      <c r="X119" s="7" t="s">
        <v>90</v>
      </c>
      <c r="Y119" s="7">
        <v>206.21</v>
      </c>
      <c r="Z119" s="7">
        <v>1</v>
      </c>
      <c r="AA119" s="7">
        <v>265.63972200000001</v>
      </c>
      <c r="AB119" s="7">
        <v>144</v>
      </c>
      <c r="AC119" s="7">
        <v>0</v>
      </c>
      <c r="AD119" s="7"/>
      <c r="AE119" s="7">
        <v>409.63972200000001</v>
      </c>
      <c r="AF119" s="7">
        <v>409.63972200000001</v>
      </c>
      <c r="AG119" s="7" t="s">
        <v>204</v>
      </c>
      <c r="AH119" s="7" t="s">
        <v>136</v>
      </c>
      <c r="AI119" s="7"/>
      <c r="AJ119" s="7"/>
      <c r="AK119" s="8" t="s">
        <v>994</v>
      </c>
      <c r="AL119" s="7"/>
      <c r="AM119" s="7">
        <v>20200119</v>
      </c>
      <c r="AN119" s="7">
        <v>20200122</v>
      </c>
      <c r="AO119" s="7">
        <v>20200430</v>
      </c>
      <c r="AP119" s="7">
        <v>20200430</v>
      </c>
      <c r="AQ119" s="7" t="s">
        <v>138</v>
      </c>
      <c r="AR119" s="7">
        <v>20200120</v>
      </c>
      <c r="AS119" s="7"/>
      <c r="AT119" s="7" t="s">
        <v>195</v>
      </c>
      <c r="AU119" s="7" t="s">
        <v>206</v>
      </c>
      <c r="AV119" s="7"/>
      <c r="AW119" s="7">
        <v>1</v>
      </c>
      <c r="AX119" s="7"/>
      <c r="AY119" s="7"/>
      <c r="AZ119" s="7"/>
      <c r="BA119" s="7"/>
      <c r="BB119" s="7">
        <v>20200120</v>
      </c>
      <c r="BC119" s="7" t="s">
        <v>56</v>
      </c>
      <c r="BD119" s="7">
        <v>1</v>
      </c>
      <c r="BE119" s="7"/>
      <c r="BF119" s="7"/>
      <c r="BG119" s="7">
        <v>409.63972200000001</v>
      </c>
    </row>
    <row r="120" spans="1:59" ht="28.5">
      <c r="A120" s="7">
        <v>336</v>
      </c>
      <c r="B120" s="7">
        <v>202004</v>
      </c>
      <c r="C120" s="7" t="s">
        <v>40</v>
      </c>
      <c r="D120" s="7" t="s">
        <v>433</v>
      </c>
      <c r="E120" s="7" t="s">
        <v>434</v>
      </c>
      <c r="F120" s="7" t="s">
        <v>175</v>
      </c>
      <c r="G120" s="7" t="s">
        <v>995</v>
      </c>
      <c r="H120" s="7" t="s">
        <v>996</v>
      </c>
      <c r="I120" s="7">
        <v>20160926</v>
      </c>
      <c r="J120" s="7">
        <v>20161009</v>
      </c>
      <c r="K120" s="7"/>
      <c r="L120" s="7">
        <v>67981</v>
      </c>
      <c r="M120" s="7" t="s">
        <v>997</v>
      </c>
      <c r="N120" s="7" t="s">
        <v>998</v>
      </c>
      <c r="O120" s="7" t="s">
        <v>47</v>
      </c>
      <c r="P120" s="7"/>
      <c r="Q120" s="7" t="s">
        <v>132</v>
      </c>
      <c r="R120" s="7" t="s">
        <v>279</v>
      </c>
      <c r="S120" s="7" t="s">
        <v>280</v>
      </c>
      <c r="T120" s="7" t="s">
        <v>50</v>
      </c>
      <c r="U120" s="7" t="s">
        <v>51</v>
      </c>
      <c r="V120" s="7" t="s">
        <v>52</v>
      </c>
      <c r="W120" s="7" t="s">
        <v>279</v>
      </c>
      <c r="X120" s="7" t="s">
        <v>280</v>
      </c>
      <c r="Y120" s="7">
        <v>90.92</v>
      </c>
      <c r="Z120" s="7">
        <v>1</v>
      </c>
      <c r="AA120" s="7">
        <v>117.123144</v>
      </c>
      <c r="AB120" s="7">
        <v>24</v>
      </c>
      <c r="AC120" s="7">
        <v>0</v>
      </c>
      <c r="AD120" s="7"/>
      <c r="AE120" s="7">
        <v>141.123144</v>
      </c>
      <c r="AF120" s="7">
        <v>141.123144</v>
      </c>
      <c r="AG120" s="7" t="s">
        <v>180</v>
      </c>
      <c r="AH120" s="7" t="s">
        <v>136</v>
      </c>
      <c r="AI120" s="7"/>
      <c r="AJ120" s="7"/>
      <c r="AK120" s="8" t="s">
        <v>999</v>
      </c>
      <c r="AL120" s="7"/>
      <c r="AM120" s="7">
        <v>20191008</v>
      </c>
      <c r="AN120" s="7">
        <v>20200210</v>
      </c>
      <c r="AO120" s="7">
        <v>20200423</v>
      </c>
      <c r="AP120" s="7">
        <v>20200430</v>
      </c>
      <c r="AQ120" s="7" t="s">
        <v>182</v>
      </c>
      <c r="AR120" s="7">
        <v>20191202</v>
      </c>
      <c r="AS120" s="7"/>
      <c r="AT120" s="7" t="s">
        <v>183</v>
      </c>
      <c r="AU120" s="7" t="s">
        <v>184</v>
      </c>
      <c r="AV120" s="7"/>
      <c r="AW120" s="7">
        <v>1</v>
      </c>
      <c r="AX120" s="7"/>
      <c r="AY120" s="7"/>
      <c r="AZ120" s="7"/>
      <c r="BA120" s="7"/>
      <c r="BB120" s="7">
        <v>20191202</v>
      </c>
      <c r="BC120" s="7" t="s">
        <v>56</v>
      </c>
      <c r="BD120" s="7">
        <v>1</v>
      </c>
      <c r="BE120" s="7"/>
      <c r="BF120" s="7"/>
      <c r="BG120" s="7">
        <v>141.123144</v>
      </c>
    </row>
    <row r="121" spans="1:59" ht="42.75">
      <c r="A121" s="7">
        <v>337</v>
      </c>
      <c r="B121" s="7">
        <v>202004</v>
      </c>
      <c r="C121" s="7" t="s">
        <v>40</v>
      </c>
      <c r="D121" s="7" t="s">
        <v>631</v>
      </c>
      <c r="E121" s="7" t="s">
        <v>632</v>
      </c>
      <c r="F121" s="7" t="s">
        <v>175</v>
      </c>
      <c r="G121" s="7" t="s">
        <v>1000</v>
      </c>
      <c r="H121" s="7" t="s">
        <v>1001</v>
      </c>
      <c r="I121" s="7">
        <v>20170728</v>
      </c>
      <c r="J121" s="7">
        <v>20171220</v>
      </c>
      <c r="K121" s="7"/>
      <c r="L121" s="7">
        <v>36673</v>
      </c>
      <c r="M121" s="7" t="s">
        <v>1002</v>
      </c>
      <c r="N121" s="7" t="s">
        <v>1003</v>
      </c>
      <c r="O121" s="7" t="s">
        <v>47</v>
      </c>
      <c r="P121" s="7"/>
      <c r="Q121" s="7" t="s">
        <v>132</v>
      </c>
      <c r="R121" s="7" t="s">
        <v>279</v>
      </c>
      <c r="S121" s="7" t="s">
        <v>280</v>
      </c>
      <c r="T121" s="7" t="s">
        <v>50</v>
      </c>
      <c r="U121" s="7" t="s">
        <v>51</v>
      </c>
      <c r="V121" s="7" t="s">
        <v>52</v>
      </c>
      <c r="W121" s="7" t="s">
        <v>279</v>
      </c>
      <c r="X121" s="7" t="s">
        <v>280</v>
      </c>
      <c r="Y121" s="7">
        <v>90.92</v>
      </c>
      <c r="Z121" s="7">
        <v>1</v>
      </c>
      <c r="AA121" s="7">
        <v>117.123144</v>
      </c>
      <c r="AB121" s="7">
        <v>24</v>
      </c>
      <c r="AC121" s="7">
        <v>0</v>
      </c>
      <c r="AD121" s="7"/>
      <c r="AE121" s="7">
        <v>141.123144</v>
      </c>
      <c r="AF121" s="7">
        <v>141.123144</v>
      </c>
      <c r="AG121" s="7" t="s">
        <v>204</v>
      </c>
      <c r="AH121" s="7" t="s">
        <v>149</v>
      </c>
      <c r="AI121" s="7"/>
      <c r="AJ121" s="7"/>
      <c r="AK121" s="8" t="s">
        <v>1004</v>
      </c>
      <c r="AL121" s="7"/>
      <c r="AM121" s="7">
        <v>20200227</v>
      </c>
      <c r="AN121" s="7">
        <v>20200229</v>
      </c>
      <c r="AO121" s="7">
        <v>20200428</v>
      </c>
      <c r="AP121" s="7">
        <v>20200430</v>
      </c>
      <c r="AQ121" s="7" t="s">
        <v>182</v>
      </c>
      <c r="AR121" s="7">
        <v>20200227</v>
      </c>
      <c r="AS121" s="7"/>
      <c r="AT121" s="7" t="s">
        <v>195</v>
      </c>
      <c r="AU121" s="7" t="s">
        <v>206</v>
      </c>
      <c r="AV121" s="7"/>
      <c r="AW121" s="7">
        <v>1</v>
      </c>
      <c r="AX121" s="7"/>
      <c r="AY121" s="7" t="s">
        <v>1005</v>
      </c>
      <c r="AZ121" s="7"/>
      <c r="BA121" s="7" t="s">
        <v>1004</v>
      </c>
      <c r="BB121" s="7">
        <v>20200227</v>
      </c>
      <c r="BC121" s="7" t="s">
        <v>56</v>
      </c>
      <c r="BD121" s="7">
        <v>1</v>
      </c>
      <c r="BE121" s="7"/>
      <c r="BF121" s="7"/>
      <c r="BG121" s="7">
        <v>141.123144</v>
      </c>
    </row>
    <row r="122" spans="1:59" ht="28.5">
      <c r="A122" s="7">
        <v>338</v>
      </c>
      <c r="B122" s="7">
        <v>202004</v>
      </c>
      <c r="C122" s="7" t="s">
        <v>40</v>
      </c>
      <c r="D122" s="7" t="s">
        <v>1006</v>
      </c>
      <c r="E122" s="7" t="s">
        <v>1007</v>
      </c>
      <c r="F122" s="7" t="s">
        <v>143</v>
      </c>
      <c r="G122" s="7" t="s">
        <v>1008</v>
      </c>
      <c r="H122" s="7" t="s">
        <v>1009</v>
      </c>
      <c r="I122" s="7">
        <v>20180919</v>
      </c>
      <c r="J122" s="7">
        <v>20181018</v>
      </c>
      <c r="K122" s="7"/>
      <c r="L122" s="7">
        <v>25339</v>
      </c>
      <c r="M122" s="7" t="s">
        <v>1010</v>
      </c>
      <c r="N122" s="7" t="s">
        <v>1011</v>
      </c>
      <c r="O122" s="7" t="s">
        <v>47</v>
      </c>
      <c r="P122" s="7"/>
      <c r="Q122" s="7" t="s">
        <v>132</v>
      </c>
      <c r="R122" s="7" t="s">
        <v>89</v>
      </c>
      <c r="S122" s="7" t="s">
        <v>90</v>
      </c>
      <c r="T122" s="7" t="s">
        <v>50</v>
      </c>
      <c r="U122" s="7" t="s">
        <v>51</v>
      </c>
      <c r="V122" s="7" t="s">
        <v>52</v>
      </c>
      <c r="W122" s="7" t="s">
        <v>89</v>
      </c>
      <c r="X122" s="7" t="s">
        <v>90</v>
      </c>
      <c r="Y122" s="7">
        <v>206.21</v>
      </c>
      <c r="Z122" s="7">
        <v>1</v>
      </c>
      <c r="AA122" s="7">
        <v>265.63972200000001</v>
      </c>
      <c r="AB122" s="7">
        <v>24</v>
      </c>
      <c r="AC122" s="7">
        <v>0</v>
      </c>
      <c r="AD122" s="7"/>
      <c r="AE122" s="7">
        <v>289.63972200000001</v>
      </c>
      <c r="AF122" s="7">
        <v>289.63972200000001</v>
      </c>
      <c r="AG122" s="7" t="s">
        <v>220</v>
      </c>
      <c r="AH122" s="7" t="s">
        <v>136</v>
      </c>
      <c r="AI122" s="7"/>
      <c r="AJ122" s="7"/>
      <c r="AK122" s="8" t="s">
        <v>1012</v>
      </c>
      <c r="AL122" s="7"/>
      <c r="AM122" s="7">
        <v>20200227</v>
      </c>
      <c r="AN122" s="7">
        <v>20200229</v>
      </c>
      <c r="AO122" s="7">
        <v>20200429</v>
      </c>
      <c r="AP122" s="7">
        <v>20200430</v>
      </c>
      <c r="AQ122" s="7" t="s">
        <v>138</v>
      </c>
      <c r="AR122" s="7">
        <v>20200227</v>
      </c>
      <c r="AS122" s="7"/>
      <c r="AT122" s="7" t="s">
        <v>151</v>
      </c>
      <c r="AU122" s="7" t="s">
        <v>223</v>
      </c>
      <c r="AV122" s="7"/>
      <c r="AW122" s="7">
        <v>1</v>
      </c>
      <c r="AX122" s="7"/>
      <c r="AY122" s="7"/>
      <c r="AZ122" s="7"/>
      <c r="BA122" s="7"/>
      <c r="BB122" s="7">
        <v>20200227</v>
      </c>
      <c r="BC122" s="7" t="s">
        <v>56</v>
      </c>
      <c r="BD122" s="7">
        <v>1</v>
      </c>
      <c r="BE122" s="7"/>
      <c r="BF122" s="7"/>
      <c r="BG122" s="7">
        <v>289.63972200000001</v>
      </c>
    </row>
    <row r="123" spans="1:59" ht="28.5">
      <c r="A123" s="7">
        <v>339</v>
      </c>
      <c r="B123" s="7">
        <v>202004</v>
      </c>
      <c r="C123" s="7" t="s">
        <v>40</v>
      </c>
      <c r="D123" s="7" t="s">
        <v>1013</v>
      </c>
      <c r="E123" s="7" t="s">
        <v>1014</v>
      </c>
      <c r="F123" s="7" t="s">
        <v>165</v>
      </c>
      <c r="G123" s="7" t="s">
        <v>1015</v>
      </c>
      <c r="H123" s="7" t="s">
        <v>1016</v>
      </c>
      <c r="I123" s="7">
        <v>20180728</v>
      </c>
      <c r="J123" s="7">
        <v>20180830</v>
      </c>
      <c r="K123" s="7"/>
      <c r="L123" s="7">
        <v>27173</v>
      </c>
      <c r="M123" s="7" t="s">
        <v>1017</v>
      </c>
      <c r="N123" s="7" t="s">
        <v>1018</v>
      </c>
      <c r="O123" s="7" t="s">
        <v>47</v>
      </c>
      <c r="P123" s="7"/>
      <c r="Q123" s="7" t="s">
        <v>132</v>
      </c>
      <c r="R123" s="7" t="s">
        <v>72</v>
      </c>
      <c r="S123" s="7" t="s">
        <v>73</v>
      </c>
      <c r="T123" s="7" t="s">
        <v>50</v>
      </c>
      <c r="U123" s="7" t="s">
        <v>51</v>
      </c>
      <c r="V123" s="7" t="s">
        <v>52</v>
      </c>
      <c r="W123" s="7" t="s">
        <v>72</v>
      </c>
      <c r="X123" s="7" t="s">
        <v>73</v>
      </c>
      <c r="Y123" s="7">
        <v>206.21</v>
      </c>
      <c r="Z123" s="7">
        <v>1</v>
      </c>
      <c r="AA123" s="7">
        <v>265.63972200000001</v>
      </c>
      <c r="AB123" s="7">
        <v>24</v>
      </c>
      <c r="AC123" s="7">
        <v>0</v>
      </c>
      <c r="AD123" s="7"/>
      <c r="AE123" s="7">
        <v>289.63972200000001</v>
      </c>
      <c r="AF123" s="7">
        <v>289.63972200000001</v>
      </c>
      <c r="AG123" s="7" t="s">
        <v>204</v>
      </c>
      <c r="AH123" s="7" t="s">
        <v>149</v>
      </c>
      <c r="AI123" s="7"/>
      <c r="AJ123" s="7"/>
      <c r="AK123" s="8" t="s">
        <v>1019</v>
      </c>
      <c r="AL123" s="7"/>
      <c r="AM123" s="7">
        <v>20200228</v>
      </c>
      <c r="AN123" s="7">
        <v>20200301</v>
      </c>
      <c r="AO123" s="7">
        <v>20200430</v>
      </c>
      <c r="AP123" s="7">
        <v>20200430</v>
      </c>
      <c r="AQ123" s="7" t="s">
        <v>171</v>
      </c>
      <c r="AR123" s="7">
        <v>20200228</v>
      </c>
      <c r="AS123" s="7"/>
      <c r="AT123" s="7" t="s">
        <v>195</v>
      </c>
      <c r="AU123" s="7" t="s">
        <v>206</v>
      </c>
      <c r="AV123" s="7"/>
      <c r="AW123" s="7">
        <v>1</v>
      </c>
      <c r="AX123" s="7"/>
      <c r="AY123" s="7"/>
      <c r="AZ123" s="7"/>
      <c r="BA123" s="7"/>
      <c r="BB123" s="7">
        <v>20200228</v>
      </c>
      <c r="BC123" s="7" t="s">
        <v>56</v>
      </c>
      <c r="BD123" s="7">
        <v>1</v>
      </c>
      <c r="BE123" s="7"/>
      <c r="BF123" s="7"/>
      <c r="BG123" s="7">
        <v>289.63972200000001</v>
      </c>
    </row>
    <row r="124" spans="1:59" ht="28.5">
      <c r="A124" s="7">
        <v>340</v>
      </c>
      <c r="B124" s="7">
        <v>202004</v>
      </c>
      <c r="C124" s="7" t="s">
        <v>40</v>
      </c>
      <c r="D124" s="7" t="s">
        <v>125</v>
      </c>
      <c r="E124" s="7" t="s">
        <v>126</v>
      </c>
      <c r="F124" s="7" t="s">
        <v>165</v>
      </c>
      <c r="G124" s="7" t="s">
        <v>1020</v>
      </c>
      <c r="H124" s="7" t="s">
        <v>1021</v>
      </c>
      <c r="I124" s="7">
        <v>20180908</v>
      </c>
      <c r="J124" s="7">
        <v>20191117</v>
      </c>
      <c r="K124" s="7"/>
      <c r="L124" s="7">
        <v>3995</v>
      </c>
      <c r="M124" s="7" t="s">
        <v>1022</v>
      </c>
      <c r="N124" s="7" t="s">
        <v>1023</v>
      </c>
      <c r="O124" s="7" t="s">
        <v>47</v>
      </c>
      <c r="P124" s="7"/>
      <c r="Q124" s="7" t="s">
        <v>132</v>
      </c>
      <c r="R124" s="7" t="s">
        <v>89</v>
      </c>
      <c r="S124" s="7" t="s">
        <v>90</v>
      </c>
      <c r="T124" s="7" t="s">
        <v>50</v>
      </c>
      <c r="U124" s="7" t="s">
        <v>51</v>
      </c>
      <c r="V124" s="7" t="s">
        <v>52</v>
      </c>
      <c r="W124" s="7" t="s">
        <v>89</v>
      </c>
      <c r="X124" s="7" t="s">
        <v>90</v>
      </c>
      <c r="Y124" s="7">
        <v>206.21</v>
      </c>
      <c r="Z124" s="7">
        <v>1</v>
      </c>
      <c r="AA124" s="7">
        <v>265.63972200000001</v>
      </c>
      <c r="AB124" s="7">
        <v>24</v>
      </c>
      <c r="AC124" s="7">
        <v>0</v>
      </c>
      <c r="AD124" s="7"/>
      <c r="AE124" s="7">
        <v>289.63972200000001</v>
      </c>
      <c r="AF124" s="7">
        <v>289.63972200000001</v>
      </c>
      <c r="AG124" s="7" t="s">
        <v>135</v>
      </c>
      <c r="AH124" s="7" t="s">
        <v>136</v>
      </c>
      <c r="AI124" s="7"/>
      <c r="AJ124" s="7"/>
      <c r="AK124" s="8" t="s">
        <v>1024</v>
      </c>
      <c r="AL124" s="7"/>
      <c r="AM124" s="7">
        <v>20200303</v>
      </c>
      <c r="AN124" s="7">
        <v>20200304</v>
      </c>
      <c r="AO124" s="7">
        <v>20200417</v>
      </c>
      <c r="AP124" s="7">
        <v>20200430</v>
      </c>
      <c r="AQ124" s="7" t="s">
        <v>138</v>
      </c>
      <c r="AR124" s="7">
        <v>20200303</v>
      </c>
      <c r="AS124" s="7"/>
      <c r="AT124" s="7" t="s">
        <v>139</v>
      </c>
      <c r="AU124" s="7" t="s">
        <v>140</v>
      </c>
      <c r="AV124" s="7"/>
      <c r="AW124" s="7">
        <v>1</v>
      </c>
      <c r="AX124" s="7"/>
      <c r="AY124" s="7"/>
      <c r="AZ124" s="7"/>
      <c r="BA124" s="7"/>
      <c r="BB124" s="7">
        <v>20200303</v>
      </c>
      <c r="BC124" s="7" t="s">
        <v>56</v>
      </c>
      <c r="BD124" s="7">
        <v>1</v>
      </c>
      <c r="BE124" s="7"/>
      <c r="BF124" s="7"/>
      <c r="BG124" s="7">
        <v>289.63972200000001</v>
      </c>
    </row>
    <row r="125" spans="1:59" ht="28.5">
      <c r="A125" s="7">
        <v>341</v>
      </c>
      <c r="B125" s="7">
        <v>202004</v>
      </c>
      <c r="C125" s="7" t="s">
        <v>40</v>
      </c>
      <c r="D125" s="7" t="s">
        <v>125</v>
      </c>
      <c r="E125" s="7" t="s">
        <v>126</v>
      </c>
      <c r="F125" s="7" t="s">
        <v>165</v>
      </c>
      <c r="G125" s="7" t="s">
        <v>1020</v>
      </c>
      <c r="H125" s="7" t="s">
        <v>1021</v>
      </c>
      <c r="I125" s="7">
        <v>20180908</v>
      </c>
      <c r="J125" s="7">
        <v>20191117</v>
      </c>
      <c r="K125" s="7"/>
      <c r="L125" s="7">
        <v>3995</v>
      </c>
      <c r="M125" s="7" t="s">
        <v>1025</v>
      </c>
      <c r="N125" s="7" t="s">
        <v>1023</v>
      </c>
      <c r="O125" s="7" t="s">
        <v>47</v>
      </c>
      <c r="P125" s="7"/>
      <c r="Q125" s="7" t="s">
        <v>132</v>
      </c>
      <c r="R125" s="7" t="s">
        <v>72</v>
      </c>
      <c r="S125" s="7" t="s">
        <v>73</v>
      </c>
      <c r="T125" s="7" t="s">
        <v>50</v>
      </c>
      <c r="U125" s="7" t="s">
        <v>51</v>
      </c>
      <c r="V125" s="7" t="s">
        <v>52</v>
      </c>
      <c r="W125" s="7" t="s">
        <v>72</v>
      </c>
      <c r="X125" s="7" t="s">
        <v>73</v>
      </c>
      <c r="Y125" s="7">
        <v>206.21</v>
      </c>
      <c r="Z125" s="7">
        <v>1</v>
      </c>
      <c r="AA125" s="7">
        <v>265.63972200000001</v>
      </c>
      <c r="AB125" s="7">
        <v>24</v>
      </c>
      <c r="AC125" s="7">
        <v>0</v>
      </c>
      <c r="AD125" s="7"/>
      <c r="AE125" s="7">
        <v>289.63972200000001</v>
      </c>
      <c r="AF125" s="7">
        <v>289.63972200000001</v>
      </c>
      <c r="AG125" s="7" t="s">
        <v>135</v>
      </c>
      <c r="AH125" s="7" t="s">
        <v>136</v>
      </c>
      <c r="AI125" s="7"/>
      <c r="AJ125" s="7"/>
      <c r="AK125" s="8" t="s">
        <v>1026</v>
      </c>
      <c r="AL125" s="7"/>
      <c r="AM125" s="7">
        <v>20200303</v>
      </c>
      <c r="AN125" s="7">
        <v>20200304</v>
      </c>
      <c r="AO125" s="7">
        <v>20200417</v>
      </c>
      <c r="AP125" s="7">
        <v>20200430</v>
      </c>
      <c r="AQ125" s="7" t="s">
        <v>171</v>
      </c>
      <c r="AR125" s="7">
        <v>20200303</v>
      </c>
      <c r="AS125" s="7"/>
      <c r="AT125" s="7" t="s">
        <v>139</v>
      </c>
      <c r="AU125" s="7" t="s">
        <v>140</v>
      </c>
      <c r="AV125" s="7"/>
      <c r="AW125" s="7">
        <v>1</v>
      </c>
      <c r="AX125" s="7"/>
      <c r="AY125" s="7"/>
      <c r="AZ125" s="7"/>
      <c r="BA125" s="7"/>
      <c r="BB125" s="7">
        <v>20200303</v>
      </c>
      <c r="BC125" s="7" t="s">
        <v>56</v>
      </c>
      <c r="BD125" s="7">
        <v>1</v>
      </c>
      <c r="BE125" s="7"/>
      <c r="BF125" s="7"/>
      <c r="BG125" s="7">
        <v>289.63972200000001</v>
      </c>
    </row>
    <row r="126" spans="1:59" ht="28.5">
      <c r="A126" s="7">
        <v>342</v>
      </c>
      <c r="B126" s="7">
        <v>202004</v>
      </c>
      <c r="C126" s="7" t="s">
        <v>40</v>
      </c>
      <c r="D126" s="7" t="s">
        <v>1027</v>
      </c>
      <c r="E126" s="7" t="s">
        <v>1028</v>
      </c>
      <c r="F126" s="7" t="s">
        <v>175</v>
      </c>
      <c r="G126" s="7" t="s">
        <v>1029</v>
      </c>
      <c r="H126" s="7" t="s">
        <v>1030</v>
      </c>
      <c r="I126" s="7">
        <v>20170729</v>
      </c>
      <c r="J126" s="7">
        <v>20170831</v>
      </c>
      <c r="K126" s="7"/>
      <c r="L126" s="7">
        <v>54749</v>
      </c>
      <c r="M126" s="7" t="s">
        <v>1031</v>
      </c>
      <c r="N126" s="7" t="s">
        <v>1032</v>
      </c>
      <c r="O126" s="7" t="s">
        <v>47</v>
      </c>
      <c r="P126" s="7"/>
      <c r="Q126" s="7" t="s">
        <v>132</v>
      </c>
      <c r="R126" s="7" t="s">
        <v>279</v>
      </c>
      <c r="S126" s="7" t="s">
        <v>280</v>
      </c>
      <c r="T126" s="7" t="s">
        <v>50</v>
      </c>
      <c r="U126" s="7" t="s">
        <v>51</v>
      </c>
      <c r="V126" s="7" t="s">
        <v>52</v>
      </c>
      <c r="W126" s="7" t="s">
        <v>279</v>
      </c>
      <c r="X126" s="7" t="s">
        <v>280</v>
      </c>
      <c r="Y126" s="7">
        <v>90.92</v>
      </c>
      <c r="Z126" s="7">
        <v>1</v>
      </c>
      <c r="AA126" s="7">
        <v>117.123144</v>
      </c>
      <c r="AB126" s="7">
        <v>24</v>
      </c>
      <c r="AC126" s="7">
        <v>0</v>
      </c>
      <c r="AD126" s="7"/>
      <c r="AE126" s="7">
        <v>141.123144</v>
      </c>
      <c r="AF126" s="7">
        <v>141.123144</v>
      </c>
      <c r="AG126" s="7" t="s">
        <v>180</v>
      </c>
      <c r="AH126" s="7" t="s">
        <v>136</v>
      </c>
      <c r="AI126" s="7"/>
      <c r="AJ126" s="7"/>
      <c r="AK126" s="8" t="s">
        <v>1033</v>
      </c>
      <c r="AL126" s="7"/>
      <c r="AM126" s="7">
        <v>20200304</v>
      </c>
      <c r="AN126" s="7">
        <v>20200305</v>
      </c>
      <c r="AO126" s="7">
        <v>20200429</v>
      </c>
      <c r="AP126" s="7">
        <v>20200430</v>
      </c>
      <c r="AQ126" s="7" t="s">
        <v>182</v>
      </c>
      <c r="AR126" s="7">
        <v>20200304</v>
      </c>
      <c r="AS126" s="7"/>
      <c r="AT126" s="7" t="s">
        <v>183</v>
      </c>
      <c r="AU126" s="7" t="s">
        <v>184</v>
      </c>
      <c r="AV126" s="7"/>
      <c r="AW126" s="7">
        <v>1</v>
      </c>
      <c r="AX126" s="7"/>
      <c r="AY126" s="7"/>
      <c r="AZ126" s="7"/>
      <c r="BA126" s="7"/>
      <c r="BB126" s="7">
        <v>20200304</v>
      </c>
      <c r="BC126" s="7" t="s">
        <v>56</v>
      </c>
      <c r="BD126" s="7">
        <v>1</v>
      </c>
      <c r="BE126" s="7"/>
      <c r="BF126" s="7"/>
      <c r="BG126" s="7">
        <v>141.123144</v>
      </c>
    </row>
    <row r="127" spans="1:59" ht="28.5">
      <c r="A127" s="7">
        <v>343</v>
      </c>
      <c r="B127" s="7">
        <v>202004</v>
      </c>
      <c r="C127" s="7" t="s">
        <v>40</v>
      </c>
      <c r="D127" s="7" t="s">
        <v>698</v>
      </c>
      <c r="E127" s="7" t="s">
        <v>699</v>
      </c>
      <c r="F127" s="7" t="s">
        <v>175</v>
      </c>
      <c r="G127" s="7" t="s">
        <v>866</v>
      </c>
      <c r="H127" s="7" t="s">
        <v>867</v>
      </c>
      <c r="I127" s="7">
        <v>20170816</v>
      </c>
      <c r="J127" s="7">
        <v>20170926</v>
      </c>
      <c r="K127" s="7"/>
      <c r="L127" s="7">
        <v>96354</v>
      </c>
      <c r="M127" s="7" t="s">
        <v>1034</v>
      </c>
      <c r="N127" s="7" t="s">
        <v>1035</v>
      </c>
      <c r="O127" s="7" t="s">
        <v>775</v>
      </c>
      <c r="P127" s="7"/>
      <c r="Q127" s="7" t="s">
        <v>132</v>
      </c>
      <c r="R127" s="7" t="s">
        <v>870</v>
      </c>
      <c r="S127" s="7" t="s">
        <v>73</v>
      </c>
      <c r="T127" s="7" t="s">
        <v>50</v>
      </c>
      <c r="U127" s="7" t="s">
        <v>51</v>
      </c>
      <c r="V127" s="7" t="s">
        <v>52</v>
      </c>
      <c r="W127" s="7" t="s">
        <v>870</v>
      </c>
      <c r="X127" s="7" t="s">
        <v>73</v>
      </c>
      <c r="Y127" s="7">
        <v>132.02000000000001</v>
      </c>
      <c r="Z127" s="7">
        <v>1</v>
      </c>
      <c r="AA127" s="7">
        <v>170.068164</v>
      </c>
      <c r="AB127" s="7">
        <v>24</v>
      </c>
      <c r="AC127" s="7">
        <v>0</v>
      </c>
      <c r="AD127" s="7"/>
      <c r="AE127" s="7">
        <v>194.068164</v>
      </c>
      <c r="AF127" s="7">
        <v>194.068164</v>
      </c>
      <c r="AG127" s="7" t="s">
        <v>204</v>
      </c>
      <c r="AH127" s="7" t="s">
        <v>149</v>
      </c>
      <c r="AI127" s="7"/>
      <c r="AJ127" s="7"/>
      <c r="AK127" s="8" t="s">
        <v>1036</v>
      </c>
      <c r="AL127" s="7"/>
      <c r="AM127" s="7">
        <v>20200304</v>
      </c>
      <c r="AN127" s="7">
        <v>20200305</v>
      </c>
      <c r="AO127" s="7">
        <v>20200430</v>
      </c>
      <c r="AP127" s="7">
        <v>20200430</v>
      </c>
      <c r="AQ127" s="7" t="s">
        <v>811</v>
      </c>
      <c r="AR127" s="7">
        <v>20200304</v>
      </c>
      <c r="AS127" s="7"/>
      <c r="AT127" s="7" t="s">
        <v>195</v>
      </c>
      <c r="AU127" s="7" t="s">
        <v>206</v>
      </c>
      <c r="AV127" s="7"/>
      <c r="AW127" s="7">
        <v>1</v>
      </c>
      <c r="AX127" s="7"/>
      <c r="AY127" s="7"/>
      <c r="AZ127" s="7"/>
      <c r="BA127" s="7"/>
      <c r="BB127" s="7">
        <v>20200304</v>
      </c>
      <c r="BC127" s="7" t="s">
        <v>56</v>
      </c>
      <c r="BD127" s="7">
        <v>1</v>
      </c>
      <c r="BE127" s="7"/>
      <c r="BF127" s="7"/>
      <c r="BG127" s="7">
        <v>194.068164</v>
      </c>
    </row>
    <row r="128" spans="1:59" ht="14.25">
      <c r="A128" s="7">
        <v>344</v>
      </c>
      <c r="B128" s="7">
        <v>202004</v>
      </c>
      <c r="C128" s="7" t="s">
        <v>40</v>
      </c>
      <c r="D128" s="7" t="s">
        <v>654</v>
      </c>
      <c r="E128" s="7" t="s">
        <v>655</v>
      </c>
      <c r="F128" s="7" t="s">
        <v>165</v>
      </c>
      <c r="G128" s="7" t="s">
        <v>1037</v>
      </c>
      <c r="H128" s="7" t="s">
        <v>1038</v>
      </c>
      <c r="I128" s="7">
        <v>20180728</v>
      </c>
      <c r="J128" s="7">
        <v>20180826</v>
      </c>
      <c r="K128" s="7"/>
      <c r="L128" s="7">
        <v>30930</v>
      </c>
      <c r="M128" s="7" t="s">
        <v>1039</v>
      </c>
      <c r="N128" s="7" t="s">
        <v>1040</v>
      </c>
      <c r="O128" s="7" t="s">
        <v>47</v>
      </c>
      <c r="P128" s="7"/>
      <c r="Q128" s="7" t="s">
        <v>132</v>
      </c>
      <c r="R128" s="7" t="s">
        <v>89</v>
      </c>
      <c r="S128" s="7" t="s">
        <v>90</v>
      </c>
      <c r="T128" s="7" t="s">
        <v>50</v>
      </c>
      <c r="U128" s="7" t="s">
        <v>51</v>
      </c>
      <c r="V128" s="7" t="s">
        <v>52</v>
      </c>
      <c r="W128" s="7" t="s">
        <v>89</v>
      </c>
      <c r="X128" s="7" t="s">
        <v>90</v>
      </c>
      <c r="Y128" s="7">
        <v>206.21</v>
      </c>
      <c r="Z128" s="7">
        <v>1</v>
      </c>
      <c r="AA128" s="7">
        <v>265.63972200000001</v>
      </c>
      <c r="AB128" s="7">
        <v>24</v>
      </c>
      <c r="AC128" s="7">
        <v>0</v>
      </c>
      <c r="AD128" s="7"/>
      <c r="AE128" s="7">
        <v>289.63972200000001</v>
      </c>
      <c r="AF128" s="7">
        <v>289.63972200000001</v>
      </c>
      <c r="AG128" s="7" t="s">
        <v>204</v>
      </c>
      <c r="AH128" s="7" t="s">
        <v>136</v>
      </c>
      <c r="AI128" s="7"/>
      <c r="AJ128" s="7"/>
      <c r="AK128" s="8" t="s">
        <v>1041</v>
      </c>
      <c r="AL128" s="7"/>
      <c r="AM128" s="7">
        <v>20200307</v>
      </c>
      <c r="AN128" s="7">
        <v>20200308</v>
      </c>
      <c r="AO128" s="7">
        <v>20200423</v>
      </c>
      <c r="AP128" s="7">
        <v>20200430</v>
      </c>
      <c r="AQ128" s="7" t="s">
        <v>138</v>
      </c>
      <c r="AR128" s="7">
        <v>20200307</v>
      </c>
      <c r="AS128" s="7"/>
      <c r="AT128" s="7" t="s">
        <v>195</v>
      </c>
      <c r="AU128" s="7" t="s">
        <v>206</v>
      </c>
      <c r="AV128" s="7"/>
      <c r="AW128" s="7">
        <v>1</v>
      </c>
      <c r="AX128" s="7"/>
      <c r="AY128" s="7"/>
      <c r="AZ128" s="7"/>
      <c r="BA128" s="7"/>
      <c r="BB128" s="7">
        <v>20200307</v>
      </c>
      <c r="BC128" s="7" t="s">
        <v>56</v>
      </c>
      <c r="BD128" s="7">
        <v>1</v>
      </c>
      <c r="BE128" s="7"/>
      <c r="BF128" s="7"/>
      <c r="BG128" s="7">
        <v>289.63972200000001</v>
      </c>
    </row>
    <row r="129" spans="1:59" ht="28.5">
      <c r="A129" s="7">
        <v>345</v>
      </c>
      <c r="B129" s="7">
        <v>202004</v>
      </c>
      <c r="C129" s="7" t="s">
        <v>40</v>
      </c>
      <c r="D129" s="7" t="s">
        <v>41</v>
      </c>
      <c r="E129" s="7" t="s">
        <v>42</v>
      </c>
      <c r="F129" s="7" t="s">
        <v>330</v>
      </c>
      <c r="G129" s="7" t="s">
        <v>1042</v>
      </c>
      <c r="H129" s="7" t="s">
        <v>1043</v>
      </c>
      <c r="I129" s="7">
        <v>20190711</v>
      </c>
      <c r="J129" s="7">
        <v>20190925</v>
      </c>
      <c r="K129" s="7"/>
      <c r="L129" s="7">
        <v>6870</v>
      </c>
      <c r="M129" s="7" t="s">
        <v>1044</v>
      </c>
      <c r="N129" s="7" t="s">
        <v>1045</v>
      </c>
      <c r="O129" s="7" t="s">
        <v>47</v>
      </c>
      <c r="P129" s="7"/>
      <c r="Q129" s="7" t="s">
        <v>132</v>
      </c>
      <c r="R129" s="7" t="s">
        <v>72</v>
      </c>
      <c r="S129" s="7" t="s">
        <v>73</v>
      </c>
      <c r="T129" s="7" t="s">
        <v>50</v>
      </c>
      <c r="U129" s="7" t="s">
        <v>51</v>
      </c>
      <c r="V129" s="7" t="s">
        <v>52</v>
      </c>
      <c r="W129" s="7" t="s">
        <v>72</v>
      </c>
      <c r="X129" s="7" t="s">
        <v>73</v>
      </c>
      <c r="Y129" s="7">
        <v>206.21</v>
      </c>
      <c r="Z129" s="7">
        <v>1</v>
      </c>
      <c r="AA129" s="7">
        <v>265.63972200000001</v>
      </c>
      <c r="AB129" s="7">
        <v>24</v>
      </c>
      <c r="AC129" s="7">
        <v>0</v>
      </c>
      <c r="AD129" s="7"/>
      <c r="AE129" s="7">
        <v>289.63972200000001</v>
      </c>
      <c r="AF129" s="7">
        <v>289.63972200000001</v>
      </c>
      <c r="AG129" s="7" t="s">
        <v>148</v>
      </c>
      <c r="AH129" s="7" t="s">
        <v>136</v>
      </c>
      <c r="AI129" s="7"/>
      <c r="AJ129" s="7"/>
      <c r="AK129" s="8" t="s">
        <v>1046</v>
      </c>
      <c r="AL129" s="7"/>
      <c r="AM129" s="7">
        <v>20200306</v>
      </c>
      <c r="AN129" s="7">
        <v>20200308</v>
      </c>
      <c r="AO129" s="7">
        <v>20200427</v>
      </c>
      <c r="AP129" s="7">
        <v>20200430</v>
      </c>
      <c r="AQ129" s="7" t="s">
        <v>171</v>
      </c>
      <c r="AR129" s="7">
        <v>20200307</v>
      </c>
      <c r="AS129" s="7"/>
      <c r="AT129" s="7" t="s">
        <v>151</v>
      </c>
      <c r="AU129" s="7" t="s">
        <v>152</v>
      </c>
      <c r="AV129" s="7"/>
      <c r="AW129" s="7">
        <v>1</v>
      </c>
      <c r="AX129" s="7"/>
      <c r="AY129" s="7"/>
      <c r="AZ129" s="7"/>
      <c r="BA129" s="7" t="s">
        <v>1047</v>
      </c>
      <c r="BB129" s="7">
        <v>20200307</v>
      </c>
      <c r="BC129" s="7" t="s">
        <v>56</v>
      </c>
      <c r="BD129" s="7">
        <v>1</v>
      </c>
      <c r="BE129" s="7"/>
      <c r="BF129" s="7"/>
      <c r="BG129" s="7">
        <v>289.63972200000001</v>
      </c>
    </row>
    <row r="130" spans="1:59" s="11" customFormat="1" ht="28.5">
      <c r="A130" s="9">
        <v>346</v>
      </c>
      <c r="B130" s="9">
        <v>202004</v>
      </c>
      <c r="C130" s="9" t="s">
        <v>40</v>
      </c>
      <c r="D130" s="9" t="s">
        <v>425</v>
      </c>
      <c r="E130" s="9" t="s">
        <v>426</v>
      </c>
      <c r="F130" s="9" t="s">
        <v>175</v>
      </c>
      <c r="G130" s="9" t="s">
        <v>1048</v>
      </c>
      <c r="H130" s="9" t="s">
        <v>1049</v>
      </c>
      <c r="I130" s="9">
        <v>20171114</v>
      </c>
      <c r="J130" s="9">
        <v>20180310</v>
      </c>
      <c r="K130" s="9"/>
      <c r="L130" s="9">
        <v>69914</v>
      </c>
      <c r="M130" s="9" t="s">
        <v>1050</v>
      </c>
      <c r="N130" s="9" t="s">
        <v>1051</v>
      </c>
      <c r="O130" s="9" t="s">
        <v>775</v>
      </c>
      <c r="P130" s="9"/>
      <c r="Q130" s="9" t="s">
        <v>132</v>
      </c>
      <c r="R130" s="9" t="s">
        <v>526</v>
      </c>
      <c r="S130" s="9" t="s">
        <v>366</v>
      </c>
      <c r="T130" s="9" t="s">
        <v>50</v>
      </c>
      <c r="U130" s="9" t="s">
        <v>51</v>
      </c>
      <c r="V130" s="9" t="s">
        <v>52</v>
      </c>
      <c r="W130" s="9" t="s">
        <v>526</v>
      </c>
      <c r="X130" s="9" t="s">
        <v>366</v>
      </c>
      <c r="Y130" s="9">
        <v>594.98</v>
      </c>
      <c r="Z130" s="9">
        <v>1</v>
      </c>
      <c r="AA130" s="9">
        <v>766.45323599999995</v>
      </c>
      <c r="AB130" s="9">
        <v>24</v>
      </c>
      <c r="AC130" s="9">
        <v>0</v>
      </c>
      <c r="AD130" s="9"/>
      <c r="AE130" s="9">
        <v>790.45323599999995</v>
      </c>
      <c r="AF130" s="9">
        <v>790.45323599999995</v>
      </c>
      <c r="AG130" s="9" t="s">
        <v>180</v>
      </c>
      <c r="AH130" s="9" t="s">
        <v>149</v>
      </c>
      <c r="AI130" s="9"/>
      <c r="AJ130" s="9"/>
      <c r="AK130" s="10" t="s">
        <v>1052</v>
      </c>
      <c r="AL130" s="9"/>
      <c r="AM130" s="9">
        <v>20200309</v>
      </c>
      <c r="AN130" s="9">
        <v>20200310</v>
      </c>
      <c r="AO130" s="9">
        <v>20200426</v>
      </c>
      <c r="AP130" s="9">
        <v>20200430</v>
      </c>
      <c r="AQ130" s="9" t="s">
        <v>353</v>
      </c>
      <c r="AR130" s="9">
        <v>20200309</v>
      </c>
      <c r="AS130" s="9"/>
      <c r="AT130" s="9" t="s">
        <v>183</v>
      </c>
      <c r="AU130" s="9" t="s">
        <v>184</v>
      </c>
      <c r="AV130" s="9"/>
      <c r="AW130" s="9">
        <v>1</v>
      </c>
      <c r="AX130" s="9"/>
      <c r="AY130" s="9"/>
      <c r="AZ130" s="9"/>
      <c r="BA130" s="9"/>
      <c r="BB130" s="9">
        <v>20200309</v>
      </c>
      <c r="BC130" s="9" t="s">
        <v>56</v>
      </c>
      <c r="BD130" s="9">
        <v>1</v>
      </c>
      <c r="BE130" s="9"/>
      <c r="BF130" s="9"/>
      <c r="BG130" s="9">
        <v>790.45323599999995</v>
      </c>
    </row>
    <row r="131" spans="1:59" ht="28.5">
      <c r="A131" s="7">
        <v>347</v>
      </c>
      <c r="B131" s="7">
        <v>202004</v>
      </c>
      <c r="C131" s="7" t="s">
        <v>40</v>
      </c>
      <c r="D131" s="7" t="s">
        <v>966</v>
      </c>
      <c r="E131" s="7" t="s">
        <v>967</v>
      </c>
      <c r="F131" s="7" t="s">
        <v>199</v>
      </c>
      <c r="G131" s="7" t="s">
        <v>1053</v>
      </c>
      <c r="H131" s="7" t="s">
        <v>1054</v>
      </c>
      <c r="I131" s="7">
        <v>20180914</v>
      </c>
      <c r="J131" s="7">
        <v>20190213</v>
      </c>
      <c r="K131" s="7"/>
      <c r="L131" s="7">
        <v>10957</v>
      </c>
      <c r="M131" s="7" t="s">
        <v>1055</v>
      </c>
      <c r="N131" s="7" t="s">
        <v>1056</v>
      </c>
      <c r="O131" s="7" t="s">
        <v>47</v>
      </c>
      <c r="P131" s="7"/>
      <c r="Q131" s="7" t="s">
        <v>132</v>
      </c>
      <c r="R131" s="7" t="s">
        <v>89</v>
      </c>
      <c r="S131" s="7" t="s">
        <v>90</v>
      </c>
      <c r="T131" s="7" t="s">
        <v>50</v>
      </c>
      <c r="U131" s="7" t="s">
        <v>51</v>
      </c>
      <c r="V131" s="7" t="s">
        <v>52</v>
      </c>
      <c r="W131" s="7" t="s">
        <v>89</v>
      </c>
      <c r="X131" s="7" t="s">
        <v>90</v>
      </c>
      <c r="Y131" s="7">
        <v>206.21</v>
      </c>
      <c r="Z131" s="7">
        <v>1</v>
      </c>
      <c r="AA131" s="7">
        <v>265.63972200000001</v>
      </c>
      <c r="AB131" s="7">
        <v>24</v>
      </c>
      <c r="AC131" s="7">
        <v>0</v>
      </c>
      <c r="AD131" s="7"/>
      <c r="AE131" s="7">
        <v>289.63972200000001</v>
      </c>
      <c r="AF131" s="7">
        <v>289.63972200000001</v>
      </c>
      <c r="AG131" s="7" t="s">
        <v>135</v>
      </c>
      <c r="AH131" s="7" t="s">
        <v>149</v>
      </c>
      <c r="AI131" s="7"/>
      <c r="AJ131" s="7"/>
      <c r="AK131" s="8" t="s">
        <v>1057</v>
      </c>
      <c r="AL131" s="7"/>
      <c r="AM131" s="7">
        <v>20200309</v>
      </c>
      <c r="AN131" s="7">
        <v>20200309</v>
      </c>
      <c r="AO131" s="7">
        <v>20200430</v>
      </c>
      <c r="AP131" s="7">
        <v>20200430</v>
      </c>
      <c r="AQ131" s="7" t="s">
        <v>138</v>
      </c>
      <c r="AR131" s="7">
        <v>20200309</v>
      </c>
      <c r="AS131" s="7"/>
      <c r="AT131" s="7" t="s">
        <v>139</v>
      </c>
      <c r="AU131" s="7" t="s">
        <v>140</v>
      </c>
      <c r="AV131" s="7"/>
      <c r="AW131" s="7">
        <v>1</v>
      </c>
      <c r="AX131" s="7"/>
      <c r="AY131" s="7"/>
      <c r="AZ131" s="7"/>
      <c r="BA131" s="7"/>
      <c r="BB131" s="7">
        <v>20200309</v>
      </c>
      <c r="BC131" s="7" t="s">
        <v>56</v>
      </c>
      <c r="BD131" s="7">
        <v>1</v>
      </c>
      <c r="BE131" s="7"/>
      <c r="BF131" s="7"/>
      <c r="BG131" s="7">
        <v>289.63972200000001</v>
      </c>
    </row>
    <row r="132" spans="1:59" ht="42.75">
      <c r="A132" s="7">
        <v>348</v>
      </c>
      <c r="B132" s="7">
        <v>202004</v>
      </c>
      <c r="C132" s="7" t="s">
        <v>40</v>
      </c>
      <c r="D132" s="7" t="s">
        <v>476</v>
      </c>
      <c r="E132" s="7" t="s">
        <v>477</v>
      </c>
      <c r="F132" s="7" t="s">
        <v>199</v>
      </c>
      <c r="G132" s="7" t="s">
        <v>1058</v>
      </c>
      <c r="H132" s="7" t="s">
        <v>1059</v>
      </c>
      <c r="I132" s="7">
        <v>20181106</v>
      </c>
      <c r="J132" s="7">
        <v>20190409</v>
      </c>
      <c r="K132" s="7"/>
      <c r="L132" s="7">
        <v>22765</v>
      </c>
      <c r="M132" s="7" t="s">
        <v>1060</v>
      </c>
      <c r="N132" s="7" t="s">
        <v>1061</v>
      </c>
      <c r="O132" s="7" t="s">
        <v>47</v>
      </c>
      <c r="P132" s="7"/>
      <c r="Q132" s="7" t="s">
        <v>132</v>
      </c>
      <c r="R132" s="7" t="s">
        <v>89</v>
      </c>
      <c r="S132" s="7" t="s">
        <v>90</v>
      </c>
      <c r="T132" s="7" t="s">
        <v>50</v>
      </c>
      <c r="U132" s="7" t="s">
        <v>51</v>
      </c>
      <c r="V132" s="7" t="s">
        <v>52</v>
      </c>
      <c r="W132" s="7" t="s">
        <v>89</v>
      </c>
      <c r="X132" s="7" t="s">
        <v>90</v>
      </c>
      <c r="Y132" s="7">
        <v>206.21</v>
      </c>
      <c r="Z132" s="7">
        <v>1</v>
      </c>
      <c r="AA132" s="7">
        <v>265.63972200000001</v>
      </c>
      <c r="AB132" s="7">
        <v>24</v>
      </c>
      <c r="AC132" s="7">
        <v>0</v>
      </c>
      <c r="AD132" s="7"/>
      <c r="AE132" s="7">
        <v>289.63972200000001</v>
      </c>
      <c r="AF132" s="7">
        <v>289.63972200000001</v>
      </c>
      <c r="AG132" s="7" t="s">
        <v>160</v>
      </c>
      <c r="AH132" s="7" t="s">
        <v>149</v>
      </c>
      <c r="AI132" s="7"/>
      <c r="AJ132" s="7"/>
      <c r="AK132" s="8" t="s">
        <v>1062</v>
      </c>
      <c r="AL132" s="7"/>
      <c r="AM132" s="7">
        <v>20200311</v>
      </c>
      <c r="AN132" s="7">
        <v>20200311</v>
      </c>
      <c r="AO132" s="7">
        <v>20200429</v>
      </c>
      <c r="AP132" s="7">
        <v>20200430</v>
      </c>
      <c r="AQ132" s="7" t="s">
        <v>138</v>
      </c>
      <c r="AR132" s="7">
        <v>20200311</v>
      </c>
      <c r="AS132" s="7"/>
      <c r="AT132" s="7" t="s">
        <v>139</v>
      </c>
      <c r="AU132" s="7" t="s">
        <v>162</v>
      </c>
      <c r="AV132" s="7"/>
      <c r="AW132" s="7">
        <v>1</v>
      </c>
      <c r="AX132" s="7"/>
      <c r="AY132" s="7"/>
      <c r="AZ132" s="7"/>
      <c r="BA132" s="7"/>
      <c r="BB132" s="7">
        <v>20200311</v>
      </c>
      <c r="BC132" s="7" t="s">
        <v>56</v>
      </c>
      <c r="BD132" s="7">
        <v>1</v>
      </c>
      <c r="BE132" s="7"/>
      <c r="BF132" s="7"/>
      <c r="BG132" s="7">
        <v>289.63972200000001</v>
      </c>
    </row>
    <row r="133" spans="1:59" ht="28.5">
      <c r="A133" s="7">
        <v>349</v>
      </c>
      <c r="B133" s="7">
        <v>202004</v>
      </c>
      <c r="C133" s="7" t="s">
        <v>40</v>
      </c>
      <c r="D133" s="7" t="s">
        <v>1063</v>
      </c>
      <c r="E133" s="7" t="s">
        <v>1064</v>
      </c>
      <c r="F133" s="7" t="s">
        <v>199</v>
      </c>
      <c r="G133" s="7" t="s">
        <v>1065</v>
      </c>
      <c r="H133" s="7" t="s">
        <v>1066</v>
      </c>
      <c r="I133" s="7">
        <v>20180927</v>
      </c>
      <c r="J133" s="7">
        <v>20190303</v>
      </c>
      <c r="K133" s="7"/>
      <c r="L133" s="7">
        <v>19886</v>
      </c>
      <c r="M133" s="7" t="s">
        <v>1067</v>
      </c>
      <c r="N133" s="7" t="s">
        <v>1068</v>
      </c>
      <c r="O133" s="7" t="s">
        <v>47</v>
      </c>
      <c r="P133" s="7"/>
      <c r="Q133" s="7" t="s">
        <v>132</v>
      </c>
      <c r="R133" s="7" t="s">
        <v>89</v>
      </c>
      <c r="S133" s="7" t="s">
        <v>90</v>
      </c>
      <c r="T133" s="7" t="s">
        <v>50</v>
      </c>
      <c r="U133" s="7" t="s">
        <v>51</v>
      </c>
      <c r="V133" s="7" t="s">
        <v>52</v>
      </c>
      <c r="W133" s="7" t="s">
        <v>89</v>
      </c>
      <c r="X133" s="7" t="s">
        <v>90</v>
      </c>
      <c r="Y133" s="7">
        <v>206.21</v>
      </c>
      <c r="Z133" s="7">
        <v>1</v>
      </c>
      <c r="AA133" s="7">
        <v>265.63972200000001</v>
      </c>
      <c r="AB133" s="7">
        <v>144</v>
      </c>
      <c r="AC133" s="7">
        <v>0</v>
      </c>
      <c r="AD133" s="7"/>
      <c r="AE133" s="7">
        <v>409.63972200000001</v>
      </c>
      <c r="AF133" s="7">
        <v>409.63972200000001</v>
      </c>
      <c r="AG133" s="7" t="s">
        <v>393</v>
      </c>
      <c r="AH133" s="7" t="s">
        <v>136</v>
      </c>
      <c r="AI133" s="7"/>
      <c r="AJ133" s="7"/>
      <c r="AK133" s="8" t="s">
        <v>1069</v>
      </c>
      <c r="AL133" s="7"/>
      <c r="AM133" s="7">
        <v>20200309</v>
      </c>
      <c r="AN133" s="7">
        <v>20200311</v>
      </c>
      <c r="AO133" s="7">
        <v>20200416</v>
      </c>
      <c r="AP133" s="7">
        <v>20200430</v>
      </c>
      <c r="AQ133" s="7" t="s">
        <v>138</v>
      </c>
      <c r="AR133" s="7">
        <v>20200309</v>
      </c>
      <c r="AS133" s="7"/>
      <c r="AT133" s="7" t="s">
        <v>195</v>
      </c>
      <c r="AU133" s="7" t="s">
        <v>395</v>
      </c>
      <c r="AV133" s="7"/>
      <c r="AW133" s="7">
        <v>1</v>
      </c>
      <c r="AX133" s="7"/>
      <c r="AY133" s="7"/>
      <c r="AZ133" s="7"/>
      <c r="BA133" s="7"/>
      <c r="BB133" s="7">
        <v>20200309</v>
      </c>
      <c r="BC133" s="7" t="s">
        <v>56</v>
      </c>
      <c r="BD133" s="7">
        <v>1</v>
      </c>
      <c r="BE133" s="7"/>
      <c r="BF133" s="7"/>
      <c r="BG133" s="7">
        <v>409.63972200000001</v>
      </c>
    </row>
    <row r="134" spans="1:59" s="11" customFormat="1" ht="14.25">
      <c r="A134" s="9">
        <v>350</v>
      </c>
      <c r="B134" s="9">
        <v>202004</v>
      </c>
      <c r="C134" s="9" t="s">
        <v>40</v>
      </c>
      <c r="D134" s="9" t="s">
        <v>654</v>
      </c>
      <c r="E134" s="9" t="s">
        <v>655</v>
      </c>
      <c r="F134" s="9" t="s">
        <v>175</v>
      </c>
      <c r="G134" s="9" t="s">
        <v>1070</v>
      </c>
      <c r="H134" s="9" t="s">
        <v>1071</v>
      </c>
      <c r="I134" s="9">
        <v>20170313</v>
      </c>
      <c r="J134" s="9">
        <v>20170404</v>
      </c>
      <c r="K134" s="9"/>
      <c r="L134" s="9">
        <v>77854</v>
      </c>
      <c r="M134" s="9" t="s">
        <v>1072</v>
      </c>
      <c r="N134" s="9" t="s">
        <v>1073</v>
      </c>
      <c r="O134" s="9" t="s">
        <v>47</v>
      </c>
      <c r="P134" s="9"/>
      <c r="Q134" s="9" t="s">
        <v>132</v>
      </c>
      <c r="R134" s="9" t="s">
        <v>526</v>
      </c>
      <c r="S134" s="9" t="s">
        <v>366</v>
      </c>
      <c r="T134" s="9" t="s">
        <v>50</v>
      </c>
      <c r="U134" s="9" t="s">
        <v>51</v>
      </c>
      <c r="V134" s="9" t="s">
        <v>52</v>
      </c>
      <c r="W134" s="9" t="s">
        <v>526</v>
      </c>
      <c r="X134" s="9" t="s">
        <v>366</v>
      </c>
      <c r="Y134" s="9">
        <v>594.98</v>
      </c>
      <c r="Z134" s="9">
        <v>1</v>
      </c>
      <c r="AA134" s="9">
        <v>766.45323599999995</v>
      </c>
      <c r="AB134" s="9">
        <v>24</v>
      </c>
      <c r="AC134" s="9">
        <v>0</v>
      </c>
      <c r="AD134" s="9"/>
      <c r="AE134" s="9">
        <v>790.45323599999995</v>
      </c>
      <c r="AF134" s="9">
        <v>790.45323599999995</v>
      </c>
      <c r="AG134" s="9" t="s">
        <v>204</v>
      </c>
      <c r="AH134" s="9" t="s">
        <v>560</v>
      </c>
      <c r="AI134" s="9"/>
      <c r="AJ134" s="9"/>
      <c r="AK134" s="10" t="s">
        <v>1074</v>
      </c>
      <c r="AL134" s="9"/>
      <c r="AM134" s="9">
        <v>20200312</v>
      </c>
      <c r="AN134" s="9">
        <v>20200312</v>
      </c>
      <c r="AO134" s="9">
        <v>20200423</v>
      </c>
      <c r="AP134" s="9">
        <v>20200430</v>
      </c>
      <c r="AQ134" s="9" t="s">
        <v>353</v>
      </c>
      <c r="AR134" s="9">
        <v>20200312</v>
      </c>
      <c r="AS134" s="9"/>
      <c r="AT134" s="9" t="s">
        <v>195</v>
      </c>
      <c r="AU134" s="9" t="s">
        <v>206</v>
      </c>
      <c r="AV134" s="9"/>
      <c r="AW134" s="9">
        <v>1</v>
      </c>
      <c r="AX134" s="9"/>
      <c r="AY134" s="9"/>
      <c r="AZ134" s="9"/>
      <c r="BA134" s="9"/>
      <c r="BB134" s="9">
        <v>20200312</v>
      </c>
      <c r="BC134" s="9" t="s">
        <v>56</v>
      </c>
      <c r="BD134" s="9">
        <v>1</v>
      </c>
      <c r="BE134" s="9"/>
      <c r="BF134" s="9"/>
      <c r="BG134" s="9">
        <v>790.45323599999995</v>
      </c>
    </row>
    <row r="135" spans="1:59" s="11" customFormat="1" ht="14.25">
      <c r="A135" s="9">
        <v>351</v>
      </c>
      <c r="B135" s="9">
        <v>202004</v>
      </c>
      <c r="C135" s="9" t="s">
        <v>40</v>
      </c>
      <c r="D135" s="9" t="s">
        <v>654</v>
      </c>
      <c r="E135" s="9" t="s">
        <v>655</v>
      </c>
      <c r="F135" s="9" t="s">
        <v>175</v>
      </c>
      <c r="G135" s="9" t="s">
        <v>1075</v>
      </c>
      <c r="H135" s="9" t="s">
        <v>1076</v>
      </c>
      <c r="I135" s="9">
        <v>20170906</v>
      </c>
      <c r="J135" s="9">
        <v>20171007</v>
      </c>
      <c r="K135" s="9"/>
      <c r="L135" s="9">
        <v>42251</v>
      </c>
      <c r="M135" s="9" t="s">
        <v>1077</v>
      </c>
      <c r="N135" s="9" t="s">
        <v>1078</v>
      </c>
      <c r="O135" s="9" t="s">
        <v>47</v>
      </c>
      <c r="P135" s="9"/>
      <c r="Q135" s="9" t="s">
        <v>132</v>
      </c>
      <c r="R135" s="9" t="s">
        <v>526</v>
      </c>
      <c r="S135" s="9" t="s">
        <v>366</v>
      </c>
      <c r="T135" s="9" t="s">
        <v>50</v>
      </c>
      <c r="U135" s="9" t="s">
        <v>51</v>
      </c>
      <c r="V135" s="9" t="s">
        <v>52</v>
      </c>
      <c r="W135" s="9" t="s">
        <v>526</v>
      </c>
      <c r="X135" s="9" t="s">
        <v>366</v>
      </c>
      <c r="Y135" s="9">
        <v>594.98</v>
      </c>
      <c r="Z135" s="9">
        <v>1</v>
      </c>
      <c r="AA135" s="9">
        <v>766.45323599999995</v>
      </c>
      <c r="AB135" s="9">
        <v>24</v>
      </c>
      <c r="AC135" s="9">
        <v>0</v>
      </c>
      <c r="AD135" s="9"/>
      <c r="AE135" s="9">
        <v>790.45323599999995</v>
      </c>
      <c r="AF135" s="9">
        <v>790.45323599999995</v>
      </c>
      <c r="AG135" s="9" t="s">
        <v>204</v>
      </c>
      <c r="AH135" s="9" t="s">
        <v>136</v>
      </c>
      <c r="AI135" s="9"/>
      <c r="AJ135" s="9"/>
      <c r="AK135" s="10" t="s">
        <v>1074</v>
      </c>
      <c r="AL135" s="9"/>
      <c r="AM135" s="9">
        <v>20200312</v>
      </c>
      <c r="AN135" s="9">
        <v>20200312</v>
      </c>
      <c r="AO135" s="9">
        <v>20200423</v>
      </c>
      <c r="AP135" s="9">
        <v>20200430</v>
      </c>
      <c r="AQ135" s="9" t="s">
        <v>353</v>
      </c>
      <c r="AR135" s="9">
        <v>20200312</v>
      </c>
      <c r="AS135" s="9"/>
      <c r="AT135" s="9" t="s">
        <v>195</v>
      </c>
      <c r="AU135" s="9" t="s">
        <v>206</v>
      </c>
      <c r="AV135" s="9"/>
      <c r="AW135" s="9">
        <v>1</v>
      </c>
      <c r="AX135" s="9"/>
      <c r="AY135" s="9"/>
      <c r="AZ135" s="9"/>
      <c r="BA135" s="9"/>
      <c r="BB135" s="9">
        <v>20200312</v>
      </c>
      <c r="BC135" s="9" t="s">
        <v>56</v>
      </c>
      <c r="BD135" s="9">
        <v>1</v>
      </c>
      <c r="BE135" s="9"/>
      <c r="BF135" s="9"/>
      <c r="BG135" s="9">
        <v>790.45323599999995</v>
      </c>
    </row>
    <row r="136" spans="1:59" ht="42.75">
      <c r="A136" s="7">
        <v>352</v>
      </c>
      <c r="B136" s="7">
        <v>202004</v>
      </c>
      <c r="C136" s="7" t="s">
        <v>40</v>
      </c>
      <c r="D136" s="7" t="s">
        <v>1079</v>
      </c>
      <c r="E136" s="7" t="s">
        <v>1080</v>
      </c>
      <c r="F136" s="7" t="s">
        <v>254</v>
      </c>
      <c r="G136" s="7" t="s">
        <v>1081</v>
      </c>
      <c r="H136" s="7" t="s">
        <v>1082</v>
      </c>
      <c r="I136" s="7">
        <v>20190326</v>
      </c>
      <c r="J136" s="7">
        <v>20190430</v>
      </c>
      <c r="K136" s="7"/>
      <c r="L136" s="7">
        <v>13806</v>
      </c>
      <c r="M136" s="7" t="s">
        <v>1083</v>
      </c>
      <c r="N136" s="7" t="s">
        <v>1084</v>
      </c>
      <c r="O136" s="7" t="s">
        <v>47</v>
      </c>
      <c r="P136" s="7"/>
      <c r="Q136" s="7" t="s">
        <v>132</v>
      </c>
      <c r="R136" s="7" t="s">
        <v>89</v>
      </c>
      <c r="S136" s="7" t="s">
        <v>90</v>
      </c>
      <c r="T136" s="7" t="s">
        <v>50</v>
      </c>
      <c r="U136" s="7" t="s">
        <v>51</v>
      </c>
      <c r="V136" s="7" t="s">
        <v>52</v>
      </c>
      <c r="W136" s="7" t="s">
        <v>89</v>
      </c>
      <c r="X136" s="7" t="s">
        <v>90</v>
      </c>
      <c r="Y136" s="7">
        <v>206.21</v>
      </c>
      <c r="Z136" s="7">
        <v>1</v>
      </c>
      <c r="AA136" s="7">
        <v>265.63972200000001</v>
      </c>
      <c r="AB136" s="7">
        <v>24</v>
      </c>
      <c r="AC136" s="7">
        <v>0</v>
      </c>
      <c r="AD136" s="7"/>
      <c r="AE136" s="7">
        <v>289.63972200000001</v>
      </c>
      <c r="AF136" s="7">
        <v>289.63972200000001</v>
      </c>
      <c r="AG136" s="7" t="s">
        <v>160</v>
      </c>
      <c r="AH136" s="7" t="s">
        <v>136</v>
      </c>
      <c r="AI136" s="7"/>
      <c r="AJ136" s="7"/>
      <c r="AK136" s="8" t="s">
        <v>1085</v>
      </c>
      <c r="AL136" s="7"/>
      <c r="AM136" s="7">
        <v>20200314</v>
      </c>
      <c r="AN136" s="7">
        <v>20200314</v>
      </c>
      <c r="AO136" s="7">
        <v>20200430</v>
      </c>
      <c r="AP136" s="7">
        <v>20200430</v>
      </c>
      <c r="AQ136" s="7" t="s">
        <v>138</v>
      </c>
      <c r="AR136" s="7">
        <v>20200314</v>
      </c>
      <c r="AS136" s="7"/>
      <c r="AT136" s="7" t="s">
        <v>139</v>
      </c>
      <c r="AU136" s="7" t="s">
        <v>162</v>
      </c>
      <c r="AV136" s="7"/>
      <c r="AW136" s="7">
        <v>1</v>
      </c>
      <c r="AX136" s="7"/>
      <c r="AY136" s="7"/>
      <c r="AZ136" s="7"/>
      <c r="BA136" s="7"/>
      <c r="BB136" s="7">
        <v>20200314</v>
      </c>
      <c r="BC136" s="7" t="s">
        <v>56</v>
      </c>
      <c r="BD136" s="7">
        <v>1</v>
      </c>
      <c r="BE136" s="7"/>
      <c r="BF136" s="7"/>
      <c r="BG136" s="7">
        <v>289.63972200000001</v>
      </c>
    </row>
    <row r="137" spans="1:59" ht="14.25">
      <c r="A137" s="7">
        <v>353</v>
      </c>
      <c r="B137" s="7">
        <v>202004</v>
      </c>
      <c r="C137" s="7" t="s">
        <v>40</v>
      </c>
      <c r="D137" s="7" t="s">
        <v>1086</v>
      </c>
      <c r="E137" s="7" t="s">
        <v>1087</v>
      </c>
      <c r="F137" s="7" t="s">
        <v>199</v>
      </c>
      <c r="G137" s="7" t="s">
        <v>1088</v>
      </c>
      <c r="H137" s="7" t="s">
        <v>1089</v>
      </c>
      <c r="I137" s="7">
        <v>20180915</v>
      </c>
      <c r="J137" s="7">
        <v>20190401</v>
      </c>
      <c r="K137" s="7"/>
      <c r="L137" s="7">
        <v>14927</v>
      </c>
      <c r="M137" s="7" t="s">
        <v>1090</v>
      </c>
      <c r="N137" s="7" t="s">
        <v>1091</v>
      </c>
      <c r="O137" s="7" t="s">
        <v>47</v>
      </c>
      <c r="P137" s="7"/>
      <c r="Q137" s="7" t="s">
        <v>132</v>
      </c>
      <c r="R137" s="7" t="s">
        <v>72</v>
      </c>
      <c r="S137" s="7" t="s">
        <v>73</v>
      </c>
      <c r="T137" s="7" t="s">
        <v>50</v>
      </c>
      <c r="U137" s="7" t="s">
        <v>51</v>
      </c>
      <c r="V137" s="7" t="s">
        <v>52</v>
      </c>
      <c r="W137" s="7" t="s">
        <v>72</v>
      </c>
      <c r="X137" s="7" t="s">
        <v>73</v>
      </c>
      <c r="Y137" s="7">
        <v>206.21</v>
      </c>
      <c r="Z137" s="7">
        <v>1</v>
      </c>
      <c r="AA137" s="7">
        <v>265.63972200000001</v>
      </c>
      <c r="AB137" s="7">
        <v>24</v>
      </c>
      <c r="AC137" s="7">
        <v>0</v>
      </c>
      <c r="AD137" s="7"/>
      <c r="AE137" s="7">
        <v>289.63972200000001</v>
      </c>
      <c r="AF137" s="7">
        <v>289.63972200000001</v>
      </c>
      <c r="AG137" s="7" t="s">
        <v>135</v>
      </c>
      <c r="AH137" s="7" t="s">
        <v>136</v>
      </c>
      <c r="AI137" s="7"/>
      <c r="AJ137" s="7"/>
      <c r="AK137" s="8" t="s">
        <v>1092</v>
      </c>
      <c r="AL137" s="7"/>
      <c r="AM137" s="7">
        <v>20200311</v>
      </c>
      <c r="AN137" s="7">
        <v>20200314</v>
      </c>
      <c r="AO137" s="7">
        <v>20200419</v>
      </c>
      <c r="AP137" s="7">
        <v>20200430</v>
      </c>
      <c r="AQ137" s="7" t="s">
        <v>171</v>
      </c>
      <c r="AR137" s="7">
        <v>20200311</v>
      </c>
      <c r="AS137" s="7"/>
      <c r="AT137" s="7" t="s">
        <v>139</v>
      </c>
      <c r="AU137" s="7" t="s">
        <v>140</v>
      </c>
      <c r="AV137" s="7"/>
      <c r="AW137" s="7">
        <v>1</v>
      </c>
      <c r="AX137" s="7"/>
      <c r="AY137" s="7"/>
      <c r="AZ137" s="7"/>
      <c r="BA137" s="7"/>
      <c r="BB137" s="7">
        <v>20200311</v>
      </c>
      <c r="BC137" s="7" t="s">
        <v>56</v>
      </c>
      <c r="BD137" s="7">
        <v>1</v>
      </c>
      <c r="BE137" s="7"/>
      <c r="BF137" s="7"/>
      <c r="BG137" s="7">
        <v>289.63972200000001</v>
      </c>
    </row>
    <row r="138" spans="1:59" ht="28.5">
      <c r="A138" s="7">
        <v>354</v>
      </c>
      <c r="B138" s="7">
        <v>202004</v>
      </c>
      <c r="C138" s="7" t="s">
        <v>40</v>
      </c>
      <c r="D138" s="7" t="s">
        <v>669</v>
      </c>
      <c r="E138" s="7" t="s">
        <v>670</v>
      </c>
      <c r="F138" s="7" t="s">
        <v>199</v>
      </c>
      <c r="G138" s="7" t="s">
        <v>1093</v>
      </c>
      <c r="H138" s="7" t="s">
        <v>1094</v>
      </c>
      <c r="I138" s="7">
        <v>20180828</v>
      </c>
      <c r="J138" s="7">
        <v>20181016</v>
      </c>
      <c r="K138" s="7"/>
      <c r="L138" s="7">
        <v>57673</v>
      </c>
      <c r="M138" s="7" t="s">
        <v>1095</v>
      </c>
      <c r="N138" s="7" t="s">
        <v>1096</v>
      </c>
      <c r="O138" s="7" t="s">
        <v>47</v>
      </c>
      <c r="P138" s="7"/>
      <c r="Q138" s="7" t="s">
        <v>132</v>
      </c>
      <c r="R138" s="7" t="s">
        <v>89</v>
      </c>
      <c r="S138" s="7" t="s">
        <v>90</v>
      </c>
      <c r="T138" s="7" t="s">
        <v>50</v>
      </c>
      <c r="U138" s="7" t="s">
        <v>51</v>
      </c>
      <c r="V138" s="7" t="s">
        <v>52</v>
      </c>
      <c r="W138" s="7" t="s">
        <v>89</v>
      </c>
      <c r="X138" s="7" t="s">
        <v>90</v>
      </c>
      <c r="Y138" s="7">
        <v>206.21</v>
      </c>
      <c r="Z138" s="7">
        <v>1</v>
      </c>
      <c r="AA138" s="7">
        <v>265.63972200000001</v>
      </c>
      <c r="AB138" s="7">
        <v>144</v>
      </c>
      <c r="AC138" s="7">
        <v>0</v>
      </c>
      <c r="AD138" s="7"/>
      <c r="AE138" s="7">
        <v>409.63972200000001</v>
      </c>
      <c r="AF138" s="7">
        <v>409.63972200000001</v>
      </c>
      <c r="AG138" s="7" t="s">
        <v>204</v>
      </c>
      <c r="AH138" s="7" t="s">
        <v>136</v>
      </c>
      <c r="AI138" s="7"/>
      <c r="AJ138" s="7"/>
      <c r="AK138" s="8" t="s">
        <v>1097</v>
      </c>
      <c r="AL138" s="7"/>
      <c r="AM138" s="7">
        <v>20200313</v>
      </c>
      <c r="AN138" s="7">
        <v>20200314</v>
      </c>
      <c r="AO138" s="7">
        <v>20200424</v>
      </c>
      <c r="AP138" s="7">
        <v>20200430</v>
      </c>
      <c r="AQ138" s="7" t="s">
        <v>138</v>
      </c>
      <c r="AR138" s="7">
        <v>20200313</v>
      </c>
      <c r="AS138" s="7"/>
      <c r="AT138" s="7" t="s">
        <v>195</v>
      </c>
      <c r="AU138" s="7" t="s">
        <v>206</v>
      </c>
      <c r="AV138" s="7"/>
      <c r="AW138" s="7">
        <v>1</v>
      </c>
      <c r="AX138" s="7"/>
      <c r="AY138" s="7"/>
      <c r="AZ138" s="7" t="s">
        <v>1098</v>
      </c>
      <c r="BA138" s="7"/>
      <c r="BB138" s="7">
        <v>20200313</v>
      </c>
      <c r="BC138" s="7" t="s">
        <v>56</v>
      </c>
      <c r="BD138" s="7">
        <v>1</v>
      </c>
      <c r="BE138" s="7"/>
      <c r="BF138" s="7"/>
      <c r="BG138" s="7">
        <v>409.63972200000001</v>
      </c>
    </row>
    <row r="139" spans="1:59" ht="28.5">
      <c r="A139" s="7">
        <v>355</v>
      </c>
      <c r="B139" s="7">
        <v>202004</v>
      </c>
      <c r="C139" s="7" t="s">
        <v>40</v>
      </c>
      <c r="D139" s="7" t="s">
        <v>125</v>
      </c>
      <c r="E139" s="7" t="s">
        <v>126</v>
      </c>
      <c r="F139" s="7" t="s">
        <v>954</v>
      </c>
      <c r="G139" s="7" t="s">
        <v>1099</v>
      </c>
      <c r="H139" s="7" t="s">
        <v>1100</v>
      </c>
      <c r="I139" s="7">
        <v>20190123</v>
      </c>
      <c r="J139" s="7">
        <v>20190310</v>
      </c>
      <c r="K139" s="7"/>
      <c r="L139" s="7">
        <v>20763</v>
      </c>
      <c r="M139" s="7" t="s">
        <v>1101</v>
      </c>
      <c r="N139" s="7" t="s">
        <v>1102</v>
      </c>
      <c r="O139" s="7" t="s">
        <v>47</v>
      </c>
      <c r="P139" s="7"/>
      <c r="Q139" s="7" t="s">
        <v>132</v>
      </c>
      <c r="R139" s="7" t="s">
        <v>919</v>
      </c>
      <c r="S139" s="7" t="s">
        <v>90</v>
      </c>
      <c r="T139" s="7" t="s">
        <v>50</v>
      </c>
      <c r="U139" s="7" t="s">
        <v>51</v>
      </c>
      <c r="V139" s="7" t="s">
        <v>52</v>
      </c>
      <c r="W139" s="7" t="s">
        <v>919</v>
      </c>
      <c r="X139" s="7" t="s">
        <v>90</v>
      </c>
      <c r="Y139" s="7">
        <v>164.79</v>
      </c>
      <c r="Z139" s="7">
        <v>1</v>
      </c>
      <c r="AA139" s="7">
        <v>212.282478</v>
      </c>
      <c r="AB139" s="7">
        <v>24</v>
      </c>
      <c r="AC139" s="7">
        <v>0</v>
      </c>
      <c r="AD139" s="7"/>
      <c r="AE139" s="7">
        <v>236.282478</v>
      </c>
      <c r="AF139" s="7">
        <v>236.282478</v>
      </c>
      <c r="AG139" s="7" t="s">
        <v>135</v>
      </c>
      <c r="AH139" s="7" t="s">
        <v>136</v>
      </c>
      <c r="AI139" s="7"/>
      <c r="AJ139" s="7"/>
      <c r="AK139" s="8" t="s">
        <v>1024</v>
      </c>
      <c r="AL139" s="7"/>
      <c r="AM139" s="7">
        <v>20200313</v>
      </c>
      <c r="AN139" s="7">
        <v>20200314</v>
      </c>
      <c r="AO139" s="7">
        <v>20200417</v>
      </c>
      <c r="AP139" s="7">
        <v>20200430</v>
      </c>
      <c r="AQ139" s="7" t="s">
        <v>138</v>
      </c>
      <c r="AR139" s="7">
        <v>20200313</v>
      </c>
      <c r="AS139" s="7"/>
      <c r="AT139" s="7" t="s">
        <v>139</v>
      </c>
      <c r="AU139" s="7" t="s">
        <v>140</v>
      </c>
      <c r="AV139" s="7"/>
      <c r="AW139" s="7">
        <v>1</v>
      </c>
      <c r="AX139" s="7"/>
      <c r="AY139" s="7"/>
      <c r="AZ139" s="7"/>
      <c r="BA139" s="7"/>
      <c r="BB139" s="7">
        <v>20200313</v>
      </c>
      <c r="BC139" s="7" t="s">
        <v>56</v>
      </c>
      <c r="BD139" s="7">
        <v>1</v>
      </c>
      <c r="BE139" s="7"/>
      <c r="BF139" s="7"/>
      <c r="BG139" s="7">
        <v>236.282478</v>
      </c>
    </row>
    <row r="140" spans="1:59" ht="28.5">
      <c r="A140" s="7">
        <v>356</v>
      </c>
      <c r="B140" s="7">
        <v>202004</v>
      </c>
      <c r="C140" s="7" t="s">
        <v>40</v>
      </c>
      <c r="D140" s="7" t="s">
        <v>476</v>
      </c>
      <c r="E140" s="7" t="s">
        <v>477</v>
      </c>
      <c r="F140" s="7" t="s">
        <v>165</v>
      </c>
      <c r="G140" s="7" t="s">
        <v>1103</v>
      </c>
      <c r="H140" s="7" t="s">
        <v>1104</v>
      </c>
      <c r="I140" s="7">
        <v>20180803</v>
      </c>
      <c r="J140" s="7">
        <v>20190217</v>
      </c>
      <c r="K140" s="7"/>
      <c r="L140" s="7">
        <v>11715</v>
      </c>
      <c r="M140" s="7" t="s">
        <v>1105</v>
      </c>
      <c r="N140" s="7" t="s">
        <v>1106</v>
      </c>
      <c r="O140" s="7" t="s">
        <v>47</v>
      </c>
      <c r="P140" s="7"/>
      <c r="Q140" s="7" t="s">
        <v>132</v>
      </c>
      <c r="R140" s="7" t="s">
        <v>89</v>
      </c>
      <c r="S140" s="7" t="s">
        <v>90</v>
      </c>
      <c r="T140" s="7" t="s">
        <v>50</v>
      </c>
      <c r="U140" s="7" t="s">
        <v>51</v>
      </c>
      <c r="V140" s="7" t="s">
        <v>52</v>
      </c>
      <c r="W140" s="7" t="s">
        <v>89</v>
      </c>
      <c r="X140" s="7" t="s">
        <v>90</v>
      </c>
      <c r="Y140" s="7">
        <v>206.21</v>
      </c>
      <c r="Z140" s="7">
        <v>1</v>
      </c>
      <c r="AA140" s="7">
        <v>265.63972200000001</v>
      </c>
      <c r="AB140" s="7">
        <v>24</v>
      </c>
      <c r="AC140" s="7">
        <v>0</v>
      </c>
      <c r="AD140" s="7"/>
      <c r="AE140" s="7">
        <v>289.63972200000001</v>
      </c>
      <c r="AF140" s="7">
        <v>289.63972200000001</v>
      </c>
      <c r="AG140" s="7" t="s">
        <v>393</v>
      </c>
      <c r="AH140" s="7" t="s">
        <v>149</v>
      </c>
      <c r="AI140" s="7"/>
      <c r="AJ140" s="7"/>
      <c r="AK140" s="8" t="s">
        <v>1107</v>
      </c>
      <c r="AL140" s="7"/>
      <c r="AM140" s="7">
        <v>20200314</v>
      </c>
      <c r="AN140" s="7">
        <v>20200314</v>
      </c>
      <c r="AO140" s="7">
        <v>20200429</v>
      </c>
      <c r="AP140" s="7">
        <v>20200430</v>
      </c>
      <c r="AQ140" s="7" t="s">
        <v>138</v>
      </c>
      <c r="AR140" s="7">
        <v>20200314</v>
      </c>
      <c r="AS140" s="7"/>
      <c r="AT140" s="7" t="s">
        <v>195</v>
      </c>
      <c r="AU140" s="7" t="s">
        <v>395</v>
      </c>
      <c r="AV140" s="7"/>
      <c r="AW140" s="7">
        <v>1</v>
      </c>
      <c r="AX140" s="7"/>
      <c r="AY140" s="7"/>
      <c r="AZ140" s="7"/>
      <c r="BA140" s="7"/>
      <c r="BB140" s="7">
        <v>20200314</v>
      </c>
      <c r="BC140" s="7" t="s">
        <v>56</v>
      </c>
      <c r="BD140" s="7">
        <v>1</v>
      </c>
      <c r="BE140" s="7"/>
      <c r="BF140" s="7"/>
      <c r="BG140" s="7">
        <v>289.63972200000001</v>
      </c>
    </row>
    <row r="141" spans="1:59" s="11" customFormat="1" ht="42.75">
      <c r="A141" s="9">
        <v>357</v>
      </c>
      <c r="B141" s="9">
        <v>202004</v>
      </c>
      <c r="C141" s="9" t="s">
        <v>40</v>
      </c>
      <c r="D141" s="9" t="s">
        <v>461</v>
      </c>
      <c r="E141" s="9" t="s">
        <v>462</v>
      </c>
      <c r="F141" s="9" t="s">
        <v>175</v>
      </c>
      <c r="G141" s="9" t="s">
        <v>1108</v>
      </c>
      <c r="H141" s="9" t="s">
        <v>1109</v>
      </c>
      <c r="I141" s="9">
        <v>20170818</v>
      </c>
      <c r="J141" s="9">
        <v>20170930</v>
      </c>
      <c r="K141" s="9"/>
      <c r="L141" s="9">
        <v>36862</v>
      </c>
      <c r="M141" s="9" t="s">
        <v>1110</v>
      </c>
      <c r="N141" s="9" t="s">
        <v>1111</v>
      </c>
      <c r="O141" s="9" t="s">
        <v>47</v>
      </c>
      <c r="P141" s="9"/>
      <c r="Q141" s="9" t="s">
        <v>132</v>
      </c>
      <c r="R141" s="9" t="s">
        <v>526</v>
      </c>
      <c r="S141" s="9" t="s">
        <v>366</v>
      </c>
      <c r="T141" s="9" t="s">
        <v>50</v>
      </c>
      <c r="U141" s="9" t="s">
        <v>51</v>
      </c>
      <c r="V141" s="9" t="s">
        <v>52</v>
      </c>
      <c r="W141" s="9" t="s">
        <v>526</v>
      </c>
      <c r="X141" s="9" t="s">
        <v>366</v>
      </c>
      <c r="Y141" s="9">
        <v>594.98</v>
      </c>
      <c r="Z141" s="9">
        <v>1</v>
      </c>
      <c r="AA141" s="9">
        <v>766.45323599999995</v>
      </c>
      <c r="AB141" s="9">
        <v>24</v>
      </c>
      <c r="AC141" s="9">
        <v>0</v>
      </c>
      <c r="AD141" s="9"/>
      <c r="AE141" s="9">
        <v>790.45323599999995</v>
      </c>
      <c r="AF141" s="9">
        <v>790.45323599999995</v>
      </c>
      <c r="AG141" s="9" t="s">
        <v>180</v>
      </c>
      <c r="AH141" s="9" t="s">
        <v>136</v>
      </c>
      <c r="AI141" s="9"/>
      <c r="AJ141" s="9"/>
      <c r="AK141" s="10" t="s">
        <v>1112</v>
      </c>
      <c r="AL141" s="9"/>
      <c r="AM141" s="9">
        <v>20200314</v>
      </c>
      <c r="AN141" s="9">
        <v>20200316</v>
      </c>
      <c r="AO141" s="9">
        <v>20200424</v>
      </c>
      <c r="AP141" s="9">
        <v>20200430</v>
      </c>
      <c r="AQ141" s="9" t="s">
        <v>353</v>
      </c>
      <c r="AR141" s="9">
        <v>20200314</v>
      </c>
      <c r="AS141" s="9"/>
      <c r="AT141" s="9" t="s">
        <v>183</v>
      </c>
      <c r="AU141" s="9" t="s">
        <v>184</v>
      </c>
      <c r="AV141" s="9"/>
      <c r="AW141" s="9">
        <v>1</v>
      </c>
      <c r="AX141" s="9"/>
      <c r="AY141" s="9" t="s">
        <v>1113</v>
      </c>
      <c r="AZ141" s="9"/>
      <c r="BA141" s="9"/>
      <c r="BB141" s="9">
        <v>20200314</v>
      </c>
      <c r="BC141" s="9" t="s">
        <v>56</v>
      </c>
      <c r="BD141" s="9">
        <v>1</v>
      </c>
      <c r="BE141" s="9"/>
      <c r="BF141" s="9"/>
      <c r="BG141" s="9">
        <v>790.45323599999995</v>
      </c>
    </row>
    <row r="142" spans="1:59" ht="42.75">
      <c r="A142" s="7">
        <v>358</v>
      </c>
      <c r="B142" s="7">
        <v>202004</v>
      </c>
      <c r="C142" s="7" t="s">
        <v>40</v>
      </c>
      <c r="D142" s="7" t="s">
        <v>734</v>
      </c>
      <c r="E142" s="7" t="s">
        <v>735</v>
      </c>
      <c r="F142" s="7" t="s">
        <v>165</v>
      </c>
      <c r="G142" s="7" t="s">
        <v>1114</v>
      </c>
      <c r="H142" s="7" t="s">
        <v>1115</v>
      </c>
      <c r="I142" s="7">
        <v>20180905</v>
      </c>
      <c r="J142" s="7">
        <v>20181226</v>
      </c>
      <c r="K142" s="7"/>
      <c r="L142" s="7">
        <v>38366</v>
      </c>
      <c r="M142" s="7" t="s">
        <v>1116</v>
      </c>
      <c r="N142" s="7" t="s">
        <v>1117</v>
      </c>
      <c r="O142" s="7" t="s">
        <v>47</v>
      </c>
      <c r="P142" s="7"/>
      <c r="Q142" s="7" t="s">
        <v>132</v>
      </c>
      <c r="R142" s="7" t="s">
        <v>72</v>
      </c>
      <c r="S142" s="7" t="s">
        <v>73</v>
      </c>
      <c r="T142" s="7" t="s">
        <v>50</v>
      </c>
      <c r="U142" s="7" t="s">
        <v>51</v>
      </c>
      <c r="V142" s="7" t="s">
        <v>52</v>
      </c>
      <c r="W142" s="7" t="s">
        <v>72</v>
      </c>
      <c r="X142" s="7" t="s">
        <v>73</v>
      </c>
      <c r="Y142" s="7">
        <v>206.21</v>
      </c>
      <c r="Z142" s="7">
        <v>1</v>
      </c>
      <c r="AA142" s="7">
        <v>265.63972200000001</v>
      </c>
      <c r="AB142" s="7">
        <v>24</v>
      </c>
      <c r="AC142" s="7">
        <v>0</v>
      </c>
      <c r="AD142" s="7"/>
      <c r="AE142" s="7">
        <v>289.63972200000001</v>
      </c>
      <c r="AF142" s="7">
        <v>289.63972200000001</v>
      </c>
      <c r="AG142" s="7" t="s">
        <v>135</v>
      </c>
      <c r="AH142" s="7" t="s">
        <v>136</v>
      </c>
      <c r="AI142" s="7"/>
      <c r="AJ142" s="7"/>
      <c r="AK142" s="8" t="s">
        <v>1118</v>
      </c>
      <c r="AL142" s="7"/>
      <c r="AM142" s="7">
        <v>20200315</v>
      </c>
      <c r="AN142" s="7">
        <v>20200316</v>
      </c>
      <c r="AO142" s="7">
        <v>20200416</v>
      </c>
      <c r="AP142" s="7">
        <v>20200430</v>
      </c>
      <c r="AQ142" s="7" t="s">
        <v>171</v>
      </c>
      <c r="AR142" s="7">
        <v>20200315</v>
      </c>
      <c r="AS142" s="7"/>
      <c r="AT142" s="7" t="s">
        <v>139</v>
      </c>
      <c r="AU142" s="7" t="s">
        <v>140</v>
      </c>
      <c r="AV142" s="7"/>
      <c r="AW142" s="7">
        <v>1</v>
      </c>
      <c r="AX142" s="7"/>
      <c r="AY142" s="7"/>
      <c r="AZ142" s="7"/>
      <c r="BA142" s="7"/>
      <c r="BB142" s="7">
        <v>20200315</v>
      </c>
      <c r="BC142" s="7" t="s">
        <v>56</v>
      </c>
      <c r="BD142" s="7">
        <v>1</v>
      </c>
      <c r="BE142" s="7"/>
      <c r="BF142" s="7"/>
      <c r="BG142" s="7">
        <v>289.63972200000001</v>
      </c>
    </row>
    <row r="143" spans="1:59" ht="28.5">
      <c r="A143" s="7">
        <v>359</v>
      </c>
      <c r="B143" s="7">
        <v>202004</v>
      </c>
      <c r="C143" s="7" t="s">
        <v>40</v>
      </c>
      <c r="D143" s="7" t="s">
        <v>125</v>
      </c>
      <c r="E143" s="7" t="s">
        <v>126</v>
      </c>
      <c r="F143" s="7" t="s">
        <v>165</v>
      </c>
      <c r="G143" s="7" t="s">
        <v>1119</v>
      </c>
      <c r="H143" s="7" t="s">
        <v>1120</v>
      </c>
      <c r="I143" s="7">
        <v>20180902</v>
      </c>
      <c r="J143" s="7">
        <v>20190511</v>
      </c>
      <c r="K143" s="7"/>
      <c r="L143" s="7">
        <v>21012</v>
      </c>
      <c r="M143" s="7" t="s">
        <v>1121</v>
      </c>
      <c r="N143" s="7" t="s">
        <v>1122</v>
      </c>
      <c r="O143" s="7" t="s">
        <v>47</v>
      </c>
      <c r="P143" s="7"/>
      <c r="Q143" s="7" t="s">
        <v>132</v>
      </c>
      <c r="R143" s="7" t="s">
        <v>89</v>
      </c>
      <c r="S143" s="7" t="s">
        <v>90</v>
      </c>
      <c r="T143" s="7" t="s">
        <v>50</v>
      </c>
      <c r="U143" s="7" t="s">
        <v>51</v>
      </c>
      <c r="V143" s="7" t="s">
        <v>52</v>
      </c>
      <c r="W143" s="7" t="s">
        <v>89</v>
      </c>
      <c r="X143" s="7" t="s">
        <v>90</v>
      </c>
      <c r="Y143" s="7">
        <v>206.21</v>
      </c>
      <c r="Z143" s="7">
        <v>1</v>
      </c>
      <c r="AA143" s="7">
        <v>265.63972200000001</v>
      </c>
      <c r="AB143" s="7">
        <v>24</v>
      </c>
      <c r="AC143" s="7">
        <v>0</v>
      </c>
      <c r="AD143" s="7"/>
      <c r="AE143" s="7">
        <v>289.63972200000001</v>
      </c>
      <c r="AF143" s="7">
        <v>289.63972200000001</v>
      </c>
      <c r="AG143" s="7" t="s">
        <v>204</v>
      </c>
      <c r="AH143" s="7" t="s">
        <v>136</v>
      </c>
      <c r="AI143" s="7"/>
      <c r="AJ143" s="7"/>
      <c r="AK143" s="8" t="s">
        <v>1123</v>
      </c>
      <c r="AL143" s="7"/>
      <c r="AM143" s="7">
        <v>20200316</v>
      </c>
      <c r="AN143" s="7">
        <v>20200316</v>
      </c>
      <c r="AO143" s="7">
        <v>20200417</v>
      </c>
      <c r="AP143" s="7">
        <v>20200430</v>
      </c>
      <c r="AQ143" s="7" t="s">
        <v>138</v>
      </c>
      <c r="AR143" s="7">
        <v>20200316</v>
      </c>
      <c r="AS143" s="7"/>
      <c r="AT143" s="7" t="s">
        <v>195</v>
      </c>
      <c r="AU143" s="7" t="s">
        <v>206</v>
      </c>
      <c r="AV143" s="7"/>
      <c r="AW143" s="7">
        <v>1</v>
      </c>
      <c r="AX143" s="7"/>
      <c r="AY143" s="7"/>
      <c r="AZ143" s="7"/>
      <c r="BA143" s="7"/>
      <c r="BB143" s="7">
        <v>20200316</v>
      </c>
      <c r="BC143" s="7" t="s">
        <v>56</v>
      </c>
      <c r="BD143" s="7">
        <v>1</v>
      </c>
      <c r="BE143" s="7"/>
      <c r="BF143" s="7"/>
      <c r="BG143" s="7">
        <v>289.63972200000001</v>
      </c>
    </row>
    <row r="144" spans="1:59" ht="28.5">
      <c r="A144" s="7">
        <v>360</v>
      </c>
      <c r="B144" s="7">
        <v>202004</v>
      </c>
      <c r="C144" s="7" t="s">
        <v>40</v>
      </c>
      <c r="D144" s="7" t="s">
        <v>396</v>
      </c>
      <c r="E144" s="7" t="s">
        <v>397</v>
      </c>
      <c r="F144" s="7" t="s">
        <v>165</v>
      </c>
      <c r="G144" s="7" t="s">
        <v>1124</v>
      </c>
      <c r="H144" s="7" t="s">
        <v>1125</v>
      </c>
      <c r="I144" s="7">
        <v>20180821</v>
      </c>
      <c r="J144" s="7">
        <v>20180930</v>
      </c>
      <c r="K144" s="7"/>
      <c r="L144" s="7">
        <v>21128</v>
      </c>
      <c r="M144" s="7" t="s">
        <v>1126</v>
      </c>
      <c r="N144" s="7" t="s">
        <v>1127</v>
      </c>
      <c r="O144" s="7" t="s">
        <v>47</v>
      </c>
      <c r="P144" s="7"/>
      <c r="Q144" s="7" t="s">
        <v>132</v>
      </c>
      <c r="R144" s="7" t="s">
        <v>89</v>
      </c>
      <c r="S144" s="7" t="s">
        <v>90</v>
      </c>
      <c r="T144" s="7" t="s">
        <v>50</v>
      </c>
      <c r="U144" s="7" t="s">
        <v>51</v>
      </c>
      <c r="V144" s="7" t="s">
        <v>52</v>
      </c>
      <c r="W144" s="7" t="s">
        <v>89</v>
      </c>
      <c r="X144" s="7" t="s">
        <v>90</v>
      </c>
      <c r="Y144" s="7">
        <v>206.21</v>
      </c>
      <c r="Z144" s="7">
        <v>1</v>
      </c>
      <c r="AA144" s="7">
        <v>265.63972200000001</v>
      </c>
      <c r="AB144" s="7">
        <v>24</v>
      </c>
      <c r="AC144" s="7">
        <v>0</v>
      </c>
      <c r="AD144" s="7"/>
      <c r="AE144" s="7">
        <v>289.63972200000001</v>
      </c>
      <c r="AF144" s="7">
        <v>289.63972200000001</v>
      </c>
      <c r="AG144" s="7" t="s">
        <v>204</v>
      </c>
      <c r="AH144" s="7" t="s">
        <v>136</v>
      </c>
      <c r="AI144" s="7"/>
      <c r="AJ144" s="7"/>
      <c r="AK144" s="8" t="s">
        <v>1128</v>
      </c>
      <c r="AL144" s="7"/>
      <c r="AM144" s="7">
        <v>20200315</v>
      </c>
      <c r="AN144" s="7">
        <v>20200316</v>
      </c>
      <c r="AO144" s="7">
        <v>20200426</v>
      </c>
      <c r="AP144" s="7">
        <v>20200430</v>
      </c>
      <c r="AQ144" s="7" t="s">
        <v>138</v>
      </c>
      <c r="AR144" s="7">
        <v>20200315</v>
      </c>
      <c r="AS144" s="7"/>
      <c r="AT144" s="7" t="s">
        <v>195</v>
      </c>
      <c r="AU144" s="7" t="s">
        <v>206</v>
      </c>
      <c r="AV144" s="7"/>
      <c r="AW144" s="7">
        <v>1</v>
      </c>
      <c r="AX144" s="7"/>
      <c r="AY144" s="7"/>
      <c r="AZ144" s="7"/>
      <c r="BA144" s="7"/>
      <c r="BB144" s="7">
        <v>20200315</v>
      </c>
      <c r="BC144" s="7" t="s">
        <v>56</v>
      </c>
      <c r="BD144" s="7">
        <v>1</v>
      </c>
      <c r="BE144" s="7"/>
      <c r="BF144" s="7"/>
      <c r="BG144" s="7">
        <v>289.63972200000001</v>
      </c>
    </row>
    <row r="145" spans="1:59" ht="28.5">
      <c r="A145" s="7">
        <v>361</v>
      </c>
      <c r="B145" s="7">
        <v>202004</v>
      </c>
      <c r="C145" s="7" t="s">
        <v>40</v>
      </c>
      <c r="D145" s="7" t="s">
        <v>1129</v>
      </c>
      <c r="E145" s="7" t="s">
        <v>1130</v>
      </c>
      <c r="F145" s="7" t="s">
        <v>165</v>
      </c>
      <c r="G145" s="7" t="s">
        <v>1131</v>
      </c>
      <c r="H145" s="7" t="s">
        <v>1132</v>
      </c>
      <c r="I145" s="7">
        <v>20180802</v>
      </c>
      <c r="J145" s="7">
        <v>20181228</v>
      </c>
      <c r="K145" s="7"/>
      <c r="L145" s="7">
        <v>46615</v>
      </c>
      <c r="M145" s="7" t="s">
        <v>1133</v>
      </c>
      <c r="N145" s="7" t="s">
        <v>1134</v>
      </c>
      <c r="O145" s="7" t="s">
        <v>47</v>
      </c>
      <c r="P145" s="7"/>
      <c r="Q145" s="7" t="s">
        <v>132</v>
      </c>
      <c r="R145" s="7" t="s">
        <v>72</v>
      </c>
      <c r="S145" s="7" t="s">
        <v>73</v>
      </c>
      <c r="T145" s="7" t="s">
        <v>50</v>
      </c>
      <c r="U145" s="7" t="s">
        <v>51</v>
      </c>
      <c r="V145" s="7" t="s">
        <v>52</v>
      </c>
      <c r="W145" s="7" t="s">
        <v>72</v>
      </c>
      <c r="X145" s="7" t="s">
        <v>73</v>
      </c>
      <c r="Y145" s="7">
        <v>206.21</v>
      </c>
      <c r="Z145" s="7">
        <v>1</v>
      </c>
      <c r="AA145" s="7">
        <v>265.63972200000001</v>
      </c>
      <c r="AB145" s="7">
        <v>24</v>
      </c>
      <c r="AC145" s="7">
        <v>0</v>
      </c>
      <c r="AD145" s="7"/>
      <c r="AE145" s="7">
        <v>289.63972200000001</v>
      </c>
      <c r="AF145" s="7">
        <v>289.63972200000001</v>
      </c>
      <c r="AG145" s="7" t="s">
        <v>135</v>
      </c>
      <c r="AH145" s="7" t="s">
        <v>149</v>
      </c>
      <c r="AI145" s="7"/>
      <c r="AJ145" s="7"/>
      <c r="AK145" s="8" t="s">
        <v>1135</v>
      </c>
      <c r="AL145" s="7"/>
      <c r="AM145" s="7">
        <v>20200315</v>
      </c>
      <c r="AN145" s="7">
        <v>20200316</v>
      </c>
      <c r="AO145" s="7">
        <v>20200429</v>
      </c>
      <c r="AP145" s="7">
        <v>20200430</v>
      </c>
      <c r="AQ145" s="7" t="s">
        <v>171</v>
      </c>
      <c r="AR145" s="7">
        <v>20200315</v>
      </c>
      <c r="AS145" s="7"/>
      <c r="AT145" s="7" t="s">
        <v>139</v>
      </c>
      <c r="AU145" s="7" t="s">
        <v>140</v>
      </c>
      <c r="AV145" s="7"/>
      <c r="AW145" s="7">
        <v>1</v>
      </c>
      <c r="AX145" s="7"/>
      <c r="AY145" s="7"/>
      <c r="AZ145" s="7"/>
      <c r="BA145" s="7"/>
      <c r="BB145" s="7">
        <v>20200315</v>
      </c>
      <c r="BC145" s="7" t="s">
        <v>56</v>
      </c>
      <c r="BD145" s="7">
        <v>1</v>
      </c>
      <c r="BE145" s="7"/>
      <c r="BF145" s="7"/>
      <c r="BG145" s="7">
        <v>289.63972200000001</v>
      </c>
    </row>
    <row r="146" spans="1:59" s="11" customFormat="1" ht="57">
      <c r="A146" s="9">
        <v>362</v>
      </c>
      <c r="B146" s="9">
        <v>202004</v>
      </c>
      <c r="C146" s="9" t="s">
        <v>40</v>
      </c>
      <c r="D146" s="9" t="s">
        <v>631</v>
      </c>
      <c r="E146" s="9" t="s">
        <v>632</v>
      </c>
      <c r="F146" s="9" t="s">
        <v>175</v>
      </c>
      <c r="G146" s="9" t="s">
        <v>1136</v>
      </c>
      <c r="H146" s="9" t="s">
        <v>1137</v>
      </c>
      <c r="I146" s="9">
        <v>20161030</v>
      </c>
      <c r="J146" s="9">
        <v>20170121</v>
      </c>
      <c r="K146" s="9"/>
      <c r="L146" s="9">
        <v>50537</v>
      </c>
      <c r="M146" s="9" t="s">
        <v>1138</v>
      </c>
      <c r="N146" s="9" t="s">
        <v>1139</v>
      </c>
      <c r="O146" s="9" t="s">
        <v>47</v>
      </c>
      <c r="P146" s="9"/>
      <c r="Q146" s="9" t="s">
        <v>132</v>
      </c>
      <c r="R146" s="9" t="s">
        <v>48</v>
      </c>
      <c r="S146" s="9" t="s">
        <v>49</v>
      </c>
      <c r="T146" s="9" t="s">
        <v>50</v>
      </c>
      <c r="U146" s="9" t="s">
        <v>51</v>
      </c>
      <c r="V146" s="9" t="s">
        <v>52</v>
      </c>
      <c r="W146" s="9" t="s">
        <v>48</v>
      </c>
      <c r="X146" s="9" t="s">
        <v>49</v>
      </c>
      <c r="Y146" s="9">
        <v>759.98</v>
      </c>
      <c r="Z146" s="9">
        <v>1</v>
      </c>
      <c r="AA146" s="9">
        <v>979.00623599999994</v>
      </c>
      <c r="AB146" s="9">
        <v>24</v>
      </c>
      <c r="AC146" s="9">
        <v>0</v>
      </c>
      <c r="AD146" s="9"/>
      <c r="AE146" s="9">
        <v>1003.0062359999999</v>
      </c>
      <c r="AF146" s="9">
        <v>1003.0062359999999</v>
      </c>
      <c r="AG146" s="9" t="s">
        <v>204</v>
      </c>
      <c r="AH146" s="9" t="s">
        <v>149</v>
      </c>
      <c r="AI146" s="9"/>
      <c r="AJ146" s="9"/>
      <c r="AK146" s="10" t="s">
        <v>1140</v>
      </c>
      <c r="AL146" s="9"/>
      <c r="AM146" s="9">
        <v>20200314</v>
      </c>
      <c r="AN146" s="9">
        <v>20200317</v>
      </c>
      <c r="AO146" s="9">
        <v>20200428</v>
      </c>
      <c r="AP146" s="9">
        <v>20200430</v>
      </c>
      <c r="AQ146" s="9" t="s">
        <v>182</v>
      </c>
      <c r="AR146" s="9">
        <v>20200314</v>
      </c>
      <c r="AS146" s="9"/>
      <c r="AT146" s="9" t="s">
        <v>195</v>
      </c>
      <c r="AU146" s="9" t="s">
        <v>206</v>
      </c>
      <c r="AV146" s="9"/>
      <c r="AW146" s="9">
        <v>1</v>
      </c>
      <c r="AX146" s="9"/>
      <c r="AY146" s="9" t="s">
        <v>1141</v>
      </c>
      <c r="AZ146" s="9"/>
      <c r="BA146" s="9"/>
      <c r="BB146" s="9">
        <v>20200314</v>
      </c>
      <c r="BC146" s="9" t="s">
        <v>56</v>
      </c>
      <c r="BD146" s="9">
        <v>1</v>
      </c>
      <c r="BE146" s="9"/>
      <c r="BF146" s="9"/>
      <c r="BG146" s="9">
        <v>1003.0062359999999</v>
      </c>
    </row>
    <row r="147" spans="1:59" ht="28.5">
      <c r="A147" s="7">
        <v>363</v>
      </c>
      <c r="B147" s="7">
        <v>202004</v>
      </c>
      <c r="C147" s="7" t="s">
        <v>40</v>
      </c>
      <c r="D147" s="7" t="s">
        <v>1142</v>
      </c>
      <c r="E147" s="7" t="s">
        <v>1143</v>
      </c>
      <c r="F147" s="7" t="s">
        <v>165</v>
      </c>
      <c r="G147" s="7" t="s">
        <v>1144</v>
      </c>
      <c r="H147" s="7" t="s">
        <v>1145</v>
      </c>
      <c r="I147" s="7">
        <v>20180730</v>
      </c>
      <c r="J147" s="7">
        <v>20180829</v>
      </c>
      <c r="K147" s="7"/>
      <c r="L147" s="7">
        <v>32924</v>
      </c>
      <c r="M147" s="7" t="s">
        <v>1146</v>
      </c>
      <c r="N147" s="7" t="s">
        <v>1147</v>
      </c>
      <c r="O147" s="7" t="s">
        <v>47</v>
      </c>
      <c r="P147" s="7"/>
      <c r="Q147" s="7" t="s">
        <v>132</v>
      </c>
      <c r="R147" s="7" t="s">
        <v>72</v>
      </c>
      <c r="S147" s="7" t="s">
        <v>73</v>
      </c>
      <c r="T147" s="7" t="s">
        <v>50</v>
      </c>
      <c r="U147" s="7" t="s">
        <v>51</v>
      </c>
      <c r="V147" s="7" t="s">
        <v>52</v>
      </c>
      <c r="W147" s="7" t="s">
        <v>72</v>
      </c>
      <c r="X147" s="7" t="s">
        <v>73</v>
      </c>
      <c r="Y147" s="7">
        <v>206.21</v>
      </c>
      <c r="Z147" s="7">
        <v>1</v>
      </c>
      <c r="AA147" s="7">
        <v>265.63972200000001</v>
      </c>
      <c r="AB147" s="7">
        <v>24</v>
      </c>
      <c r="AC147" s="7">
        <v>0</v>
      </c>
      <c r="AD147" s="7"/>
      <c r="AE147" s="7">
        <v>289.63972200000001</v>
      </c>
      <c r="AF147" s="7">
        <v>289.63972200000001</v>
      </c>
      <c r="AG147" s="7" t="s">
        <v>393</v>
      </c>
      <c r="AH147" s="7" t="s">
        <v>149</v>
      </c>
      <c r="AI147" s="7"/>
      <c r="AJ147" s="7"/>
      <c r="AK147" s="8" t="s">
        <v>1148</v>
      </c>
      <c r="AL147" s="7"/>
      <c r="AM147" s="7">
        <v>20200317</v>
      </c>
      <c r="AN147" s="7">
        <v>20200318</v>
      </c>
      <c r="AO147" s="7">
        <v>20200429</v>
      </c>
      <c r="AP147" s="7">
        <v>20200430</v>
      </c>
      <c r="AQ147" s="7" t="s">
        <v>171</v>
      </c>
      <c r="AR147" s="7">
        <v>20200317</v>
      </c>
      <c r="AS147" s="7"/>
      <c r="AT147" s="7" t="s">
        <v>195</v>
      </c>
      <c r="AU147" s="7" t="s">
        <v>395</v>
      </c>
      <c r="AV147" s="7"/>
      <c r="AW147" s="7">
        <v>1</v>
      </c>
      <c r="AX147" s="7"/>
      <c r="AY147" s="7"/>
      <c r="AZ147" s="7"/>
      <c r="BA147" s="7"/>
      <c r="BB147" s="7">
        <v>20200317</v>
      </c>
      <c r="BC147" s="7" t="s">
        <v>56</v>
      </c>
      <c r="BD147" s="7">
        <v>1</v>
      </c>
      <c r="BE147" s="7"/>
      <c r="BF147" s="7"/>
      <c r="BG147" s="7">
        <v>289.63972200000001</v>
      </c>
    </row>
    <row r="148" spans="1:59" ht="28.5">
      <c r="A148" s="7">
        <v>364</v>
      </c>
      <c r="B148" s="7">
        <v>202004</v>
      </c>
      <c r="C148" s="7" t="s">
        <v>40</v>
      </c>
      <c r="D148" s="7" t="s">
        <v>1149</v>
      </c>
      <c r="E148" s="7" t="s">
        <v>1150</v>
      </c>
      <c r="F148" s="7" t="s">
        <v>713</v>
      </c>
      <c r="G148" s="7" t="s">
        <v>1151</v>
      </c>
      <c r="H148" s="7" t="s">
        <v>1152</v>
      </c>
      <c r="I148" s="7">
        <v>20171222</v>
      </c>
      <c r="J148" s="7">
        <v>20180312</v>
      </c>
      <c r="K148" s="7"/>
      <c r="L148" s="7">
        <v>58037</v>
      </c>
      <c r="M148" s="7" t="s">
        <v>1153</v>
      </c>
      <c r="N148" s="7" t="s">
        <v>1154</v>
      </c>
      <c r="O148" s="7" t="s">
        <v>47</v>
      </c>
      <c r="P148" s="7"/>
      <c r="Q148" s="7" t="s">
        <v>132</v>
      </c>
      <c r="R148" s="7" t="s">
        <v>350</v>
      </c>
      <c r="S148" s="7" t="s">
        <v>351</v>
      </c>
      <c r="T148" s="7" t="s">
        <v>50</v>
      </c>
      <c r="U148" s="7" t="s">
        <v>51</v>
      </c>
      <c r="V148" s="7" t="s">
        <v>52</v>
      </c>
      <c r="W148" s="7" t="s">
        <v>350</v>
      </c>
      <c r="X148" s="7" t="s">
        <v>351</v>
      </c>
      <c r="Y148" s="7">
        <v>90.92</v>
      </c>
      <c r="Z148" s="7">
        <v>1</v>
      </c>
      <c r="AA148" s="7">
        <v>117.123144</v>
      </c>
      <c r="AB148" s="7">
        <v>24</v>
      </c>
      <c r="AC148" s="7">
        <v>0</v>
      </c>
      <c r="AD148" s="7"/>
      <c r="AE148" s="7">
        <v>141.123144</v>
      </c>
      <c r="AF148" s="7">
        <v>141.123144</v>
      </c>
      <c r="AG148" s="7" t="s">
        <v>527</v>
      </c>
      <c r="AH148" s="7" t="s">
        <v>136</v>
      </c>
      <c r="AI148" s="7"/>
      <c r="AJ148" s="7"/>
      <c r="AK148" s="8" t="s">
        <v>1155</v>
      </c>
      <c r="AL148" s="7"/>
      <c r="AM148" s="7">
        <v>20200318</v>
      </c>
      <c r="AN148" s="7">
        <v>20200318</v>
      </c>
      <c r="AO148" s="7">
        <v>20200430</v>
      </c>
      <c r="AP148" s="7">
        <v>20200430</v>
      </c>
      <c r="AQ148" s="7" t="s">
        <v>353</v>
      </c>
      <c r="AR148" s="7">
        <v>20200318</v>
      </c>
      <c r="AS148" s="7"/>
      <c r="AT148" s="7" t="s">
        <v>183</v>
      </c>
      <c r="AU148" s="7" t="s">
        <v>529</v>
      </c>
      <c r="AV148" s="7"/>
      <c r="AW148" s="7">
        <v>1</v>
      </c>
      <c r="AX148" s="7"/>
      <c r="AY148" s="7"/>
      <c r="AZ148" s="7"/>
      <c r="BA148" s="7"/>
      <c r="BB148" s="7">
        <v>20200318</v>
      </c>
      <c r="BC148" s="7" t="s">
        <v>56</v>
      </c>
      <c r="BD148" s="7">
        <v>1</v>
      </c>
      <c r="BE148" s="7"/>
      <c r="BF148" s="7"/>
      <c r="BG148" s="7">
        <v>141.123144</v>
      </c>
    </row>
    <row r="149" spans="1:59" ht="28.5">
      <c r="A149" s="7">
        <v>365</v>
      </c>
      <c r="B149" s="7">
        <v>202004</v>
      </c>
      <c r="C149" s="7" t="s">
        <v>40</v>
      </c>
      <c r="D149" s="7" t="s">
        <v>1156</v>
      </c>
      <c r="E149" s="7" t="s">
        <v>1157</v>
      </c>
      <c r="F149" s="7" t="s">
        <v>165</v>
      </c>
      <c r="G149" s="7" t="s">
        <v>1158</v>
      </c>
      <c r="H149" s="7" t="s">
        <v>1159</v>
      </c>
      <c r="I149" s="7">
        <v>20180718</v>
      </c>
      <c r="J149" s="7">
        <v>20180801</v>
      </c>
      <c r="K149" s="7"/>
      <c r="L149" s="7">
        <v>27802</v>
      </c>
      <c r="M149" s="7" t="s">
        <v>1160</v>
      </c>
      <c r="N149" s="7" t="s">
        <v>1161</v>
      </c>
      <c r="O149" s="7" t="s">
        <v>47</v>
      </c>
      <c r="P149" s="7"/>
      <c r="Q149" s="7" t="s">
        <v>132</v>
      </c>
      <c r="R149" s="7" t="s">
        <v>89</v>
      </c>
      <c r="S149" s="7" t="s">
        <v>90</v>
      </c>
      <c r="T149" s="7" t="s">
        <v>50</v>
      </c>
      <c r="U149" s="7" t="s">
        <v>51</v>
      </c>
      <c r="V149" s="7" t="s">
        <v>52</v>
      </c>
      <c r="W149" s="7" t="s">
        <v>89</v>
      </c>
      <c r="X149" s="7" t="s">
        <v>90</v>
      </c>
      <c r="Y149" s="7">
        <v>206.21</v>
      </c>
      <c r="Z149" s="7">
        <v>1</v>
      </c>
      <c r="AA149" s="7">
        <v>265.63972200000001</v>
      </c>
      <c r="AB149" s="7">
        <v>24</v>
      </c>
      <c r="AC149" s="7">
        <v>0</v>
      </c>
      <c r="AD149" s="7"/>
      <c r="AE149" s="7">
        <v>289.63972200000001</v>
      </c>
      <c r="AF149" s="7">
        <v>289.63972200000001</v>
      </c>
      <c r="AG149" s="7" t="s">
        <v>135</v>
      </c>
      <c r="AH149" s="7" t="s">
        <v>149</v>
      </c>
      <c r="AI149" s="7"/>
      <c r="AJ149" s="7"/>
      <c r="AK149" s="8" t="s">
        <v>1162</v>
      </c>
      <c r="AL149" s="7"/>
      <c r="AM149" s="7">
        <v>20200316</v>
      </c>
      <c r="AN149" s="7">
        <v>20200320</v>
      </c>
      <c r="AO149" s="7">
        <v>20200430</v>
      </c>
      <c r="AP149" s="7">
        <v>20200430</v>
      </c>
      <c r="AQ149" s="7" t="s">
        <v>138</v>
      </c>
      <c r="AR149" s="7">
        <v>20200316</v>
      </c>
      <c r="AS149" s="7"/>
      <c r="AT149" s="7" t="s">
        <v>139</v>
      </c>
      <c r="AU149" s="7" t="s">
        <v>140</v>
      </c>
      <c r="AV149" s="7"/>
      <c r="AW149" s="7">
        <v>1</v>
      </c>
      <c r="AX149" s="7"/>
      <c r="AY149" s="7"/>
      <c r="AZ149" s="7"/>
      <c r="BA149" s="7"/>
      <c r="BB149" s="7">
        <v>20200316</v>
      </c>
      <c r="BC149" s="7" t="s">
        <v>56</v>
      </c>
      <c r="BD149" s="7">
        <v>1</v>
      </c>
      <c r="BE149" s="7"/>
      <c r="BF149" s="7"/>
      <c r="BG149" s="7">
        <v>289.63972200000001</v>
      </c>
    </row>
    <row r="150" spans="1:59" s="11" customFormat="1" ht="57">
      <c r="A150" s="9">
        <v>366</v>
      </c>
      <c r="B150" s="9">
        <v>202004</v>
      </c>
      <c r="C150" s="9" t="s">
        <v>40</v>
      </c>
      <c r="D150" s="9" t="s">
        <v>631</v>
      </c>
      <c r="E150" s="9" t="s">
        <v>632</v>
      </c>
      <c r="F150" s="9" t="s">
        <v>1163</v>
      </c>
      <c r="G150" s="9" t="s">
        <v>1164</v>
      </c>
      <c r="H150" s="9" t="s">
        <v>1165</v>
      </c>
      <c r="I150" s="9">
        <v>20170831</v>
      </c>
      <c r="J150" s="9">
        <v>20171011</v>
      </c>
      <c r="K150" s="9"/>
      <c r="L150" s="9">
        <v>40603</v>
      </c>
      <c r="M150" s="9" t="s">
        <v>1166</v>
      </c>
      <c r="N150" s="9" t="s">
        <v>1167</v>
      </c>
      <c r="O150" s="9" t="s">
        <v>47</v>
      </c>
      <c r="P150" s="9"/>
      <c r="Q150" s="9" t="s">
        <v>132</v>
      </c>
      <c r="R150" s="9" t="s">
        <v>1168</v>
      </c>
      <c r="S150" s="9" t="s">
        <v>366</v>
      </c>
      <c r="T150" s="9" t="s">
        <v>50</v>
      </c>
      <c r="U150" s="9" t="s">
        <v>51</v>
      </c>
      <c r="V150" s="9" t="s">
        <v>52</v>
      </c>
      <c r="W150" s="9" t="s">
        <v>1168</v>
      </c>
      <c r="X150" s="9" t="s">
        <v>366</v>
      </c>
      <c r="Y150" s="9">
        <v>594.98</v>
      </c>
      <c r="Z150" s="9">
        <v>1</v>
      </c>
      <c r="AA150" s="9">
        <v>766.45323599999995</v>
      </c>
      <c r="AB150" s="9">
        <v>24</v>
      </c>
      <c r="AC150" s="9">
        <v>0</v>
      </c>
      <c r="AD150" s="9"/>
      <c r="AE150" s="9">
        <v>790.45323599999995</v>
      </c>
      <c r="AF150" s="9">
        <v>790.45323599999995</v>
      </c>
      <c r="AG150" s="9" t="s">
        <v>204</v>
      </c>
      <c r="AH150" s="9" t="s">
        <v>149</v>
      </c>
      <c r="AI150" s="9"/>
      <c r="AJ150" s="9"/>
      <c r="AK150" s="10" t="s">
        <v>1169</v>
      </c>
      <c r="AL150" s="9"/>
      <c r="AM150" s="9">
        <v>20200316</v>
      </c>
      <c r="AN150" s="9">
        <v>20200320</v>
      </c>
      <c r="AO150" s="9">
        <v>20200428</v>
      </c>
      <c r="AP150" s="9">
        <v>20200430</v>
      </c>
      <c r="AQ150" s="9" t="s">
        <v>353</v>
      </c>
      <c r="AR150" s="9">
        <v>20200319</v>
      </c>
      <c r="AS150" s="9"/>
      <c r="AT150" s="9" t="s">
        <v>195</v>
      </c>
      <c r="AU150" s="9" t="s">
        <v>206</v>
      </c>
      <c r="AV150" s="9"/>
      <c r="AW150" s="9">
        <v>1</v>
      </c>
      <c r="AX150" s="9"/>
      <c r="AY150" s="9" t="s">
        <v>1170</v>
      </c>
      <c r="AZ150" s="9"/>
      <c r="BA150" s="9"/>
      <c r="BB150" s="9">
        <v>20200319</v>
      </c>
      <c r="BC150" s="9" t="s">
        <v>56</v>
      </c>
      <c r="BD150" s="9">
        <v>1</v>
      </c>
      <c r="BE150" s="9"/>
      <c r="BF150" s="9"/>
      <c r="BG150" s="9">
        <v>790.45323599999995</v>
      </c>
    </row>
    <row r="151" spans="1:59" ht="28.5">
      <c r="A151" s="7">
        <v>367</v>
      </c>
      <c r="B151" s="7">
        <v>202004</v>
      </c>
      <c r="C151" s="7" t="s">
        <v>40</v>
      </c>
      <c r="D151" s="7" t="s">
        <v>1171</v>
      </c>
      <c r="E151" s="7" t="s">
        <v>1172</v>
      </c>
      <c r="F151" s="7" t="s">
        <v>165</v>
      </c>
      <c r="G151" s="7" t="s">
        <v>1173</v>
      </c>
      <c r="H151" s="7" t="s">
        <v>1174</v>
      </c>
      <c r="I151" s="7">
        <v>20180817</v>
      </c>
      <c r="J151" s="7">
        <v>20180922</v>
      </c>
      <c r="K151" s="7"/>
      <c r="L151" s="7">
        <v>41535</v>
      </c>
      <c r="M151" s="7" t="s">
        <v>1175</v>
      </c>
      <c r="N151" s="7" t="s">
        <v>1176</v>
      </c>
      <c r="O151" s="7" t="s">
        <v>47</v>
      </c>
      <c r="P151" s="7"/>
      <c r="Q151" s="7" t="s">
        <v>132</v>
      </c>
      <c r="R151" s="7" t="s">
        <v>89</v>
      </c>
      <c r="S151" s="7" t="s">
        <v>90</v>
      </c>
      <c r="T151" s="7" t="s">
        <v>50</v>
      </c>
      <c r="U151" s="7" t="s">
        <v>51</v>
      </c>
      <c r="V151" s="7" t="s">
        <v>52</v>
      </c>
      <c r="W151" s="7" t="s">
        <v>89</v>
      </c>
      <c r="X151" s="7" t="s">
        <v>90</v>
      </c>
      <c r="Y151" s="7">
        <v>206.21</v>
      </c>
      <c r="Z151" s="7">
        <v>1</v>
      </c>
      <c r="AA151" s="7">
        <v>265.63972200000001</v>
      </c>
      <c r="AB151" s="7">
        <v>144</v>
      </c>
      <c r="AC151" s="7">
        <v>0</v>
      </c>
      <c r="AD151" s="7"/>
      <c r="AE151" s="7">
        <v>409.63972200000001</v>
      </c>
      <c r="AF151" s="7">
        <v>409.63972200000001</v>
      </c>
      <c r="AG151" s="7" t="s">
        <v>193</v>
      </c>
      <c r="AH151" s="7" t="s">
        <v>136</v>
      </c>
      <c r="AI151" s="7"/>
      <c r="AJ151" s="7"/>
      <c r="AK151" s="8" t="s">
        <v>1177</v>
      </c>
      <c r="AL151" s="7"/>
      <c r="AM151" s="7">
        <v>20200319</v>
      </c>
      <c r="AN151" s="7">
        <v>20200321</v>
      </c>
      <c r="AO151" s="7">
        <v>20200423</v>
      </c>
      <c r="AP151" s="7">
        <v>20200430</v>
      </c>
      <c r="AQ151" s="7" t="s">
        <v>138</v>
      </c>
      <c r="AR151" s="7">
        <v>20200319</v>
      </c>
      <c r="AS151" s="7"/>
      <c r="AT151" s="7" t="s">
        <v>195</v>
      </c>
      <c r="AU151" s="7" t="s">
        <v>196</v>
      </c>
      <c r="AV151" s="7"/>
      <c r="AW151" s="7">
        <v>1</v>
      </c>
      <c r="AX151" s="7"/>
      <c r="AY151" s="7"/>
      <c r="AZ151" s="7"/>
      <c r="BA151" s="7"/>
      <c r="BB151" s="7">
        <v>20200319</v>
      </c>
      <c r="BC151" s="7" t="s">
        <v>56</v>
      </c>
      <c r="BD151" s="7">
        <v>1</v>
      </c>
      <c r="BE151" s="7"/>
      <c r="BF151" s="7"/>
      <c r="BG151" s="7">
        <v>409.63972200000001</v>
      </c>
    </row>
    <row r="152" spans="1:59" ht="42.75">
      <c r="A152" s="7">
        <v>368</v>
      </c>
      <c r="B152" s="7">
        <v>202004</v>
      </c>
      <c r="C152" s="7" t="s">
        <v>40</v>
      </c>
      <c r="D152" s="7" t="s">
        <v>661</v>
      </c>
      <c r="E152" s="7" t="s">
        <v>662</v>
      </c>
      <c r="F152" s="7" t="s">
        <v>199</v>
      </c>
      <c r="G152" s="7" t="s">
        <v>1178</v>
      </c>
      <c r="H152" s="7" t="s">
        <v>1179</v>
      </c>
      <c r="I152" s="7">
        <v>20180801</v>
      </c>
      <c r="J152" s="7">
        <v>20181001</v>
      </c>
      <c r="K152" s="7"/>
      <c r="L152" s="7">
        <v>42441</v>
      </c>
      <c r="M152" s="7" t="s">
        <v>1180</v>
      </c>
      <c r="N152" s="7" t="s">
        <v>1181</v>
      </c>
      <c r="O152" s="7" t="s">
        <v>47</v>
      </c>
      <c r="P152" s="7"/>
      <c r="Q152" s="7" t="s">
        <v>132</v>
      </c>
      <c r="R152" s="7" t="s">
        <v>89</v>
      </c>
      <c r="S152" s="7" t="s">
        <v>90</v>
      </c>
      <c r="T152" s="7" t="s">
        <v>50</v>
      </c>
      <c r="U152" s="7" t="s">
        <v>51</v>
      </c>
      <c r="V152" s="7" t="s">
        <v>52</v>
      </c>
      <c r="W152" s="7" t="s">
        <v>89</v>
      </c>
      <c r="X152" s="7" t="s">
        <v>90</v>
      </c>
      <c r="Y152" s="7">
        <v>206.21</v>
      </c>
      <c r="Z152" s="7">
        <v>1</v>
      </c>
      <c r="AA152" s="7">
        <v>265.63972200000001</v>
      </c>
      <c r="AB152" s="7">
        <v>24</v>
      </c>
      <c r="AC152" s="7">
        <v>0</v>
      </c>
      <c r="AD152" s="7"/>
      <c r="AE152" s="7">
        <v>289.63972200000001</v>
      </c>
      <c r="AF152" s="7">
        <v>289.63972200000001</v>
      </c>
      <c r="AG152" s="7" t="s">
        <v>135</v>
      </c>
      <c r="AH152" s="7" t="s">
        <v>149</v>
      </c>
      <c r="AI152" s="7"/>
      <c r="AJ152" s="7"/>
      <c r="AK152" s="8" t="s">
        <v>1182</v>
      </c>
      <c r="AL152" s="7"/>
      <c r="AM152" s="7">
        <v>20200316</v>
      </c>
      <c r="AN152" s="7">
        <v>20200321</v>
      </c>
      <c r="AO152" s="7">
        <v>20200413</v>
      </c>
      <c r="AP152" s="7">
        <v>20200430</v>
      </c>
      <c r="AQ152" s="7" t="s">
        <v>138</v>
      </c>
      <c r="AR152" s="7">
        <v>20200319</v>
      </c>
      <c r="AS152" s="7"/>
      <c r="AT152" s="7" t="s">
        <v>139</v>
      </c>
      <c r="AU152" s="7" t="s">
        <v>140</v>
      </c>
      <c r="AV152" s="7"/>
      <c r="AW152" s="7">
        <v>1</v>
      </c>
      <c r="AX152" s="7"/>
      <c r="AY152" s="7"/>
      <c r="AZ152" s="7"/>
      <c r="BA152" s="7"/>
      <c r="BB152" s="7">
        <v>20200319</v>
      </c>
      <c r="BC152" s="7" t="s">
        <v>56</v>
      </c>
      <c r="BD152" s="7">
        <v>1</v>
      </c>
      <c r="BE152" s="7"/>
      <c r="BF152" s="7"/>
      <c r="BG152" s="7">
        <v>289.63972200000001</v>
      </c>
    </row>
    <row r="153" spans="1:59" ht="28.5">
      <c r="A153" s="7">
        <v>369</v>
      </c>
      <c r="B153" s="7">
        <v>202004</v>
      </c>
      <c r="C153" s="7" t="s">
        <v>40</v>
      </c>
      <c r="D153" s="7" t="s">
        <v>41</v>
      </c>
      <c r="E153" s="7" t="s">
        <v>42</v>
      </c>
      <c r="F153" s="7" t="s">
        <v>254</v>
      </c>
      <c r="G153" s="7" t="s">
        <v>1183</v>
      </c>
      <c r="H153" s="7" t="s">
        <v>1184</v>
      </c>
      <c r="I153" s="7">
        <v>20190323</v>
      </c>
      <c r="J153" s="7">
        <v>20190722</v>
      </c>
      <c r="K153" s="7"/>
      <c r="L153" s="7">
        <v>9935</v>
      </c>
      <c r="M153" s="7" t="s">
        <v>1185</v>
      </c>
      <c r="N153" s="7" t="s">
        <v>1186</v>
      </c>
      <c r="O153" s="7" t="s">
        <v>47</v>
      </c>
      <c r="P153" s="7"/>
      <c r="Q153" s="7" t="s">
        <v>132</v>
      </c>
      <c r="R153" s="7" t="s">
        <v>89</v>
      </c>
      <c r="S153" s="7" t="s">
        <v>90</v>
      </c>
      <c r="T153" s="7" t="s">
        <v>50</v>
      </c>
      <c r="U153" s="7" t="s">
        <v>51</v>
      </c>
      <c r="V153" s="7" t="s">
        <v>52</v>
      </c>
      <c r="W153" s="7" t="s">
        <v>89</v>
      </c>
      <c r="X153" s="7" t="s">
        <v>90</v>
      </c>
      <c r="Y153" s="7">
        <v>206.21</v>
      </c>
      <c r="Z153" s="7">
        <v>1</v>
      </c>
      <c r="AA153" s="7">
        <v>265.63972200000001</v>
      </c>
      <c r="AB153" s="7">
        <v>24</v>
      </c>
      <c r="AC153" s="7">
        <v>0</v>
      </c>
      <c r="AD153" s="7"/>
      <c r="AE153" s="7">
        <v>289.63972200000001</v>
      </c>
      <c r="AF153" s="7">
        <v>289.63972200000001</v>
      </c>
      <c r="AG153" s="7" t="s">
        <v>1187</v>
      </c>
      <c r="AH153" s="7" t="s">
        <v>136</v>
      </c>
      <c r="AI153" s="7"/>
      <c r="AJ153" s="7"/>
      <c r="AK153" s="8" t="s">
        <v>1188</v>
      </c>
      <c r="AL153" s="7"/>
      <c r="AM153" s="7">
        <v>20200320</v>
      </c>
      <c r="AN153" s="7">
        <v>20200322</v>
      </c>
      <c r="AO153" s="7">
        <v>20200427</v>
      </c>
      <c r="AP153" s="7">
        <v>20200430</v>
      </c>
      <c r="AQ153" s="7" t="s">
        <v>138</v>
      </c>
      <c r="AR153" s="7">
        <v>20200320</v>
      </c>
      <c r="AS153" s="7"/>
      <c r="AT153" s="7" t="s">
        <v>607</v>
      </c>
      <c r="AU153" s="7" t="s">
        <v>1189</v>
      </c>
      <c r="AV153" s="7"/>
      <c r="AW153" s="7">
        <v>1</v>
      </c>
      <c r="AX153" s="7"/>
      <c r="AY153" s="7"/>
      <c r="AZ153" s="7"/>
      <c r="BA153" s="7" t="s">
        <v>1190</v>
      </c>
      <c r="BB153" s="7">
        <v>20200320</v>
      </c>
      <c r="BC153" s="7" t="s">
        <v>56</v>
      </c>
      <c r="BD153" s="7">
        <v>1</v>
      </c>
      <c r="BE153" s="7"/>
      <c r="BF153" s="7"/>
      <c r="BG153" s="7">
        <v>289.63972200000001</v>
      </c>
    </row>
    <row r="154" spans="1:59" ht="28.5">
      <c r="A154" s="7">
        <v>370</v>
      </c>
      <c r="B154" s="7">
        <v>202004</v>
      </c>
      <c r="C154" s="7" t="s">
        <v>40</v>
      </c>
      <c r="D154" s="7" t="s">
        <v>1191</v>
      </c>
      <c r="E154" s="7" t="s">
        <v>1192</v>
      </c>
      <c r="F154" s="7" t="s">
        <v>914</v>
      </c>
      <c r="G154" s="7" t="s">
        <v>1193</v>
      </c>
      <c r="H154" s="7" t="s">
        <v>1194</v>
      </c>
      <c r="I154" s="7">
        <v>20181017</v>
      </c>
      <c r="J154" s="7">
        <v>20190109</v>
      </c>
      <c r="K154" s="7"/>
      <c r="L154" s="7">
        <v>32309</v>
      </c>
      <c r="M154" s="7" t="s">
        <v>1195</v>
      </c>
      <c r="N154" s="7" t="s">
        <v>1196</v>
      </c>
      <c r="O154" s="7" t="s">
        <v>47</v>
      </c>
      <c r="P154" s="7"/>
      <c r="Q154" s="7" t="s">
        <v>132</v>
      </c>
      <c r="R154" s="7" t="s">
        <v>919</v>
      </c>
      <c r="S154" s="7" t="s">
        <v>90</v>
      </c>
      <c r="T154" s="7" t="s">
        <v>50</v>
      </c>
      <c r="U154" s="7" t="s">
        <v>51</v>
      </c>
      <c r="V154" s="7" t="s">
        <v>52</v>
      </c>
      <c r="W154" s="7" t="s">
        <v>919</v>
      </c>
      <c r="X154" s="7" t="s">
        <v>90</v>
      </c>
      <c r="Y154" s="7">
        <v>164.79</v>
      </c>
      <c r="Z154" s="7">
        <v>1</v>
      </c>
      <c r="AA154" s="7">
        <v>212.282478</v>
      </c>
      <c r="AB154" s="7">
        <v>24</v>
      </c>
      <c r="AC154" s="7">
        <v>0</v>
      </c>
      <c r="AD154" s="7"/>
      <c r="AE154" s="7">
        <v>236.282478</v>
      </c>
      <c r="AF154" s="7">
        <v>236.282478</v>
      </c>
      <c r="AG154" s="7" t="s">
        <v>489</v>
      </c>
      <c r="AH154" s="7" t="s">
        <v>136</v>
      </c>
      <c r="AI154" s="7"/>
      <c r="AJ154" s="7"/>
      <c r="AK154" s="8" t="s">
        <v>1197</v>
      </c>
      <c r="AL154" s="7"/>
      <c r="AM154" s="7">
        <v>20200321</v>
      </c>
      <c r="AN154" s="7">
        <v>20200322</v>
      </c>
      <c r="AO154" s="7">
        <v>20200429</v>
      </c>
      <c r="AP154" s="7">
        <v>20200430</v>
      </c>
      <c r="AQ154" s="7" t="s">
        <v>138</v>
      </c>
      <c r="AR154" s="7">
        <v>20200321</v>
      </c>
      <c r="AS154" s="7"/>
      <c r="AT154" s="7" t="s">
        <v>139</v>
      </c>
      <c r="AU154" s="7" t="s">
        <v>491</v>
      </c>
      <c r="AV154" s="7"/>
      <c r="AW154" s="7">
        <v>1</v>
      </c>
      <c r="AX154" s="7"/>
      <c r="AY154" s="7"/>
      <c r="AZ154" s="7"/>
      <c r="BA154" s="7" t="s">
        <v>1198</v>
      </c>
      <c r="BB154" s="7">
        <v>20200321</v>
      </c>
      <c r="BC154" s="7" t="s">
        <v>56</v>
      </c>
      <c r="BD154" s="7">
        <v>1</v>
      </c>
      <c r="BE154" s="7"/>
      <c r="BF154" s="7"/>
      <c r="BG154" s="7">
        <v>236.282478</v>
      </c>
    </row>
    <row r="155" spans="1:59" ht="28.5">
      <c r="A155" s="7">
        <v>371</v>
      </c>
      <c r="B155" s="7">
        <v>202004</v>
      </c>
      <c r="C155" s="7" t="s">
        <v>40</v>
      </c>
      <c r="D155" s="7" t="s">
        <v>1199</v>
      </c>
      <c r="E155" s="7" t="s">
        <v>1200</v>
      </c>
      <c r="F155" s="7" t="s">
        <v>175</v>
      </c>
      <c r="G155" s="7" t="s">
        <v>1201</v>
      </c>
      <c r="H155" s="7" t="s">
        <v>1202</v>
      </c>
      <c r="I155" s="7">
        <v>20170608</v>
      </c>
      <c r="J155" s="7">
        <v>20170825</v>
      </c>
      <c r="K155" s="7"/>
      <c r="L155" s="7">
        <v>25344</v>
      </c>
      <c r="M155" s="7" t="s">
        <v>1203</v>
      </c>
      <c r="N155" s="7" t="s">
        <v>1204</v>
      </c>
      <c r="O155" s="7" t="s">
        <v>47</v>
      </c>
      <c r="P155" s="7"/>
      <c r="Q155" s="7" t="s">
        <v>132</v>
      </c>
      <c r="R155" s="7" t="s">
        <v>48</v>
      </c>
      <c r="S155" s="7" t="s">
        <v>49</v>
      </c>
      <c r="T155" s="7" t="s">
        <v>50</v>
      </c>
      <c r="U155" s="7" t="s">
        <v>51</v>
      </c>
      <c r="V155" s="7" t="s">
        <v>52</v>
      </c>
      <c r="W155" s="7" t="s">
        <v>48</v>
      </c>
      <c r="X155" s="7" t="s">
        <v>49</v>
      </c>
      <c r="Y155" s="7">
        <v>759.98</v>
      </c>
      <c r="Z155" s="7">
        <v>1</v>
      </c>
      <c r="AA155" s="7">
        <v>979.00623599999994</v>
      </c>
      <c r="AB155" s="7">
        <v>24</v>
      </c>
      <c r="AC155" s="7">
        <v>0</v>
      </c>
      <c r="AD155" s="7"/>
      <c r="AE155" s="7">
        <v>1003.0062359999999</v>
      </c>
      <c r="AF155" s="7">
        <v>1003.0062359999999</v>
      </c>
      <c r="AG155" s="7" t="s">
        <v>240</v>
      </c>
      <c r="AH155" s="7" t="s">
        <v>149</v>
      </c>
      <c r="AI155" s="7"/>
      <c r="AJ155" s="7"/>
      <c r="AK155" s="8" t="s">
        <v>1205</v>
      </c>
      <c r="AL155" s="7"/>
      <c r="AM155" s="7">
        <v>20200322</v>
      </c>
      <c r="AN155" s="7">
        <v>20200322</v>
      </c>
      <c r="AO155" s="7">
        <v>20200419</v>
      </c>
      <c r="AP155" s="7">
        <v>20200430</v>
      </c>
      <c r="AQ155" s="7" t="s">
        <v>182</v>
      </c>
      <c r="AR155" s="7">
        <v>20200322</v>
      </c>
      <c r="AS155" s="7"/>
      <c r="AT155" s="7" t="s">
        <v>242</v>
      </c>
      <c r="AU155" s="7" t="s">
        <v>243</v>
      </c>
      <c r="AV155" s="7"/>
      <c r="AW155" s="7">
        <v>1</v>
      </c>
      <c r="AX155" s="7"/>
      <c r="AY155" s="7" t="s">
        <v>1206</v>
      </c>
      <c r="AZ155" s="7"/>
      <c r="BA155" s="7"/>
      <c r="BB155" s="7">
        <v>20200322</v>
      </c>
      <c r="BC155" s="7" t="s">
        <v>56</v>
      </c>
      <c r="BD155" s="7">
        <v>1</v>
      </c>
      <c r="BE155" s="7"/>
      <c r="BF155" s="7"/>
      <c r="BG155" s="7">
        <v>1003.0062359999999</v>
      </c>
    </row>
    <row r="156" spans="1:59" ht="28.5">
      <c r="A156" s="7">
        <v>372</v>
      </c>
      <c r="B156" s="7">
        <v>202004</v>
      </c>
      <c r="C156" s="7" t="s">
        <v>40</v>
      </c>
      <c r="D156" s="7" t="s">
        <v>1207</v>
      </c>
      <c r="E156" s="7" t="s">
        <v>1208</v>
      </c>
      <c r="F156" s="7" t="s">
        <v>1209</v>
      </c>
      <c r="G156" s="7" t="s">
        <v>1210</v>
      </c>
      <c r="H156" s="7" t="s">
        <v>1211</v>
      </c>
      <c r="I156" s="7">
        <v>20190525</v>
      </c>
      <c r="J156" s="7">
        <v>20190813</v>
      </c>
      <c r="K156" s="7"/>
      <c r="L156" s="7">
        <v>13212</v>
      </c>
      <c r="M156" s="7" t="s">
        <v>1212</v>
      </c>
      <c r="N156" s="7" t="s">
        <v>1213</v>
      </c>
      <c r="O156" s="7" t="s">
        <v>47</v>
      </c>
      <c r="P156" s="7"/>
      <c r="Q156" s="7" t="s">
        <v>132</v>
      </c>
      <c r="R156" s="7" t="s">
        <v>1214</v>
      </c>
      <c r="S156" s="7" t="s">
        <v>457</v>
      </c>
      <c r="T156" s="7" t="s">
        <v>50</v>
      </c>
      <c r="U156" s="7" t="s">
        <v>51</v>
      </c>
      <c r="V156" s="7" t="s">
        <v>52</v>
      </c>
      <c r="W156" s="7" t="s">
        <v>1214</v>
      </c>
      <c r="X156" s="7" t="s">
        <v>457</v>
      </c>
      <c r="Y156" s="7">
        <v>734.13</v>
      </c>
      <c r="Z156" s="7">
        <v>1</v>
      </c>
      <c r="AA156" s="7">
        <v>945.70626600000003</v>
      </c>
      <c r="AB156" s="7">
        <v>32</v>
      </c>
      <c r="AC156" s="7">
        <v>0</v>
      </c>
      <c r="AD156" s="7"/>
      <c r="AE156" s="7">
        <v>977.70626600000003</v>
      </c>
      <c r="AF156" s="7">
        <v>977.70626600000003</v>
      </c>
      <c r="AG156" s="7" t="s">
        <v>1215</v>
      </c>
      <c r="AH156" s="7" t="s">
        <v>136</v>
      </c>
      <c r="AI156" s="7"/>
      <c r="AJ156" s="7"/>
      <c r="AK156" s="8" t="s">
        <v>1216</v>
      </c>
      <c r="AL156" s="7"/>
      <c r="AM156" s="7">
        <v>20191205</v>
      </c>
      <c r="AN156" s="7">
        <v>20200323</v>
      </c>
      <c r="AO156" s="7">
        <v>20200430</v>
      </c>
      <c r="AP156" s="7">
        <v>20200430</v>
      </c>
      <c r="AQ156" s="7" t="s">
        <v>679</v>
      </c>
      <c r="AR156" s="7">
        <v>20191205</v>
      </c>
      <c r="AS156" s="7"/>
      <c r="AT156" s="7" t="s">
        <v>242</v>
      </c>
      <c r="AU156" s="7" t="s">
        <v>1217</v>
      </c>
      <c r="AV156" s="7"/>
      <c r="AW156" s="7">
        <v>1</v>
      </c>
      <c r="AX156" s="7"/>
      <c r="AY156" s="7" t="s">
        <v>1218</v>
      </c>
      <c r="AZ156" s="7"/>
      <c r="BA156" s="7"/>
      <c r="BB156" s="7">
        <v>20191205</v>
      </c>
      <c r="BC156" s="7" t="s">
        <v>56</v>
      </c>
      <c r="BD156" s="7">
        <v>1</v>
      </c>
      <c r="BE156" s="7"/>
      <c r="BF156" s="7"/>
      <c r="BG156" s="7">
        <v>977.70626600000003</v>
      </c>
    </row>
    <row r="157" spans="1:59" ht="42.75">
      <c r="A157" s="7">
        <v>373</v>
      </c>
      <c r="B157" s="7">
        <v>202004</v>
      </c>
      <c r="C157" s="7" t="s">
        <v>40</v>
      </c>
      <c r="D157" s="7" t="s">
        <v>225</v>
      </c>
      <c r="E157" s="7" t="s">
        <v>226</v>
      </c>
      <c r="F157" s="7" t="s">
        <v>155</v>
      </c>
      <c r="G157" s="7" t="s">
        <v>1219</v>
      </c>
      <c r="H157" s="7" t="s">
        <v>1220</v>
      </c>
      <c r="I157" s="7">
        <v>20190508</v>
      </c>
      <c r="J157" s="7">
        <v>20190703</v>
      </c>
      <c r="K157" s="7"/>
      <c r="L157" s="7">
        <v>13000</v>
      </c>
      <c r="M157" s="7" t="s">
        <v>1221</v>
      </c>
      <c r="N157" s="7" t="s">
        <v>1222</v>
      </c>
      <c r="O157" s="7" t="s">
        <v>47</v>
      </c>
      <c r="P157" s="7"/>
      <c r="Q157" s="7" t="s">
        <v>132</v>
      </c>
      <c r="R157" s="7" t="s">
        <v>1223</v>
      </c>
      <c r="S157" s="7" t="s">
        <v>457</v>
      </c>
      <c r="T157" s="7" t="s">
        <v>50</v>
      </c>
      <c r="U157" s="7" t="s">
        <v>51</v>
      </c>
      <c r="V157" s="7" t="s">
        <v>52</v>
      </c>
      <c r="W157" s="7" t="s">
        <v>1223</v>
      </c>
      <c r="X157" s="7" t="s">
        <v>457</v>
      </c>
      <c r="Y157" s="7">
        <v>824.18</v>
      </c>
      <c r="Z157" s="7">
        <v>1</v>
      </c>
      <c r="AA157" s="7">
        <v>1061.708676</v>
      </c>
      <c r="AB157" s="7">
        <v>32</v>
      </c>
      <c r="AC157" s="7">
        <v>0</v>
      </c>
      <c r="AD157" s="7"/>
      <c r="AE157" s="7">
        <v>1093.708676</v>
      </c>
      <c r="AF157" s="7">
        <v>1093.708676</v>
      </c>
      <c r="AG157" s="7" t="s">
        <v>204</v>
      </c>
      <c r="AH157" s="7" t="s">
        <v>149</v>
      </c>
      <c r="AI157" s="7"/>
      <c r="AJ157" s="7"/>
      <c r="AK157" s="8" t="s">
        <v>1224</v>
      </c>
      <c r="AL157" s="7"/>
      <c r="AM157" s="7">
        <v>20200323</v>
      </c>
      <c r="AN157" s="7">
        <v>20200324</v>
      </c>
      <c r="AO157" s="7">
        <v>20200430</v>
      </c>
      <c r="AP157" s="7">
        <v>20200430</v>
      </c>
      <c r="AQ157" s="7" t="s">
        <v>459</v>
      </c>
      <c r="AR157" s="7">
        <v>20200323</v>
      </c>
      <c r="AS157" s="7"/>
      <c r="AT157" s="7" t="s">
        <v>195</v>
      </c>
      <c r="AU157" s="7" t="s">
        <v>206</v>
      </c>
      <c r="AV157" s="7"/>
      <c r="AW157" s="7">
        <v>1</v>
      </c>
      <c r="AX157" s="7"/>
      <c r="AY157" s="7" t="s">
        <v>1225</v>
      </c>
      <c r="AZ157" s="7"/>
      <c r="BA157" s="7"/>
      <c r="BB157" s="7">
        <v>20200323</v>
      </c>
      <c r="BC157" s="7" t="s">
        <v>56</v>
      </c>
      <c r="BD157" s="7">
        <v>1</v>
      </c>
      <c r="BE157" s="7"/>
      <c r="BF157" s="7"/>
      <c r="BG157" s="7">
        <v>1093.708676</v>
      </c>
    </row>
    <row r="158" spans="1:59" ht="28.5">
      <c r="A158" s="7">
        <v>374</v>
      </c>
      <c r="B158" s="7">
        <v>202004</v>
      </c>
      <c r="C158" s="7" t="s">
        <v>40</v>
      </c>
      <c r="D158" s="7" t="s">
        <v>1226</v>
      </c>
      <c r="E158" s="7" t="s">
        <v>1227</v>
      </c>
      <c r="F158" s="7" t="s">
        <v>155</v>
      </c>
      <c r="G158" s="7" t="s">
        <v>1228</v>
      </c>
      <c r="H158" s="7" t="s">
        <v>1229</v>
      </c>
      <c r="I158" s="7">
        <v>20190411</v>
      </c>
      <c r="J158" s="7">
        <v>20190514</v>
      </c>
      <c r="K158" s="7"/>
      <c r="L158" s="7">
        <v>15369</v>
      </c>
      <c r="M158" s="7" t="s">
        <v>1230</v>
      </c>
      <c r="N158" s="7" t="s">
        <v>1231</v>
      </c>
      <c r="O158" s="7" t="s">
        <v>47</v>
      </c>
      <c r="P158" s="7"/>
      <c r="Q158" s="7" t="s">
        <v>132</v>
      </c>
      <c r="R158" s="7" t="s">
        <v>89</v>
      </c>
      <c r="S158" s="7" t="s">
        <v>90</v>
      </c>
      <c r="T158" s="7" t="s">
        <v>50</v>
      </c>
      <c r="U158" s="7" t="s">
        <v>51</v>
      </c>
      <c r="V158" s="7" t="s">
        <v>52</v>
      </c>
      <c r="W158" s="7" t="s">
        <v>89</v>
      </c>
      <c r="X158" s="7" t="s">
        <v>90</v>
      </c>
      <c r="Y158" s="7">
        <v>206.21</v>
      </c>
      <c r="Z158" s="7">
        <v>1</v>
      </c>
      <c r="AA158" s="7">
        <v>265.63972200000001</v>
      </c>
      <c r="AB158" s="7">
        <v>24</v>
      </c>
      <c r="AC158" s="7">
        <v>0</v>
      </c>
      <c r="AD158" s="7"/>
      <c r="AE158" s="7">
        <v>289.63972200000001</v>
      </c>
      <c r="AF158" s="7">
        <v>289.63972200000001</v>
      </c>
      <c r="AG158" s="7" t="s">
        <v>204</v>
      </c>
      <c r="AH158" s="7" t="s">
        <v>136</v>
      </c>
      <c r="AI158" s="7"/>
      <c r="AJ158" s="7"/>
      <c r="AK158" s="8" t="s">
        <v>1232</v>
      </c>
      <c r="AL158" s="7"/>
      <c r="AM158" s="7">
        <v>20200325</v>
      </c>
      <c r="AN158" s="7">
        <v>20200325</v>
      </c>
      <c r="AO158" s="7">
        <v>20200417</v>
      </c>
      <c r="AP158" s="7">
        <v>20200430</v>
      </c>
      <c r="AQ158" s="7" t="s">
        <v>138</v>
      </c>
      <c r="AR158" s="7">
        <v>20200325</v>
      </c>
      <c r="AS158" s="7"/>
      <c r="AT158" s="7" t="s">
        <v>195</v>
      </c>
      <c r="AU158" s="7" t="s">
        <v>206</v>
      </c>
      <c r="AV158" s="7"/>
      <c r="AW158" s="7">
        <v>1</v>
      </c>
      <c r="AX158" s="7"/>
      <c r="AY158" s="7"/>
      <c r="AZ158" s="7"/>
      <c r="BA158" s="7"/>
      <c r="BB158" s="7">
        <v>20200325</v>
      </c>
      <c r="BC158" s="7" t="s">
        <v>56</v>
      </c>
      <c r="BD158" s="7">
        <v>1</v>
      </c>
      <c r="BE158" s="7"/>
      <c r="BF158" s="7"/>
      <c r="BG158" s="7">
        <v>289.63972200000001</v>
      </c>
    </row>
    <row r="159" spans="1:59" ht="28.5">
      <c r="A159" s="7">
        <v>375</v>
      </c>
      <c r="B159" s="7">
        <v>202004</v>
      </c>
      <c r="C159" s="7" t="s">
        <v>40</v>
      </c>
      <c r="D159" s="7" t="s">
        <v>572</v>
      </c>
      <c r="E159" s="7" t="s">
        <v>573</v>
      </c>
      <c r="F159" s="7" t="s">
        <v>175</v>
      </c>
      <c r="G159" s="7" t="s">
        <v>1233</v>
      </c>
      <c r="H159" s="7" t="s">
        <v>1234</v>
      </c>
      <c r="I159" s="7">
        <v>20161117</v>
      </c>
      <c r="J159" s="7">
        <v>20170406</v>
      </c>
      <c r="K159" s="7"/>
      <c r="L159" s="7">
        <v>34035</v>
      </c>
      <c r="M159" s="7" t="s">
        <v>1235</v>
      </c>
      <c r="N159" s="7" t="s">
        <v>1236</v>
      </c>
      <c r="O159" s="7" t="s">
        <v>47</v>
      </c>
      <c r="P159" s="7"/>
      <c r="Q159" s="7" t="s">
        <v>132</v>
      </c>
      <c r="R159" s="7" t="s">
        <v>870</v>
      </c>
      <c r="S159" s="7" t="s">
        <v>73</v>
      </c>
      <c r="T159" s="7" t="s">
        <v>50</v>
      </c>
      <c r="U159" s="7" t="s">
        <v>51</v>
      </c>
      <c r="V159" s="7" t="s">
        <v>52</v>
      </c>
      <c r="W159" s="7" t="s">
        <v>870</v>
      </c>
      <c r="X159" s="7" t="s">
        <v>73</v>
      </c>
      <c r="Y159" s="7">
        <v>132.02000000000001</v>
      </c>
      <c r="Z159" s="7">
        <v>1</v>
      </c>
      <c r="AA159" s="7">
        <v>170.068164</v>
      </c>
      <c r="AB159" s="7">
        <v>24</v>
      </c>
      <c r="AC159" s="7">
        <v>0</v>
      </c>
      <c r="AD159" s="7"/>
      <c r="AE159" s="7">
        <v>194.068164</v>
      </c>
      <c r="AF159" s="7">
        <v>194.068164</v>
      </c>
      <c r="AG159" s="7" t="s">
        <v>135</v>
      </c>
      <c r="AH159" s="7" t="s">
        <v>136</v>
      </c>
      <c r="AI159" s="7"/>
      <c r="AJ159" s="7"/>
      <c r="AK159" s="8" t="s">
        <v>1237</v>
      </c>
      <c r="AL159" s="7"/>
      <c r="AM159" s="7">
        <v>20200325</v>
      </c>
      <c r="AN159" s="7">
        <v>20200326</v>
      </c>
      <c r="AO159" s="7">
        <v>20200427</v>
      </c>
      <c r="AP159" s="7">
        <v>20200430</v>
      </c>
      <c r="AQ159" s="7" t="s">
        <v>811</v>
      </c>
      <c r="AR159" s="7">
        <v>20200325</v>
      </c>
      <c r="AS159" s="7"/>
      <c r="AT159" s="7" t="s">
        <v>139</v>
      </c>
      <c r="AU159" s="7" t="s">
        <v>140</v>
      </c>
      <c r="AV159" s="7"/>
      <c r="AW159" s="7">
        <v>1</v>
      </c>
      <c r="AX159" s="7"/>
      <c r="AY159" s="7"/>
      <c r="AZ159" s="7"/>
      <c r="BA159" s="7"/>
      <c r="BB159" s="7">
        <v>20200325</v>
      </c>
      <c r="BC159" s="7" t="s">
        <v>56</v>
      </c>
      <c r="BD159" s="7">
        <v>1</v>
      </c>
      <c r="BE159" s="7"/>
      <c r="BF159" s="7"/>
      <c r="BG159" s="7">
        <v>194.068164</v>
      </c>
    </row>
    <row r="160" spans="1:59" s="11" customFormat="1" ht="28.5">
      <c r="A160" s="9">
        <v>376</v>
      </c>
      <c r="B160" s="9">
        <v>202004</v>
      </c>
      <c r="C160" s="9" t="s">
        <v>40</v>
      </c>
      <c r="D160" s="9" t="s">
        <v>1238</v>
      </c>
      <c r="E160" s="9" t="s">
        <v>1239</v>
      </c>
      <c r="F160" s="9" t="s">
        <v>274</v>
      </c>
      <c r="G160" s="9" t="s">
        <v>1240</v>
      </c>
      <c r="H160" s="9" t="s">
        <v>1241</v>
      </c>
      <c r="I160" s="9">
        <v>20170805</v>
      </c>
      <c r="J160" s="9">
        <v>20171022</v>
      </c>
      <c r="K160" s="9"/>
      <c r="L160" s="9">
        <v>35336</v>
      </c>
      <c r="M160" s="9" t="s">
        <v>1242</v>
      </c>
      <c r="N160" s="9" t="s">
        <v>1243</v>
      </c>
      <c r="O160" s="9" t="s">
        <v>47</v>
      </c>
      <c r="P160" s="9"/>
      <c r="Q160" s="9" t="s">
        <v>132</v>
      </c>
      <c r="R160" s="9" t="s">
        <v>365</v>
      </c>
      <c r="S160" s="9" t="s">
        <v>366</v>
      </c>
      <c r="T160" s="9" t="s">
        <v>50</v>
      </c>
      <c r="U160" s="9" t="s">
        <v>51</v>
      </c>
      <c r="V160" s="9" t="s">
        <v>52</v>
      </c>
      <c r="W160" s="9" t="s">
        <v>365</v>
      </c>
      <c r="X160" s="9" t="s">
        <v>366</v>
      </c>
      <c r="Y160" s="9">
        <v>506.09</v>
      </c>
      <c r="Z160" s="9">
        <v>1</v>
      </c>
      <c r="AA160" s="9">
        <v>651.94513800000004</v>
      </c>
      <c r="AB160" s="9">
        <v>24</v>
      </c>
      <c r="AC160" s="9">
        <v>0</v>
      </c>
      <c r="AD160" s="9"/>
      <c r="AE160" s="9">
        <v>675.94513800000004</v>
      </c>
      <c r="AF160" s="9">
        <v>675.94513800000004</v>
      </c>
      <c r="AG160" s="9" t="s">
        <v>249</v>
      </c>
      <c r="AH160" s="9" t="s">
        <v>136</v>
      </c>
      <c r="AI160" s="9"/>
      <c r="AJ160" s="9"/>
      <c r="AK160" s="10" t="s">
        <v>1244</v>
      </c>
      <c r="AL160" s="9"/>
      <c r="AM160" s="9">
        <v>20200320</v>
      </c>
      <c r="AN160" s="9">
        <v>20200326</v>
      </c>
      <c r="AO160" s="9">
        <v>20200416</v>
      </c>
      <c r="AP160" s="9">
        <v>20200430</v>
      </c>
      <c r="AQ160" s="9" t="s">
        <v>353</v>
      </c>
      <c r="AR160" s="9">
        <v>20200320</v>
      </c>
      <c r="AS160" s="9"/>
      <c r="AT160" s="9" t="s">
        <v>151</v>
      </c>
      <c r="AU160" s="9" t="s">
        <v>251</v>
      </c>
      <c r="AV160" s="9"/>
      <c r="AW160" s="9">
        <v>1</v>
      </c>
      <c r="AX160" s="9"/>
      <c r="AY160" s="9"/>
      <c r="AZ160" s="9"/>
      <c r="BA160" s="9"/>
      <c r="BB160" s="9">
        <v>20200320</v>
      </c>
      <c r="BC160" s="9" t="s">
        <v>56</v>
      </c>
      <c r="BD160" s="9">
        <v>1</v>
      </c>
      <c r="BE160" s="9"/>
      <c r="BF160" s="9"/>
      <c r="BG160" s="9">
        <v>675.94513800000004</v>
      </c>
    </row>
    <row r="161" spans="1:59" s="11" customFormat="1" ht="14.25">
      <c r="A161" s="9">
        <v>377</v>
      </c>
      <c r="B161" s="9">
        <v>202004</v>
      </c>
      <c r="C161" s="9" t="s">
        <v>40</v>
      </c>
      <c r="D161" s="9" t="s">
        <v>594</v>
      </c>
      <c r="E161" s="9" t="s">
        <v>595</v>
      </c>
      <c r="F161" s="9" t="s">
        <v>175</v>
      </c>
      <c r="G161" s="9" t="s">
        <v>1245</v>
      </c>
      <c r="H161" s="9" t="s">
        <v>1246</v>
      </c>
      <c r="I161" s="9">
        <v>20180111</v>
      </c>
      <c r="J161" s="9">
        <v>20180320</v>
      </c>
      <c r="K161" s="9"/>
      <c r="L161" s="9">
        <v>23185</v>
      </c>
      <c r="M161" s="9" t="s">
        <v>1247</v>
      </c>
      <c r="N161" s="9" t="s">
        <v>1248</v>
      </c>
      <c r="O161" s="9" t="s">
        <v>47</v>
      </c>
      <c r="P161" s="9"/>
      <c r="Q161" s="9" t="s">
        <v>132</v>
      </c>
      <c r="R161" s="9" t="s">
        <v>526</v>
      </c>
      <c r="S161" s="9" t="s">
        <v>1249</v>
      </c>
      <c r="T161" s="9" t="s">
        <v>50</v>
      </c>
      <c r="U161" s="9" t="s">
        <v>51</v>
      </c>
      <c r="V161" s="9" t="s">
        <v>52</v>
      </c>
      <c r="W161" s="9" t="s">
        <v>526</v>
      </c>
      <c r="X161" s="9" t="s">
        <v>1249</v>
      </c>
      <c r="Y161" s="9">
        <v>594.98</v>
      </c>
      <c r="Z161" s="9">
        <v>1</v>
      </c>
      <c r="AA161" s="9">
        <v>766.45323599999995</v>
      </c>
      <c r="AB161" s="9">
        <v>24</v>
      </c>
      <c r="AC161" s="9">
        <v>0</v>
      </c>
      <c r="AD161" s="9"/>
      <c r="AE161" s="9">
        <v>790.45323599999995</v>
      </c>
      <c r="AF161" s="9">
        <v>790.45323599999995</v>
      </c>
      <c r="AG161" s="9" t="s">
        <v>220</v>
      </c>
      <c r="AH161" s="9" t="s">
        <v>431</v>
      </c>
      <c r="AI161" s="9"/>
      <c r="AJ161" s="9"/>
      <c r="AK161" s="10" t="s">
        <v>1250</v>
      </c>
      <c r="AL161" s="9"/>
      <c r="AM161" s="9">
        <v>20200318</v>
      </c>
      <c r="AN161" s="9">
        <v>20200326</v>
      </c>
      <c r="AO161" s="9">
        <v>20200426</v>
      </c>
      <c r="AP161" s="9">
        <v>20200430</v>
      </c>
      <c r="AQ161" s="9" t="s">
        <v>353</v>
      </c>
      <c r="AR161" s="9">
        <v>20200319</v>
      </c>
      <c r="AS161" s="9"/>
      <c r="AT161" s="9" t="s">
        <v>151</v>
      </c>
      <c r="AU161" s="9" t="s">
        <v>223</v>
      </c>
      <c r="AV161" s="9"/>
      <c r="AW161" s="9">
        <v>1</v>
      </c>
      <c r="AX161" s="9"/>
      <c r="AY161" s="9"/>
      <c r="AZ161" s="9"/>
      <c r="BA161" s="9"/>
      <c r="BB161" s="9">
        <v>20200319</v>
      </c>
      <c r="BC161" s="9" t="s">
        <v>56</v>
      </c>
      <c r="BD161" s="9">
        <v>1</v>
      </c>
      <c r="BE161" s="9"/>
      <c r="BF161" s="9"/>
      <c r="BG161" s="9">
        <v>790.45323599999995</v>
      </c>
    </row>
    <row r="162" spans="1:59" ht="14.25">
      <c r="A162" s="7">
        <v>378</v>
      </c>
      <c r="B162" s="7">
        <v>202004</v>
      </c>
      <c r="C162" s="7" t="s">
        <v>40</v>
      </c>
      <c r="D162" s="7" t="s">
        <v>1251</v>
      </c>
      <c r="E162" s="7" t="s">
        <v>1252</v>
      </c>
      <c r="F162" s="7" t="s">
        <v>165</v>
      </c>
      <c r="G162" s="7" t="s">
        <v>1253</v>
      </c>
      <c r="H162" s="7" t="s">
        <v>1254</v>
      </c>
      <c r="I162" s="7">
        <v>20180928</v>
      </c>
      <c r="J162" s="7">
        <v>20190114</v>
      </c>
      <c r="K162" s="7"/>
      <c r="L162" s="7">
        <v>32757</v>
      </c>
      <c r="M162" s="7" t="s">
        <v>1255</v>
      </c>
      <c r="N162" s="7" t="s">
        <v>1256</v>
      </c>
      <c r="O162" s="7" t="s">
        <v>47</v>
      </c>
      <c r="P162" s="7"/>
      <c r="Q162" s="7" t="s">
        <v>132</v>
      </c>
      <c r="R162" s="7" t="s">
        <v>89</v>
      </c>
      <c r="S162" s="7" t="s">
        <v>90</v>
      </c>
      <c r="T162" s="7" t="s">
        <v>50</v>
      </c>
      <c r="U162" s="7" t="s">
        <v>51</v>
      </c>
      <c r="V162" s="7" t="s">
        <v>52</v>
      </c>
      <c r="W162" s="7" t="s">
        <v>89</v>
      </c>
      <c r="X162" s="7" t="s">
        <v>90</v>
      </c>
      <c r="Y162" s="7">
        <v>206.21</v>
      </c>
      <c r="Z162" s="7">
        <v>1</v>
      </c>
      <c r="AA162" s="7">
        <v>265.63972200000001</v>
      </c>
      <c r="AB162" s="7">
        <v>24</v>
      </c>
      <c r="AC162" s="7">
        <v>0</v>
      </c>
      <c r="AD162" s="7"/>
      <c r="AE162" s="7">
        <v>289.63972200000001</v>
      </c>
      <c r="AF162" s="7">
        <v>289.63972200000001</v>
      </c>
      <c r="AG162" s="7" t="s">
        <v>1257</v>
      </c>
      <c r="AH162" s="7" t="s">
        <v>149</v>
      </c>
      <c r="AI162" s="7"/>
      <c r="AJ162" s="7"/>
      <c r="AK162" s="8" t="s">
        <v>1258</v>
      </c>
      <c r="AL162" s="7"/>
      <c r="AM162" s="7">
        <v>20200317</v>
      </c>
      <c r="AN162" s="7">
        <v>20200326</v>
      </c>
      <c r="AO162" s="7">
        <v>20200430</v>
      </c>
      <c r="AP162" s="7">
        <v>20200430</v>
      </c>
      <c r="AQ162" s="7" t="s">
        <v>138</v>
      </c>
      <c r="AR162" s="7">
        <v>20200317</v>
      </c>
      <c r="AS162" s="7"/>
      <c r="AT162" s="7" t="s">
        <v>592</v>
      </c>
      <c r="AU162" s="7" t="s">
        <v>1259</v>
      </c>
      <c r="AV162" s="7"/>
      <c r="AW162" s="7">
        <v>1</v>
      </c>
      <c r="AX162" s="7"/>
      <c r="AY162" s="7"/>
      <c r="AZ162" s="7"/>
      <c r="BA162" s="7"/>
      <c r="BB162" s="7">
        <v>20200317</v>
      </c>
      <c r="BC162" s="7" t="s">
        <v>56</v>
      </c>
      <c r="BD162" s="7">
        <v>1</v>
      </c>
      <c r="BE162" s="7"/>
      <c r="BF162" s="7"/>
      <c r="BG162" s="7">
        <v>289.63972200000001</v>
      </c>
    </row>
    <row r="163" spans="1:59" ht="28.5">
      <c r="A163" s="7">
        <v>379</v>
      </c>
      <c r="B163" s="7">
        <v>202004</v>
      </c>
      <c r="C163" s="7" t="s">
        <v>40</v>
      </c>
      <c r="D163" s="7" t="s">
        <v>734</v>
      </c>
      <c r="E163" s="7" t="s">
        <v>735</v>
      </c>
      <c r="F163" s="7" t="s">
        <v>165</v>
      </c>
      <c r="G163" s="7" t="s">
        <v>1260</v>
      </c>
      <c r="H163" s="7" t="s">
        <v>1261</v>
      </c>
      <c r="I163" s="7">
        <v>20190116</v>
      </c>
      <c r="J163" s="7">
        <v>20190715</v>
      </c>
      <c r="K163" s="7"/>
      <c r="L163" s="7">
        <v>10304</v>
      </c>
      <c r="M163" s="7" t="s">
        <v>1262</v>
      </c>
      <c r="N163" s="7" t="s">
        <v>1263</v>
      </c>
      <c r="O163" s="7" t="s">
        <v>47</v>
      </c>
      <c r="P163" s="7"/>
      <c r="Q163" s="7" t="s">
        <v>132</v>
      </c>
      <c r="R163" s="7" t="s">
        <v>72</v>
      </c>
      <c r="S163" s="7" t="s">
        <v>73</v>
      </c>
      <c r="T163" s="7" t="s">
        <v>50</v>
      </c>
      <c r="U163" s="7" t="s">
        <v>51</v>
      </c>
      <c r="V163" s="7" t="s">
        <v>52</v>
      </c>
      <c r="W163" s="7" t="s">
        <v>72</v>
      </c>
      <c r="X163" s="7" t="s">
        <v>73</v>
      </c>
      <c r="Y163" s="7">
        <v>206.21</v>
      </c>
      <c r="Z163" s="7">
        <v>1</v>
      </c>
      <c r="AA163" s="7">
        <v>265.63972200000001</v>
      </c>
      <c r="AB163" s="7">
        <v>24</v>
      </c>
      <c r="AC163" s="7">
        <v>0</v>
      </c>
      <c r="AD163" s="7"/>
      <c r="AE163" s="7">
        <v>289.63972200000001</v>
      </c>
      <c r="AF163" s="7">
        <v>289.63972200000001</v>
      </c>
      <c r="AG163" s="7" t="s">
        <v>220</v>
      </c>
      <c r="AH163" s="7" t="s">
        <v>136</v>
      </c>
      <c r="AI163" s="7"/>
      <c r="AJ163" s="7"/>
      <c r="AK163" s="8" t="s">
        <v>1264</v>
      </c>
      <c r="AL163" s="7"/>
      <c r="AM163" s="7">
        <v>20200326</v>
      </c>
      <c r="AN163" s="7">
        <v>20200326</v>
      </c>
      <c r="AO163" s="7">
        <v>20200416</v>
      </c>
      <c r="AP163" s="7">
        <v>20200430</v>
      </c>
      <c r="AQ163" s="7" t="s">
        <v>171</v>
      </c>
      <c r="AR163" s="7">
        <v>20200326</v>
      </c>
      <c r="AS163" s="7"/>
      <c r="AT163" s="7" t="s">
        <v>151</v>
      </c>
      <c r="AU163" s="7" t="s">
        <v>223</v>
      </c>
      <c r="AV163" s="7"/>
      <c r="AW163" s="7">
        <v>1</v>
      </c>
      <c r="AX163" s="7"/>
      <c r="AY163" s="7"/>
      <c r="AZ163" s="7"/>
      <c r="BA163" s="7"/>
      <c r="BB163" s="7">
        <v>20200326</v>
      </c>
      <c r="BC163" s="7" t="s">
        <v>56</v>
      </c>
      <c r="BD163" s="7">
        <v>1</v>
      </c>
      <c r="BE163" s="7"/>
      <c r="BF163" s="7"/>
      <c r="BG163" s="7">
        <v>289.63972200000001</v>
      </c>
    </row>
    <row r="164" spans="1:59" ht="14.25">
      <c r="A164" s="7">
        <v>380</v>
      </c>
      <c r="B164" s="7">
        <v>202004</v>
      </c>
      <c r="C164" s="7" t="s">
        <v>40</v>
      </c>
      <c r="D164" s="7" t="s">
        <v>594</v>
      </c>
      <c r="E164" s="7" t="s">
        <v>595</v>
      </c>
      <c r="F164" s="7" t="s">
        <v>165</v>
      </c>
      <c r="G164" s="7" t="s">
        <v>1265</v>
      </c>
      <c r="H164" s="7" t="s">
        <v>1266</v>
      </c>
      <c r="I164" s="7">
        <v>20180904</v>
      </c>
      <c r="J164" s="7">
        <v>20190101</v>
      </c>
      <c r="K164" s="7"/>
      <c r="L164" s="7">
        <v>16809</v>
      </c>
      <c r="M164" s="7" t="s">
        <v>1267</v>
      </c>
      <c r="N164" s="7" t="s">
        <v>1268</v>
      </c>
      <c r="O164" s="7" t="s">
        <v>47</v>
      </c>
      <c r="P164" s="7"/>
      <c r="Q164" s="7" t="s">
        <v>132</v>
      </c>
      <c r="R164" s="7" t="s">
        <v>72</v>
      </c>
      <c r="S164" s="7" t="s">
        <v>73</v>
      </c>
      <c r="T164" s="7" t="s">
        <v>50</v>
      </c>
      <c r="U164" s="7" t="s">
        <v>51</v>
      </c>
      <c r="V164" s="7" t="s">
        <v>52</v>
      </c>
      <c r="W164" s="7" t="s">
        <v>72</v>
      </c>
      <c r="X164" s="7" t="s">
        <v>73</v>
      </c>
      <c r="Y164" s="7">
        <v>206.21</v>
      </c>
      <c r="Z164" s="7">
        <v>1</v>
      </c>
      <c r="AA164" s="7">
        <v>265.63972200000001</v>
      </c>
      <c r="AB164" s="7">
        <v>144</v>
      </c>
      <c r="AC164" s="7">
        <v>0</v>
      </c>
      <c r="AD164" s="7"/>
      <c r="AE164" s="7">
        <v>409.63972200000001</v>
      </c>
      <c r="AF164" s="7">
        <v>409.63972200000001</v>
      </c>
      <c r="AG164" s="7" t="s">
        <v>135</v>
      </c>
      <c r="AH164" s="7" t="s">
        <v>149</v>
      </c>
      <c r="AI164" s="7"/>
      <c r="AJ164" s="7"/>
      <c r="AK164" s="8" t="s">
        <v>1269</v>
      </c>
      <c r="AL164" s="7"/>
      <c r="AM164" s="7">
        <v>20200321</v>
      </c>
      <c r="AN164" s="7">
        <v>20200326</v>
      </c>
      <c r="AO164" s="7">
        <v>20200426</v>
      </c>
      <c r="AP164" s="7">
        <v>20200430</v>
      </c>
      <c r="AQ164" s="7" t="s">
        <v>171</v>
      </c>
      <c r="AR164" s="7">
        <v>20200321</v>
      </c>
      <c r="AS164" s="7"/>
      <c r="AT164" s="7" t="s">
        <v>139</v>
      </c>
      <c r="AU164" s="7" t="s">
        <v>140</v>
      </c>
      <c r="AV164" s="7"/>
      <c r="AW164" s="7">
        <v>1</v>
      </c>
      <c r="AX164" s="7"/>
      <c r="AY164" s="7"/>
      <c r="AZ164" s="7"/>
      <c r="BA164" s="7"/>
      <c r="BB164" s="7">
        <v>20200321</v>
      </c>
      <c r="BC164" s="7" t="s">
        <v>56</v>
      </c>
      <c r="BD164" s="7">
        <v>1</v>
      </c>
      <c r="BE164" s="7"/>
      <c r="BF164" s="7"/>
      <c r="BG164" s="7">
        <v>409.63972200000001</v>
      </c>
    </row>
    <row r="165" spans="1:59" ht="14.25">
      <c r="A165" s="7">
        <v>381</v>
      </c>
      <c r="B165" s="7">
        <v>202004</v>
      </c>
      <c r="C165" s="7" t="s">
        <v>40</v>
      </c>
      <c r="D165" s="7" t="s">
        <v>594</v>
      </c>
      <c r="E165" s="7" t="s">
        <v>595</v>
      </c>
      <c r="F165" s="7" t="s">
        <v>175</v>
      </c>
      <c r="G165" s="7" t="s">
        <v>1270</v>
      </c>
      <c r="H165" s="7" t="s">
        <v>1271</v>
      </c>
      <c r="I165" s="7">
        <v>20170316</v>
      </c>
      <c r="J165" s="7">
        <v>20170428</v>
      </c>
      <c r="K165" s="7"/>
      <c r="L165" s="7">
        <v>98586</v>
      </c>
      <c r="M165" s="7" t="s">
        <v>1272</v>
      </c>
      <c r="N165" s="7" t="s">
        <v>1273</v>
      </c>
      <c r="O165" s="7" t="s">
        <v>47</v>
      </c>
      <c r="P165" s="7"/>
      <c r="Q165" s="7" t="s">
        <v>132</v>
      </c>
      <c r="R165" s="7" t="s">
        <v>870</v>
      </c>
      <c r="S165" s="7" t="s">
        <v>73</v>
      </c>
      <c r="T165" s="7" t="s">
        <v>50</v>
      </c>
      <c r="U165" s="7" t="s">
        <v>51</v>
      </c>
      <c r="V165" s="7" t="s">
        <v>52</v>
      </c>
      <c r="W165" s="7" t="s">
        <v>870</v>
      </c>
      <c r="X165" s="7" t="s">
        <v>73</v>
      </c>
      <c r="Y165" s="7">
        <v>132.02000000000001</v>
      </c>
      <c r="Z165" s="7">
        <v>1</v>
      </c>
      <c r="AA165" s="7">
        <v>170.068164</v>
      </c>
      <c r="AB165" s="7">
        <v>48</v>
      </c>
      <c r="AC165" s="7">
        <v>0</v>
      </c>
      <c r="AD165" s="7"/>
      <c r="AE165" s="7">
        <v>218.068164</v>
      </c>
      <c r="AF165" s="7">
        <v>229.597554</v>
      </c>
      <c r="AG165" s="7" t="s">
        <v>220</v>
      </c>
      <c r="AH165" s="7" t="s">
        <v>149</v>
      </c>
      <c r="AI165" s="7"/>
      <c r="AJ165" s="7"/>
      <c r="AK165" s="8" t="s">
        <v>1274</v>
      </c>
      <c r="AL165" s="7"/>
      <c r="AM165" s="7">
        <v>20200323</v>
      </c>
      <c r="AN165" s="7">
        <v>20200326</v>
      </c>
      <c r="AO165" s="7">
        <v>20200426</v>
      </c>
      <c r="AP165" s="7">
        <v>20200430</v>
      </c>
      <c r="AQ165" s="7" t="s">
        <v>811</v>
      </c>
      <c r="AR165" s="7">
        <v>20200325</v>
      </c>
      <c r="AS165" s="7"/>
      <c r="AT165" s="7" t="s">
        <v>151</v>
      </c>
      <c r="AU165" s="7" t="s">
        <v>223</v>
      </c>
      <c r="AV165" s="7"/>
      <c r="AW165" s="7">
        <v>2</v>
      </c>
      <c r="AX165" s="7"/>
      <c r="AY165" s="7"/>
      <c r="AZ165" s="7"/>
      <c r="BA165" s="7"/>
      <c r="BB165" s="7">
        <v>20200325</v>
      </c>
      <c r="BC165" s="7" t="s">
        <v>56</v>
      </c>
      <c r="BD165" s="7">
        <v>1</v>
      </c>
      <c r="BE165" s="7"/>
      <c r="BF165" s="7"/>
      <c r="BG165" s="7">
        <v>229.597554</v>
      </c>
    </row>
    <row r="166" spans="1:59" ht="28.5">
      <c r="A166" s="7">
        <v>382</v>
      </c>
      <c r="B166" s="7">
        <v>202004</v>
      </c>
      <c r="C166" s="7" t="s">
        <v>40</v>
      </c>
      <c r="D166" s="7" t="s">
        <v>417</v>
      </c>
      <c r="E166" s="7" t="s">
        <v>418</v>
      </c>
      <c r="F166" s="7" t="s">
        <v>165</v>
      </c>
      <c r="G166" s="7" t="s">
        <v>1275</v>
      </c>
      <c r="H166" s="7" t="s">
        <v>1276</v>
      </c>
      <c r="I166" s="7">
        <v>20180727</v>
      </c>
      <c r="J166" s="7">
        <v>20180925</v>
      </c>
      <c r="K166" s="7"/>
      <c r="L166" s="7">
        <v>62352</v>
      </c>
      <c r="M166" s="7" t="s">
        <v>1277</v>
      </c>
      <c r="N166" s="7" t="s">
        <v>1278</v>
      </c>
      <c r="O166" s="7" t="s">
        <v>47</v>
      </c>
      <c r="P166" s="7"/>
      <c r="Q166" s="7" t="s">
        <v>132</v>
      </c>
      <c r="R166" s="7" t="s">
        <v>89</v>
      </c>
      <c r="S166" s="7" t="s">
        <v>90</v>
      </c>
      <c r="T166" s="7" t="s">
        <v>50</v>
      </c>
      <c r="U166" s="7" t="s">
        <v>51</v>
      </c>
      <c r="V166" s="7" t="s">
        <v>52</v>
      </c>
      <c r="W166" s="7" t="s">
        <v>89</v>
      </c>
      <c r="X166" s="7" t="s">
        <v>90</v>
      </c>
      <c r="Y166" s="7">
        <v>206.21</v>
      </c>
      <c r="Z166" s="7">
        <v>1</v>
      </c>
      <c r="AA166" s="7">
        <v>265.63972200000001</v>
      </c>
      <c r="AB166" s="7">
        <v>24</v>
      </c>
      <c r="AC166" s="7">
        <v>0</v>
      </c>
      <c r="AD166" s="7"/>
      <c r="AE166" s="7">
        <v>289.63972200000001</v>
      </c>
      <c r="AF166" s="7">
        <v>289.63972200000001</v>
      </c>
      <c r="AG166" s="7" t="s">
        <v>393</v>
      </c>
      <c r="AH166" s="7" t="s">
        <v>136</v>
      </c>
      <c r="AI166" s="7"/>
      <c r="AJ166" s="7"/>
      <c r="AK166" s="8" t="s">
        <v>1279</v>
      </c>
      <c r="AL166" s="7"/>
      <c r="AM166" s="7">
        <v>20200327</v>
      </c>
      <c r="AN166" s="7">
        <v>20200327</v>
      </c>
      <c r="AO166" s="7">
        <v>20200417</v>
      </c>
      <c r="AP166" s="7">
        <v>20200430</v>
      </c>
      <c r="AQ166" s="7" t="s">
        <v>138</v>
      </c>
      <c r="AR166" s="7">
        <v>20200327</v>
      </c>
      <c r="AS166" s="7"/>
      <c r="AT166" s="7" t="s">
        <v>195</v>
      </c>
      <c r="AU166" s="7" t="s">
        <v>395</v>
      </c>
      <c r="AV166" s="7"/>
      <c r="AW166" s="7">
        <v>1</v>
      </c>
      <c r="AX166" s="7"/>
      <c r="AY166" s="7"/>
      <c r="AZ166" s="7"/>
      <c r="BA166" s="7" t="s">
        <v>1280</v>
      </c>
      <c r="BB166" s="7">
        <v>20200327</v>
      </c>
      <c r="BC166" s="7" t="s">
        <v>56</v>
      </c>
      <c r="BD166" s="7">
        <v>1</v>
      </c>
      <c r="BE166" s="7"/>
      <c r="BF166" s="7"/>
      <c r="BG166" s="7">
        <v>289.63972200000001</v>
      </c>
    </row>
    <row r="167" spans="1:59" ht="28.5">
      <c r="A167" s="7">
        <v>383</v>
      </c>
      <c r="B167" s="7">
        <v>202004</v>
      </c>
      <c r="C167" s="7" t="s">
        <v>40</v>
      </c>
      <c r="D167" s="7" t="s">
        <v>1207</v>
      </c>
      <c r="E167" s="7" t="s">
        <v>1208</v>
      </c>
      <c r="F167" s="7" t="s">
        <v>165</v>
      </c>
      <c r="G167" s="7" t="s">
        <v>1281</v>
      </c>
      <c r="H167" s="7" t="s">
        <v>1282</v>
      </c>
      <c r="I167" s="7">
        <v>20180630</v>
      </c>
      <c r="J167" s="7">
        <v>20180730</v>
      </c>
      <c r="K167" s="7"/>
      <c r="L167" s="7">
        <v>26973</v>
      </c>
      <c r="M167" s="7" t="s">
        <v>1283</v>
      </c>
      <c r="N167" s="7" t="s">
        <v>1284</v>
      </c>
      <c r="O167" s="7" t="s">
        <v>47</v>
      </c>
      <c r="P167" s="7"/>
      <c r="Q167" s="7" t="s">
        <v>132</v>
      </c>
      <c r="R167" s="7" t="s">
        <v>72</v>
      </c>
      <c r="S167" s="7" t="s">
        <v>73</v>
      </c>
      <c r="T167" s="7" t="s">
        <v>50</v>
      </c>
      <c r="U167" s="7" t="s">
        <v>51</v>
      </c>
      <c r="V167" s="7" t="s">
        <v>52</v>
      </c>
      <c r="W167" s="7" t="s">
        <v>72</v>
      </c>
      <c r="X167" s="7" t="s">
        <v>73</v>
      </c>
      <c r="Y167" s="7">
        <v>206.21</v>
      </c>
      <c r="Z167" s="7">
        <v>1</v>
      </c>
      <c r="AA167" s="7">
        <v>265.63972200000001</v>
      </c>
      <c r="AB167" s="7">
        <v>144</v>
      </c>
      <c r="AC167" s="7">
        <v>0</v>
      </c>
      <c r="AD167" s="7"/>
      <c r="AE167" s="7">
        <v>409.63972200000001</v>
      </c>
      <c r="AF167" s="7">
        <v>409.63972200000001</v>
      </c>
      <c r="AG167" s="7" t="s">
        <v>193</v>
      </c>
      <c r="AH167" s="7" t="s">
        <v>136</v>
      </c>
      <c r="AI167" s="7"/>
      <c r="AJ167" s="7"/>
      <c r="AK167" s="8" t="s">
        <v>1285</v>
      </c>
      <c r="AL167" s="7"/>
      <c r="AM167" s="7">
        <v>20191104</v>
      </c>
      <c r="AN167" s="7">
        <v>20200327</v>
      </c>
      <c r="AO167" s="7">
        <v>20200430</v>
      </c>
      <c r="AP167" s="7">
        <v>20200430</v>
      </c>
      <c r="AQ167" s="7" t="s">
        <v>171</v>
      </c>
      <c r="AR167" s="7">
        <v>20191104</v>
      </c>
      <c r="AS167" s="7"/>
      <c r="AT167" s="7" t="s">
        <v>195</v>
      </c>
      <c r="AU167" s="7" t="s">
        <v>196</v>
      </c>
      <c r="AV167" s="7"/>
      <c r="AW167" s="7">
        <v>1</v>
      </c>
      <c r="AX167" s="7"/>
      <c r="AY167" s="7"/>
      <c r="AZ167" s="7"/>
      <c r="BA167" s="7"/>
      <c r="BB167" s="7">
        <v>20191104</v>
      </c>
      <c r="BC167" s="7" t="s">
        <v>56</v>
      </c>
      <c r="BD167" s="7">
        <v>1</v>
      </c>
      <c r="BE167" s="7"/>
      <c r="BF167" s="7"/>
      <c r="BG167" s="7">
        <v>409.63972200000001</v>
      </c>
    </row>
    <row r="168" spans="1:59" ht="28.5">
      <c r="A168" s="7">
        <v>384</v>
      </c>
      <c r="B168" s="7">
        <v>202004</v>
      </c>
      <c r="C168" s="7" t="s">
        <v>40</v>
      </c>
      <c r="D168" s="7" t="s">
        <v>396</v>
      </c>
      <c r="E168" s="7" t="s">
        <v>397</v>
      </c>
      <c r="F168" s="7" t="s">
        <v>175</v>
      </c>
      <c r="G168" s="7" t="s">
        <v>1286</v>
      </c>
      <c r="H168" s="7" t="s">
        <v>1287</v>
      </c>
      <c r="I168" s="7">
        <v>20171223</v>
      </c>
      <c r="J168" s="7">
        <v>20180529</v>
      </c>
      <c r="K168" s="7"/>
      <c r="L168" s="7">
        <v>24550</v>
      </c>
      <c r="M168" s="7" t="s">
        <v>1288</v>
      </c>
      <c r="N168" s="7" t="s">
        <v>1289</v>
      </c>
      <c r="O168" s="7" t="s">
        <v>47</v>
      </c>
      <c r="P168" s="7"/>
      <c r="Q168" s="7" t="s">
        <v>132</v>
      </c>
      <c r="R168" s="7" t="s">
        <v>350</v>
      </c>
      <c r="S168" s="7" t="s">
        <v>351</v>
      </c>
      <c r="T168" s="7" t="s">
        <v>50</v>
      </c>
      <c r="U168" s="7" t="s">
        <v>51</v>
      </c>
      <c r="V168" s="7" t="s">
        <v>52</v>
      </c>
      <c r="W168" s="7" t="s">
        <v>350</v>
      </c>
      <c r="X168" s="7" t="s">
        <v>351</v>
      </c>
      <c r="Y168" s="7">
        <v>90.92</v>
      </c>
      <c r="Z168" s="7">
        <v>1</v>
      </c>
      <c r="AA168" s="7">
        <v>117.123144</v>
      </c>
      <c r="AB168" s="7">
        <v>24</v>
      </c>
      <c r="AC168" s="7">
        <v>0</v>
      </c>
      <c r="AD168" s="7"/>
      <c r="AE168" s="7">
        <v>141.123144</v>
      </c>
      <c r="AF168" s="7">
        <v>141.123144</v>
      </c>
      <c r="AG168" s="7" t="s">
        <v>204</v>
      </c>
      <c r="AH168" s="7" t="s">
        <v>136</v>
      </c>
      <c r="AI168" s="7"/>
      <c r="AJ168" s="7"/>
      <c r="AK168" s="8" t="s">
        <v>449</v>
      </c>
      <c r="AL168" s="7"/>
      <c r="AM168" s="7">
        <v>20200326</v>
      </c>
      <c r="AN168" s="7">
        <v>20200328</v>
      </c>
      <c r="AO168" s="7">
        <v>20200426</v>
      </c>
      <c r="AP168" s="7">
        <v>20200430</v>
      </c>
      <c r="AQ168" s="7" t="s">
        <v>353</v>
      </c>
      <c r="AR168" s="7">
        <v>20200327</v>
      </c>
      <c r="AS168" s="7"/>
      <c r="AT168" s="7" t="s">
        <v>195</v>
      </c>
      <c r="AU168" s="7" t="s">
        <v>206</v>
      </c>
      <c r="AV168" s="7"/>
      <c r="AW168" s="7">
        <v>1</v>
      </c>
      <c r="AX168" s="7"/>
      <c r="AY168" s="7"/>
      <c r="AZ168" s="7"/>
      <c r="BA168" s="7"/>
      <c r="BB168" s="7">
        <v>20200327</v>
      </c>
      <c r="BC168" s="7" t="s">
        <v>56</v>
      </c>
      <c r="BD168" s="7">
        <v>1</v>
      </c>
      <c r="BE168" s="7"/>
      <c r="BF168" s="7"/>
      <c r="BG168" s="7">
        <v>141.123144</v>
      </c>
    </row>
    <row r="169" spans="1:59" ht="28.5">
      <c r="A169" s="7">
        <v>385</v>
      </c>
      <c r="B169" s="7">
        <v>202004</v>
      </c>
      <c r="C169" s="7" t="s">
        <v>40</v>
      </c>
      <c r="D169" s="7" t="s">
        <v>1226</v>
      </c>
      <c r="E169" s="7" t="s">
        <v>1227</v>
      </c>
      <c r="F169" s="7" t="s">
        <v>199</v>
      </c>
      <c r="G169" s="7" t="s">
        <v>1290</v>
      </c>
      <c r="H169" s="7" t="s">
        <v>1291</v>
      </c>
      <c r="I169" s="7">
        <v>20180623</v>
      </c>
      <c r="J169" s="7">
        <v>20180930</v>
      </c>
      <c r="K169" s="7"/>
      <c r="L169" s="7">
        <v>60817</v>
      </c>
      <c r="M169" s="7" t="s">
        <v>1292</v>
      </c>
      <c r="N169" s="7" t="s">
        <v>1293</v>
      </c>
      <c r="O169" s="7" t="s">
        <v>47</v>
      </c>
      <c r="P169" s="7"/>
      <c r="Q169" s="7" t="s">
        <v>132</v>
      </c>
      <c r="R169" s="7" t="s">
        <v>72</v>
      </c>
      <c r="S169" s="7" t="s">
        <v>73</v>
      </c>
      <c r="T169" s="7" t="s">
        <v>50</v>
      </c>
      <c r="U169" s="7" t="s">
        <v>51</v>
      </c>
      <c r="V169" s="7" t="s">
        <v>52</v>
      </c>
      <c r="W169" s="7" t="s">
        <v>72</v>
      </c>
      <c r="X169" s="7" t="s">
        <v>73</v>
      </c>
      <c r="Y169" s="7">
        <v>206.21</v>
      </c>
      <c r="Z169" s="7">
        <v>1</v>
      </c>
      <c r="AA169" s="7">
        <v>265.63972200000001</v>
      </c>
      <c r="AB169" s="7">
        <v>24</v>
      </c>
      <c r="AC169" s="7">
        <v>0</v>
      </c>
      <c r="AD169" s="7"/>
      <c r="AE169" s="7">
        <v>289.63972200000001</v>
      </c>
      <c r="AF169" s="7">
        <v>289.63972200000001</v>
      </c>
      <c r="AG169" s="7" t="s">
        <v>135</v>
      </c>
      <c r="AH169" s="7" t="s">
        <v>136</v>
      </c>
      <c r="AI169" s="7"/>
      <c r="AJ169" s="7"/>
      <c r="AK169" s="8" t="s">
        <v>1294</v>
      </c>
      <c r="AL169" s="7"/>
      <c r="AM169" s="7">
        <v>20200329</v>
      </c>
      <c r="AN169" s="7">
        <v>20200329</v>
      </c>
      <c r="AO169" s="7">
        <v>20200417</v>
      </c>
      <c r="AP169" s="7">
        <v>20200430</v>
      </c>
      <c r="AQ169" s="7" t="s">
        <v>171</v>
      </c>
      <c r="AR169" s="7">
        <v>20200329</v>
      </c>
      <c r="AS169" s="7"/>
      <c r="AT169" s="7" t="s">
        <v>139</v>
      </c>
      <c r="AU169" s="7" t="s">
        <v>140</v>
      </c>
      <c r="AV169" s="7"/>
      <c r="AW169" s="7">
        <v>1</v>
      </c>
      <c r="AX169" s="7"/>
      <c r="AY169" s="7"/>
      <c r="AZ169" s="7"/>
      <c r="BA169" s="7"/>
      <c r="BB169" s="7">
        <v>20200329</v>
      </c>
      <c r="BC169" s="7" t="s">
        <v>56</v>
      </c>
      <c r="BD169" s="7">
        <v>1</v>
      </c>
      <c r="BE169" s="7"/>
      <c r="BF169" s="7"/>
      <c r="BG169" s="7">
        <v>289.63972200000001</v>
      </c>
    </row>
    <row r="170" spans="1:59" s="11" customFormat="1" ht="28.5">
      <c r="A170" s="9">
        <v>386</v>
      </c>
      <c r="B170" s="9">
        <v>202004</v>
      </c>
      <c r="C170" s="9" t="s">
        <v>40</v>
      </c>
      <c r="D170" s="9" t="s">
        <v>594</v>
      </c>
      <c r="E170" s="9" t="s">
        <v>595</v>
      </c>
      <c r="F170" s="9" t="s">
        <v>274</v>
      </c>
      <c r="G170" s="9" t="s">
        <v>1295</v>
      </c>
      <c r="H170" s="9" t="s">
        <v>1296</v>
      </c>
      <c r="I170" s="9">
        <v>20170615</v>
      </c>
      <c r="J170" s="9">
        <v>20170819</v>
      </c>
      <c r="K170" s="9"/>
      <c r="L170" s="9">
        <v>46241</v>
      </c>
      <c r="M170" s="9" t="s">
        <v>1297</v>
      </c>
      <c r="N170" s="9" t="s">
        <v>1298</v>
      </c>
      <c r="O170" s="9" t="s">
        <v>47</v>
      </c>
      <c r="P170" s="9"/>
      <c r="Q170" s="9" t="s">
        <v>132</v>
      </c>
      <c r="R170" s="9" t="s">
        <v>1299</v>
      </c>
      <c r="S170" s="9" t="s">
        <v>49</v>
      </c>
      <c r="T170" s="9" t="s">
        <v>50</v>
      </c>
      <c r="U170" s="9" t="s">
        <v>1300</v>
      </c>
      <c r="V170" s="9" t="s">
        <v>52</v>
      </c>
      <c r="W170" s="9" t="s">
        <v>1299</v>
      </c>
      <c r="X170" s="9" t="s">
        <v>49</v>
      </c>
      <c r="Y170" s="9">
        <v>759.98</v>
      </c>
      <c r="Z170" s="9">
        <v>1</v>
      </c>
      <c r="AA170" s="9">
        <v>979.00623599999994</v>
      </c>
      <c r="AB170" s="9">
        <v>24</v>
      </c>
      <c r="AC170" s="9">
        <v>0</v>
      </c>
      <c r="AD170" s="9"/>
      <c r="AE170" s="9">
        <v>1003.0062359999999</v>
      </c>
      <c r="AF170" s="9">
        <v>1003.0062359999999</v>
      </c>
      <c r="AG170" s="9" t="s">
        <v>747</v>
      </c>
      <c r="AH170" s="9" t="s">
        <v>149</v>
      </c>
      <c r="AI170" s="9"/>
      <c r="AJ170" s="9"/>
      <c r="AK170" s="10" t="s">
        <v>1301</v>
      </c>
      <c r="AL170" s="9"/>
      <c r="AM170" s="9">
        <v>20191120</v>
      </c>
      <c r="AN170" s="9">
        <v>20191129</v>
      </c>
      <c r="AO170" s="9">
        <v>20200426</v>
      </c>
      <c r="AP170" s="9">
        <v>20200430</v>
      </c>
      <c r="AQ170" s="9" t="s">
        <v>182</v>
      </c>
      <c r="AR170" s="9">
        <v>20191125</v>
      </c>
      <c r="AS170" s="9"/>
      <c r="AT170" s="9" t="s">
        <v>151</v>
      </c>
      <c r="AU170" s="9" t="s">
        <v>749</v>
      </c>
      <c r="AV170" s="9"/>
      <c r="AW170" s="9">
        <v>1</v>
      </c>
      <c r="AX170" s="9"/>
      <c r="AY170" s="9" t="s">
        <v>1302</v>
      </c>
      <c r="AZ170" s="9"/>
      <c r="BA170" s="9"/>
      <c r="BB170" s="9">
        <v>20191125</v>
      </c>
      <c r="BC170" s="9" t="s">
        <v>56</v>
      </c>
      <c r="BD170" s="9">
        <v>1</v>
      </c>
      <c r="BE170" s="9"/>
      <c r="BF170" s="9"/>
      <c r="BG170" s="9">
        <v>1003.0062359999999</v>
      </c>
    </row>
    <row r="171" spans="1:59" s="11" customFormat="1" ht="28.5">
      <c r="A171" s="9">
        <v>387</v>
      </c>
      <c r="B171" s="9">
        <v>202004</v>
      </c>
      <c r="C171" s="9" t="s">
        <v>40</v>
      </c>
      <c r="D171" s="9" t="s">
        <v>425</v>
      </c>
      <c r="E171" s="9" t="s">
        <v>426</v>
      </c>
      <c r="F171" s="9" t="s">
        <v>175</v>
      </c>
      <c r="G171" s="9" t="s">
        <v>1303</v>
      </c>
      <c r="H171" s="9" t="s">
        <v>1304</v>
      </c>
      <c r="I171" s="9">
        <v>20170421</v>
      </c>
      <c r="J171" s="9">
        <v>20170726</v>
      </c>
      <c r="K171" s="9"/>
      <c r="L171" s="9">
        <v>45294</v>
      </c>
      <c r="M171" s="9" t="s">
        <v>1305</v>
      </c>
      <c r="N171" s="9" t="s">
        <v>1306</v>
      </c>
      <c r="O171" s="9" t="s">
        <v>47</v>
      </c>
      <c r="P171" s="9"/>
      <c r="Q171" s="9" t="s">
        <v>132</v>
      </c>
      <c r="R171" s="9" t="s">
        <v>526</v>
      </c>
      <c r="S171" s="9" t="s">
        <v>366</v>
      </c>
      <c r="T171" s="9" t="s">
        <v>50</v>
      </c>
      <c r="U171" s="9" t="s">
        <v>51</v>
      </c>
      <c r="V171" s="9" t="s">
        <v>52</v>
      </c>
      <c r="W171" s="9" t="s">
        <v>526</v>
      </c>
      <c r="X171" s="9" t="s">
        <v>366</v>
      </c>
      <c r="Y171" s="9">
        <v>594.98</v>
      </c>
      <c r="Z171" s="9">
        <v>1</v>
      </c>
      <c r="AA171" s="9">
        <v>766.45323599999995</v>
      </c>
      <c r="AB171" s="9">
        <v>24</v>
      </c>
      <c r="AC171" s="9">
        <v>0</v>
      </c>
      <c r="AD171" s="9"/>
      <c r="AE171" s="9">
        <v>790.45323599999995</v>
      </c>
      <c r="AF171" s="9">
        <v>790.45323599999995</v>
      </c>
      <c r="AG171" s="9" t="s">
        <v>747</v>
      </c>
      <c r="AH171" s="9" t="s">
        <v>149</v>
      </c>
      <c r="AI171" s="9"/>
      <c r="AJ171" s="9"/>
      <c r="AK171" s="10" t="s">
        <v>1307</v>
      </c>
      <c r="AL171" s="9"/>
      <c r="AM171" s="9">
        <v>20200328</v>
      </c>
      <c r="AN171" s="9">
        <v>20200329</v>
      </c>
      <c r="AO171" s="9">
        <v>20200426</v>
      </c>
      <c r="AP171" s="9">
        <v>20200430</v>
      </c>
      <c r="AQ171" s="9" t="s">
        <v>353</v>
      </c>
      <c r="AR171" s="9">
        <v>20200328</v>
      </c>
      <c r="AS171" s="9"/>
      <c r="AT171" s="9" t="s">
        <v>151</v>
      </c>
      <c r="AU171" s="9" t="s">
        <v>749</v>
      </c>
      <c r="AV171" s="9"/>
      <c r="AW171" s="9">
        <v>1</v>
      </c>
      <c r="AX171" s="9"/>
      <c r="AY171" s="9"/>
      <c r="AZ171" s="9"/>
      <c r="BA171" s="9"/>
      <c r="BB171" s="9">
        <v>20200328</v>
      </c>
      <c r="BC171" s="9" t="s">
        <v>56</v>
      </c>
      <c r="BD171" s="9">
        <v>1</v>
      </c>
      <c r="BE171" s="9"/>
      <c r="BF171" s="9"/>
      <c r="BG171" s="9">
        <v>790.45323599999995</v>
      </c>
    </row>
    <row r="172" spans="1:59" ht="28.5">
      <c r="A172" s="7">
        <v>388</v>
      </c>
      <c r="B172" s="7">
        <v>202004</v>
      </c>
      <c r="C172" s="7" t="s">
        <v>40</v>
      </c>
      <c r="D172" s="7" t="s">
        <v>1308</v>
      </c>
      <c r="E172" s="7" t="s">
        <v>1309</v>
      </c>
      <c r="F172" s="7" t="s">
        <v>143</v>
      </c>
      <c r="G172" s="7" t="s">
        <v>1310</v>
      </c>
      <c r="H172" s="7" t="s">
        <v>1311</v>
      </c>
      <c r="I172" s="7">
        <v>20180917</v>
      </c>
      <c r="J172" s="7">
        <v>20181031</v>
      </c>
      <c r="K172" s="7"/>
      <c r="L172" s="7">
        <v>15510</v>
      </c>
      <c r="M172" s="7" t="s">
        <v>1312</v>
      </c>
      <c r="N172" s="7" t="s">
        <v>1313</v>
      </c>
      <c r="O172" s="7" t="s">
        <v>47</v>
      </c>
      <c r="P172" s="7"/>
      <c r="Q172" s="7" t="s">
        <v>132</v>
      </c>
      <c r="R172" s="7" t="s">
        <v>72</v>
      </c>
      <c r="S172" s="7" t="s">
        <v>73</v>
      </c>
      <c r="T172" s="7" t="s">
        <v>50</v>
      </c>
      <c r="U172" s="7" t="s">
        <v>51</v>
      </c>
      <c r="V172" s="7" t="s">
        <v>52</v>
      </c>
      <c r="W172" s="7" t="s">
        <v>72</v>
      </c>
      <c r="X172" s="7" t="s">
        <v>73</v>
      </c>
      <c r="Y172" s="7">
        <v>206.21</v>
      </c>
      <c r="Z172" s="7">
        <v>1</v>
      </c>
      <c r="AA172" s="7">
        <v>265.63972200000001</v>
      </c>
      <c r="AB172" s="7">
        <v>24</v>
      </c>
      <c r="AC172" s="7">
        <v>0</v>
      </c>
      <c r="AD172" s="7"/>
      <c r="AE172" s="7">
        <v>289.63972200000001</v>
      </c>
      <c r="AF172" s="7">
        <v>289.63972200000001</v>
      </c>
      <c r="AG172" s="7" t="s">
        <v>204</v>
      </c>
      <c r="AH172" s="7" t="s">
        <v>149</v>
      </c>
      <c r="AI172" s="7"/>
      <c r="AJ172" s="7"/>
      <c r="AK172" s="8" t="s">
        <v>1314</v>
      </c>
      <c r="AL172" s="7"/>
      <c r="AM172" s="7">
        <v>20200328</v>
      </c>
      <c r="AN172" s="7">
        <v>20200330</v>
      </c>
      <c r="AO172" s="7">
        <v>20200419</v>
      </c>
      <c r="AP172" s="7">
        <v>20200430</v>
      </c>
      <c r="AQ172" s="7" t="s">
        <v>171</v>
      </c>
      <c r="AR172" s="7">
        <v>20200328</v>
      </c>
      <c r="AS172" s="7"/>
      <c r="AT172" s="7" t="s">
        <v>195</v>
      </c>
      <c r="AU172" s="7" t="s">
        <v>206</v>
      </c>
      <c r="AV172" s="7"/>
      <c r="AW172" s="7">
        <v>1</v>
      </c>
      <c r="AX172" s="7"/>
      <c r="AY172" s="7"/>
      <c r="AZ172" s="7"/>
      <c r="BA172" s="7"/>
      <c r="BB172" s="7">
        <v>20200328</v>
      </c>
      <c r="BC172" s="7" t="s">
        <v>56</v>
      </c>
      <c r="BD172" s="7">
        <v>1</v>
      </c>
      <c r="BE172" s="7"/>
      <c r="BF172" s="7"/>
      <c r="BG172" s="7">
        <v>289.63972200000001</v>
      </c>
    </row>
    <row r="173" spans="1:59" ht="14.25">
      <c r="A173" s="7">
        <v>389</v>
      </c>
      <c r="B173" s="7">
        <v>202004</v>
      </c>
      <c r="C173" s="7" t="s">
        <v>40</v>
      </c>
      <c r="D173" s="7" t="s">
        <v>1315</v>
      </c>
      <c r="E173" s="7" t="s">
        <v>1316</v>
      </c>
      <c r="F173" s="7" t="s">
        <v>143</v>
      </c>
      <c r="G173" s="7" t="s">
        <v>1317</v>
      </c>
      <c r="H173" s="7" t="s">
        <v>1318</v>
      </c>
      <c r="I173" s="7">
        <v>20181217</v>
      </c>
      <c r="J173" s="7">
        <v>20190531</v>
      </c>
      <c r="K173" s="7"/>
      <c r="L173" s="7">
        <v>45273</v>
      </c>
      <c r="M173" s="7" t="s">
        <v>1319</v>
      </c>
      <c r="N173" s="7" t="s">
        <v>1320</v>
      </c>
      <c r="O173" s="7" t="s">
        <v>47</v>
      </c>
      <c r="P173" s="7"/>
      <c r="Q173" s="7" t="s">
        <v>132</v>
      </c>
      <c r="R173" s="7" t="s">
        <v>89</v>
      </c>
      <c r="S173" s="7" t="s">
        <v>90</v>
      </c>
      <c r="T173" s="7" t="s">
        <v>50</v>
      </c>
      <c r="U173" s="7" t="s">
        <v>51</v>
      </c>
      <c r="V173" s="7" t="s">
        <v>52</v>
      </c>
      <c r="W173" s="7" t="s">
        <v>89</v>
      </c>
      <c r="X173" s="7" t="s">
        <v>90</v>
      </c>
      <c r="Y173" s="7">
        <v>206.21</v>
      </c>
      <c r="Z173" s="7">
        <v>1</v>
      </c>
      <c r="AA173" s="7">
        <v>265.63972200000001</v>
      </c>
      <c r="AB173" s="7">
        <v>24</v>
      </c>
      <c r="AC173" s="7">
        <v>0</v>
      </c>
      <c r="AD173" s="7"/>
      <c r="AE173" s="7">
        <v>289.63972200000001</v>
      </c>
      <c r="AF173" s="7">
        <v>289.63972200000001</v>
      </c>
      <c r="AG173" s="7" t="s">
        <v>135</v>
      </c>
      <c r="AH173" s="7" t="s">
        <v>149</v>
      </c>
      <c r="AI173" s="7"/>
      <c r="AJ173" s="7"/>
      <c r="AK173" s="8" t="s">
        <v>1321</v>
      </c>
      <c r="AL173" s="7"/>
      <c r="AM173" s="7">
        <v>20200322</v>
      </c>
      <c r="AN173" s="7">
        <v>20200330</v>
      </c>
      <c r="AO173" s="7">
        <v>20200424</v>
      </c>
      <c r="AP173" s="7">
        <v>20200430</v>
      </c>
      <c r="AQ173" s="7" t="s">
        <v>138</v>
      </c>
      <c r="AR173" s="7">
        <v>20200327</v>
      </c>
      <c r="AS173" s="7"/>
      <c r="AT173" s="7" t="s">
        <v>139</v>
      </c>
      <c r="AU173" s="7" t="s">
        <v>140</v>
      </c>
      <c r="AV173" s="7"/>
      <c r="AW173" s="7">
        <v>1</v>
      </c>
      <c r="AX173" s="7"/>
      <c r="AY173" s="7"/>
      <c r="AZ173" s="7"/>
      <c r="BA173" s="7"/>
      <c r="BB173" s="7">
        <v>20200327</v>
      </c>
      <c r="BC173" s="7" t="s">
        <v>56</v>
      </c>
      <c r="BD173" s="7">
        <v>1</v>
      </c>
      <c r="BE173" s="7"/>
      <c r="BF173" s="7"/>
      <c r="BG173" s="7">
        <v>289.63972200000001</v>
      </c>
    </row>
    <row r="174" spans="1:59" ht="14.25">
      <c r="A174" s="7">
        <v>390</v>
      </c>
      <c r="B174" s="7">
        <v>202004</v>
      </c>
      <c r="C174" s="7" t="s">
        <v>40</v>
      </c>
      <c r="D174" s="7" t="s">
        <v>433</v>
      </c>
      <c r="E174" s="7" t="s">
        <v>434</v>
      </c>
      <c r="F174" s="7" t="s">
        <v>165</v>
      </c>
      <c r="G174" s="7" t="s">
        <v>1322</v>
      </c>
      <c r="H174" s="7" t="s">
        <v>1323</v>
      </c>
      <c r="I174" s="7">
        <v>20180628</v>
      </c>
      <c r="J174" s="7">
        <v>20180731</v>
      </c>
      <c r="K174" s="7"/>
      <c r="L174" s="7">
        <v>64121</v>
      </c>
      <c r="M174" s="7" t="s">
        <v>1324</v>
      </c>
      <c r="N174" s="7" t="s">
        <v>1325</v>
      </c>
      <c r="O174" s="7" t="s">
        <v>47</v>
      </c>
      <c r="P174" s="7"/>
      <c r="Q174" s="7" t="s">
        <v>132</v>
      </c>
      <c r="R174" s="7" t="s">
        <v>89</v>
      </c>
      <c r="S174" s="7" t="s">
        <v>90</v>
      </c>
      <c r="T174" s="7" t="s">
        <v>50</v>
      </c>
      <c r="U174" s="7" t="s">
        <v>51</v>
      </c>
      <c r="V174" s="7" t="s">
        <v>52</v>
      </c>
      <c r="W174" s="7" t="s">
        <v>89</v>
      </c>
      <c r="X174" s="7" t="s">
        <v>90</v>
      </c>
      <c r="Y174" s="7">
        <v>206.21</v>
      </c>
      <c r="Z174" s="7">
        <v>1</v>
      </c>
      <c r="AA174" s="7">
        <v>265.63972200000001</v>
      </c>
      <c r="AB174" s="7">
        <v>24</v>
      </c>
      <c r="AC174" s="7">
        <v>0</v>
      </c>
      <c r="AD174" s="7"/>
      <c r="AE174" s="7">
        <v>289.63972200000001</v>
      </c>
      <c r="AF174" s="7">
        <v>289.63972200000001</v>
      </c>
      <c r="AG174" s="7" t="s">
        <v>393</v>
      </c>
      <c r="AH174" s="7" t="s">
        <v>136</v>
      </c>
      <c r="AI174" s="7"/>
      <c r="AJ174" s="7"/>
      <c r="AK174" s="8" t="s">
        <v>1326</v>
      </c>
      <c r="AL174" s="7"/>
      <c r="AM174" s="7">
        <v>20200330</v>
      </c>
      <c r="AN174" s="7">
        <v>20200330</v>
      </c>
      <c r="AO174" s="7">
        <v>20200423</v>
      </c>
      <c r="AP174" s="7">
        <v>20200430</v>
      </c>
      <c r="AQ174" s="7" t="s">
        <v>138</v>
      </c>
      <c r="AR174" s="7">
        <v>20200330</v>
      </c>
      <c r="AS174" s="7"/>
      <c r="AT174" s="7" t="s">
        <v>195</v>
      </c>
      <c r="AU174" s="7" t="s">
        <v>395</v>
      </c>
      <c r="AV174" s="7"/>
      <c r="AW174" s="7">
        <v>1</v>
      </c>
      <c r="AX174" s="7"/>
      <c r="AY174" s="7"/>
      <c r="AZ174" s="7"/>
      <c r="BA174" s="7"/>
      <c r="BB174" s="7">
        <v>20200330</v>
      </c>
      <c r="BC174" s="7" t="s">
        <v>56</v>
      </c>
      <c r="BD174" s="7">
        <v>1</v>
      </c>
      <c r="BE174" s="7"/>
      <c r="BF174" s="7"/>
      <c r="BG174" s="7">
        <v>289.63972200000001</v>
      </c>
    </row>
    <row r="175" spans="1:59" ht="28.5">
      <c r="A175" s="7">
        <v>391</v>
      </c>
      <c r="B175" s="7">
        <v>202004</v>
      </c>
      <c r="C175" s="7" t="s">
        <v>40</v>
      </c>
      <c r="D175" s="7" t="s">
        <v>300</v>
      </c>
      <c r="E175" s="7" t="s">
        <v>301</v>
      </c>
      <c r="F175" s="7" t="s">
        <v>165</v>
      </c>
      <c r="G175" s="7" t="s">
        <v>1327</v>
      </c>
      <c r="H175" s="7" t="s">
        <v>1328</v>
      </c>
      <c r="I175" s="7">
        <v>20180629</v>
      </c>
      <c r="J175" s="7">
        <v>20180714</v>
      </c>
      <c r="K175" s="7"/>
      <c r="L175" s="7">
        <v>37854</v>
      </c>
      <c r="M175" s="7" t="s">
        <v>1329</v>
      </c>
      <c r="N175" s="7" t="s">
        <v>1330</v>
      </c>
      <c r="O175" s="7" t="s">
        <v>47</v>
      </c>
      <c r="P175" s="7"/>
      <c r="Q175" s="7" t="s">
        <v>132</v>
      </c>
      <c r="R175" s="7" t="s">
        <v>89</v>
      </c>
      <c r="S175" s="7" t="s">
        <v>90</v>
      </c>
      <c r="T175" s="7" t="s">
        <v>50</v>
      </c>
      <c r="U175" s="7" t="s">
        <v>51</v>
      </c>
      <c r="V175" s="7" t="s">
        <v>52</v>
      </c>
      <c r="W175" s="7" t="s">
        <v>89</v>
      </c>
      <c r="X175" s="7" t="s">
        <v>90</v>
      </c>
      <c r="Y175" s="7">
        <v>206.21</v>
      </c>
      <c r="Z175" s="7">
        <v>1</v>
      </c>
      <c r="AA175" s="7">
        <v>265.63972200000001</v>
      </c>
      <c r="AB175" s="7">
        <v>24</v>
      </c>
      <c r="AC175" s="7">
        <v>0</v>
      </c>
      <c r="AD175" s="7"/>
      <c r="AE175" s="7">
        <v>289.63972200000001</v>
      </c>
      <c r="AF175" s="7">
        <v>289.63972200000001</v>
      </c>
      <c r="AG175" s="7" t="s">
        <v>204</v>
      </c>
      <c r="AH175" s="7" t="s">
        <v>149</v>
      </c>
      <c r="AI175" s="7"/>
      <c r="AJ175" s="7"/>
      <c r="AK175" s="8" t="s">
        <v>1331</v>
      </c>
      <c r="AL175" s="7"/>
      <c r="AM175" s="7">
        <v>20200326</v>
      </c>
      <c r="AN175" s="7">
        <v>20200331</v>
      </c>
      <c r="AO175" s="7">
        <v>20200427</v>
      </c>
      <c r="AP175" s="7">
        <v>20200430</v>
      </c>
      <c r="AQ175" s="7" t="s">
        <v>138</v>
      </c>
      <c r="AR175" s="7">
        <v>20200326</v>
      </c>
      <c r="AS175" s="7"/>
      <c r="AT175" s="7" t="s">
        <v>195</v>
      </c>
      <c r="AU175" s="7" t="s">
        <v>206</v>
      </c>
      <c r="AV175" s="7"/>
      <c r="AW175" s="7">
        <v>1</v>
      </c>
      <c r="AX175" s="7"/>
      <c r="AY175" s="7"/>
      <c r="AZ175" s="7"/>
      <c r="BA175" s="7"/>
      <c r="BB175" s="7">
        <v>20200326</v>
      </c>
      <c r="BC175" s="7" t="s">
        <v>56</v>
      </c>
      <c r="BD175" s="7">
        <v>1</v>
      </c>
      <c r="BE175" s="7"/>
      <c r="BF175" s="7"/>
      <c r="BG175" s="7">
        <v>289.63972200000001</v>
      </c>
    </row>
    <row r="176" spans="1:59" ht="14.25">
      <c r="A176" s="7">
        <v>392</v>
      </c>
      <c r="B176" s="7">
        <v>202004</v>
      </c>
      <c r="C176" s="7" t="s">
        <v>40</v>
      </c>
      <c r="D176" s="7" t="s">
        <v>433</v>
      </c>
      <c r="E176" s="7" t="s">
        <v>434</v>
      </c>
      <c r="F176" s="7" t="s">
        <v>199</v>
      </c>
      <c r="G176" s="7" t="s">
        <v>1332</v>
      </c>
      <c r="H176" s="7" t="s">
        <v>1333</v>
      </c>
      <c r="I176" s="7">
        <v>20181105</v>
      </c>
      <c r="J176" s="7">
        <v>20191012</v>
      </c>
      <c r="K176" s="7"/>
      <c r="L176" s="7">
        <v>10312</v>
      </c>
      <c r="M176" s="7" t="s">
        <v>1334</v>
      </c>
      <c r="N176" s="7" t="s">
        <v>1335</v>
      </c>
      <c r="O176" s="7" t="s">
        <v>47</v>
      </c>
      <c r="P176" s="7"/>
      <c r="Q176" s="7" t="s">
        <v>132</v>
      </c>
      <c r="R176" s="7" t="s">
        <v>89</v>
      </c>
      <c r="S176" s="7" t="s">
        <v>90</v>
      </c>
      <c r="T176" s="7" t="s">
        <v>50</v>
      </c>
      <c r="U176" s="7" t="s">
        <v>51</v>
      </c>
      <c r="V176" s="7" t="s">
        <v>52</v>
      </c>
      <c r="W176" s="7" t="s">
        <v>89</v>
      </c>
      <c r="X176" s="7" t="s">
        <v>90</v>
      </c>
      <c r="Y176" s="7">
        <v>206.21</v>
      </c>
      <c r="Z176" s="7">
        <v>1</v>
      </c>
      <c r="AA176" s="7">
        <v>265.63972200000001</v>
      </c>
      <c r="AB176" s="7">
        <v>24</v>
      </c>
      <c r="AC176" s="7">
        <v>0</v>
      </c>
      <c r="AD176" s="7"/>
      <c r="AE176" s="7">
        <v>289.63972200000001</v>
      </c>
      <c r="AF176" s="7">
        <v>289.63972200000001</v>
      </c>
      <c r="AG176" s="7" t="s">
        <v>393</v>
      </c>
      <c r="AH176" s="7" t="s">
        <v>136</v>
      </c>
      <c r="AI176" s="7"/>
      <c r="AJ176" s="7"/>
      <c r="AK176" s="8" t="s">
        <v>1336</v>
      </c>
      <c r="AL176" s="7"/>
      <c r="AM176" s="7">
        <v>20200330</v>
      </c>
      <c r="AN176" s="7">
        <v>20200331</v>
      </c>
      <c r="AO176" s="7">
        <v>20200423</v>
      </c>
      <c r="AP176" s="7">
        <v>20200430</v>
      </c>
      <c r="AQ176" s="7" t="s">
        <v>138</v>
      </c>
      <c r="AR176" s="7">
        <v>20200331</v>
      </c>
      <c r="AS176" s="7"/>
      <c r="AT176" s="7" t="s">
        <v>195</v>
      </c>
      <c r="AU176" s="7" t="s">
        <v>395</v>
      </c>
      <c r="AV176" s="7"/>
      <c r="AW176" s="7">
        <v>1</v>
      </c>
      <c r="AX176" s="7"/>
      <c r="AY176" s="7"/>
      <c r="AZ176" s="7"/>
      <c r="BA176" s="7"/>
      <c r="BB176" s="7">
        <v>20200331</v>
      </c>
      <c r="BC176" s="7" t="s">
        <v>56</v>
      </c>
      <c r="BD176" s="7">
        <v>1</v>
      </c>
      <c r="BE176" s="7"/>
      <c r="BF176" s="7"/>
      <c r="BG176" s="7">
        <v>289.63972200000001</v>
      </c>
    </row>
    <row r="177" spans="1:60" ht="28.5">
      <c r="A177" s="7">
        <v>393</v>
      </c>
      <c r="B177" s="7">
        <v>202004</v>
      </c>
      <c r="C177" s="7" t="s">
        <v>40</v>
      </c>
      <c r="D177" s="7" t="s">
        <v>1337</v>
      </c>
      <c r="E177" s="7" t="s">
        <v>1338</v>
      </c>
      <c r="F177" s="7" t="s">
        <v>199</v>
      </c>
      <c r="G177" s="7" t="s">
        <v>1339</v>
      </c>
      <c r="H177" s="7" t="s">
        <v>1340</v>
      </c>
      <c r="I177" s="7">
        <v>20180926</v>
      </c>
      <c r="J177" s="7">
        <v>20190125</v>
      </c>
      <c r="K177" s="7"/>
      <c r="L177" s="7">
        <v>58579</v>
      </c>
      <c r="M177" s="7" t="s">
        <v>1341</v>
      </c>
      <c r="N177" s="7" t="s">
        <v>1342</v>
      </c>
      <c r="O177" s="7" t="s">
        <v>47</v>
      </c>
      <c r="P177" s="7"/>
      <c r="Q177" s="7" t="s">
        <v>132</v>
      </c>
      <c r="R177" s="7" t="s">
        <v>72</v>
      </c>
      <c r="S177" s="7" t="s">
        <v>73</v>
      </c>
      <c r="T177" s="7" t="s">
        <v>50</v>
      </c>
      <c r="U177" s="7" t="s">
        <v>51</v>
      </c>
      <c r="V177" s="7" t="s">
        <v>52</v>
      </c>
      <c r="W177" s="7" t="s">
        <v>72</v>
      </c>
      <c r="X177" s="7" t="s">
        <v>73</v>
      </c>
      <c r="Y177" s="7">
        <v>206.21</v>
      </c>
      <c r="Z177" s="7">
        <v>1</v>
      </c>
      <c r="AA177" s="7">
        <v>265.63972200000001</v>
      </c>
      <c r="AB177" s="7">
        <v>24</v>
      </c>
      <c r="AC177" s="7">
        <v>0</v>
      </c>
      <c r="AD177" s="7"/>
      <c r="AE177" s="7">
        <v>289.63972200000001</v>
      </c>
      <c r="AF177" s="7">
        <v>298.95340800000002</v>
      </c>
      <c r="AG177" s="7" t="s">
        <v>1343</v>
      </c>
      <c r="AH177" s="7" t="s">
        <v>136</v>
      </c>
      <c r="AI177" s="7"/>
      <c r="AJ177" s="7"/>
      <c r="AK177" s="8" t="s">
        <v>1344</v>
      </c>
      <c r="AL177" s="7"/>
      <c r="AM177" s="7">
        <v>20200317</v>
      </c>
      <c r="AN177" s="7">
        <v>20200331</v>
      </c>
      <c r="AO177" s="7">
        <v>20200430</v>
      </c>
      <c r="AP177" s="7">
        <v>20200430</v>
      </c>
      <c r="AQ177" s="7" t="s">
        <v>171</v>
      </c>
      <c r="AR177" s="7">
        <v>20200323</v>
      </c>
      <c r="AS177" s="7"/>
      <c r="AT177" s="7" t="s">
        <v>290</v>
      </c>
      <c r="AU177" s="7" t="s">
        <v>1345</v>
      </c>
      <c r="AV177" s="7"/>
      <c r="AW177" s="7">
        <v>2</v>
      </c>
      <c r="AX177" s="7"/>
      <c r="AY177" s="7"/>
      <c r="AZ177" s="7"/>
      <c r="BA177" s="7"/>
      <c r="BB177" s="7">
        <v>20200323</v>
      </c>
      <c r="BC177" s="7" t="s">
        <v>56</v>
      </c>
      <c r="BD177" s="7">
        <v>1</v>
      </c>
      <c r="BE177" s="7"/>
      <c r="BF177" s="7"/>
      <c r="BG177" s="7">
        <v>298.95340800000002</v>
      </c>
    </row>
    <row r="178" spans="1:60" ht="28.5">
      <c r="A178" s="7">
        <v>394</v>
      </c>
      <c r="B178" s="7">
        <v>202004</v>
      </c>
      <c r="C178" s="7" t="s">
        <v>40</v>
      </c>
      <c r="D178" s="7" t="s">
        <v>425</v>
      </c>
      <c r="E178" s="7" t="s">
        <v>426</v>
      </c>
      <c r="F178" s="7" t="s">
        <v>175</v>
      </c>
      <c r="G178" s="7" t="s">
        <v>1346</v>
      </c>
      <c r="H178" s="7" t="s">
        <v>1347</v>
      </c>
      <c r="I178" s="7">
        <v>20170119</v>
      </c>
      <c r="J178" s="7">
        <v>20170302</v>
      </c>
      <c r="K178" s="7"/>
      <c r="L178" s="7">
        <v>50729</v>
      </c>
      <c r="M178" s="7" t="s">
        <v>1348</v>
      </c>
      <c r="N178" s="7" t="s">
        <v>1349</v>
      </c>
      <c r="O178" s="7" t="s">
        <v>47</v>
      </c>
      <c r="P178" s="7"/>
      <c r="Q178" s="7" t="s">
        <v>132</v>
      </c>
      <c r="R178" s="7" t="s">
        <v>1350</v>
      </c>
      <c r="S178" s="7" t="s">
        <v>1351</v>
      </c>
      <c r="T178" s="7" t="s">
        <v>50</v>
      </c>
      <c r="U178" s="7" t="s">
        <v>1300</v>
      </c>
      <c r="V178" s="7" t="s">
        <v>52</v>
      </c>
      <c r="W178" s="7" t="s">
        <v>1350</v>
      </c>
      <c r="X178" s="7" t="s">
        <v>1351</v>
      </c>
      <c r="Y178" s="7">
        <v>530.97</v>
      </c>
      <c r="Z178" s="7">
        <v>1</v>
      </c>
      <c r="AA178" s="7">
        <v>683.99555399999997</v>
      </c>
      <c r="AB178" s="7">
        <v>8</v>
      </c>
      <c r="AC178" s="7">
        <v>0</v>
      </c>
      <c r="AD178" s="7"/>
      <c r="AE178" s="7">
        <v>691.99555399999997</v>
      </c>
      <c r="AF178" s="7">
        <v>691.99555399999997</v>
      </c>
      <c r="AG178" s="7" t="s">
        <v>1215</v>
      </c>
      <c r="AH178" s="7" t="s">
        <v>149</v>
      </c>
      <c r="AI178" s="7"/>
      <c r="AJ178" s="7"/>
      <c r="AK178" s="8" t="s">
        <v>1352</v>
      </c>
      <c r="AL178" s="7"/>
      <c r="AM178" s="7">
        <v>20191223</v>
      </c>
      <c r="AN178" s="7">
        <v>20200102</v>
      </c>
      <c r="AO178" s="7">
        <v>20200426</v>
      </c>
      <c r="AP178" s="7">
        <v>20200430</v>
      </c>
      <c r="AQ178" s="7" t="s">
        <v>459</v>
      </c>
      <c r="AR178" s="7">
        <v>20191223</v>
      </c>
      <c r="AS178" s="7"/>
      <c r="AT178" s="7" t="s">
        <v>242</v>
      </c>
      <c r="AU178" s="7" t="s">
        <v>1217</v>
      </c>
      <c r="AV178" s="7"/>
      <c r="AW178" s="7">
        <v>1</v>
      </c>
      <c r="AX178" s="7"/>
      <c r="AY178" s="7"/>
      <c r="AZ178" s="7"/>
      <c r="BA178" s="7"/>
      <c r="BB178" s="7">
        <v>20191223</v>
      </c>
      <c r="BC178" s="7" t="s">
        <v>56</v>
      </c>
      <c r="BD178" s="7">
        <v>1</v>
      </c>
      <c r="BE178" s="7"/>
      <c r="BF178" s="7"/>
      <c r="BG178" s="7">
        <v>691.99555399999997</v>
      </c>
    </row>
    <row r="179" spans="1:60" ht="28.5">
      <c r="A179" s="7">
        <v>395</v>
      </c>
      <c r="B179" s="7">
        <v>202004</v>
      </c>
      <c r="C179" s="7" t="s">
        <v>40</v>
      </c>
      <c r="D179" s="7" t="s">
        <v>461</v>
      </c>
      <c r="E179" s="7" t="s">
        <v>462</v>
      </c>
      <c r="F179" s="7" t="s">
        <v>175</v>
      </c>
      <c r="G179" s="7" t="s">
        <v>1353</v>
      </c>
      <c r="H179" s="7" t="s">
        <v>1354</v>
      </c>
      <c r="I179" s="7">
        <v>20180228</v>
      </c>
      <c r="J179" s="7">
        <v>20190621</v>
      </c>
      <c r="K179" s="7"/>
      <c r="L179" s="7">
        <v>7656</v>
      </c>
      <c r="M179" s="7" t="s">
        <v>1355</v>
      </c>
      <c r="N179" s="7" t="s">
        <v>1356</v>
      </c>
      <c r="O179" s="7" t="s">
        <v>47</v>
      </c>
      <c r="P179" s="7"/>
      <c r="Q179" s="7" t="s">
        <v>132</v>
      </c>
      <c r="R179" s="7" t="s">
        <v>1357</v>
      </c>
      <c r="S179" s="7" t="s">
        <v>90</v>
      </c>
      <c r="T179" s="7" t="s">
        <v>50</v>
      </c>
      <c r="U179" s="7" t="s">
        <v>1300</v>
      </c>
      <c r="V179" s="7" t="s">
        <v>52</v>
      </c>
      <c r="W179" s="7" t="s">
        <v>1357</v>
      </c>
      <c r="X179" s="7" t="s">
        <v>90</v>
      </c>
      <c r="Y179" s="7">
        <v>8.9499999999999993</v>
      </c>
      <c r="Z179" s="7">
        <v>1</v>
      </c>
      <c r="AA179" s="7">
        <v>11.529389999999999</v>
      </c>
      <c r="AB179" s="7">
        <v>24</v>
      </c>
      <c r="AC179" s="7">
        <v>0</v>
      </c>
      <c r="AD179" s="7"/>
      <c r="AE179" s="7">
        <v>35.529389999999999</v>
      </c>
      <c r="AF179" s="7">
        <v>35.529389999999999</v>
      </c>
      <c r="AG179" s="7" t="s">
        <v>160</v>
      </c>
      <c r="AH179" s="7" t="s">
        <v>136</v>
      </c>
      <c r="AI179" s="7"/>
      <c r="AJ179" s="7"/>
      <c r="AK179" s="8" t="s">
        <v>1358</v>
      </c>
      <c r="AL179" s="7"/>
      <c r="AM179" s="7">
        <v>20200106</v>
      </c>
      <c r="AN179" s="7">
        <v>20200109</v>
      </c>
      <c r="AO179" s="7">
        <v>20200424</v>
      </c>
      <c r="AP179" s="7">
        <v>20200430</v>
      </c>
      <c r="AQ179" s="7" t="s">
        <v>653</v>
      </c>
      <c r="AR179" s="7">
        <v>20200106</v>
      </c>
      <c r="AS179" s="7"/>
      <c r="AT179" s="7" t="s">
        <v>139</v>
      </c>
      <c r="AU179" s="7" t="s">
        <v>162</v>
      </c>
      <c r="AV179" s="7"/>
      <c r="AW179" s="7">
        <v>1</v>
      </c>
      <c r="AX179" s="7"/>
      <c r="AY179" s="7"/>
      <c r="AZ179" s="7"/>
      <c r="BA179" s="7"/>
      <c r="BB179" s="7">
        <v>20200106</v>
      </c>
      <c r="BC179" s="7" t="s">
        <v>56</v>
      </c>
      <c r="BD179" s="7">
        <v>1</v>
      </c>
      <c r="BE179" s="7"/>
      <c r="BF179" s="7"/>
      <c r="BG179" s="7">
        <v>35.529389999999999</v>
      </c>
    </row>
    <row r="180" spans="1:60" ht="28.5">
      <c r="A180" s="7">
        <v>396</v>
      </c>
      <c r="B180" s="7">
        <v>202004</v>
      </c>
      <c r="C180" s="7" t="s">
        <v>40</v>
      </c>
      <c r="D180" s="7" t="s">
        <v>300</v>
      </c>
      <c r="E180" s="7" t="s">
        <v>301</v>
      </c>
      <c r="F180" s="7" t="s">
        <v>175</v>
      </c>
      <c r="G180" s="7" t="s">
        <v>1359</v>
      </c>
      <c r="H180" s="7" t="s">
        <v>1360</v>
      </c>
      <c r="I180" s="7">
        <v>20170208</v>
      </c>
      <c r="J180" s="7">
        <v>20170815</v>
      </c>
      <c r="K180" s="7"/>
      <c r="L180" s="7">
        <v>65912</v>
      </c>
      <c r="M180" s="7" t="s">
        <v>1361</v>
      </c>
      <c r="N180" s="7" t="s">
        <v>1362</v>
      </c>
      <c r="O180" s="7" t="s">
        <v>47</v>
      </c>
      <c r="P180" s="7"/>
      <c r="Q180" s="7" t="s">
        <v>132</v>
      </c>
      <c r="R180" s="7" t="s">
        <v>1357</v>
      </c>
      <c r="S180" s="7" t="s">
        <v>90</v>
      </c>
      <c r="T180" s="7" t="s">
        <v>50</v>
      </c>
      <c r="U180" s="7" t="s">
        <v>1300</v>
      </c>
      <c r="V180" s="7" t="s">
        <v>52</v>
      </c>
      <c r="W180" s="7" t="s">
        <v>1357</v>
      </c>
      <c r="X180" s="7" t="s">
        <v>90</v>
      </c>
      <c r="Y180" s="7">
        <v>8.9499999999999993</v>
      </c>
      <c r="Z180" s="7">
        <v>1</v>
      </c>
      <c r="AA180" s="7">
        <v>11.529389999999999</v>
      </c>
      <c r="AB180" s="7">
        <v>24</v>
      </c>
      <c r="AC180" s="7">
        <v>0</v>
      </c>
      <c r="AD180" s="7"/>
      <c r="AE180" s="7">
        <v>35.529389999999999</v>
      </c>
      <c r="AF180" s="7">
        <v>35.529389999999999</v>
      </c>
      <c r="AG180" s="7" t="s">
        <v>204</v>
      </c>
      <c r="AH180" s="7" t="s">
        <v>149</v>
      </c>
      <c r="AI180" s="7"/>
      <c r="AJ180" s="7"/>
      <c r="AK180" s="8" t="s">
        <v>1363</v>
      </c>
      <c r="AL180" s="7"/>
      <c r="AM180" s="7">
        <v>20200109</v>
      </c>
      <c r="AN180" s="7">
        <v>20200114</v>
      </c>
      <c r="AO180" s="7">
        <v>20200427</v>
      </c>
      <c r="AP180" s="7">
        <v>20200430</v>
      </c>
      <c r="AQ180" s="7" t="s">
        <v>653</v>
      </c>
      <c r="AR180" s="7">
        <v>20200109</v>
      </c>
      <c r="AS180" s="7"/>
      <c r="AT180" s="7" t="s">
        <v>195</v>
      </c>
      <c r="AU180" s="7" t="s">
        <v>206</v>
      </c>
      <c r="AV180" s="7"/>
      <c r="AW180" s="7">
        <v>1</v>
      </c>
      <c r="AX180" s="7"/>
      <c r="AY180" s="7"/>
      <c r="AZ180" s="7"/>
      <c r="BA180" s="7"/>
      <c r="BB180" s="7">
        <v>20200109</v>
      </c>
      <c r="BC180" s="7" t="s">
        <v>56</v>
      </c>
      <c r="BD180" s="7">
        <v>1</v>
      </c>
      <c r="BE180" s="7"/>
      <c r="BF180" s="7"/>
      <c r="BG180" s="7">
        <v>35.529389999999999</v>
      </c>
    </row>
    <row r="181" spans="1:60" ht="28.5">
      <c r="A181" s="7">
        <v>397</v>
      </c>
      <c r="B181" s="7">
        <v>202004</v>
      </c>
      <c r="C181" s="7" t="s">
        <v>40</v>
      </c>
      <c r="D181" s="7" t="s">
        <v>631</v>
      </c>
      <c r="E181" s="7" t="s">
        <v>632</v>
      </c>
      <c r="F181" s="7" t="s">
        <v>175</v>
      </c>
      <c r="G181" s="7" t="s">
        <v>1364</v>
      </c>
      <c r="H181" s="7" t="s">
        <v>1365</v>
      </c>
      <c r="I181" s="7">
        <v>20170112</v>
      </c>
      <c r="J181" s="7">
        <v>20170304</v>
      </c>
      <c r="K181" s="7"/>
      <c r="L181" s="7">
        <v>59894</v>
      </c>
      <c r="M181" s="7" t="s">
        <v>1366</v>
      </c>
      <c r="N181" s="7" t="s">
        <v>1367</v>
      </c>
      <c r="O181" s="7" t="s">
        <v>47</v>
      </c>
      <c r="P181" s="7"/>
      <c r="Q181" s="7" t="s">
        <v>132</v>
      </c>
      <c r="R181" s="7" t="s">
        <v>1357</v>
      </c>
      <c r="S181" s="7" t="s">
        <v>90</v>
      </c>
      <c r="T181" s="7" t="s">
        <v>50</v>
      </c>
      <c r="U181" s="7" t="s">
        <v>1300</v>
      </c>
      <c r="V181" s="7" t="s">
        <v>52</v>
      </c>
      <c r="W181" s="7" t="s">
        <v>1357</v>
      </c>
      <c r="X181" s="7" t="s">
        <v>90</v>
      </c>
      <c r="Y181" s="7">
        <v>8.9499999999999993</v>
      </c>
      <c r="Z181" s="7">
        <v>1</v>
      </c>
      <c r="AA181" s="7">
        <v>11.529389999999999</v>
      </c>
      <c r="AB181" s="7">
        <v>24</v>
      </c>
      <c r="AC181" s="7">
        <v>0</v>
      </c>
      <c r="AD181" s="7"/>
      <c r="AE181" s="7">
        <v>35.529389999999999</v>
      </c>
      <c r="AF181" s="7">
        <v>35.529389999999999</v>
      </c>
      <c r="AG181" s="7" t="s">
        <v>204</v>
      </c>
      <c r="AH181" s="7" t="s">
        <v>149</v>
      </c>
      <c r="AI181" s="7"/>
      <c r="AJ181" s="7"/>
      <c r="AK181" s="8" t="s">
        <v>1368</v>
      </c>
      <c r="AL181" s="7"/>
      <c r="AM181" s="7">
        <v>20200307</v>
      </c>
      <c r="AN181" s="7">
        <v>20200308</v>
      </c>
      <c r="AO181" s="7">
        <v>20200428</v>
      </c>
      <c r="AP181" s="7">
        <v>20200430</v>
      </c>
      <c r="AQ181" s="7" t="s">
        <v>653</v>
      </c>
      <c r="AR181" s="7">
        <v>20200307</v>
      </c>
      <c r="AS181" s="7"/>
      <c r="AT181" s="7" t="s">
        <v>195</v>
      </c>
      <c r="AU181" s="7" t="s">
        <v>206</v>
      </c>
      <c r="AV181" s="7"/>
      <c r="AW181" s="7">
        <v>1</v>
      </c>
      <c r="AX181" s="7"/>
      <c r="AY181" s="7" t="s">
        <v>1369</v>
      </c>
      <c r="AZ181" s="7"/>
      <c r="BA181" s="7" t="s">
        <v>1368</v>
      </c>
      <c r="BB181" s="7">
        <v>20200307</v>
      </c>
      <c r="BC181" s="7" t="s">
        <v>56</v>
      </c>
      <c r="BD181" s="7">
        <v>1</v>
      </c>
      <c r="BE181" s="7"/>
      <c r="BF181" s="7"/>
      <c r="BG181" s="7">
        <v>35.529389999999999</v>
      </c>
    </row>
    <row r="182" spans="1:60" ht="28.5">
      <c r="A182" s="7">
        <v>398</v>
      </c>
      <c r="B182" s="7">
        <v>202004</v>
      </c>
      <c r="C182" s="7" t="s">
        <v>40</v>
      </c>
      <c r="D182" s="7" t="s">
        <v>433</v>
      </c>
      <c r="E182" s="7" t="s">
        <v>434</v>
      </c>
      <c r="F182" s="7" t="s">
        <v>274</v>
      </c>
      <c r="G182" s="7" t="s">
        <v>1370</v>
      </c>
      <c r="H182" s="7" t="s">
        <v>1371</v>
      </c>
      <c r="I182" s="7">
        <v>20170331</v>
      </c>
      <c r="J182" s="7">
        <v>20170817</v>
      </c>
      <c r="K182" s="7"/>
      <c r="L182" s="7">
        <v>37650</v>
      </c>
      <c r="M182" s="7" t="s">
        <v>1372</v>
      </c>
      <c r="N182" s="7" t="s">
        <v>1373</v>
      </c>
      <c r="O182" s="7" t="s">
        <v>47</v>
      </c>
      <c r="P182" s="7"/>
      <c r="Q182" s="7" t="s">
        <v>132</v>
      </c>
      <c r="R182" s="7" t="s">
        <v>1299</v>
      </c>
      <c r="S182" s="7" t="s">
        <v>49</v>
      </c>
      <c r="T182" s="7" t="s">
        <v>50</v>
      </c>
      <c r="U182" s="7" t="s">
        <v>1300</v>
      </c>
      <c r="V182" s="7" t="s">
        <v>52</v>
      </c>
      <c r="W182" s="7" t="s">
        <v>1299</v>
      </c>
      <c r="X182" s="7" t="s">
        <v>49</v>
      </c>
      <c r="Y182" s="7">
        <v>759.98</v>
      </c>
      <c r="Z182" s="7">
        <v>1</v>
      </c>
      <c r="AA182" s="7">
        <v>979.00623599999994</v>
      </c>
      <c r="AB182" s="7">
        <v>24</v>
      </c>
      <c r="AC182" s="7">
        <v>0</v>
      </c>
      <c r="AD182" s="7"/>
      <c r="AE182" s="7">
        <v>1003.0062359999999</v>
      </c>
      <c r="AF182" s="7">
        <v>1003.0062359999999</v>
      </c>
      <c r="AG182" s="7" t="s">
        <v>590</v>
      </c>
      <c r="AH182" s="7" t="s">
        <v>136</v>
      </c>
      <c r="AI182" s="7"/>
      <c r="AJ182" s="7"/>
      <c r="AK182" s="8" t="s">
        <v>1374</v>
      </c>
      <c r="AL182" s="7"/>
      <c r="AM182" s="7">
        <v>20191217</v>
      </c>
      <c r="AN182" s="7">
        <v>20191221</v>
      </c>
      <c r="AO182" s="7">
        <v>20200423</v>
      </c>
      <c r="AP182" s="7">
        <v>20200430</v>
      </c>
      <c r="AQ182" s="7" t="s">
        <v>182</v>
      </c>
      <c r="AR182" s="7">
        <v>20191217</v>
      </c>
      <c r="AS182" s="7"/>
      <c r="AT182" s="7" t="s">
        <v>592</v>
      </c>
      <c r="AU182" s="7" t="s">
        <v>593</v>
      </c>
      <c r="AV182" s="7"/>
      <c r="AW182" s="7">
        <v>1</v>
      </c>
      <c r="AX182" s="7"/>
      <c r="AY182" s="7" t="s">
        <v>1375</v>
      </c>
      <c r="AZ182" s="7"/>
      <c r="BA182" s="7"/>
      <c r="BB182" s="7">
        <v>20191217</v>
      </c>
      <c r="BC182" s="7" t="s">
        <v>56</v>
      </c>
      <c r="BD182" s="7">
        <v>1</v>
      </c>
      <c r="BE182" s="7"/>
      <c r="BF182" s="7"/>
      <c r="BG182" s="7">
        <v>1003.0062359999999</v>
      </c>
    </row>
    <row r="183" spans="1:60" s="11" customFormat="1" ht="28.5">
      <c r="A183" s="9">
        <v>399</v>
      </c>
      <c r="B183" s="9">
        <v>202004</v>
      </c>
      <c r="C183" s="9" t="s">
        <v>40</v>
      </c>
      <c r="D183" s="9" t="s">
        <v>639</v>
      </c>
      <c r="E183" s="9" t="s">
        <v>640</v>
      </c>
      <c r="F183" s="9" t="s">
        <v>274</v>
      </c>
      <c r="G183" s="9" t="s">
        <v>1376</v>
      </c>
      <c r="H183" s="9" t="s">
        <v>1377</v>
      </c>
      <c r="I183" s="9">
        <v>20160929</v>
      </c>
      <c r="J183" s="9">
        <v>20161130</v>
      </c>
      <c r="K183" s="9"/>
      <c r="L183" s="9">
        <v>61097</v>
      </c>
      <c r="M183" s="9" t="s">
        <v>1378</v>
      </c>
      <c r="N183" s="9" t="s">
        <v>1379</v>
      </c>
      <c r="O183" s="9" t="s">
        <v>47</v>
      </c>
      <c r="P183" s="9"/>
      <c r="Q183" s="9" t="s">
        <v>132</v>
      </c>
      <c r="R183" s="9" t="s">
        <v>1299</v>
      </c>
      <c r="S183" s="9" t="s">
        <v>49</v>
      </c>
      <c r="T183" s="9" t="s">
        <v>50</v>
      </c>
      <c r="U183" s="9" t="s">
        <v>1300</v>
      </c>
      <c r="V183" s="9" t="s">
        <v>52</v>
      </c>
      <c r="W183" s="9" t="s">
        <v>1299</v>
      </c>
      <c r="X183" s="9" t="s">
        <v>49</v>
      </c>
      <c r="Y183" s="9">
        <v>759.98</v>
      </c>
      <c r="Z183" s="9">
        <v>1</v>
      </c>
      <c r="AA183" s="9">
        <v>979.00623599999994</v>
      </c>
      <c r="AB183" s="9">
        <v>24</v>
      </c>
      <c r="AC183" s="9">
        <v>0</v>
      </c>
      <c r="AD183" s="9"/>
      <c r="AE183" s="9">
        <v>1003.0062359999999</v>
      </c>
      <c r="AF183" s="9">
        <v>1003.0062359999999</v>
      </c>
      <c r="AG183" s="9" t="s">
        <v>249</v>
      </c>
      <c r="AH183" s="9" t="s">
        <v>136</v>
      </c>
      <c r="AI183" s="9"/>
      <c r="AJ183" s="9"/>
      <c r="AK183" s="10" t="s">
        <v>1380</v>
      </c>
      <c r="AL183" s="9"/>
      <c r="AM183" s="9">
        <v>20191221</v>
      </c>
      <c r="AN183" s="9">
        <v>20191224</v>
      </c>
      <c r="AO183" s="9">
        <v>20200422</v>
      </c>
      <c r="AP183" s="9">
        <v>20200430</v>
      </c>
      <c r="AQ183" s="9" t="s">
        <v>182</v>
      </c>
      <c r="AR183" s="9">
        <v>20191221</v>
      </c>
      <c r="AS183" s="9"/>
      <c r="AT183" s="9" t="s">
        <v>151</v>
      </c>
      <c r="AU183" s="9" t="s">
        <v>251</v>
      </c>
      <c r="AV183" s="9"/>
      <c r="AW183" s="9">
        <v>1</v>
      </c>
      <c r="AX183" s="9"/>
      <c r="AY183" s="9" t="s">
        <v>1381</v>
      </c>
      <c r="AZ183" s="9"/>
      <c r="BA183" s="9"/>
      <c r="BB183" s="9">
        <v>20191221</v>
      </c>
      <c r="BC183" s="9" t="s">
        <v>56</v>
      </c>
      <c r="BD183" s="9">
        <v>1</v>
      </c>
      <c r="BE183" s="9"/>
      <c r="BF183" s="9"/>
      <c r="BG183" s="9">
        <v>1003.0062359999999</v>
      </c>
      <c r="BH183" s="11" t="s">
        <v>1382</v>
      </c>
    </row>
    <row r="184" spans="1:60" s="11" customFormat="1" ht="42.75">
      <c r="A184" s="9">
        <v>400</v>
      </c>
      <c r="B184" s="9">
        <v>202004</v>
      </c>
      <c r="C184" s="9" t="s">
        <v>40</v>
      </c>
      <c r="D184" s="9" t="s">
        <v>639</v>
      </c>
      <c r="E184" s="9" t="s">
        <v>640</v>
      </c>
      <c r="F184" s="9" t="s">
        <v>1383</v>
      </c>
      <c r="G184" s="9" t="s">
        <v>1384</v>
      </c>
      <c r="H184" s="9" t="s">
        <v>1385</v>
      </c>
      <c r="I184" s="9">
        <v>20180604</v>
      </c>
      <c r="J184" s="9">
        <v>20181026</v>
      </c>
      <c r="K184" s="9"/>
      <c r="L184" s="9">
        <v>15213</v>
      </c>
      <c r="M184" s="9" t="s">
        <v>1386</v>
      </c>
      <c r="N184" s="9" t="s">
        <v>1387</v>
      </c>
      <c r="O184" s="9" t="s">
        <v>47</v>
      </c>
      <c r="P184" s="9"/>
      <c r="Q184" s="9" t="s">
        <v>132</v>
      </c>
      <c r="R184" s="9" t="s">
        <v>1299</v>
      </c>
      <c r="S184" s="9" t="s">
        <v>49</v>
      </c>
      <c r="T184" s="9" t="s">
        <v>50</v>
      </c>
      <c r="U184" s="9" t="s">
        <v>1300</v>
      </c>
      <c r="V184" s="9" t="s">
        <v>52</v>
      </c>
      <c r="W184" s="9" t="s">
        <v>1299</v>
      </c>
      <c r="X184" s="9" t="s">
        <v>49</v>
      </c>
      <c r="Y184" s="9">
        <v>759.98</v>
      </c>
      <c r="Z184" s="9">
        <v>1</v>
      </c>
      <c r="AA184" s="9">
        <v>979.00623599999994</v>
      </c>
      <c r="AB184" s="9">
        <v>24</v>
      </c>
      <c r="AC184" s="9">
        <v>0</v>
      </c>
      <c r="AD184" s="9"/>
      <c r="AE184" s="9">
        <v>1003.0062359999999</v>
      </c>
      <c r="AF184" s="9">
        <v>1003.0062359999999</v>
      </c>
      <c r="AG184" s="9" t="s">
        <v>249</v>
      </c>
      <c r="AH184" s="9" t="s">
        <v>136</v>
      </c>
      <c r="AI184" s="9"/>
      <c r="AJ184" s="9"/>
      <c r="AK184" s="10" t="s">
        <v>1388</v>
      </c>
      <c r="AL184" s="9"/>
      <c r="AM184" s="9">
        <v>20200107</v>
      </c>
      <c r="AN184" s="9">
        <v>20200108</v>
      </c>
      <c r="AO184" s="9">
        <v>20200424</v>
      </c>
      <c r="AP184" s="9">
        <v>20200430</v>
      </c>
      <c r="AQ184" s="9" t="s">
        <v>1389</v>
      </c>
      <c r="AR184" s="9">
        <v>20200107</v>
      </c>
      <c r="AS184" s="9"/>
      <c r="AT184" s="9" t="s">
        <v>151</v>
      </c>
      <c r="AU184" s="9" t="s">
        <v>251</v>
      </c>
      <c r="AV184" s="9"/>
      <c r="AW184" s="9">
        <v>1</v>
      </c>
      <c r="AX184" s="9"/>
      <c r="AY184" s="9" t="s">
        <v>1390</v>
      </c>
      <c r="AZ184" s="9"/>
      <c r="BA184" s="9"/>
      <c r="BB184" s="9">
        <v>20200107</v>
      </c>
      <c r="BC184" s="9" t="s">
        <v>56</v>
      </c>
      <c r="BD184" s="9">
        <v>1</v>
      </c>
      <c r="BE184" s="9"/>
      <c r="BF184" s="9"/>
      <c r="BG184" s="9">
        <v>1003.0062359999999</v>
      </c>
    </row>
    <row r="185" spans="1:60" ht="28.5">
      <c r="A185" s="7">
        <v>401</v>
      </c>
      <c r="B185" s="7">
        <v>202004</v>
      </c>
      <c r="C185" s="7" t="s">
        <v>40</v>
      </c>
      <c r="D185" s="7" t="s">
        <v>433</v>
      </c>
      <c r="E185" s="7" t="s">
        <v>434</v>
      </c>
      <c r="F185" s="7" t="s">
        <v>274</v>
      </c>
      <c r="G185" s="7" t="s">
        <v>1391</v>
      </c>
      <c r="H185" s="7" t="s">
        <v>1392</v>
      </c>
      <c r="I185" s="7">
        <v>20170714</v>
      </c>
      <c r="J185" s="7">
        <v>20170725</v>
      </c>
      <c r="K185" s="7"/>
      <c r="L185" s="7">
        <v>47770</v>
      </c>
      <c r="M185" s="7" t="s">
        <v>1393</v>
      </c>
      <c r="N185" s="7" t="s">
        <v>1394</v>
      </c>
      <c r="O185" s="7" t="s">
        <v>47</v>
      </c>
      <c r="P185" s="7"/>
      <c r="Q185" s="7" t="s">
        <v>132</v>
      </c>
      <c r="R185" s="7" t="s">
        <v>1299</v>
      </c>
      <c r="S185" s="7" t="s">
        <v>49</v>
      </c>
      <c r="T185" s="7" t="s">
        <v>50</v>
      </c>
      <c r="U185" s="7" t="s">
        <v>1300</v>
      </c>
      <c r="V185" s="7" t="s">
        <v>52</v>
      </c>
      <c r="W185" s="7" t="s">
        <v>1299</v>
      </c>
      <c r="X185" s="7" t="s">
        <v>49</v>
      </c>
      <c r="Y185" s="7">
        <v>759.98</v>
      </c>
      <c r="Z185" s="7">
        <v>1</v>
      </c>
      <c r="AA185" s="7">
        <v>979.00623599999994</v>
      </c>
      <c r="AB185" s="7">
        <v>24</v>
      </c>
      <c r="AC185" s="7">
        <v>0</v>
      </c>
      <c r="AD185" s="7"/>
      <c r="AE185" s="7">
        <v>1003.0062359999999</v>
      </c>
      <c r="AF185" s="7">
        <v>1003.0062359999999</v>
      </c>
      <c r="AG185" s="7" t="s">
        <v>590</v>
      </c>
      <c r="AH185" s="7" t="s">
        <v>136</v>
      </c>
      <c r="AI185" s="7"/>
      <c r="AJ185" s="7"/>
      <c r="AK185" s="8" t="s">
        <v>1395</v>
      </c>
      <c r="AL185" s="7"/>
      <c r="AM185" s="7">
        <v>20190816</v>
      </c>
      <c r="AN185" s="7">
        <v>20200210</v>
      </c>
      <c r="AO185" s="7">
        <v>20200423</v>
      </c>
      <c r="AP185" s="7">
        <v>20200430</v>
      </c>
      <c r="AQ185" s="7" t="s">
        <v>182</v>
      </c>
      <c r="AR185" s="7">
        <v>20190816</v>
      </c>
      <c r="AS185" s="7"/>
      <c r="AT185" s="7" t="s">
        <v>592</v>
      </c>
      <c r="AU185" s="7" t="s">
        <v>593</v>
      </c>
      <c r="AV185" s="7"/>
      <c r="AW185" s="7">
        <v>1</v>
      </c>
      <c r="AX185" s="7"/>
      <c r="AY185" s="7" t="s">
        <v>1396</v>
      </c>
      <c r="AZ185" s="7"/>
      <c r="BA185" s="7"/>
      <c r="BB185" s="7">
        <v>20190816</v>
      </c>
      <c r="BC185" s="7" t="s">
        <v>56</v>
      </c>
      <c r="BD185" s="7">
        <v>1</v>
      </c>
      <c r="BE185" s="7"/>
      <c r="BF185" s="7"/>
      <c r="BG185" s="7">
        <v>1003.0062359999999</v>
      </c>
    </row>
    <row r="186" spans="1:60" ht="28.5">
      <c r="A186" s="7">
        <v>402</v>
      </c>
      <c r="B186" s="7">
        <v>202004</v>
      </c>
      <c r="C186" s="7" t="s">
        <v>40</v>
      </c>
      <c r="D186" s="7" t="s">
        <v>1397</v>
      </c>
      <c r="E186" s="7" t="s">
        <v>1398</v>
      </c>
      <c r="F186" s="7" t="s">
        <v>274</v>
      </c>
      <c r="G186" s="7" t="s">
        <v>1399</v>
      </c>
      <c r="H186" s="7" t="s">
        <v>1400</v>
      </c>
      <c r="I186" s="7">
        <v>20170824</v>
      </c>
      <c r="J186" s="7">
        <v>20180516</v>
      </c>
      <c r="K186" s="7"/>
      <c r="L186" s="7">
        <v>33408</v>
      </c>
      <c r="M186" s="7" t="s">
        <v>1401</v>
      </c>
      <c r="N186" s="7" t="s">
        <v>1402</v>
      </c>
      <c r="O186" s="7" t="s">
        <v>47</v>
      </c>
      <c r="P186" s="7"/>
      <c r="Q186" s="7" t="s">
        <v>132</v>
      </c>
      <c r="R186" s="7" t="s">
        <v>1299</v>
      </c>
      <c r="S186" s="7" t="s">
        <v>49</v>
      </c>
      <c r="T186" s="7" t="s">
        <v>50</v>
      </c>
      <c r="U186" s="7" t="s">
        <v>1300</v>
      </c>
      <c r="V186" s="7" t="s">
        <v>52</v>
      </c>
      <c r="W186" s="7" t="s">
        <v>1299</v>
      </c>
      <c r="X186" s="7" t="s">
        <v>49</v>
      </c>
      <c r="Y186" s="7">
        <v>759.98</v>
      </c>
      <c r="Z186" s="7">
        <v>1</v>
      </c>
      <c r="AA186" s="7">
        <v>979.00623599999994</v>
      </c>
      <c r="AB186" s="7">
        <v>24</v>
      </c>
      <c r="AC186" s="7">
        <v>0</v>
      </c>
      <c r="AD186" s="7"/>
      <c r="AE186" s="7">
        <v>1003.0062359999999</v>
      </c>
      <c r="AF186" s="7">
        <v>1003.0062359999999</v>
      </c>
      <c r="AG186" s="7" t="s">
        <v>794</v>
      </c>
      <c r="AH186" s="7" t="s">
        <v>136</v>
      </c>
      <c r="AI186" s="7"/>
      <c r="AJ186" s="7"/>
      <c r="AK186" s="8" t="s">
        <v>1403</v>
      </c>
      <c r="AL186" s="7"/>
      <c r="AM186" s="7">
        <v>20200326</v>
      </c>
      <c r="AN186" s="7">
        <v>20200328</v>
      </c>
      <c r="AO186" s="7">
        <v>20200428</v>
      </c>
      <c r="AP186" s="7">
        <v>20200430</v>
      </c>
      <c r="AQ186" s="7" t="s">
        <v>182</v>
      </c>
      <c r="AR186" s="7">
        <v>20200326</v>
      </c>
      <c r="AS186" s="7"/>
      <c r="AT186" s="7" t="s">
        <v>242</v>
      </c>
      <c r="AU186" s="7" t="s">
        <v>796</v>
      </c>
      <c r="AV186" s="7"/>
      <c r="AW186" s="7">
        <v>1</v>
      </c>
      <c r="AX186" s="7"/>
      <c r="AY186" s="7" t="s">
        <v>1404</v>
      </c>
      <c r="AZ186" s="7"/>
      <c r="BA186" s="7"/>
      <c r="BB186" s="7">
        <v>20200326</v>
      </c>
      <c r="BC186" s="7" t="s">
        <v>56</v>
      </c>
      <c r="BD186" s="7">
        <v>1</v>
      </c>
      <c r="BE186" s="7"/>
      <c r="BF186" s="7"/>
      <c r="BG186" s="7">
        <v>1003.0062359999999</v>
      </c>
    </row>
    <row r="187" spans="1:60" s="11" customFormat="1" ht="28.5">
      <c r="A187" s="9">
        <v>403</v>
      </c>
      <c r="B187" s="9">
        <v>202004</v>
      </c>
      <c r="C187" s="9" t="s">
        <v>40</v>
      </c>
      <c r="D187" s="9" t="s">
        <v>425</v>
      </c>
      <c r="E187" s="9" t="s">
        <v>426</v>
      </c>
      <c r="F187" s="9" t="s">
        <v>175</v>
      </c>
      <c r="G187" s="9" t="s">
        <v>1303</v>
      </c>
      <c r="H187" s="9" t="s">
        <v>1304</v>
      </c>
      <c r="I187" s="9">
        <v>20170421</v>
      </c>
      <c r="J187" s="9">
        <v>20170726</v>
      </c>
      <c r="K187" s="9"/>
      <c r="L187" s="9">
        <v>45294</v>
      </c>
      <c r="M187" s="9" t="s">
        <v>1405</v>
      </c>
      <c r="N187" s="9" t="s">
        <v>1306</v>
      </c>
      <c r="O187" s="9" t="s">
        <v>47</v>
      </c>
      <c r="P187" s="9"/>
      <c r="Q187" s="9" t="s">
        <v>132</v>
      </c>
      <c r="R187" s="9" t="s">
        <v>48</v>
      </c>
      <c r="S187" s="9" t="s">
        <v>49</v>
      </c>
      <c r="T187" s="9" t="s">
        <v>50</v>
      </c>
      <c r="U187" s="9" t="s">
        <v>1406</v>
      </c>
      <c r="V187" s="9" t="s">
        <v>52</v>
      </c>
      <c r="W187" s="9" t="s">
        <v>48</v>
      </c>
      <c r="X187" s="9" t="s">
        <v>49</v>
      </c>
      <c r="Y187" s="9">
        <v>759.98</v>
      </c>
      <c r="Z187" s="9">
        <v>1</v>
      </c>
      <c r="AA187" s="9">
        <v>979.00623599999994</v>
      </c>
      <c r="AB187" s="9">
        <v>24</v>
      </c>
      <c r="AC187" s="9">
        <v>0</v>
      </c>
      <c r="AD187" s="9"/>
      <c r="AE187" s="9">
        <v>1003.0062359999999</v>
      </c>
      <c r="AF187" s="9">
        <v>1003.0062359999999</v>
      </c>
      <c r="AG187" s="9" t="s">
        <v>180</v>
      </c>
      <c r="AH187" s="9" t="s">
        <v>149</v>
      </c>
      <c r="AI187" s="9"/>
      <c r="AJ187" s="9"/>
      <c r="AK187" s="10" t="s">
        <v>1407</v>
      </c>
      <c r="AL187" s="9"/>
      <c r="AM187" s="9">
        <v>20200328</v>
      </c>
      <c r="AN187" s="9">
        <v>20200330</v>
      </c>
      <c r="AO187" s="9">
        <v>20200426</v>
      </c>
      <c r="AP187" s="9">
        <v>20200430</v>
      </c>
      <c r="AQ187" s="9" t="s">
        <v>182</v>
      </c>
      <c r="AR187" s="9">
        <v>20200328</v>
      </c>
      <c r="AS187" s="9"/>
      <c r="AT187" s="9" t="s">
        <v>183</v>
      </c>
      <c r="AU187" s="9" t="s">
        <v>184</v>
      </c>
      <c r="AV187" s="9"/>
      <c r="AW187" s="9">
        <v>1</v>
      </c>
      <c r="AX187" s="9"/>
      <c r="AY187" s="9" t="s">
        <v>1408</v>
      </c>
      <c r="AZ187" s="9"/>
      <c r="BA187" s="9"/>
      <c r="BB187" s="9">
        <v>20200328</v>
      </c>
      <c r="BC187" s="9" t="s">
        <v>56</v>
      </c>
      <c r="BD187" s="9">
        <v>1</v>
      </c>
      <c r="BE187" s="9"/>
      <c r="BF187" s="9"/>
      <c r="BG187" s="9">
        <v>1003.0062359999999</v>
      </c>
    </row>
    <row r="188" spans="1:60" ht="28.5">
      <c r="A188" s="7">
        <v>404</v>
      </c>
      <c r="B188" s="7">
        <v>202004</v>
      </c>
      <c r="C188" s="7" t="s">
        <v>40</v>
      </c>
      <c r="D188" s="7" t="s">
        <v>1409</v>
      </c>
      <c r="E188" s="7" t="s">
        <v>1410</v>
      </c>
      <c r="F188" s="7" t="s">
        <v>165</v>
      </c>
      <c r="G188" s="7" t="s">
        <v>1411</v>
      </c>
      <c r="H188" s="7" t="s">
        <v>1412</v>
      </c>
      <c r="I188" s="7">
        <v>20180725</v>
      </c>
      <c r="J188" s="7">
        <v>20180829</v>
      </c>
      <c r="K188" s="7"/>
      <c r="L188" s="7">
        <v>35318</v>
      </c>
      <c r="M188" s="7" t="s">
        <v>1413</v>
      </c>
      <c r="N188" s="7" t="s">
        <v>1414</v>
      </c>
      <c r="O188" s="7" t="s">
        <v>47</v>
      </c>
      <c r="P188" s="7"/>
      <c r="Q188" s="7" t="s">
        <v>132</v>
      </c>
      <c r="R188" s="7" t="s">
        <v>89</v>
      </c>
      <c r="S188" s="7" t="s">
        <v>90</v>
      </c>
      <c r="T188" s="7" t="s">
        <v>50</v>
      </c>
      <c r="U188" s="7" t="s">
        <v>1415</v>
      </c>
      <c r="V188" s="7" t="s">
        <v>52</v>
      </c>
      <c r="W188" s="7" t="s">
        <v>89</v>
      </c>
      <c r="X188" s="7" t="s">
        <v>90</v>
      </c>
      <c r="Y188" s="7">
        <v>206.21</v>
      </c>
      <c r="Z188" s="7">
        <v>1</v>
      </c>
      <c r="AA188" s="7">
        <v>265.63972200000001</v>
      </c>
      <c r="AB188" s="7">
        <v>24</v>
      </c>
      <c r="AC188" s="7">
        <v>0</v>
      </c>
      <c r="AD188" s="7"/>
      <c r="AE188" s="7">
        <v>289.63972200000001</v>
      </c>
      <c r="AF188" s="7">
        <v>289.63972200000001</v>
      </c>
      <c r="AG188" s="7" t="s">
        <v>204</v>
      </c>
      <c r="AH188" s="7" t="s">
        <v>149</v>
      </c>
      <c r="AI188" s="7"/>
      <c r="AJ188" s="7"/>
      <c r="AK188" s="8" t="s">
        <v>1416</v>
      </c>
      <c r="AL188" s="7"/>
      <c r="AM188" s="7">
        <v>20191229</v>
      </c>
      <c r="AN188" s="7">
        <v>20191230</v>
      </c>
      <c r="AO188" s="7">
        <v>20200416</v>
      </c>
      <c r="AP188" s="7">
        <v>20200430</v>
      </c>
      <c r="AQ188" s="7" t="s">
        <v>138</v>
      </c>
      <c r="AR188" s="7">
        <v>20191229</v>
      </c>
      <c r="AS188" s="7"/>
      <c r="AT188" s="7" t="s">
        <v>195</v>
      </c>
      <c r="AU188" s="7" t="s">
        <v>206</v>
      </c>
      <c r="AV188" s="7"/>
      <c r="AW188" s="7">
        <v>1</v>
      </c>
      <c r="AX188" s="7"/>
      <c r="AY188" s="7"/>
      <c r="AZ188" s="7"/>
      <c r="BA188" s="7"/>
      <c r="BB188" s="7">
        <v>20191229</v>
      </c>
      <c r="BC188" s="7" t="s">
        <v>56</v>
      </c>
      <c r="BD188" s="7">
        <v>1</v>
      </c>
      <c r="BE188" s="7"/>
      <c r="BF188" s="7"/>
      <c r="BG188" s="7">
        <v>289.63972200000001</v>
      </c>
    </row>
    <row r="189" spans="1:60" ht="28.5">
      <c r="A189" s="7">
        <v>405</v>
      </c>
      <c r="B189" s="7">
        <v>202004</v>
      </c>
      <c r="C189" s="7" t="s">
        <v>40</v>
      </c>
      <c r="D189" s="7" t="s">
        <v>1417</v>
      </c>
      <c r="E189" s="7" t="s">
        <v>1418</v>
      </c>
      <c r="F189" s="7" t="s">
        <v>1419</v>
      </c>
      <c r="G189" s="7" t="s">
        <v>1420</v>
      </c>
      <c r="H189" s="7" t="s">
        <v>1421</v>
      </c>
      <c r="I189" s="7">
        <v>20190328</v>
      </c>
      <c r="J189" s="7">
        <v>20190419</v>
      </c>
      <c r="K189" s="7"/>
      <c r="L189" s="7">
        <v>25258</v>
      </c>
      <c r="M189" s="7" t="s">
        <v>1422</v>
      </c>
      <c r="N189" s="7" t="s">
        <v>1423</v>
      </c>
      <c r="O189" s="7" t="s">
        <v>47</v>
      </c>
      <c r="P189" s="7"/>
      <c r="Q189" s="7" t="s">
        <v>132</v>
      </c>
      <c r="R189" s="7" t="s">
        <v>89</v>
      </c>
      <c r="S189" s="7" t="s">
        <v>90</v>
      </c>
      <c r="T189" s="7" t="s">
        <v>50</v>
      </c>
      <c r="U189" s="7" t="s">
        <v>1415</v>
      </c>
      <c r="V189" s="7" t="s">
        <v>52</v>
      </c>
      <c r="W189" s="7" t="s">
        <v>89</v>
      </c>
      <c r="X189" s="7" t="s">
        <v>90</v>
      </c>
      <c r="Y189" s="7">
        <v>206.21</v>
      </c>
      <c r="Z189" s="7">
        <v>1</v>
      </c>
      <c r="AA189" s="7">
        <v>265.63972200000001</v>
      </c>
      <c r="AB189" s="7">
        <v>144</v>
      </c>
      <c r="AC189" s="7">
        <v>0</v>
      </c>
      <c r="AD189" s="7"/>
      <c r="AE189" s="7">
        <v>409.63972200000001</v>
      </c>
      <c r="AF189" s="7">
        <v>409.63972200000001</v>
      </c>
      <c r="AG189" s="7" t="s">
        <v>135</v>
      </c>
      <c r="AH189" s="7" t="s">
        <v>136</v>
      </c>
      <c r="AI189" s="7"/>
      <c r="AJ189" s="7"/>
      <c r="AK189" s="8" t="s">
        <v>1424</v>
      </c>
      <c r="AL189" s="7"/>
      <c r="AM189" s="7">
        <v>20200102</v>
      </c>
      <c r="AN189" s="7">
        <v>20200103</v>
      </c>
      <c r="AO189" s="7">
        <v>20200430</v>
      </c>
      <c r="AP189" s="7">
        <v>20200430</v>
      </c>
      <c r="AQ189" s="7" t="s">
        <v>138</v>
      </c>
      <c r="AR189" s="7">
        <v>20200102</v>
      </c>
      <c r="AS189" s="7"/>
      <c r="AT189" s="7" t="s">
        <v>139</v>
      </c>
      <c r="AU189" s="7" t="s">
        <v>140</v>
      </c>
      <c r="AV189" s="7"/>
      <c r="AW189" s="7">
        <v>1</v>
      </c>
      <c r="AX189" s="7"/>
      <c r="AY189" s="7"/>
      <c r="AZ189" s="7"/>
      <c r="BA189" s="7"/>
      <c r="BB189" s="7">
        <v>20200102</v>
      </c>
      <c r="BC189" s="7" t="s">
        <v>56</v>
      </c>
      <c r="BD189" s="7">
        <v>1</v>
      </c>
      <c r="BE189" s="7"/>
      <c r="BF189" s="7"/>
      <c r="BG189" s="7">
        <v>409.63972200000001</v>
      </c>
    </row>
    <row r="190" spans="1:60" ht="28.5">
      <c r="A190" s="7">
        <v>406</v>
      </c>
      <c r="B190" s="7">
        <v>202004</v>
      </c>
      <c r="C190" s="7" t="s">
        <v>40</v>
      </c>
      <c r="D190" s="7" t="s">
        <v>1171</v>
      </c>
      <c r="E190" s="7" t="s">
        <v>1172</v>
      </c>
      <c r="F190" s="7" t="s">
        <v>165</v>
      </c>
      <c r="G190" s="7" t="s">
        <v>1425</v>
      </c>
      <c r="H190" s="7" t="s">
        <v>1426</v>
      </c>
      <c r="I190" s="7">
        <v>20180904</v>
      </c>
      <c r="J190" s="7">
        <v>20181225</v>
      </c>
      <c r="K190" s="7"/>
      <c r="L190" s="7">
        <v>16815</v>
      </c>
      <c r="M190" s="7" t="s">
        <v>1427</v>
      </c>
      <c r="N190" s="7" t="s">
        <v>1428</v>
      </c>
      <c r="O190" s="7" t="s">
        <v>47</v>
      </c>
      <c r="P190" s="7"/>
      <c r="Q190" s="7" t="s">
        <v>132</v>
      </c>
      <c r="R190" s="7" t="s">
        <v>89</v>
      </c>
      <c r="S190" s="7" t="s">
        <v>90</v>
      </c>
      <c r="T190" s="7" t="s">
        <v>50</v>
      </c>
      <c r="U190" s="7" t="s">
        <v>1429</v>
      </c>
      <c r="V190" s="7" t="s">
        <v>52</v>
      </c>
      <c r="W190" s="7" t="s">
        <v>89</v>
      </c>
      <c r="X190" s="7" t="s">
        <v>90</v>
      </c>
      <c r="Y190" s="7">
        <v>206.21</v>
      </c>
      <c r="Z190" s="7">
        <v>1</v>
      </c>
      <c r="AA190" s="7">
        <v>265.63972200000001</v>
      </c>
      <c r="AB190" s="7">
        <v>48</v>
      </c>
      <c r="AC190" s="7">
        <v>0</v>
      </c>
      <c r="AD190" s="7"/>
      <c r="AE190" s="7">
        <v>313.63972200000001</v>
      </c>
      <c r="AF190" s="7">
        <v>579.27944400000001</v>
      </c>
      <c r="AG190" s="7" t="s">
        <v>315</v>
      </c>
      <c r="AH190" s="7" t="s">
        <v>136</v>
      </c>
      <c r="AI190" s="7"/>
      <c r="AJ190" s="7"/>
      <c r="AK190" s="8" t="s">
        <v>1430</v>
      </c>
      <c r="AL190" s="7"/>
      <c r="AM190" s="7">
        <v>20191216</v>
      </c>
      <c r="AN190" s="7">
        <v>20191217</v>
      </c>
      <c r="AO190" s="7">
        <v>20200423</v>
      </c>
      <c r="AP190" s="7">
        <v>20200430</v>
      </c>
      <c r="AQ190" s="7" t="s">
        <v>171</v>
      </c>
      <c r="AR190" s="7">
        <v>20191216</v>
      </c>
      <c r="AS190" s="7"/>
      <c r="AT190" s="7" t="s">
        <v>290</v>
      </c>
      <c r="AU190" s="7" t="s">
        <v>317</v>
      </c>
      <c r="AV190" s="7"/>
      <c r="AW190" s="7">
        <v>2</v>
      </c>
      <c r="AX190" s="7"/>
      <c r="AY190" s="7"/>
      <c r="AZ190" s="7"/>
      <c r="BA190" s="7"/>
      <c r="BB190" s="7">
        <v>20191216</v>
      </c>
      <c r="BC190" s="7" t="s">
        <v>56</v>
      </c>
      <c r="BD190" s="7">
        <v>1</v>
      </c>
      <c r="BE190" s="7"/>
      <c r="BF190" s="7"/>
      <c r="BG190" s="7">
        <v>579.27944400000001</v>
      </c>
    </row>
    <row r="191" spans="1:60" ht="28.5">
      <c r="A191" s="7">
        <v>407</v>
      </c>
      <c r="B191" s="7">
        <v>202004</v>
      </c>
      <c r="C191" s="7" t="s">
        <v>40</v>
      </c>
      <c r="D191" s="7" t="s">
        <v>669</v>
      </c>
      <c r="E191" s="7" t="s">
        <v>670</v>
      </c>
      <c r="F191" s="7" t="s">
        <v>165</v>
      </c>
      <c r="G191" s="7" t="s">
        <v>1431</v>
      </c>
      <c r="H191" s="7" t="s">
        <v>1432</v>
      </c>
      <c r="I191" s="7">
        <v>20180727</v>
      </c>
      <c r="J191" s="7">
        <v>20180831</v>
      </c>
      <c r="K191" s="7"/>
      <c r="L191" s="7">
        <v>40816</v>
      </c>
      <c r="M191" s="7" t="s">
        <v>1433</v>
      </c>
      <c r="N191" s="7" t="s">
        <v>1434</v>
      </c>
      <c r="O191" s="7" t="s">
        <v>47</v>
      </c>
      <c r="P191" s="7"/>
      <c r="Q191" s="7" t="s">
        <v>132</v>
      </c>
      <c r="R191" s="7" t="s">
        <v>72</v>
      </c>
      <c r="S191" s="7" t="s">
        <v>73</v>
      </c>
      <c r="T191" s="7" t="s">
        <v>50</v>
      </c>
      <c r="U191" s="7" t="s">
        <v>1429</v>
      </c>
      <c r="V191" s="7" t="s">
        <v>52</v>
      </c>
      <c r="W191" s="7" t="s">
        <v>72</v>
      </c>
      <c r="X191" s="7" t="s">
        <v>73</v>
      </c>
      <c r="Y191" s="7">
        <v>206.21</v>
      </c>
      <c r="Z191" s="7">
        <v>1</v>
      </c>
      <c r="AA191" s="7">
        <v>265.63972200000001</v>
      </c>
      <c r="AB191" s="7">
        <v>24</v>
      </c>
      <c r="AC191" s="7">
        <v>0</v>
      </c>
      <c r="AD191" s="7"/>
      <c r="AE191" s="7">
        <v>289.63972200000001</v>
      </c>
      <c r="AF191" s="7">
        <v>289.63972200000001</v>
      </c>
      <c r="AG191" s="7" t="s">
        <v>489</v>
      </c>
      <c r="AH191" s="7" t="s">
        <v>136</v>
      </c>
      <c r="AI191" s="7"/>
      <c r="AJ191" s="7"/>
      <c r="AK191" s="8" t="s">
        <v>1435</v>
      </c>
      <c r="AL191" s="7"/>
      <c r="AM191" s="7">
        <v>20200115</v>
      </c>
      <c r="AN191" s="7">
        <v>20200116</v>
      </c>
      <c r="AO191" s="7">
        <v>20200424</v>
      </c>
      <c r="AP191" s="7">
        <v>20200430</v>
      </c>
      <c r="AQ191" s="7" t="s">
        <v>171</v>
      </c>
      <c r="AR191" s="7">
        <v>20200115</v>
      </c>
      <c r="AS191" s="7"/>
      <c r="AT191" s="7" t="s">
        <v>139</v>
      </c>
      <c r="AU191" s="7" t="s">
        <v>491</v>
      </c>
      <c r="AV191" s="7"/>
      <c r="AW191" s="7">
        <v>1</v>
      </c>
      <c r="AX191" s="7"/>
      <c r="AY191" s="7"/>
      <c r="AZ191" s="7" t="s">
        <v>1436</v>
      </c>
      <c r="BA191" s="7"/>
      <c r="BB191" s="7">
        <v>20200115</v>
      </c>
      <c r="BC191" s="7" t="s">
        <v>56</v>
      </c>
      <c r="BD191" s="7">
        <v>1</v>
      </c>
      <c r="BE191" s="7"/>
      <c r="BF191" s="7"/>
      <c r="BG191" s="7">
        <v>289.63972200000001</v>
      </c>
    </row>
    <row r="192" spans="1:60" ht="28.5">
      <c r="A192" s="7">
        <v>408</v>
      </c>
      <c r="B192" s="7">
        <v>202004</v>
      </c>
      <c r="C192" s="7" t="s">
        <v>40</v>
      </c>
      <c r="D192" s="7" t="s">
        <v>125</v>
      </c>
      <c r="E192" s="7" t="s">
        <v>126</v>
      </c>
      <c r="F192" s="7" t="s">
        <v>127</v>
      </c>
      <c r="G192" s="7" t="s">
        <v>128</v>
      </c>
      <c r="H192" s="7" t="s">
        <v>129</v>
      </c>
      <c r="I192" s="7">
        <v>20190703</v>
      </c>
      <c r="J192" s="7">
        <v>20191020</v>
      </c>
      <c r="K192" s="7"/>
      <c r="L192" s="7">
        <v>2560</v>
      </c>
      <c r="M192" s="7" t="s">
        <v>1437</v>
      </c>
      <c r="N192" s="7" t="s">
        <v>1438</v>
      </c>
      <c r="O192" s="7" t="s">
        <v>47</v>
      </c>
      <c r="P192" s="7"/>
      <c r="Q192" s="7" t="s">
        <v>132</v>
      </c>
      <c r="R192" s="7" t="s">
        <v>808</v>
      </c>
      <c r="S192" s="7" t="s">
        <v>73</v>
      </c>
      <c r="T192" s="7" t="s">
        <v>50</v>
      </c>
      <c r="U192" s="7" t="s">
        <v>1429</v>
      </c>
      <c r="V192" s="7" t="s">
        <v>52</v>
      </c>
      <c r="W192" s="7" t="s">
        <v>1439</v>
      </c>
      <c r="X192" s="7" t="s">
        <v>73</v>
      </c>
      <c r="Y192" s="7">
        <v>257.5</v>
      </c>
      <c r="Z192" s="7">
        <v>1</v>
      </c>
      <c r="AA192" s="7">
        <v>331.7115</v>
      </c>
      <c r="AB192" s="7">
        <v>40</v>
      </c>
      <c r="AC192" s="7">
        <v>0</v>
      </c>
      <c r="AD192" s="7"/>
      <c r="AE192" s="7">
        <v>371.7115</v>
      </c>
      <c r="AF192" s="7">
        <v>371.7115</v>
      </c>
      <c r="AG192" s="7" t="s">
        <v>135</v>
      </c>
      <c r="AH192" s="7" t="s">
        <v>136</v>
      </c>
      <c r="AI192" s="7"/>
      <c r="AJ192" s="7"/>
      <c r="AK192" s="8" t="s">
        <v>1440</v>
      </c>
      <c r="AL192" s="7"/>
      <c r="AM192" s="7">
        <v>20200321</v>
      </c>
      <c r="AN192" s="7">
        <v>20200321</v>
      </c>
      <c r="AO192" s="7">
        <v>20200417</v>
      </c>
      <c r="AP192" s="7">
        <v>20200430</v>
      </c>
      <c r="AQ192" s="7" t="s">
        <v>171</v>
      </c>
      <c r="AR192" s="7">
        <v>20200321</v>
      </c>
      <c r="AS192" s="7"/>
      <c r="AT192" s="7" t="s">
        <v>139</v>
      </c>
      <c r="AU192" s="7" t="s">
        <v>140</v>
      </c>
      <c r="AV192" s="7"/>
      <c r="AW192" s="7">
        <v>1</v>
      </c>
      <c r="AX192" s="7"/>
      <c r="AY192" s="7"/>
      <c r="AZ192" s="7"/>
      <c r="BA192" s="7"/>
      <c r="BB192" s="7">
        <v>20200321</v>
      </c>
      <c r="BC192" s="7" t="s">
        <v>56</v>
      </c>
      <c r="BD192" s="7">
        <v>1</v>
      </c>
      <c r="BE192" s="7"/>
      <c r="BF192" s="7"/>
      <c r="BG192" s="7">
        <v>371.7115</v>
      </c>
    </row>
    <row r="193" spans="1:59" ht="42.75">
      <c r="A193" s="7">
        <v>409</v>
      </c>
      <c r="B193" s="7">
        <v>202004</v>
      </c>
      <c r="C193" s="7" t="s">
        <v>40</v>
      </c>
      <c r="D193" s="7" t="s">
        <v>1441</v>
      </c>
      <c r="E193" s="7" t="s">
        <v>1442</v>
      </c>
      <c r="F193" s="7" t="s">
        <v>165</v>
      </c>
      <c r="G193" s="7" t="s">
        <v>1443</v>
      </c>
      <c r="H193" s="7" t="s">
        <v>1444</v>
      </c>
      <c r="I193" s="7">
        <v>20180905</v>
      </c>
      <c r="J193" s="7">
        <v>20181224</v>
      </c>
      <c r="K193" s="7"/>
      <c r="L193" s="7">
        <v>25000</v>
      </c>
      <c r="M193" s="7" t="s">
        <v>1445</v>
      </c>
      <c r="N193" s="7" t="s">
        <v>1446</v>
      </c>
      <c r="O193" s="7" t="s">
        <v>47</v>
      </c>
      <c r="P193" s="7"/>
      <c r="Q193" s="7" t="s">
        <v>132</v>
      </c>
      <c r="R193" s="7" t="s">
        <v>72</v>
      </c>
      <c r="S193" s="7" t="s">
        <v>73</v>
      </c>
      <c r="T193" s="7" t="s">
        <v>50</v>
      </c>
      <c r="U193" s="7" t="s">
        <v>1429</v>
      </c>
      <c r="V193" s="7" t="s">
        <v>52</v>
      </c>
      <c r="W193" s="7" t="s">
        <v>72</v>
      </c>
      <c r="X193" s="7" t="s">
        <v>73</v>
      </c>
      <c r="Y193" s="7">
        <v>206.21</v>
      </c>
      <c r="Z193" s="7">
        <v>1</v>
      </c>
      <c r="AA193" s="7">
        <v>265.63972200000001</v>
      </c>
      <c r="AB193" s="7">
        <v>24</v>
      </c>
      <c r="AC193" s="7">
        <v>0</v>
      </c>
      <c r="AD193" s="7"/>
      <c r="AE193" s="7">
        <v>289.63972200000001</v>
      </c>
      <c r="AF193" s="7">
        <v>289.63972200000001</v>
      </c>
      <c r="AG193" s="7" t="s">
        <v>193</v>
      </c>
      <c r="AH193" s="7" t="s">
        <v>136</v>
      </c>
      <c r="AI193" s="7"/>
      <c r="AJ193" s="7"/>
      <c r="AK193" s="8" t="s">
        <v>1447</v>
      </c>
      <c r="AL193" s="7"/>
      <c r="AM193" s="7">
        <v>20200323</v>
      </c>
      <c r="AN193" s="7">
        <v>20200325</v>
      </c>
      <c r="AO193" s="7">
        <v>20200424</v>
      </c>
      <c r="AP193" s="7">
        <v>20200430</v>
      </c>
      <c r="AQ193" s="7" t="s">
        <v>171</v>
      </c>
      <c r="AR193" s="7">
        <v>20200323</v>
      </c>
      <c r="AS193" s="7"/>
      <c r="AT193" s="7" t="s">
        <v>195</v>
      </c>
      <c r="AU193" s="7" t="s">
        <v>196</v>
      </c>
      <c r="AV193" s="7"/>
      <c r="AW193" s="7">
        <v>1</v>
      </c>
      <c r="AX193" s="7"/>
      <c r="AY193" s="7"/>
      <c r="AZ193" s="7"/>
      <c r="BA193" s="7"/>
      <c r="BB193" s="7">
        <v>20200323</v>
      </c>
      <c r="BC193" s="7" t="s">
        <v>56</v>
      </c>
      <c r="BD193" s="7">
        <v>1</v>
      </c>
      <c r="BE193" s="7"/>
      <c r="BF193" s="7"/>
      <c r="BG193" s="7">
        <v>289.63972200000001</v>
      </c>
    </row>
    <row r="194" spans="1:59" ht="28.5">
      <c r="A194" s="7">
        <v>410</v>
      </c>
      <c r="B194" s="7">
        <v>202004</v>
      </c>
      <c r="C194" s="7" t="s">
        <v>40</v>
      </c>
      <c r="D194" s="7" t="s">
        <v>1448</v>
      </c>
      <c r="E194" s="7" t="s">
        <v>1449</v>
      </c>
      <c r="F194" s="7" t="s">
        <v>914</v>
      </c>
      <c r="G194" s="7" t="s">
        <v>1450</v>
      </c>
      <c r="H194" s="7" t="s">
        <v>1451</v>
      </c>
      <c r="I194" s="7">
        <v>20190123</v>
      </c>
      <c r="J194" s="7">
        <v>20190325</v>
      </c>
      <c r="K194" s="7"/>
      <c r="L194" s="7">
        <v>24686</v>
      </c>
      <c r="M194" s="7" t="s">
        <v>1452</v>
      </c>
      <c r="N194" s="7" t="s">
        <v>1453</v>
      </c>
      <c r="O194" s="7" t="s">
        <v>47</v>
      </c>
      <c r="P194" s="7"/>
      <c r="Q194" s="7" t="s">
        <v>132</v>
      </c>
      <c r="R194" s="7" t="s">
        <v>919</v>
      </c>
      <c r="S194" s="7" t="s">
        <v>90</v>
      </c>
      <c r="T194" s="7" t="s">
        <v>50</v>
      </c>
      <c r="U194" s="7" t="s">
        <v>1454</v>
      </c>
      <c r="V194" s="7" t="s">
        <v>52</v>
      </c>
      <c r="W194" s="7" t="s">
        <v>919</v>
      </c>
      <c r="X194" s="7" t="s">
        <v>90</v>
      </c>
      <c r="Y194" s="7">
        <v>164.79</v>
      </c>
      <c r="Z194" s="7">
        <v>1</v>
      </c>
      <c r="AA194" s="7">
        <v>212.282478</v>
      </c>
      <c r="AB194" s="7">
        <v>24</v>
      </c>
      <c r="AC194" s="7">
        <v>0</v>
      </c>
      <c r="AD194" s="7"/>
      <c r="AE194" s="7">
        <v>236.282478</v>
      </c>
      <c r="AF194" s="7">
        <v>236.282478</v>
      </c>
      <c r="AG194" s="7" t="s">
        <v>204</v>
      </c>
      <c r="AH194" s="7" t="s">
        <v>149</v>
      </c>
      <c r="AI194" s="7"/>
      <c r="AJ194" s="7"/>
      <c r="AK194" s="8" t="s">
        <v>1455</v>
      </c>
      <c r="AL194" s="7"/>
      <c r="AM194" s="7">
        <v>20191210</v>
      </c>
      <c r="AN194" s="7">
        <v>20191211</v>
      </c>
      <c r="AO194" s="7">
        <v>20200423</v>
      </c>
      <c r="AP194" s="7">
        <v>20200430</v>
      </c>
      <c r="AQ194" s="7" t="s">
        <v>138</v>
      </c>
      <c r="AR194" s="7">
        <v>20191210</v>
      </c>
      <c r="AS194" s="7"/>
      <c r="AT194" s="7" t="s">
        <v>195</v>
      </c>
      <c r="AU194" s="7" t="s">
        <v>206</v>
      </c>
      <c r="AV194" s="7"/>
      <c r="AW194" s="7">
        <v>1</v>
      </c>
      <c r="AX194" s="7"/>
      <c r="AY194" s="7"/>
      <c r="AZ194" s="7"/>
      <c r="BA194" s="7"/>
      <c r="BB194" s="7">
        <v>20191210</v>
      </c>
      <c r="BC194" s="7" t="s">
        <v>56</v>
      </c>
      <c r="BD194" s="7">
        <v>1</v>
      </c>
      <c r="BE194" s="7"/>
      <c r="BF194" s="7"/>
      <c r="BG194" s="7">
        <v>236.282478</v>
      </c>
    </row>
    <row r="195" spans="1:59" ht="28.5">
      <c r="A195" s="7">
        <v>411</v>
      </c>
      <c r="B195" s="7">
        <v>202004</v>
      </c>
      <c r="C195" s="7" t="s">
        <v>40</v>
      </c>
      <c r="D195" s="7" t="s">
        <v>433</v>
      </c>
      <c r="E195" s="7" t="s">
        <v>434</v>
      </c>
      <c r="F195" s="7" t="s">
        <v>175</v>
      </c>
      <c r="G195" s="7" t="s">
        <v>1456</v>
      </c>
      <c r="H195" s="7" t="s">
        <v>1457</v>
      </c>
      <c r="I195" s="7">
        <v>20170826</v>
      </c>
      <c r="J195" s="7">
        <v>20170927</v>
      </c>
      <c r="K195" s="7"/>
      <c r="L195" s="7">
        <v>23000</v>
      </c>
      <c r="M195" s="7" t="s">
        <v>1458</v>
      </c>
      <c r="N195" s="7" t="s">
        <v>1459</v>
      </c>
      <c r="O195" s="7" t="s">
        <v>47</v>
      </c>
      <c r="P195" s="7"/>
      <c r="Q195" s="7" t="s">
        <v>132</v>
      </c>
      <c r="R195" s="7" t="s">
        <v>48</v>
      </c>
      <c r="S195" s="7" t="s">
        <v>49</v>
      </c>
      <c r="T195" s="7" t="s">
        <v>50</v>
      </c>
      <c r="U195" s="7" t="s">
        <v>1454</v>
      </c>
      <c r="V195" s="7" t="s">
        <v>52</v>
      </c>
      <c r="W195" s="7" t="s">
        <v>48</v>
      </c>
      <c r="X195" s="7" t="s">
        <v>49</v>
      </c>
      <c r="Y195" s="7">
        <v>759.98</v>
      </c>
      <c r="Z195" s="7">
        <v>1</v>
      </c>
      <c r="AA195" s="7">
        <v>979.00623599999994</v>
      </c>
      <c r="AB195" s="7">
        <v>24</v>
      </c>
      <c r="AC195" s="7">
        <v>0</v>
      </c>
      <c r="AD195" s="7"/>
      <c r="AE195" s="7">
        <v>1003.0062359999999</v>
      </c>
      <c r="AF195" s="7">
        <v>1003.0062359999999</v>
      </c>
      <c r="AG195" s="7" t="s">
        <v>590</v>
      </c>
      <c r="AH195" s="7" t="s">
        <v>136</v>
      </c>
      <c r="AI195" s="7"/>
      <c r="AJ195" s="7"/>
      <c r="AK195" s="8" t="s">
        <v>1460</v>
      </c>
      <c r="AL195" s="7"/>
      <c r="AM195" s="7">
        <v>20190825</v>
      </c>
      <c r="AN195" s="7">
        <v>20191230</v>
      </c>
      <c r="AO195" s="7">
        <v>20200423</v>
      </c>
      <c r="AP195" s="7">
        <v>20200430</v>
      </c>
      <c r="AQ195" s="7" t="s">
        <v>182</v>
      </c>
      <c r="AR195" s="7">
        <v>20190905</v>
      </c>
      <c r="AS195" s="7"/>
      <c r="AT195" s="7" t="s">
        <v>592</v>
      </c>
      <c r="AU195" s="7" t="s">
        <v>593</v>
      </c>
      <c r="AV195" s="7"/>
      <c r="AW195" s="7">
        <v>1</v>
      </c>
      <c r="AX195" s="7"/>
      <c r="AY195" s="7" t="s">
        <v>1461</v>
      </c>
      <c r="AZ195" s="7"/>
      <c r="BA195" s="7"/>
      <c r="BB195" s="7">
        <v>20190905</v>
      </c>
      <c r="BC195" s="7" t="s">
        <v>56</v>
      </c>
      <c r="BD195" s="7">
        <v>1</v>
      </c>
      <c r="BE195" s="7"/>
      <c r="BF195" s="7"/>
      <c r="BG195" s="7">
        <v>1003.0062359999999</v>
      </c>
    </row>
    <row r="196" spans="1:59" ht="28.5">
      <c r="A196" s="7">
        <v>412</v>
      </c>
      <c r="B196" s="7">
        <v>202004</v>
      </c>
      <c r="C196" s="7" t="s">
        <v>40</v>
      </c>
      <c r="D196" s="7" t="s">
        <v>498</v>
      </c>
      <c r="E196" s="7" t="s">
        <v>499</v>
      </c>
      <c r="F196" s="7" t="s">
        <v>143</v>
      </c>
      <c r="G196" s="7" t="s">
        <v>1462</v>
      </c>
      <c r="H196" s="7" t="s">
        <v>1463</v>
      </c>
      <c r="I196" s="7">
        <v>20180719</v>
      </c>
      <c r="J196" s="7">
        <v>20180906</v>
      </c>
      <c r="K196" s="7"/>
      <c r="L196" s="7">
        <v>34008</v>
      </c>
      <c r="M196" s="7" t="s">
        <v>1464</v>
      </c>
      <c r="N196" s="7" t="s">
        <v>1465</v>
      </c>
      <c r="O196" s="7" t="s">
        <v>47</v>
      </c>
      <c r="P196" s="7"/>
      <c r="Q196" s="7" t="s">
        <v>132</v>
      </c>
      <c r="R196" s="7" t="s">
        <v>72</v>
      </c>
      <c r="S196" s="7" t="s">
        <v>73</v>
      </c>
      <c r="T196" s="7" t="s">
        <v>50</v>
      </c>
      <c r="U196" s="7" t="s">
        <v>1454</v>
      </c>
      <c r="V196" s="7" t="s">
        <v>52</v>
      </c>
      <c r="W196" s="7" t="s">
        <v>72</v>
      </c>
      <c r="X196" s="7" t="s">
        <v>73</v>
      </c>
      <c r="Y196" s="7">
        <v>206.21</v>
      </c>
      <c r="Z196" s="7">
        <v>1</v>
      </c>
      <c r="AA196" s="7">
        <v>265.63972200000001</v>
      </c>
      <c r="AB196" s="7">
        <v>24</v>
      </c>
      <c r="AC196" s="7">
        <v>0</v>
      </c>
      <c r="AD196" s="7"/>
      <c r="AE196" s="7">
        <v>289.63972200000001</v>
      </c>
      <c r="AF196" s="7">
        <v>289.63972200000001</v>
      </c>
      <c r="AG196" s="7" t="s">
        <v>504</v>
      </c>
      <c r="AH196" s="7" t="s">
        <v>149</v>
      </c>
      <c r="AI196" s="7"/>
      <c r="AJ196" s="7"/>
      <c r="AK196" s="8" t="s">
        <v>1466</v>
      </c>
      <c r="AL196" s="7"/>
      <c r="AM196" s="7">
        <v>20200121</v>
      </c>
      <c r="AN196" s="7">
        <v>20200122</v>
      </c>
      <c r="AO196" s="7">
        <v>20200413</v>
      </c>
      <c r="AP196" s="7">
        <v>20200430</v>
      </c>
      <c r="AQ196" s="7" t="s">
        <v>171</v>
      </c>
      <c r="AR196" s="7">
        <v>20200121</v>
      </c>
      <c r="AS196" s="7"/>
      <c r="AT196" s="7" t="s">
        <v>139</v>
      </c>
      <c r="AU196" s="7" t="s">
        <v>506</v>
      </c>
      <c r="AV196" s="7"/>
      <c r="AW196" s="7">
        <v>1</v>
      </c>
      <c r="AX196" s="7"/>
      <c r="AY196" s="7"/>
      <c r="AZ196" s="7"/>
      <c r="BA196" s="7"/>
      <c r="BB196" s="7">
        <v>20200121</v>
      </c>
      <c r="BC196" s="7" t="s">
        <v>56</v>
      </c>
      <c r="BD196" s="7">
        <v>1</v>
      </c>
      <c r="BE196" s="7"/>
      <c r="BF196" s="7"/>
      <c r="BG196" s="7">
        <v>289.63972200000001</v>
      </c>
    </row>
    <row r="197" spans="1:59" ht="28.5">
      <c r="A197" s="7">
        <v>413</v>
      </c>
      <c r="B197" s="7">
        <v>202004</v>
      </c>
      <c r="C197" s="7" t="s">
        <v>40</v>
      </c>
      <c r="D197" s="7" t="s">
        <v>234</v>
      </c>
      <c r="E197" s="7" t="s">
        <v>235</v>
      </c>
      <c r="F197" s="7" t="s">
        <v>165</v>
      </c>
      <c r="G197" s="7" t="s">
        <v>1467</v>
      </c>
      <c r="H197" s="7" t="s">
        <v>1468</v>
      </c>
      <c r="I197" s="7">
        <v>20180820</v>
      </c>
      <c r="J197" s="7">
        <v>20190329</v>
      </c>
      <c r="K197" s="7"/>
      <c r="L197" s="7">
        <v>11752</v>
      </c>
      <c r="M197" s="7" t="s">
        <v>1469</v>
      </c>
      <c r="N197" s="7" t="s">
        <v>1470</v>
      </c>
      <c r="O197" s="7" t="s">
        <v>47</v>
      </c>
      <c r="P197" s="7"/>
      <c r="Q197" s="7" t="s">
        <v>132</v>
      </c>
      <c r="R197" s="7" t="s">
        <v>89</v>
      </c>
      <c r="S197" s="7" t="s">
        <v>90</v>
      </c>
      <c r="T197" s="7" t="s">
        <v>50</v>
      </c>
      <c r="U197" s="7" t="s">
        <v>1454</v>
      </c>
      <c r="V197" s="7" t="s">
        <v>52</v>
      </c>
      <c r="W197" s="7" t="s">
        <v>89</v>
      </c>
      <c r="X197" s="7" t="s">
        <v>90</v>
      </c>
      <c r="Y197" s="7">
        <v>206.21</v>
      </c>
      <c r="Z197" s="7">
        <v>1</v>
      </c>
      <c r="AA197" s="7">
        <v>265.63972200000001</v>
      </c>
      <c r="AB197" s="7">
        <v>24</v>
      </c>
      <c r="AC197" s="7">
        <v>0</v>
      </c>
      <c r="AD197" s="7"/>
      <c r="AE197" s="7">
        <v>289.63972200000001</v>
      </c>
      <c r="AF197" s="7">
        <v>289.63972200000001</v>
      </c>
      <c r="AG197" s="7" t="s">
        <v>393</v>
      </c>
      <c r="AH197" s="7" t="s">
        <v>136</v>
      </c>
      <c r="AI197" s="7"/>
      <c r="AJ197" s="7"/>
      <c r="AK197" s="8" t="s">
        <v>1471</v>
      </c>
      <c r="AL197" s="7"/>
      <c r="AM197" s="7">
        <v>20200321</v>
      </c>
      <c r="AN197" s="7">
        <v>20200323</v>
      </c>
      <c r="AO197" s="7">
        <v>20200423</v>
      </c>
      <c r="AP197" s="7">
        <v>20200430</v>
      </c>
      <c r="AQ197" s="7" t="s">
        <v>138</v>
      </c>
      <c r="AR197" s="7">
        <v>20200322</v>
      </c>
      <c r="AS197" s="7"/>
      <c r="AT197" s="7" t="s">
        <v>195</v>
      </c>
      <c r="AU197" s="7" t="s">
        <v>395</v>
      </c>
      <c r="AV197" s="7"/>
      <c r="AW197" s="7">
        <v>1</v>
      </c>
      <c r="AX197" s="7"/>
      <c r="AY197" s="7"/>
      <c r="AZ197" s="7"/>
      <c r="BA197" s="7"/>
      <c r="BB197" s="7">
        <v>20200322</v>
      </c>
      <c r="BC197" s="7" t="s">
        <v>56</v>
      </c>
      <c r="BD197" s="7">
        <v>1</v>
      </c>
      <c r="BE197" s="7"/>
      <c r="BF197" s="7"/>
      <c r="BG197" s="7">
        <v>289.63972200000001</v>
      </c>
    </row>
    <row r="198" spans="1:59" ht="28.5">
      <c r="A198" s="7">
        <v>414</v>
      </c>
      <c r="B198" s="7">
        <v>202004</v>
      </c>
      <c r="C198" s="7" t="s">
        <v>40</v>
      </c>
      <c r="D198" s="7" t="s">
        <v>1472</v>
      </c>
      <c r="E198" s="7" t="s">
        <v>1473</v>
      </c>
      <c r="F198" s="7" t="s">
        <v>143</v>
      </c>
      <c r="G198" s="7" t="s">
        <v>1474</v>
      </c>
      <c r="H198" s="7" t="s">
        <v>1475</v>
      </c>
      <c r="I198" s="7">
        <v>20181116</v>
      </c>
      <c r="J198" s="7">
        <v>20190213</v>
      </c>
      <c r="K198" s="7"/>
      <c r="L198" s="7">
        <v>10382</v>
      </c>
      <c r="M198" s="7" t="s">
        <v>1476</v>
      </c>
      <c r="N198" s="7" t="s">
        <v>1477</v>
      </c>
      <c r="O198" s="7" t="s">
        <v>47</v>
      </c>
      <c r="P198" s="7"/>
      <c r="Q198" s="7" t="s">
        <v>132</v>
      </c>
      <c r="R198" s="7" t="s">
        <v>72</v>
      </c>
      <c r="S198" s="7" t="s">
        <v>73</v>
      </c>
      <c r="T198" s="7" t="s">
        <v>50</v>
      </c>
      <c r="U198" s="7" t="s">
        <v>1478</v>
      </c>
      <c r="V198" s="7" t="s">
        <v>52</v>
      </c>
      <c r="W198" s="7" t="s">
        <v>72</v>
      </c>
      <c r="X198" s="7" t="s">
        <v>73</v>
      </c>
      <c r="Y198" s="7">
        <v>206.21</v>
      </c>
      <c r="Z198" s="7">
        <v>1</v>
      </c>
      <c r="AA198" s="7">
        <v>265.63972200000001</v>
      </c>
      <c r="AB198" s="7">
        <v>24</v>
      </c>
      <c r="AC198" s="7">
        <v>0</v>
      </c>
      <c r="AD198" s="7"/>
      <c r="AE198" s="7">
        <v>289.63972200000001</v>
      </c>
      <c r="AF198" s="7">
        <v>289.63972200000001</v>
      </c>
      <c r="AG198" s="7" t="s">
        <v>393</v>
      </c>
      <c r="AH198" s="7" t="s">
        <v>149</v>
      </c>
      <c r="AI198" s="7"/>
      <c r="AJ198" s="7"/>
      <c r="AK198" s="8" t="s">
        <v>1479</v>
      </c>
      <c r="AL198" s="7"/>
      <c r="AM198" s="7">
        <v>20191209</v>
      </c>
      <c r="AN198" s="7">
        <v>20191210</v>
      </c>
      <c r="AO198" s="7">
        <v>20200423</v>
      </c>
      <c r="AP198" s="7">
        <v>20200430</v>
      </c>
      <c r="AQ198" s="7" t="s">
        <v>171</v>
      </c>
      <c r="AR198" s="7">
        <v>20191209</v>
      </c>
      <c r="AS198" s="7"/>
      <c r="AT198" s="7" t="s">
        <v>195</v>
      </c>
      <c r="AU198" s="7" t="s">
        <v>395</v>
      </c>
      <c r="AV198" s="7"/>
      <c r="AW198" s="7">
        <v>1</v>
      </c>
      <c r="AX198" s="7"/>
      <c r="AY198" s="7"/>
      <c r="AZ198" s="7"/>
      <c r="BA198" s="7"/>
      <c r="BB198" s="7">
        <v>20191209</v>
      </c>
      <c r="BC198" s="7" t="s">
        <v>56</v>
      </c>
      <c r="BD198" s="7">
        <v>1</v>
      </c>
      <c r="BE198" s="7"/>
      <c r="BF198" s="7"/>
      <c r="BG198" s="7">
        <v>289.63972200000001</v>
      </c>
    </row>
    <row r="199" spans="1:59" s="11" customFormat="1" ht="42.75">
      <c r="A199" s="9">
        <v>415</v>
      </c>
      <c r="B199" s="9">
        <v>202004</v>
      </c>
      <c r="C199" s="9" t="s">
        <v>40</v>
      </c>
      <c r="D199" s="9" t="s">
        <v>1480</v>
      </c>
      <c r="E199" s="9" t="s">
        <v>1481</v>
      </c>
      <c r="F199" s="9" t="s">
        <v>175</v>
      </c>
      <c r="G199" s="9" t="s">
        <v>1482</v>
      </c>
      <c r="H199" s="9" t="s">
        <v>1483</v>
      </c>
      <c r="I199" s="9">
        <v>20170904</v>
      </c>
      <c r="J199" s="9">
        <v>20171016</v>
      </c>
      <c r="K199" s="9"/>
      <c r="L199" s="9">
        <v>30969</v>
      </c>
      <c r="M199" s="9" t="s">
        <v>1484</v>
      </c>
      <c r="N199" s="9" t="s">
        <v>1485</v>
      </c>
      <c r="O199" s="9" t="s">
        <v>47</v>
      </c>
      <c r="P199" s="9"/>
      <c r="Q199" s="9" t="s">
        <v>132</v>
      </c>
      <c r="R199" s="9" t="s">
        <v>526</v>
      </c>
      <c r="S199" s="9" t="s">
        <v>366</v>
      </c>
      <c r="T199" s="9" t="s">
        <v>50</v>
      </c>
      <c r="U199" s="9" t="s">
        <v>1478</v>
      </c>
      <c r="V199" s="9" t="s">
        <v>52</v>
      </c>
      <c r="W199" s="9" t="s">
        <v>526</v>
      </c>
      <c r="X199" s="9" t="s">
        <v>366</v>
      </c>
      <c r="Y199" s="9">
        <v>594.98</v>
      </c>
      <c r="Z199" s="9">
        <v>1</v>
      </c>
      <c r="AA199" s="9">
        <v>766.45323599999995</v>
      </c>
      <c r="AB199" s="9">
        <v>24</v>
      </c>
      <c r="AC199" s="9">
        <v>0</v>
      </c>
      <c r="AD199" s="9"/>
      <c r="AE199" s="9">
        <v>790.45323599999995</v>
      </c>
      <c r="AF199" s="9">
        <v>790.45323599999995</v>
      </c>
      <c r="AG199" s="9" t="s">
        <v>747</v>
      </c>
      <c r="AH199" s="9" t="s">
        <v>136</v>
      </c>
      <c r="AI199" s="9"/>
      <c r="AJ199" s="9"/>
      <c r="AK199" s="10" t="s">
        <v>1486</v>
      </c>
      <c r="AL199" s="9"/>
      <c r="AM199" s="9">
        <v>20191213</v>
      </c>
      <c r="AN199" s="9">
        <v>20191214</v>
      </c>
      <c r="AO199" s="9">
        <v>20200430</v>
      </c>
      <c r="AP199" s="9">
        <v>20200430</v>
      </c>
      <c r="AQ199" s="9" t="s">
        <v>353</v>
      </c>
      <c r="AR199" s="9">
        <v>20191213</v>
      </c>
      <c r="AS199" s="9"/>
      <c r="AT199" s="9" t="s">
        <v>151</v>
      </c>
      <c r="AU199" s="9" t="s">
        <v>749</v>
      </c>
      <c r="AV199" s="9"/>
      <c r="AW199" s="9">
        <v>1</v>
      </c>
      <c r="AX199" s="9"/>
      <c r="AY199" s="9" t="s">
        <v>1487</v>
      </c>
      <c r="AZ199" s="9"/>
      <c r="BA199" s="9"/>
      <c r="BB199" s="9">
        <v>20191213</v>
      </c>
      <c r="BC199" s="9" t="s">
        <v>56</v>
      </c>
      <c r="BD199" s="9">
        <v>1</v>
      </c>
      <c r="BE199" s="9"/>
      <c r="BF199" s="9"/>
      <c r="BG199" s="9">
        <v>790.45323599999995</v>
      </c>
    </row>
    <row r="200" spans="1:59" s="11" customFormat="1" ht="28.5">
      <c r="A200" s="9">
        <v>416</v>
      </c>
      <c r="B200" s="9">
        <v>202004</v>
      </c>
      <c r="C200" s="9" t="s">
        <v>40</v>
      </c>
      <c r="D200" s="9" t="s">
        <v>639</v>
      </c>
      <c r="E200" s="9" t="s">
        <v>640</v>
      </c>
      <c r="F200" s="9" t="s">
        <v>175</v>
      </c>
      <c r="G200" s="9" t="s">
        <v>1488</v>
      </c>
      <c r="H200" s="9" t="s">
        <v>1489</v>
      </c>
      <c r="I200" s="9">
        <v>20170118</v>
      </c>
      <c r="J200" s="9">
        <v>20170508</v>
      </c>
      <c r="K200" s="9"/>
      <c r="L200" s="9">
        <v>61817</v>
      </c>
      <c r="M200" s="9" t="s">
        <v>1490</v>
      </c>
      <c r="N200" s="9" t="s">
        <v>1491</v>
      </c>
      <c r="O200" s="9" t="s">
        <v>47</v>
      </c>
      <c r="P200" s="9"/>
      <c r="Q200" s="9" t="s">
        <v>132</v>
      </c>
      <c r="R200" s="9" t="s">
        <v>48</v>
      </c>
      <c r="S200" s="9" t="s">
        <v>49</v>
      </c>
      <c r="T200" s="9" t="s">
        <v>50</v>
      </c>
      <c r="U200" s="9" t="s">
        <v>1478</v>
      </c>
      <c r="V200" s="9" t="s">
        <v>52</v>
      </c>
      <c r="W200" s="9" t="s">
        <v>48</v>
      </c>
      <c r="X200" s="9" t="s">
        <v>49</v>
      </c>
      <c r="Y200" s="9">
        <v>759.98</v>
      </c>
      <c r="Z200" s="9">
        <v>1</v>
      </c>
      <c r="AA200" s="9">
        <v>979.00623599999994</v>
      </c>
      <c r="AB200" s="9">
        <v>24</v>
      </c>
      <c r="AC200" s="9">
        <v>0</v>
      </c>
      <c r="AD200" s="9"/>
      <c r="AE200" s="9">
        <v>1003.0062359999999</v>
      </c>
      <c r="AF200" s="9">
        <v>1003.0062359999999</v>
      </c>
      <c r="AG200" s="9" t="s">
        <v>249</v>
      </c>
      <c r="AH200" s="9" t="s">
        <v>136</v>
      </c>
      <c r="AI200" s="9"/>
      <c r="AJ200" s="9"/>
      <c r="AK200" s="10" t="s">
        <v>1492</v>
      </c>
      <c r="AL200" s="9"/>
      <c r="AM200" s="9">
        <v>20200319</v>
      </c>
      <c r="AN200" s="9">
        <v>20200323</v>
      </c>
      <c r="AO200" s="9">
        <v>20200424</v>
      </c>
      <c r="AP200" s="9">
        <v>20200430</v>
      </c>
      <c r="AQ200" s="9" t="s">
        <v>182</v>
      </c>
      <c r="AR200" s="9">
        <v>20200321</v>
      </c>
      <c r="AS200" s="9"/>
      <c r="AT200" s="9" t="s">
        <v>151</v>
      </c>
      <c r="AU200" s="9" t="s">
        <v>251</v>
      </c>
      <c r="AV200" s="9"/>
      <c r="AW200" s="9">
        <v>1</v>
      </c>
      <c r="AX200" s="9"/>
      <c r="AY200" s="9" t="s">
        <v>1493</v>
      </c>
      <c r="AZ200" s="9"/>
      <c r="BA200" s="9"/>
      <c r="BB200" s="9">
        <v>20200321</v>
      </c>
      <c r="BC200" s="9" t="s">
        <v>56</v>
      </c>
      <c r="BD200" s="9">
        <v>1</v>
      </c>
      <c r="BE200" s="9"/>
      <c r="BF200" s="9"/>
      <c r="BG200" s="9">
        <v>1003.0062359999999</v>
      </c>
    </row>
    <row r="201" spans="1:59" ht="42.75">
      <c r="A201" s="7">
        <v>417</v>
      </c>
      <c r="B201" s="7">
        <v>202004</v>
      </c>
      <c r="C201" s="7" t="s">
        <v>40</v>
      </c>
      <c r="D201" s="7" t="s">
        <v>1494</v>
      </c>
      <c r="E201" s="7" t="s">
        <v>1495</v>
      </c>
      <c r="F201" s="7" t="s">
        <v>199</v>
      </c>
      <c r="G201" s="7" t="s">
        <v>1496</v>
      </c>
      <c r="H201" s="7" t="s">
        <v>1497</v>
      </c>
      <c r="I201" s="7">
        <v>20180524</v>
      </c>
      <c r="J201" s="7">
        <v>20180929</v>
      </c>
      <c r="K201" s="7"/>
      <c r="L201" s="7">
        <v>17168</v>
      </c>
      <c r="M201" s="7" t="s">
        <v>1498</v>
      </c>
      <c r="N201" s="7" t="s">
        <v>1499</v>
      </c>
      <c r="O201" s="7" t="s">
        <v>47</v>
      </c>
      <c r="P201" s="7"/>
      <c r="Q201" s="7" t="s">
        <v>132</v>
      </c>
      <c r="R201" s="7" t="s">
        <v>89</v>
      </c>
      <c r="S201" s="7" t="s">
        <v>90</v>
      </c>
      <c r="T201" s="7" t="s">
        <v>50</v>
      </c>
      <c r="U201" s="7" t="s">
        <v>134</v>
      </c>
      <c r="V201" s="7" t="s">
        <v>52</v>
      </c>
      <c r="W201" s="7" t="s">
        <v>89</v>
      </c>
      <c r="X201" s="7" t="s">
        <v>90</v>
      </c>
      <c r="Y201" s="7">
        <v>206.21</v>
      </c>
      <c r="Z201" s="7">
        <v>1</v>
      </c>
      <c r="AA201" s="7">
        <v>265.63972200000001</v>
      </c>
      <c r="AB201" s="7">
        <v>24</v>
      </c>
      <c r="AC201" s="7">
        <v>0</v>
      </c>
      <c r="AD201" s="7"/>
      <c r="AE201" s="7">
        <v>289.63972200000001</v>
      </c>
      <c r="AF201" s="7">
        <v>289.63972200000001</v>
      </c>
      <c r="AG201" s="7" t="s">
        <v>1500</v>
      </c>
      <c r="AH201" s="7" t="s">
        <v>136</v>
      </c>
      <c r="AI201" s="7"/>
      <c r="AJ201" s="7"/>
      <c r="AK201" s="8" t="s">
        <v>1501</v>
      </c>
      <c r="AL201" s="7"/>
      <c r="AM201" s="7">
        <v>20191226</v>
      </c>
      <c r="AN201" s="7">
        <v>20191227</v>
      </c>
      <c r="AO201" s="7">
        <v>20200419</v>
      </c>
      <c r="AP201" s="7">
        <v>20200430</v>
      </c>
      <c r="AQ201" s="7" t="s">
        <v>138</v>
      </c>
      <c r="AR201" s="7">
        <v>20191226</v>
      </c>
      <c r="AS201" s="7"/>
      <c r="AT201" s="7" t="s">
        <v>592</v>
      </c>
      <c r="AU201" s="7" t="s">
        <v>1502</v>
      </c>
      <c r="AV201" s="7"/>
      <c r="AW201" s="7">
        <v>1</v>
      </c>
      <c r="AX201" s="7"/>
      <c r="AY201" s="7"/>
      <c r="AZ201" s="7"/>
      <c r="BA201" s="7"/>
      <c r="BB201" s="7">
        <v>20191226</v>
      </c>
      <c r="BC201" s="7" t="s">
        <v>56</v>
      </c>
      <c r="BD201" s="7">
        <v>1</v>
      </c>
      <c r="BE201" s="7"/>
      <c r="BF201" s="7"/>
      <c r="BG201" s="7">
        <v>289.63972200000001</v>
      </c>
    </row>
    <row r="202" spans="1:59" ht="28.5">
      <c r="A202" s="7">
        <v>418</v>
      </c>
      <c r="B202" s="7">
        <v>202004</v>
      </c>
      <c r="C202" s="7" t="s">
        <v>40</v>
      </c>
      <c r="D202" s="7" t="s">
        <v>1503</v>
      </c>
      <c r="E202" s="7" t="s">
        <v>1504</v>
      </c>
      <c r="F202" s="7" t="s">
        <v>199</v>
      </c>
      <c r="G202" s="7" t="s">
        <v>1505</v>
      </c>
      <c r="H202" s="7" t="s">
        <v>1506</v>
      </c>
      <c r="I202" s="7">
        <v>20180826</v>
      </c>
      <c r="J202" s="7">
        <v>20180921</v>
      </c>
      <c r="K202" s="7"/>
      <c r="L202" s="7">
        <v>19885</v>
      </c>
      <c r="M202" s="7" t="s">
        <v>1507</v>
      </c>
      <c r="N202" s="7" t="s">
        <v>1508</v>
      </c>
      <c r="O202" s="7" t="s">
        <v>47</v>
      </c>
      <c r="P202" s="7"/>
      <c r="Q202" s="7" t="s">
        <v>132</v>
      </c>
      <c r="R202" s="7" t="s">
        <v>72</v>
      </c>
      <c r="S202" s="7" t="s">
        <v>73</v>
      </c>
      <c r="T202" s="7" t="s">
        <v>50</v>
      </c>
      <c r="U202" s="7" t="s">
        <v>134</v>
      </c>
      <c r="V202" s="7" t="s">
        <v>52</v>
      </c>
      <c r="W202" s="7" t="s">
        <v>72</v>
      </c>
      <c r="X202" s="7" t="s">
        <v>73</v>
      </c>
      <c r="Y202" s="7">
        <v>206.21</v>
      </c>
      <c r="Z202" s="7">
        <v>1</v>
      </c>
      <c r="AA202" s="7">
        <v>265.63972200000001</v>
      </c>
      <c r="AB202" s="7">
        <v>24</v>
      </c>
      <c r="AC202" s="7">
        <v>0</v>
      </c>
      <c r="AD202" s="7"/>
      <c r="AE202" s="7">
        <v>289.63972200000001</v>
      </c>
      <c r="AF202" s="7">
        <v>289.63972200000001</v>
      </c>
      <c r="AG202" s="7" t="s">
        <v>204</v>
      </c>
      <c r="AH202" s="7" t="s">
        <v>149</v>
      </c>
      <c r="AI202" s="7"/>
      <c r="AJ202" s="7"/>
      <c r="AK202" s="8" t="s">
        <v>1509</v>
      </c>
      <c r="AL202" s="7"/>
      <c r="AM202" s="7">
        <v>20191230</v>
      </c>
      <c r="AN202" s="7">
        <v>20191231</v>
      </c>
      <c r="AO202" s="7">
        <v>20200430</v>
      </c>
      <c r="AP202" s="7">
        <v>20200430</v>
      </c>
      <c r="AQ202" s="7" t="s">
        <v>171</v>
      </c>
      <c r="AR202" s="7">
        <v>20191230</v>
      </c>
      <c r="AS202" s="7"/>
      <c r="AT202" s="7" t="s">
        <v>195</v>
      </c>
      <c r="AU202" s="7" t="s">
        <v>206</v>
      </c>
      <c r="AV202" s="7"/>
      <c r="AW202" s="7">
        <v>1</v>
      </c>
      <c r="AX202" s="7"/>
      <c r="AY202" s="7"/>
      <c r="AZ202" s="7"/>
      <c r="BA202" s="7"/>
      <c r="BB202" s="7">
        <v>20191230</v>
      </c>
      <c r="BC202" s="7" t="s">
        <v>56</v>
      </c>
      <c r="BD202" s="7">
        <v>1</v>
      </c>
      <c r="BE202" s="7"/>
      <c r="BF202" s="7"/>
      <c r="BG202" s="7">
        <v>289.63972200000001</v>
      </c>
    </row>
    <row r="203" spans="1:59" ht="28.5">
      <c r="A203" s="7">
        <v>419</v>
      </c>
      <c r="B203" s="7">
        <v>202004</v>
      </c>
      <c r="C203" s="7" t="s">
        <v>40</v>
      </c>
      <c r="D203" s="7" t="s">
        <v>1510</v>
      </c>
      <c r="E203" s="7" t="s">
        <v>1511</v>
      </c>
      <c r="F203" s="7" t="s">
        <v>175</v>
      </c>
      <c r="G203" s="7" t="s">
        <v>1512</v>
      </c>
      <c r="H203" s="7" t="s">
        <v>1513</v>
      </c>
      <c r="I203" s="7">
        <v>20171211</v>
      </c>
      <c r="J203" s="7">
        <v>20180112</v>
      </c>
      <c r="K203" s="7"/>
      <c r="L203" s="7">
        <v>24693</v>
      </c>
      <c r="M203" s="7" t="s">
        <v>1514</v>
      </c>
      <c r="N203" s="7" t="s">
        <v>1515</v>
      </c>
      <c r="O203" s="7" t="s">
        <v>47</v>
      </c>
      <c r="P203" s="7"/>
      <c r="Q203" s="7" t="s">
        <v>132</v>
      </c>
      <c r="R203" s="7" t="s">
        <v>675</v>
      </c>
      <c r="S203" s="7" t="s">
        <v>676</v>
      </c>
      <c r="T203" s="7" t="s">
        <v>50</v>
      </c>
      <c r="U203" s="7" t="s">
        <v>134</v>
      </c>
      <c r="V203" s="7" t="s">
        <v>52</v>
      </c>
      <c r="W203" s="7" t="s">
        <v>675</v>
      </c>
      <c r="X203" s="7" t="s">
        <v>676</v>
      </c>
      <c r="Y203" s="7">
        <v>739.3</v>
      </c>
      <c r="Z203" s="7">
        <v>1</v>
      </c>
      <c r="AA203" s="7">
        <v>952.36626000000001</v>
      </c>
      <c r="AB203" s="7">
        <v>8</v>
      </c>
      <c r="AC203" s="7">
        <v>0</v>
      </c>
      <c r="AD203" s="7"/>
      <c r="AE203" s="7">
        <v>960.36626000000001</v>
      </c>
      <c r="AF203" s="7">
        <v>960.36626000000001</v>
      </c>
      <c r="AG203" s="7" t="s">
        <v>204</v>
      </c>
      <c r="AH203" s="7" t="s">
        <v>149</v>
      </c>
      <c r="AI203" s="7"/>
      <c r="AJ203" s="7"/>
      <c r="AK203" s="8" t="s">
        <v>1516</v>
      </c>
      <c r="AL203" s="7"/>
      <c r="AM203" s="7">
        <v>20200113</v>
      </c>
      <c r="AN203" s="7">
        <v>20200116</v>
      </c>
      <c r="AO203" s="7">
        <v>20200416</v>
      </c>
      <c r="AP203" s="7">
        <v>20200430</v>
      </c>
      <c r="AQ203" s="7" t="s">
        <v>1517</v>
      </c>
      <c r="AR203" s="7">
        <v>20200114</v>
      </c>
      <c r="AS203" s="7"/>
      <c r="AT203" s="7" t="s">
        <v>195</v>
      </c>
      <c r="AU203" s="7" t="s">
        <v>206</v>
      </c>
      <c r="AV203" s="7"/>
      <c r="AW203" s="7">
        <v>1</v>
      </c>
      <c r="AX203" s="7"/>
      <c r="AY203" s="7"/>
      <c r="AZ203" s="7"/>
      <c r="BA203" s="7"/>
      <c r="BB203" s="7">
        <v>20200114</v>
      </c>
      <c r="BC203" s="7" t="s">
        <v>56</v>
      </c>
      <c r="BD203" s="7">
        <v>1</v>
      </c>
      <c r="BE203" s="7"/>
      <c r="BF203" s="7"/>
      <c r="BG203" s="7">
        <v>960.36626000000001</v>
      </c>
    </row>
    <row r="204" spans="1:59" ht="28.5">
      <c r="A204" s="7">
        <v>420</v>
      </c>
      <c r="B204" s="7">
        <v>202004</v>
      </c>
      <c r="C204" s="7" t="s">
        <v>40</v>
      </c>
      <c r="D204" s="7" t="s">
        <v>1518</v>
      </c>
      <c r="E204" s="7" t="s">
        <v>1519</v>
      </c>
      <c r="F204" s="7" t="s">
        <v>143</v>
      </c>
      <c r="G204" s="7" t="s">
        <v>1520</v>
      </c>
      <c r="H204" s="7" t="s">
        <v>1521</v>
      </c>
      <c r="I204" s="7">
        <v>20181018</v>
      </c>
      <c r="J204" s="7">
        <v>20181126</v>
      </c>
      <c r="K204" s="7"/>
      <c r="L204" s="7">
        <v>25580</v>
      </c>
      <c r="M204" s="7" t="s">
        <v>1522</v>
      </c>
      <c r="N204" s="7" t="s">
        <v>1523</v>
      </c>
      <c r="O204" s="7" t="s">
        <v>47</v>
      </c>
      <c r="P204" s="7"/>
      <c r="Q204" s="7" t="s">
        <v>132</v>
      </c>
      <c r="R204" s="7" t="s">
        <v>72</v>
      </c>
      <c r="S204" s="7" t="s">
        <v>73</v>
      </c>
      <c r="T204" s="7" t="s">
        <v>50</v>
      </c>
      <c r="U204" s="7" t="s">
        <v>1524</v>
      </c>
      <c r="V204" s="7" t="s">
        <v>52</v>
      </c>
      <c r="W204" s="7" t="s">
        <v>72</v>
      </c>
      <c r="X204" s="7" t="s">
        <v>73</v>
      </c>
      <c r="Y204" s="7">
        <v>206.21</v>
      </c>
      <c r="Z204" s="7">
        <v>1</v>
      </c>
      <c r="AA204" s="7">
        <v>265.63972200000001</v>
      </c>
      <c r="AB204" s="7">
        <v>24</v>
      </c>
      <c r="AC204" s="7">
        <v>0</v>
      </c>
      <c r="AD204" s="7"/>
      <c r="AE204" s="7">
        <v>289.63972200000001</v>
      </c>
      <c r="AF204" s="7">
        <v>289.63972200000001</v>
      </c>
      <c r="AG204" s="7" t="s">
        <v>135</v>
      </c>
      <c r="AH204" s="7" t="s">
        <v>149</v>
      </c>
      <c r="AI204" s="7"/>
      <c r="AJ204" s="7"/>
      <c r="AK204" s="8" t="s">
        <v>1525</v>
      </c>
      <c r="AL204" s="7"/>
      <c r="AM204" s="7">
        <v>20191229</v>
      </c>
      <c r="AN204" s="7">
        <v>20191230</v>
      </c>
      <c r="AO204" s="7">
        <v>20200430</v>
      </c>
      <c r="AP204" s="7">
        <v>20200430</v>
      </c>
      <c r="AQ204" s="7" t="s">
        <v>171</v>
      </c>
      <c r="AR204" s="7">
        <v>20191229</v>
      </c>
      <c r="AS204" s="7"/>
      <c r="AT204" s="7" t="s">
        <v>139</v>
      </c>
      <c r="AU204" s="7" t="s">
        <v>140</v>
      </c>
      <c r="AV204" s="7"/>
      <c r="AW204" s="7">
        <v>1</v>
      </c>
      <c r="AX204" s="7"/>
      <c r="AY204" s="7"/>
      <c r="AZ204" s="7"/>
      <c r="BA204" s="7"/>
      <c r="BB204" s="7">
        <v>20191229</v>
      </c>
      <c r="BC204" s="7" t="s">
        <v>56</v>
      </c>
      <c r="BD204" s="7">
        <v>1</v>
      </c>
      <c r="BE204" s="7"/>
      <c r="BF204" s="7"/>
      <c r="BG204" s="7">
        <v>289.63972200000001</v>
      </c>
    </row>
    <row r="205" spans="1:59" ht="42.75">
      <c r="A205" s="7">
        <v>421</v>
      </c>
      <c r="B205" s="7">
        <v>202004</v>
      </c>
      <c r="C205" s="7" t="s">
        <v>40</v>
      </c>
      <c r="D205" s="7" t="s">
        <v>1238</v>
      </c>
      <c r="E205" s="7" t="s">
        <v>1239</v>
      </c>
      <c r="F205" s="7" t="s">
        <v>165</v>
      </c>
      <c r="G205" s="7" t="s">
        <v>1526</v>
      </c>
      <c r="H205" s="7" t="s">
        <v>1527</v>
      </c>
      <c r="I205" s="7">
        <v>20180724</v>
      </c>
      <c r="J205" s="7">
        <v>20181023</v>
      </c>
      <c r="K205" s="7"/>
      <c r="L205" s="7">
        <v>10926</v>
      </c>
      <c r="M205" s="7" t="s">
        <v>1528</v>
      </c>
      <c r="N205" s="7" t="s">
        <v>1529</v>
      </c>
      <c r="O205" s="7" t="s">
        <v>47</v>
      </c>
      <c r="P205" s="7"/>
      <c r="Q205" s="7" t="s">
        <v>132</v>
      </c>
      <c r="R205" s="7" t="s">
        <v>72</v>
      </c>
      <c r="S205" s="7" t="s">
        <v>73</v>
      </c>
      <c r="T205" s="7" t="s">
        <v>50</v>
      </c>
      <c r="U205" s="7" t="s">
        <v>1530</v>
      </c>
      <c r="V205" s="7" t="s">
        <v>52</v>
      </c>
      <c r="W205" s="7" t="s">
        <v>72</v>
      </c>
      <c r="X205" s="7" t="s">
        <v>73</v>
      </c>
      <c r="Y205" s="7">
        <v>206.21</v>
      </c>
      <c r="Z205" s="7">
        <v>1</v>
      </c>
      <c r="AA205" s="7">
        <v>265.63972200000001</v>
      </c>
      <c r="AB205" s="7">
        <v>24</v>
      </c>
      <c r="AC205" s="7">
        <v>0</v>
      </c>
      <c r="AD205" s="7"/>
      <c r="AE205" s="7">
        <v>289.63972200000001</v>
      </c>
      <c r="AF205" s="7">
        <v>289.63972200000001</v>
      </c>
      <c r="AG205" s="7" t="s">
        <v>135</v>
      </c>
      <c r="AH205" s="7" t="s">
        <v>136</v>
      </c>
      <c r="AI205" s="7"/>
      <c r="AJ205" s="7"/>
      <c r="AK205" s="8" t="s">
        <v>1531</v>
      </c>
      <c r="AL205" s="7"/>
      <c r="AM205" s="7">
        <v>20191231</v>
      </c>
      <c r="AN205" s="7">
        <v>20200102</v>
      </c>
      <c r="AO205" s="7">
        <v>20200416</v>
      </c>
      <c r="AP205" s="7">
        <v>20200430</v>
      </c>
      <c r="AQ205" s="7" t="s">
        <v>171</v>
      </c>
      <c r="AR205" s="7">
        <v>20191231</v>
      </c>
      <c r="AS205" s="7"/>
      <c r="AT205" s="7" t="s">
        <v>139</v>
      </c>
      <c r="AU205" s="7" t="s">
        <v>140</v>
      </c>
      <c r="AV205" s="7"/>
      <c r="AW205" s="7">
        <v>1</v>
      </c>
      <c r="AX205" s="7"/>
      <c r="AY205" s="7"/>
      <c r="AZ205" s="7"/>
      <c r="BA205" s="7"/>
      <c r="BB205" s="7">
        <v>20191231</v>
      </c>
      <c r="BC205" s="7" t="s">
        <v>56</v>
      </c>
      <c r="BD205" s="7">
        <v>1</v>
      </c>
      <c r="BE205" s="7"/>
      <c r="BF205" s="7"/>
      <c r="BG205" s="7">
        <v>289.63972200000001</v>
      </c>
    </row>
    <row r="206" spans="1:59" ht="28.5">
      <c r="A206" s="7">
        <v>422</v>
      </c>
      <c r="B206" s="7">
        <v>202004</v>
      </c>
      <c r="C206" s="7" t="s">
        <v>40</v>
      </c>
      <c r="D206" s="7" t="s">
        <v>476</v>
      </c>
      <c r="E206" s="7" t="s">
        <v>477</v>
      </c>
      <c r="F206" s="7" t="s">
        <v>165</v>
      </c>
      <c r="G206" s="7" t="s">
        <v>1532</v>
      </c>
      <c r="H206" s="7" t="s">
        <v>1533</v>
      </c>
      <c r="I206" s="7">
        <v>20180607</v>
      </c>
      <c r="J206" s="7">
        <v>20180716</v>
      </c>
      <c r="K206" s="7"/>
      <c r="L206" s="7">
        <v>35134</v>
      </c>
      <c r="M206" s="7" t="s">
        <v>1534</v>
      </c>
      <c r="N206" s="7" t="s">
        <v>1535</v>
      </c>
      <c r="O206" s="7" t="s">
        <v>47</v>
      </c>
      <c r="P206" s="7"/>
      <c r="Q206" s="7" t="s">
        <v>132</v>
      </c>
      <c r="R206" s="7" t="s">
        <v>72</v>
      </c>
      <c r="S206" s="7" t="s">
        <v>73</v>
      </c>
      <c r="T206" s="7" t="s">
        <v>50</v>
      </c>
      <c r="U206" s="7" t="s">
        <v>1536</v>
      </c>
      <c r="V206" s="7" t="s">
        <v>52</v>
      </c>
      <c r="W206" s="7" t="s">
        <v>72</v>
      </c>
      <c r="X206" s="7" t="s">
        <v>73</v>
      </c>
      <c r="Y206" s="7">
        <v>206.21</v>
      </c>
      <c r="Z206" s="7">
        <v>1</v>
      </c>
      <c r="AA206" s="7">
        <v>265.63972200000001</v>
      </c>
      <c r="AB206" s="7">
        <v>24</v>
      </c>
      <c r="AC206" s="7">
        <v>0</v>
      </c>
      <c r="AD206" s="7"/>
      <c r="AE206" s="7">
        <v>289.63972200000001</v>
      </c>
      <c r="AF206" s="7">
        <v>289.63972200000001</v>
      </c>
      <c r="AG206" s="7" t="s">
        <v>160</v>
      </c>
      <c r="AH206" s="7" t="s">
        <v>149</v>
      </c>
      <c r="AI206" s="7"/>
      <c r="AJ206" s="7"/>
      <c r="AK206" s="8" t="s">
        <v>1537</v>
      </c>
      <c r="AL206" s="7"/>
      <c r="AM206" s="7">
        <v>20200308</v>
      </c>
      <c r="AN206" s="7">
        <v>20200308</v>
      </c>
      <c r="AO206" s="7">
        <v>20200429</v>
      </c>
      <c r="AP206" s="7">
        <v>20200430</v>
      </c>
      <c r="AQ206" s="7" t="s">
        <v>171</v>
      </c>
      <c r="AR206" s="7">
        <v>20200308</v>
      </c>
      <c r="AS206" s="7"/>
      <c r="AT206" s="7" t="s">
        <v>139</v>
      </c>
      <c r="AU206" s="7" t="s">
        <v>162</v>
      </c>
      <c r="AV206" s="7"/>
      <c r="AW206" s="7">
        <v>1</v>
      </c>
      <c r="AX206" s="7"/>
      <c r="AY206" s="7"/>
      <c r="AZ206" s="7"/>
      <c r="BA206" s="7"/>
      <c r="BB206" s="7">
        <v>20200308</v>
      </c>
      <c r="BC206" s="7" t="s">
        <v>56</v>
      </c>
      <c r="BD206" s="7">
        <v>1</v>
      </c>
      <c r="BE206" s="7"/>
      <c r="BF206" s="7"/>
      <c r="BG206" s="7">
        <v>289.63972200000001</v>
      </c>
    </row>
    <row r="207" spans="1:59" ht="28.5">
      <c r="A207" s="7">
        <v>423</v>
      </c>
      <c r="B207" s="7">
        <v>202004</v>
      </c>
      <c r="C207" s="7" t="s">
        <v>40</v>
      </c>
      <c r="D207" s="7" t="s">
        <v>153</v>
      </c>
      <c r="E207" s="7" t="s">
        <v>154</v>
      </c>
      <c r="F207" s="7" t="s">
        <v>155</v>
      </c>
      <c r="G207" s="7" t="s">
        <v>1538</v>
      </c>
      <c r="H207" s="7" t="s">
        <v>1539</v>
      </c>
      <c r="I207" s="7">
        <v>20190612</v>
      </c>
      <c r="J207" s="7">
        <v>20190929</v>
      </c>
      <c r="K207" s="7"/>
      <c r="L207" s="7">
        <v>4714</v>
      </c>
      <c r="M207" s="7" t="s">
        <v>1540</v>
      </c>
      <c r="N207" s="7" t="s">
        <v>1541</v>
      </c>
      <c r="O207" s="7" t="s">
        <v>47</v>
      </c>
      <c r="P207" s="7"/>
      <c r="Q207" s="7" t="s">
        <v>132</v>
      </c>
      <c r="R207" s="7" t="s">
        <v>1542</v>
      </c>
      <c r="S207" s="7" t="s">
        <v>1543</v>
      </c>
      <c r="T207" s="7" t="s">
        <v>50</v>
      </c>
      <c r="U207" s="7" t="s">
        <v>1544</v>
      </c>
      <c r="V207" s="7" t="s">
        <v>52</v>
      </c>
      <c r="W207" s="7" t="s">
        <v>1542</v>
      </c>
      <c r="X207" s="7" t="s">
        <v>1543</v>
      </c>
      <c r="Y207" s="7">
        <v>463.99</v>
      </c>
      <c r="Z207" s="7">
        <v>1</v>
      </c>
      <c r="AA207" s="7">
        <v>597.71191799999997</v>
      </c>
      <c r="AB207" s="7">
        <v>32</v>
      </c>
      <c r="AC207" s="7">
        <v>0</v>
      </c>
      <c r="AD207" s="7"/>
      <c r="AE207" s="7">
        <v>629.71191799999997</v>
      </c>
      <c r="AF207" s="7">
        <v>629.71191799999997</v>
      </c>
      <c r="AG207" s="7" t="s">
        <v>1215</v>
      </c>
      <c r="AH207" s="7" t="s">
        <v>136</v>
      </c>
      <c r="AI207" s="7"/>
      <c r="AJ207" s="7"/>
      <c r="AK207" s="8" t="s">
        <v>1545</v>
      </c>
      <c r="AL207" s="7"/>
      <c r="AM207" s="7">
        <v>20200102</v>
      </c>
      <c r="AN207" s="7">
        <v>20200106</v>
      </c>
      <c r="AO207" s="7">
        <v>20200430</v>
      </c>
      <c r="AP207" s="7">
        <v>20200430</v>
      </c>
      <c r="AQ207" s="7" t="s">
        <v>459</v>
      </c>
      <c r="AR207" s="7">
        <v>20200102</v>
      </c>
      <c r="AS207" s="7"/>
      <c r="AT207" s="7" t="s">
        <v>242</v>
      </c>
      <c r="AU207" s="7" t="s">
        <v>1217</v>
      </c>
      <c r="AV207" s="7"/>
      <c r="AW207" s="7">
        <v>1</v>
      </c>
      <c r="AX207" s="7"/>
      <c r="AY207" s="7"/>
      <c r="AZ207" s="7"/>
      <c r="BA207" s="7"/>
      <c r="BB207" s="7">
        <v>20200102</v>
      </c>
      <c r="BC207" s="7" t="s">
        <v>56</v>
      </c>
      <c r="BD207" s="7">
        <v>1</v>
      </c>
      <c r="BE207" s="7"/>
      <c r="BF207" s="7"/>
      <c r="BG207" s="7">
        <v>629.71191799999997</v>
      </c>
    </row>
    <row r="209" spans="58:59" ht="14.25">
      <c r="BF209" s="3" t="s">
        <v>1546</v>
      </c>
      <c r="BG209" s="12">
        <v>91029.411290000004</v>
      </c>
    </row>
    <row r="210" spans="58:59" ht="14.25">
      <c r="BF210" s="3" t="s">
        <v>93</v>
      </c>
      <c r="BG210" s="12">
        <v>49946.172500000001</v>
      </c>
    </row>
    <row r="211" spans="58:59">
      <c r="BF211" s="3" t="s">
        <v>94</v>
      </c>
      <c r="BG211" s="3">
        <v>41083.238790000003</v>
      </c>
    </row>
    <row r="212" spans="58:59">
      <c r="BF212" s="13" t="s">
        <v>1547</v>
      </c>
      <c r="BG212" s="13">
        <v>62524.789799999999</v>
      </c>
    </row>
    <row r="213" spans="58:59">
      <c r="BF213" s="3" t="s">
        <v>97</v>
      </c>
      <c r="BG213" s="3">
        <f>BG212-BG211</f>
        <v>21441.551009999996</v>
      </c>
    </row>
    <row r="214" spans="58:59">
      <c r="BF214" s="3" t="s">
        <v>1548</v>
      </c>
      <c r="BG214" s="3">
        <f>BG211</f>
        <v>41083.238790000003</v>
      </c>
    </row>
  </sheetData>
  <autoFilter ref="A1:BG207">
    <filterColumn colId="9"/>
    <filterColumn colId="42"/>
  </autoFilter>
  <phoneticPr fontId="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BH82"/>
  <sheetViews>
    <sheetView topLeftCell="AY70" workbookViewId="0">
      <selection activeCell="AZ94" sqref="AZ94"/>
    </sheetView>
  </sheetViews>
  <sheetFormatPr defaultColWidth="9" defaultRowHeight="13.5"/>
  <cols>
    <col min="1" max="5" width="9" style="3" customWidth="1"/>
    <col min="6" max="6" width="29.5" style="3" customWidth="1"/>
    <col min="7" max="17" width="9" style="3" customWidth="1"/>
    <col min="18" max="18" width="11.875" style="3" customWidth="1"/>
    <col min="19" max="19" width="25.375" style="3" customWidth="1"/>
    <col min="20" max="20" width="9" style="3" customWidth="1"/>
    <col min="21" max="21" width="14.375" style="3" customWidth="1"/>
    <col min="22" max="22" width="19.5" style="3" customWidth="1"/>
    <col min="23" max="23" width="11.875" style="3" customWidth="1"/>
    <col min="24" max="24" width="9" style="3" customWidth="1"/>
    <col min="25" max="25" width="9.5" style="3" customWidth="1"/>
    <col min="26" max="26" width="9" style="3" customWidth="1"/>
    <col min="27" max="27" width="13.25" style="3" customWidth="1"/>
    <col min="28" max="28" width="9.5" style="3" customWidth="1"/>
    <col min="29" max="29" width="9" style="3" customWidth="1"/>
    <col min="30" max="30" width="13.25" style="3" customWidth="1"/>
    <col min="31" max="31" width="14.5" style="3" customWidth="1"/>
    <col min="32" max="36" width="9" style="3" customWidth="1"/>
    <col min="37" max="37" width="55.625" style="14" customWidth="1"/>
    <col min="38" max="42" width="9" style="3" customWidth="1"/>
    <col min="43" max="43" width="22.625" style="3" customWidth="1"/>
    <col min="44" max="44" width="11" style="3" customWidth="1"/>
    <col min="45" max="57" width="9" style="3" customWidth="1"/>
    <col min="58" max="58" width="6.375" style="3" customWidth="1"/>
    <col min="59" max="59" width="14.5" style="3" customWidth="1"/>
    <col min="60" max="60" width="57.75" style="3" customWidth="1"/>
    <col min="61" max="16384" width="9" style="3"/>
  </cols>
  <sheetData>
    <row r="1" spans="1:60" ht="16.5" customHeight="1">
      <c r="A1" s="15" t="s">
        <v>100</v>
      </c>
      <c r="B1" s="15" t="s">
        <v>101</v>
      </c>
      <c r="C1" s="15" t="s">
        <v>1</v>
      </c>
      <c r="D1" s="15" t="s">
        <v>2</v>
      </c>
      <c r="E1" s="15" t="s">
        <v>3</v>
      </c>
      <c r="F1" s="15" t="s">
        <v>4</v>
      </c>
      <c r="G1" s="15" t="s">
        <v>5</v>
      </c>
      <c r="H1" s="15" t="s">
        <v>6</v>
      </c>
      <c r="I1" s="15" t="s">
        <v>7</v>
      </c>
      <c r="J1" s="15" t="s">
        <v>8</v>
      </c>
      <c r="K1" s="15" t="s">
        <v>102</v>
      </c>
      <c r="L1" s="15" t="s">
        <v>9</v>
      </c>
      <c r="M1" s="15" t="s">
        <v>10</v>
      </c>
      <c r="N1" s="15" t="s">
        <v>103</v>
      </c>
      <c r="O1" s="15" t="s">
        <v>11</v>
      </c>
      <c r="P1" s="15" t="s">
        <v>104</v>
      </c>
      <c r="Q1" s="15" t="s">
        <v>105</v>
      </c>
      <c r="R1" s="15" t="s">
        <v>12</v>
      </c>
      <c r="S1" s="15" t="s">
        <v>13</v>
      </c>
      <c r="T1" s="15" t="s">
        <v>14</v>
      </c>
      <c r="U1" s="15" t="s">
        <v>1549</v>
      </c>
      <c r="V1" s="15" t="s">
        <v>1550</v>
      </c>
      <c r="W1" s="15" t="s">
        <v>17</v>
      </c>
      <c r="X1" s="15" t="s">
        <v>18</v>
      </c>
      <c r="Y1" s="15" t="s">
        <v>106</v>
      </c>
      <c r="Z1" s="15" t="s">
        <v>20</v>
      </c>
      <c r="AA1" s="15" t="s">
        <v>21</v>
      </c>
      <c r="AB1" s="15" t="s">
        <v>22</v>
      </c>
      <c r="AC1" s="15" t="s">
        <v>23</v>
      </c>
      <c r="AD1" s="15" t="s">
        <v>107</v>
      </c>
      <c r="AE1" s="15" t="s">
        <v>108</v>
      </c>
      <c r="AF1" s="15" t="s">
        <v>24</v>
      </c>
      <c r="AG1" s="15" t="s">
        <v>109</v>
      </c>
      <c r="AH1" s="15" t="s">
        <v>110</v>
      </c>
      <c r="AI1" s="15" t="s">
        <v>111</v>
      </c>
      <c r="AJ1" s="15" t="s">
        <v>112</v>
      </c>
      <c r="AK1" s="16" t="s">
        <v>27</v>
      </c>
      <c r="AL1" s="15" t="s">
        <v>113</v>
      </c>
      <c r="AM1" s="15" t="s">
        <v>31</v>
      </c>
      <c r="AN1" s="15" t="s">
        <v>32</v>
      </c>
      <c r="AO1" s="15" t="s">
        <v>33</v>
      </c>
      <c r="AP1" s="15" t="s">
        <v>34</v>
      </c>
      <c r="AQ1" s="15" t="s">
        <v>114</v>
      </c>
      <c r="AR1" s="15" t="s">
        <v>115</v>
      </c>
      <c r="AS1" s="15" t="s">
        <v>116</v>
      </c>
      <c r="AT1" s="15" t="s">
        <v>117</v>
      </c>
      <c r="AU1" s="15" t="s">
        <v>118</v>
      </c>
      <c r="AV1" s="15" t="s">
        <v>119</v>
      </c>
      <c r="AW1" s="15" t="s">
        <v>120</v>
      </c>
      <c r="AX1" s="15" t="s">
        <v>121</v>
      </c>
      <c r="AY1" s="15" t="s">
        <v>35</v>
      </c>
      <c r="AZ1" s="15" t="s">
        <v>36</v>
      </c>
      <c r="BA1" s="15" t="s">
        <v>28</v>
      </c>
      <c r="BB1" s="15" t="s">
        <v>37</v>
      </c>
      <c r="BC1" s="15" t="s">
        <v>1551</v>
      </c>
      <c r="BD1" s="15" t="s">
        <v>123</v>
      </c>
      <c r="BE1" s="15" t="s">
        <v>1551</v>
      </c>
      <c r="BF1" s="15" t="s">
        <v>123</v>
      </c>
      <c r="BG1" s="15" t="s">
        <v>124</v>
      </c>
      <c r="BH1" s="17" t="s">
        <v>1552</v>
      </c>
    </row>
    <row r="2" spans="1:60" ht="27">
      <c r="A2" s="15">
        <v>188</v>
      </c>
      <c r="B2" s="15">
        <v>202005</v>
      </c>
      <c r="C2" s="15" t="s">
        <v>40</v>
      </c>
      <c r="D2" s="15" t="s">
        <v>1553</v>
      </c>
      <c r="E2" s="15" t="s">
        <v>1554</v>
      </c>
      <c r="F2" s="15" t="s">
        <v>274</v>
      </c>
      <c r="G2" s="15" t="s">
        <v>1555</v>
      </c>
      <c r="H2" s="15" t="s">
        <v>1556</v>
      </c>
      <c r="I2" s="15" t="s">
        <v>1557</v>
      </c>
      <c r="J2" s="15" t="s">
        <v>1558</v>
      </c>
      <c r="K2" s="15" t="s">
        <v>53</v>
      </c>
      <c r="L2" s="15" t="s">
        <v>1559</v>
      </c>
      <c r="M2" s="15" t="s">
        <v>1560</v>
      </c>
      <c r="N2" s="15" t="s">
        <v>1561</v>
      </c>
      <c r="O2" s="15" t="s">
        <v>47</v>
      </c>
      <c r="P2" s="15" t="s">
        <v>53</v>
      </c>
      <c r="Q2" s="15" t="s">
        <v>132</v>
      </c>
      <c r="R2" s="15" t="s">
        <v>870</v>
      </c>
      <c r="S2" s="15" t="s">
        <v>73</v>
      </c>
      <c r="T2" s="15" t="s">
        <v>50</v>
      </c>
      <c r="U2" s="15" t="s">
        <v>51</v>
      </c>
      <c r="V2" s="15" t="s">
        <v>52</v>
      </c>
      <c r="W2" s="15" t="s">
        <v>870</v>
      </c>
      <c r="X2" s="15" t="s">
        <v>73</v>
      </c>
      <c r="Y2" s="15">
        <v>132.02000000000001</v>
      </c>
      <c r="Z2" s="15">
        <v>1</v>
      </c>
      <c r="AA2" s="15">
        <v>208.85563999999999</v>
      </c>
      <c r="AB2" s="15">
        <v>24</v>
      </c>
      <c r="AC2" s="15">
        <v>0</v>
      </c>
      <c r="AD2" s="15">
        <v>232.85563999999999</v>
      </c>
      <c r="AE2" s="15">
        <v>232.85563999999999</v>
      </c>
      <c r="AF2" s="15" t="s">
        <v>53</v>
      </c>
      <c r="AG2" s="15" t="s">
        <v>204</v>
      </c>
      <c r="AH2" s="15" t="s">
        <v>136</v>
      </c>
      <c r="AI2" s="15" t="s">
        <v>53</v>
      </c>
      <c r="AJ2" s="15" t="s">
        <v>53</v>
      </c>
      <c r="AK2" s="16" t="s">
        <v>1562</v>
      </c>
      <c r="AL2" s="15" t="s">
        <v>53</v>
      </c>
      <c r="AM2" s="15" t="s">
        <v>1563</v>
      </c>
      <c r="AN2" s="15" t="s">
        <v>1563</v>
      </c>
      <c r="AO2" s="15" t="s">
        <v>1564</v>
      </c>
      <c r="AP2" s="15" t="s">
        <v>1565</v>
      </c>
      <c r="AQ2" s="15" t="s">
        <v>811</v>
      </c>
      <c r="AR2" s="15" t="s">
        <v>1563</v>
      </c>
      <c r="AS2" s="15" t="s">
        <v>53</v>
      </c>
      <c r="AT2" s="15" t="s">
        <v>195</v>
      </c>
      <c r="AU2" s="15" t="s">
        <v>206</v>
      </c>
      <c r="AV2" s="15" t="s">
        <v>53</v>
      </c>
      <c r="AW2" s="15" t="s">
        <v>1566</v>
      </c>
      <c r="AX2" s="15" t="s">
        <v>53</v>
      </c>
      <c r="AY2" s="15" t="s">
        <v>53</v>
      </c>
      <c r="AZ2" s="15" t="s">
        <v>53</v>
      </c>
      <c r="BA2" s="15" t="s">
        <v>1562</v>
      </c>
      <c r="BB2" s="15" t="s">
        <v>1563</v>
      </c>
      <c r="BC2" s="15" t="s">
        <v>56</v>
      </c>
      <c r="BD2" s="15">
        <v>1</v>
      </c>
      <c r="BE2" s="15" t="s">
        <v>53</v>
      </c>
      <c r="BF2" s="15"/>
      <c r="BG2" s="15">
        <v>232.85563999999999</v>
      </c>
      <c r="BH2" s="17" t="s">
        <v>1567</v>
      </c>
    </row>
    <row r="3" spans="1:60">
      <c r="A3" s="15">
        <v>3790</v>
      </c>
      <c r="B3" s="15">
        <v>202005</v>
      </c>
      <c r="C3" s="15" t="s">
        <v>40</v>
      </c>
      <c r="D3" s="15" t="s">
        <v>698</v>
      </c>
      <c r="E3" s="15" t="s">
        <v>699</v>
      </c>
      <c r="F3" s="15" t="s">
        <v>175</v>
      </c>
      <c r="G3" s="15" t="s">
        <v>1568</v>
      </c>
      <c r="H3" s="15" t="s">
        <v>1569</v>
      </c>
      <c r="I3" s="15" t="s">
        <v>1570</v>
      </c>
      <c r="J3" s="15" t="s">
        <v>1571</v>
      </c>
      <c r="K3" s="15" t="s">
        <v>53</v>
      </c>
      <c r="L3" s="15" t="s">
        <v>1572</v>
      </c>
      <c r="M3" s="15" t="s">
        <v>1573</v>
      </c>
      <c r="N3" s="15" t="s">
        <v>1574</v>
      </c>
      <c r="O3" s="15" t="s">
        <v>47</v>
      </c>
      <c r="P3" s="15" t="s">
        <v>53</v>
      </c>
      <c r="Q3" s="15" t="s">
        <v>132</v>
      </c>
      <c r="R3" s="15" t="s">
        <v>870</v>
      </c>
      <c r="S3" s="15" t="s">
        <v>73</v>
      </c>
      <c r="T3" s="15" t="s">
        <v>50</v>
      </c>
      <c r="U3" s="15" t="s">
        <v>51</v>
      </c>
      <c r="V3" s="15" t="s">
        <v>52</v>
      </c>
      <c r="W3" s="15" t="s">
        <v>870</v>
      </c>
      <c r="X3" s="15" t="s">
        <v>73</v>
      </c>
      <c r="Y3" s="15">
        <v>132.02000000000001</v>
      </c>
      <c r="Z3" s="15">
        <v>1</v>
      </c>
      <c r="AA3" s="15">
        <v>208.85563999999999</v>
      </c>
      <c r="AB3" s="15">
        <v>48</v>
      </c>
      <c r="AC3" s="15">
        <v>0</v>
      </c>
      <c r="AD3" s="15">
        <v>256.85563999999999</v>
      </c>
      <c r="AE3" s="15">
        <v>465.71127999999999</v>
      </c>
      <c r="AF3" s="15" t="s">
        <v>53</v>
      </c>
      <c r="AG3" s="15" t="s">
        <v>204</v>
      </c>
      <c r="AH3" s="15" t="s">
        <v>149</v>
      </c>
      <c r="AI3" s="15" t="s">
        <v>53</v>
      </c>
      <c r="AJ3" s="15" t="s">
        <v>53</v>
      </c>
      <c r="AK3" s="16" t="s">
        <v>1575</v>
      </c>
      <c r="AL3" s="15" t="s">
        <v>53</v>
      </c>
      <c r="AM3" s="15" t="s">
        <v>1576</v>
      </c>
      <c r="AN3" s="15" t="s">
        <v>1577</v>
      </c>
      <c r="AO3" s="15" t="s">
        <v>1564</v>
      </c>
      <c r="AP3" s="15" t="s">
        <v>1565</v>
      </c>
      <c r="AQ3" s="15" t="s">
        <v>811</v>
      </c>
      <c r="AR3" s="15" t="s">
        <v>1576</v>
      </c>
      <c r="AS3" s="15" t="s">
        <v>53</v>
      </c>
      <c r="AT3" s="15" t="s">
        <v>195</v>
      </c>
      <c r="AU3" s="15" t="s">
        <v>206</v>
      </c>
      <c r="AV3" s="15" t="s">
        <v>53</v>
      </c>
      <c r="AW3" s="15" t="s">
        <v>1578</v>
      </c>
      <c r="AX3" s="15" t="s">
        <v>53</v>
      </c>
      <c r="AY3" s="15" t="s">
        <v>53</v>
      </c>
      <c r="AZ3" s="15" t="s">
        <v>53</v>
      </c>
      <c r="BA3" s="15" t="s">
        <v>53</v>
      </c>
      <c r="BB3" s="15" t="s">
        <v>1576</v>
      </c>
      <c r="BC3" s="15" t="s">
        <v>56</v>
      </c>
      <c r="BD3" s="15">
        <v>1</v>
      </c>
      <c r="BE3" s="15" t="s">
        <v>53</v>
      </c>
      <c r="BF3" s="15"/>
      <c r="BG3" s="15">
        <v>465.71127999999999</v>
      </c>
      <c r="BH3" s="17" t="s">
        <v>1567</v>
      </c>
    </row>
    <row r="4" spans="1:60">
      <c r="A4" s="15">
        <v>3836</v>
      </c>
      <c r="B4" s="15">
        <v>202005</v>
      </c>
      <c r="C4" s="15" t="s">
        <v>40</v>
      </c>
      <c r="D4" s="15" t="s">
        <v>337</v>
      </c>
      <c r="E4" s="15" t="s">
        <v>338</v>
      </c>
      <c r="F4" s="15" t="s">
        <v>175</v>
      </c>
      <c r="G4" s="15" t="s">
        <v>1579</v>
      </c>
      <c r="H4" s="15" t="s">
        <v>1580</v>
      </c>
      <c r="I4" s="15" t="s">
        <v>1581</v>
      </c>
      <c r="J4" s="15" t="s">
        <v>1582</v>
      </c>
      <c r="K4" s="15" t="s">
        <v>53</v>
      </c>
      <c r="L4" s="15" t="s">
        <v>1583</v>
      </c>
      <c r="M4" s="15" t="s">
        <v>1584</v>
      </c>
      <c r="N4" s="15" t="s">
        <v>1585</v>
      </c>
      <c r="O4" s="15" t="s">
        <v>47</v>
      </c>
      <c r="P4" s="15" t="s">
        <v>53</v>
      </c>
      <c r="Q4" s="15" t="s">
        <v>132</v>
      </c>
      <c r="R4" s="15" t="s">
        <v>870</v>
      </c>
      <c r="S4" s="15" t="s">
        <v>73</v>
      </c>
      <c r="T4" s="15" t="s">
        <v>50</v>
      </c>
      <c r="U4" s="15" t="s">
        <v>51</v>
      </c>
      <c r="V4" s="15" t="s">
        <v>52</v>
      </c>
      <c r="W4" s="15" t="s">
        <v>870</v>
      </c>
      <c r="X4" s="15" t="s">
        <v>73</v>
      </c>
      <c r="Y4" s="15">
        <v>132.02000000000001</v>
      </c>
      <c r="Z4" s="15">
        <v>1</v>
      </c>
      <c r="AA4" s="15">
        <v>208.85563999999999</v>
      </c>
      <c r="AB4" s="15">
        <v>24</v>
      </c>
      <c r="AC4" s="15">
        <v>0</v>
      </c>
      <c r="AD4" s="15">
        <v>232.85563999999999</v>
      </c>
      <c r="AE4" s="15">
        <v>232.85563999999999</v>
      </c>
      <c r="AF4" s="15" t="s">
        <v>53</v>
      </c>
      <c r="AG4" s="15" t="s">
        <v>204</v>
      </c>
      <c r="AH4" s="15" t="s">
        <v>149</v>
      </c>
      <c r="AI4" s="15" t="s">
        <v>53</v>
      </c>
      <c r="AJ4" s="15" t="s">
        <v>53</v>
      </c>
      <c r="AK4" s="16" t="s">
        <v>1586</v>
      </c>
      <c r="AL4" s="15" t="s">
        <v>53</v>
      </c>
      <c r="AM4" s="15" t="s">
        <v>1577</v>
      </c>
      <c r="AN4" s="15" t="s">
        <v>1577</v>
      </c>
      <c r="AO4" s="15" t="s">
        <v>1564</v>
      </c>
      <c r="AP4" s="15" t="s">
        <v>1565</v>
      </c>
      <c r="AQ4" s="15" t="s">
        <v>811</v>
      </c>
      <c r="AR4" s="15" t="s">
        <v>1577</v>
      </c>
      <c r="AS4" s="15" t="s">
        <v>53</v>
      </c>
      <c r="AT4" s="15" t="s">
        <v>195</v>
      </c>
      <c r="AU4" s="15" t="s">
        <v>206</v>
      </c>
      <c r="AV4" s="15" t="s">
        <v>53</v>
      </c>
      <c r="AW4" s="15" t="s">
        <v>1566</v>
      </c>
      <c r="AX4" s="15" t="s">
        <v>53</v>
      </c>
      <c r="AY4" s="15" t="s">
        <v>53</v>
      </c>
      <c r="AZ4" s="15" t="s">
        <v>53</v>
      </c>
      <c r="BA4" s="15" t="s">
        <v>53</v>
      </c>
      <c r="BB4" s="15" t="s">
        <v>1577</v>
      </c>
      <c r="BC4" s="15" t="s">
        <v>56</v>
      </c>
      <c r="BD4" s="15">
        <v>1</v>
      </c>
      <c r="BE4" s="15" t="s">
        <v>53</v>
      </c>
      <c r="BF4" s="15"/>
      <c r="BG4" s="15">
        <v>232.85563999999999</v>
      </c>
      <c r="BH4" s="17" t="s">
        <v>1567</v>
      </c>
    </row>
    <row r="5" spans="1:60">
      <c r="A5" s="15">
        <v>3871</v>
      </c>
      <c r="B5" s="15">
        <v>202005</v>
      </c>
      <c r="C5" s="15" t="s">
        <v>40</v>
      </c>
      <c r="D5" s="15" t="s">
        <v>594</v>
      </c>
      <c r="E5" s="15" t="s">
        <v>595</v>
      </c>
      <c r="F5" s="15" t="s">
        <v>1383</v>
      </c>
      <c r="G5" s="15" t="s">
        <v>1587</v>
      </c>
      <c r="H5" s="15" t="s">
        <v>1588</v>
      </c>
      <c r="I5" s="15" t="s">
        <v>1589</v>
      </c>
      <c r="J5" s="15" t="s">
        <v>1590</v>
      </c>
      <c r="K5" s="15" t="s">
        <v>53</v>
      </c>
      <c r="L5" s="15" t="s">
        <v>1591</v>
      </c>
      <c r="M5" s="15" t="s">
        <v>1592</v>
      </c>
      <c r="N5" s="15" t="s">
        <v>1593</v>
      </c>
      <c r="O5" s="15" t="s">
        <v>47</v>
      </c>
      <c r="P5" s="15" t="s">
        <v>53</v>
      </c>
      <c r="Q5" s="15" t="s">
        <v>132</v>
      </c>
      <c r="R5" s="15" t="s">
        <v>870</v>
      </c>
      <c r="S5" s="15" t="s">
        <v>73</v>
      </c>
      <c r="T5" s="15" t="s">
        <v>50</v>
      </c>
      <c r="U5" s="15" t="s">
        <v>51</v>
      </c>
      <c r="V5" s="15" t="s">
        <v>52</v>
      </c>
      <c r="W5" s="15" t="s">
        <v>870</v>
      </c>
      <c r="X5" s="15" t="s">
        <v>73</v>
      </c>
      <c r="Y5" s="15">
        <v>132.02000000000001</v>
      </c>
      <c r="Z5" s="15">
        <v>1</v>
      </c>
      <c r="AA5" s="15">
        <v>208.85563999999999</v>
      </c>
      <c r="AB5" s="15">
        <v>24</v>
      </c>
      <c r="AC5" s="15">
        <v>0</v>
      </c>
      <c r="AD5" s="15">
        <v>232.85563999999999</v>
      </c>
      <c r="AE5" s="15">
        <v>232.85563999999999</v>
      </c>
      <c r="AF5" s="15" t="s">
        <v>53</v>
      </c>
      <c r="AG5" s="15" t="s">
        <v>204</v>
      </c>
      <c r="AH5" s="15" t="s">
        <v>149</v>
      </c>
      <c r="AI5" s="15" t="s">
        <v>53</v>
      </c>
      <c r="AJ5" s="15" t="s">
        <v>53</v>
      </c>
      <c r="AK5" s="16" t="s">
        <v>1594</v>
      </c>
      <c r="AL5" s="15" t="s">
        <v>53</v>
      </c>
      <c r="AM5" s="15" t="s">
        <v>1595</v>
      </c>
      <c r="AN5" s="15" t="s">
        <v>1577</v>
      </c>
      <c r="AO5" s="15" t="s">
        <v>1596</v>
      </c>
      <c r="AP5" s="15" t="s">
        <v>1565</v>
      </c>
      <c r="AQ5" s="15" t="s">
        <v>1597</v>
      </c>
      <c r="AR5" s="15" t="s">
        <v>1595</v>
      </c>
      <c r="AS5" s="15" t="s">
        <v>53</v>
      </c>
      <c r="AT5" s="15" t="s">
        <v>195</v>
      </c>
      <c r="AU5" s="15" t="s">
        <v>206</v>
      </c>
      <c r="AV5" s="15" t="s">
        <v>53</v>
      </c>
      <c r="AW5" s="15" t="s">
        <v>1566</v>
      </c>
      <c r="AX5" s="15" t="s">
        <v>53</v>
      </c>
      <c r="AY5" s="15" t="s">
        <v>53</v>
      </c>
      <c r="AZ5" s="15" t="s">
        <v>53</v>
      </c>
      <c r="BA5" s="15" t="s">
        <v>53</v>
      </c>
      <c r="BB5" s="15" t="s">
        <v>1595</v>
      </c>
      <c r="BC5" s="15" t="s">
        <v>56</v>
      </c>
      <c r="BD5" s="15">
        <v>1</v>
      </c>
      <c r="BE5" s="15" t="s">
        <v>53</v>
      </c>
      <c r="BF5" s="15"/>
      <c r="BG5" s="15">
        <v>232.85563999999999</v>
      </c>
      <c r="BH5" s="17" t="s">
        <v>1567</v>
      </c>
    </row>
    <row r="6" spans="1:60" ht="27">
      <c r="A6" s="15">
        <v>5491</v>
      </c>
      <c r="B6" s="15">
        <v>202005</v>
      </c>
      <c r="C6" s="15" t="s">
        <v>40</v>
      </c>
      <c r="D6" s="15" t="s">
        <v>661</v>
      </c>
      <c r="E6" s="15" t="s">
        <v>662</v>
      </c>
      <c r="F6" s="15" t="s">
        <v>175</v>
      </c>
      <c r="G6" s="15" t="s">
        <v>1598</v>
      </c>
      <c r="H6" s="15" t="s">
        <v>1599</v>
      </c>
      <c r="I6" s="15" t="s">
        <v>1600</v>
      </c>
      <c r="J6" s="15" t="s">
        <v>1601</v>
      </c>
      <c r="K6" s="15" t="s">
        <v>53</v>
      </c>
      <c r="L6" s="15" t="s">
        <v>1602</v>
      </c>
      <c r="M6" s="15" t="s">
        <v>1603</v>
      </c>
      <c r="N6" s="15" t="s">
        <v>1604</v>
      </c>
      <c r="O6" s="15" t="s">
        <v>47</v>
      </c>
      <c r="P6" s="15" t="s">
        <v>53</v>
      </c>
      <c r="Q6" s="15" t="s">
        <v>132</v>
      </c>
      <c r="R6" s="15" t="s">
        <v>870</v>
      </c>
      <c r="S6" s="15" t="s">
        <v>73</v>
      </c>
      <c r="T6" s="15" t="s">
        <v>50</v>
      </c>
      <c r="U6" s="15" t="s">
        <v>51</v>
      </c>
      <c r="V6" s="15" t="s">
        <v>52</v>
      </c>
      <c r="W6" s="15" t="s">
        <v>870</v>
      </c>
      <c r="X6" s="15" t="s">
        <v>73</v>
      </c>
      <c r="Y6" s="15">
        <v>132.02000000000001</v>
      </c>
      <c r="Z6" s="15">
        <v>1</v>
      </c>
      <c r="AA6" s="15">
        <v>208.85563999999999</v>
      </c>
      <c r="AB6" s="15">
        <v>24</v>
      </c>
      <c r="AC6" s="15">
        <v>0</v>
      </c>
      <c r="AD6" s="15">
        <v>232.85563999999999</v>
      </c>
      <c r="AE6" s="15">
        <v>232.85563999999999</v>
      </c>
      <c r="AF6" s="15" t="s">
        <v>53</v>
      </c>
      <c r="AG6" s="15" t="s">
        <v>747</v>
      </c>
      <c r="AH6" s="15" t="s">
        <v>149</v>
      </c>
      <c r="AI6" s="15" t="s">
        <v>53</v>
      </c>
      <c r="AJ6" s="15" t="s">
        <v>53</v>
      </c>
      <c r="AK6" s="16" t="s">
        <v>1605</v>
      </c>
      <c r="AL6" s="15" t="s">
        <v>53</v>
      </c>
      <c r="AM6" s="15" t="s">
        <v>1606</v>
      </c>
      <c r="AN6" s="15" t="s">
        <v>1607</v>
      </c>
      <c r="AO6" s="15" t="s">
        <v>1596</v>
      </c>
      <c r="AP6" s="15" t="s">
        <v>1565</v>
      </c>
      <c r="AQ6" s="15" t="s">
        <v>811</v>
      </c>
      <c r="AR6" s="15" t="s">
        <v>1606</v>
      </c>
      <c r="AS6" s="15" t="s">
        <v>53</v>
      </c>
      <c r="AT6" s="15" t="s">
        <v>151</v>
      </c>
      <c r="AU6" s="15" t="s">
        <v>749</v>
      </c>
      <c r="AV6" s="15" t="s">
        <v>53</v>
      </c>
      <c r="AW6" s="15" t="s">
        <v>1566</v>
      </c>
      <c r="AX6" s="15" t="s">
        <v>53</v>
      </c>
      <c r="AY6" s="15" t="s">
        <v>53</v>
      </c>
      <c r="AZ6" s="15" t="s">
        <v>53</v>
      </c>
      <c r="BA6" s="15" t="s">
        <v>53</v>
      </c>
      <c r="BB6" s="15" t="s">
        <v>1606</v>
      </c>
      <c r="BC6" s="15" t="s">
        <v>56</v>
      </c>
      <c r="BD6" s="15">
        <v>1</v>
      </c>
      <c r="BE6" s="15" t="s">
        <v>53</v>
      </c>
      <c r="BF6" s="15"/>
      <c r="BG6" s="15">
        <v>232.85563999999999</v>
      </c>
      <c r="BH6" s="17" t="s">
        <v>1567</v>
      </c>
    </row>
    <row r="7" spans="1:60">
      <c r="A7" s="15">
        <v>5554</v>
      </c>
      <c r="B7" s="15">
        <v>202005</v>
      </c>
      <c r="C7" s="15" t="s">
        <v>40</v>
      </c>
      <c r="D7" s="15" t="s">
        <v>1608</v>
      </c>
      <c r="E7" s="15" t="s">
        <v>1609</v>
      </c>
      <c r="F7" s="15" t="s">
        <v>274</v>
      </c>
      <c r="G7" s="15" t="s">
        <v>1610</v>
      </c>
      <c r="H7" s="15" t="s">
        <v>1611</v>
      </c>
      <c r="I7" s="15" t="s">
        <v>1612</v>
      </c>
      <c r="J7" s="15" t="s">
        <v>1613</v>
      </c>
      <c r="K7" s="15" t="s">
        <v>53</v>
      </c>
      <c r="L7" s="15" t="s">
        <v>1614</v>
      </c>
      <c r="M7" s="15" t="s">
        <v>1615</v>
      </c>
      <c r="N7" s="15" t="s">
        <v>1616</v>
      </c>
      <c r="O7" s="15" t="s">
        <v>47</v>
      </c>
      <c r="P7" s="15" t="s">
        <v>53</v>
      </c>
      <c r="Q7" s="15" t="s">
        <v>132</v>
      </c>
      <c r="R7" s="15" t="s">
        <v>870</v>
      </c>
      <c r="S7" s="15" t="s">
        <v>73</v>
      </c>
      <c r="T7" s="15" t="s">
        <v>50</v>
      </c>
      <c r="U7" s="15" t="s">
        <v>51</v>
      </c>
      <c r="V7" s="15" t="s">
        <v>52</v>
      </c>
      <c r="W7" s="15" t="s">
        <v>870</v>
      </c>
      <c r="X7" s="15" t="s">
        <v>73</v>
      </c>
      <c r="Y7" s="15">
        <v>132.02000000000001</v>
      </c>
      <c r="Z7" s="15">
        <v>1</v>
      </c>
      <c r="AA7" s="15">
        <v>208.85563999999999</v>
      </c>
      <c r="AB7" s="15">
        <v>24</v>
      </c>
      <c r="AC7" s="15">
        <v>0</v>
      </c>
      <c r="AD7" s="15">
        <v>232.85563999999999</v>
      </c>
      <c r="AE7" s="15">
        <v>232.85563999999999</v>
      </c>
      <c r="AF7" s="15" t="s">
        <v>53</v>
      </c>
      <c r="AG7" s="15" t="s">
        <v>204</v>
      </c>
      <c r="AH7" s="15" t="s">
        <v>136</v>
      </c>
      <c r="AI7" s="15" t="s">
        <v>53</v>
      </c>
      <c r="AJ7" s="15" t="s">
        <v>53</v>
      </c>
      <c r="AK7" s="16" t="s">
        <v>1617</v>
      </c>
      <c r="AL7" s="15" t="s">
        <v>53</v>
      </c>
      <c r="AM7" s="15" t="s">
        <v>1618</v>
      </c>
      <c r="AN7" s="15" t="s">
        <v>1607</v>
      </c>
      <c r="AO7" s="15" t="s">
        <v>1596</v>
      </c>
      <c r="AP7" s="15" t="s">
        <v>1565</v>
      </c>
      <c r="AQ7" s="15" t="s">
        <v>811</v>
      </c>
      <c r="AR7" s="15" t="s">
        <v>1618</v>
      </c>
      <c r="AS7" s="15" t="s">
        <v>53</v>
      </c>
      <c r="AT7" s="15" t="s">
        <v>195</v>
      </c>
      <c r="AU7" s="15" t="s">
        <v>206</v>
      </c>
      <c r="AV7" s="15" t="s">
        <v>53</v>
      </c>
      <c r="AW7" s="15" t="s">
        <v>1566</v>
      </c>
      <c r="AX7" s="15" t="s">
        <v>53</v>
      </c>
      <c r="AY7" s="15" t="s">
        <v>53</v>
      </c>
      <c r="AZ7" s="15" t="s">
        <v>53</v>
      </c>
      <c r="BA7" s="15" t="s">
        <v>53</v>
      </c>
      <c r="BB7" s="15" t="s">
        <v>1618</v>
      </c>
      <c r="BC7" s="15" t="s">
        <v>56</v>
      </c>
      <c r="BD7" s="15">
        <v>1</v>
      </c>
      <c r="BE7" s="15" t="s">
        <v>53</v>
      </c>
      <c r="BF7" s="15"/>
      <c r="BG7" s="15">
        <v>232.85563999999999</v>
      </c>
      <c r="BH7" s="17" t="s">
        <v>1567</v>
      </c>
    </row>
    <row r="8" spans="1:60" ht="27">
      <c r="A8" s="15">
        <v>8655</v>
      </c>
      <c r="B8" s="15">
        <v>202005</v>
      </c>
      <c r="C8" s="15" t="s">
        <v>40</v>
      </c>
      <c r="D8" s="15" t="s">
        <v>705</v>
      </c>
      <c r="E8" s="15" t="s">
        <v>706</v>
      </c>
      <c r="F8" s="15" t="s">
        <v>1383</v>
      </c>
      <c r="G8" s="15" t="s">
        <v>1619</v>
      </c>
      <c r="H8" s="15" t="s">
        <v>1620</v>
      </c>
      <c r="I8" s="15" t="s">
        <v>1621</v>
      </c>
      <c r="J8" s="15" t="s">
        <v>1622</v>
      </c>
      <c r="K8" s="15" t="s">
        <v>53</v>
      </c>
      <c r="L8" s="15" t="s">
        <v>1623</v>
      </c>
      <c r="M8" s="15" t="s">
        <v>1624</v>
      </c>
      <c r="N8" s="15" t="s">
        <v>1625</v>
      </c>
      <c r="O8" s="15" t="s">
        <v>47</v>
      </c>
      <c r="P8" s="15" t="s">
        <v>53</v>
      </c>
      <c r="Q8" s="15" t="s">
        <v>132</v>
      </c>
      <c r="R8" s="15" t="s">
        <v>870</v>
      </c>
      <c r="S8" s="15" t="s">
        <v>73</v>
      </c>
      <c r="T8" s="15" t="s">
        <v>50</v>
      </c>
      <c r="U8" s="15" t="s">
        <v>51</v>
      </c>
      <c r="V8" s="15" t="s">
        <v>52</v>
      </c>
      <c r="W8" s="15" t="s">
        <v>870</v>
      </c>
      <c r="X8" s="15" t="s">
        <v>73</v>
      </c>
      <c r="Y8" s="15">
        <v>132.02000000000001</v>
      </c>
      <c r="Z8" s="15">
        <v>1</v>
      </c>
      <c r="AA8" s="15">
        <v>208.85563999999999</v>
      </c>
      <c r="AB8" s="15">
        <v>24</v>
      </c>
      <c r="AC8" s="15">
        <v>0</v>
      </c>
      <c r="AD8" s="15">
        <v>232.85563999999999</v>
      </c>
      <c r="AE8" s="15">
        <v>232.85563999999999</v>
      </c>
      <c r="AF8" s="15" t="s">
        <v>53</v>
      </c>
      <c r="AG8" s="15" t="s">
        <v>325</v>
      </c>
      <c r="AH8" s="15" t="s">
        <v>149</v>
      </c>
      <c r="AI8" s="15" t="s">
        <v>53</v>
      </c>
      <c r="AJ8" s="15" t="s">
        <v>53</v>
      </c>
      <c r="AK8" s="16" t="s">
        <v>1626</v>
      </c>
      <c r="AL8" s="15" t="s">
        <v>53</v>
      </c>
      <c r="AM8" s="15" t="s">
        <v>1627</v>
      </c>
      <c r="AN8" s="15" t="s">
        <v>1628</v>
      </c>
      <c r="AO8" s="15" t="s">
        <v>1596</v>
      </c>
      <c r="AP8" s="15" t="s">
        <v>1565</v>
      </c>
      <c r="AQ8" s="15" t="s">
        <v>1597</v>
      </c>
      <c r="AR8" s="15" t="s">
        <v>1627</v>
      </c>
      <c r="AS8" s="15" t="s">
        <v>53</v>
      </c>
      <c r="AT8" s="15" t="s">
        <v>290</v>
      </c>
      <c r="AU8" s="15" t="s">
        <v>327</v>
      </c>
      <c r="AV8" s="15" t="s">
        <v>53</v>
      </c>
      <c r="AW8" s="15" t="s">
        <v>1566</v>
      </c>
      <c r="AX8" s="15" t="s">
        <v>53</v>
      </c>
      <c r="AY8" s="15" t="s">
        <v>53</v>
      </c>
      <c r="AZ8" s="15" t="s">
        <v>53</v>
      </c>
      <c r="BA8" s="15" t="s">
        <v>53</v>
      </c>
      <c r="BB8" s="15" t="s">
        <v>1627</v>
      </c>
      <c r="BC8" s="15" t="s">
        <v>56</v>
      </c>
      <c r="BD8" s="15">
        <v>1</v>
      </c>
      <c r="BE8" s="15" t="s">
        <v>53</v>
      </c>
      <c r="BF8" s="15"/>
      <c r="BG8" s="15">
        <v>232.85563999999999</v>
      </c>
      <c r="BH8" s="17" t="s">
        <v>1567</v>
      </c>
    </row>
    <row r="9" spans="1:60" ht="27">
      <c r="A9" s="15">
        <v>3501</v>
      </c>
      <c r="B9" s="15">
        <v>202005</v>
      </c>
      <c r="C9" s="15" t="s">
        <v>40</v>
      </c>
      <c r="D9" s="15" t="s">
        <v>300</v>
      </c>
      <c r="E9" s="15" t="s">
        <v>301</v>
      </c>
      <c r="F9" s="15" t="s">
        <v>175</v>
      </c>
      <c r="G9" s="15" t="s">
        <v>1629</v>
      </c>
      <c r="H9" s="15" t="s">
        <v>1630</v>
      </c>
      <c r="I9" s="15" t="s">
        <v>1631</v>
      </c>
      <c r="J9" s="15" t="s">
        <v>1632</v>
      </c>
      <c r="K9" s="15" t="s">
        <v>53</v>
      </c>
      <c r="L9" s="15" t="s">
        <v>1633</v>
      </c>
      <c r="M9" s="15" t="s">
        <v>1634</v>
      </c>
      <c r="N9" s="15" t="s">
        <v>1635</v>
      </c>
      <c r="O9" s="15" t="s">
        <v>47</v>
      </c>
      <c r="P9" s="15" t="s">
        <v>53</v>
      </c>
      <c r="Q9" s="15" t="s">
        <v>132</v>
      </c>
      <c r="R9" s="15" t="s">
        <v>1357</v>
      </c>
      <c r="S9" s="15" t="s">
        <v>90</v>
      </c>
      <c r="T9" s="15" t="s">
        <v>50</v>
      </c>
      <c r="U9" s="15" t="s">
        <v>51</v>
      </c>
      <c r="V9" s="15" t="s">
        <v>52</v>
      </c>
      <c r="W9" s="15" t="s">
        <v>1357</v>
      </c>
      <c r="X9" s="15" t="s">
        <v>90</v>
      </c>
      <c r="Y9" s="15">
        <v>132.02000000000001</v>
      </c>
      <c r="Z9" s="15">
        <v>1</v>
      </c>
      <c r="AA9" s="15">
        <v>208.85563999999999</v>
      </c>
      <c r="AB9" s="15">
        <v>24</v>
      </c>
      <c r="AC9" s="15">
        <v>0</v>
      </c>
      <c r="AD9" s="15">
        <v>232.85563999999999</v>
      </c>
      <c r="AE9" s="15">
        <v>232.85563999999999</v>
      </c>
      <c r="AF9" s="15" t="s">
        <v>53</v>
      </c>
      <c r="AG9" s="15" t="s">
        <v>204</v>
      </c>
      <c r="AH9" s="15" t="s">
        <v>149</v>
      </c>
      <c r="AI9" s="15" t="s">
        <v>53</v>
      </c>
      <c r="AJ9" s="15" t="s">
        <v>53</v>
      </c>
      <c r="AK9" s="16" t="s">
        <v>1636</v>
      </c>
      <c r="AL9" s="15" t="s">
        <v>53</v>
      </c>
      <c r="AM9" s="15" t="s">
        <v>1595</v>
      </c>
      <c r="AN9" s="15" t="s">
        <v>1576</v>
      </c>
      <c r="AO9" s="15" t="s">
        <v>1564</v>
      </c>
      <c r="AP9" s="15" t="s">
        <v>1565</v>
      </c>
      <c r="AQ9" s="15" t="s">
        <v>653</v>
      </c>
      <c r="AR9" s="15" t="s">
        <v>1637</v>
      </c>
      <c r="AS9" s="15" t="s">
        <v>53</v>
      </c>
      <c r="AT9" s="15" t="s">
        <v>195</v>
      </c>
      <c r="AU9" s="15" t="s">
        <v>206</v>
      </c>
      <c r="AV9" s="15" t="s">
        <v>53</v>
      </c>
      <c r="AW9" s="15" t="s">
        <v>1566</v>
      </c>
      <c r="AX9" s="15" t="s">
        <v>53</v>
      </c>
      <c r="AY9" s="15" t="s">
        <v>53</v>
      </c>
      <c r="AZ9" s="15" t="s">
        <v>53</v>
      </c>
      <c r="BA9" s="15" t="s">
        <v>53</v>
      </c>
      <c r="BB9" s="15" t="s">
        <v>1637</v>
      </c>
      <c r="BC9" s="15" t="s">
        <v>56</v>
      </c>
      <c r="BD9" s="15">
        <v>1</v>
      </c>
      <c r="BE9" s="15" t="s">
        <v>53</v>
      </c>
      <c r="BF9" s="15"/>
      <c r="BG9" s="15">
        <v>232.85563999999999</v>
      </c>
      <c r="BH9" s="17" t="s">
        <v>1567</v>
      </c>
    </row>
    <row r="10" spans="1:60">
      <c r="A10" s="15">
        <v>3839</v>
      </c>
      <c r="B10" s="15">
        <v>202005</v>
      </c>
      <c r="C10" s="15" t="s">
        <v>40</v>
      </c>
      <c r="D10" s="15" t="s">
        <v>337</v>
      </c>
      <c r="E10" s="15" t="s">
        <v>338</v>
      </c>
      <c r="F10" s="15" t="s">
        <v>175</v>
      </c>
      <c r="G10" s="15" t="s">
        <v>1638</v>
      </c>
      <c r="H10" s="15" t="s">
        <v>1639</v>
      </c>
      <c r="I10" s="15" t="s">
        <v>1640</v>
      </c>
      <c r="J10" s="15" t="s">
        <v>1641</v>
      </c>
      <c r="K10" s="15" t="s">
        <v>53</v>
      </c>
      <c r="L10" s="15" t="s">
        <v>1642</v>
      </c>
      <c r="M10" s="15" t="s">
        <v>1643</v>
      </c>
      <c r="N10" s="15" t="s">
        <v>1644</v>
      </c>
      <c r="O10" s="15" t="s">
        <v>47</v>
      </c>
      <c r="P10" s="15" t="s">
        <v>53</v>
      </c>
      <c r="Q10" s="15" t="s">
        <v>132</v>
      </c>
      <c r="R10" s="15" t="s">
        <v>1357</v>
      </c>
      <c r="S10" s="15" t="s">
        <v>90</v>
      </c>
      <c r="T10" s="15" t="s">
        <v>50</v>
      </c>
      <c r="U10" s="15" t="s">
        <v>51</v>
      </c>
      <c r="V10" s="15" t="s">
        <v>52</v>
      </c>
      <c r="W10" s="15" t="s">
        <v>1357</v>
      </c>
      <c r="X10" s="15" t="s">
        <v>90</v>
      </c>
      <c r="Y10" s="15">
        <v>132.02000000000001</v>
      </c>
      <c r="Z10" s="15">
        <v>1</v>
      </c>
      <c r="AA10" s="15">
        <v>208.85563999999999</v>
      </c>
      <c r="AB10" s="15">
        <v>24</v>
      </c>
      <c r="AC10" s="15">
        <v>0</v>
      </c>
      <c r="AD10" s="15">
        <v>232.85563999999999</v>
      </c>
      <c r="AE10" s="15">
        <v>232.85563999999999</v>
      </c>
      <c r="AF10" s="15" t="s">
        <v>53</v>
      </c>
      <c r="AG10" s="15" t="s">
        <v>204</v>
      </c>
      <c r="AH10" s="15" t="s">
        <v>149</v>
      </c>
      <c r="AI10" s="15" t="s">
        <v>53</v>
      </c>
      <c r="AJ10" s="15" t="s">
        <v>53</v>
      </c>
      <c r="AK10" s="16" t="s">
        <v>1645</v>
      </c>
      <c r="AL10" s="15" t="s">
        <v>53</v>
      </c>
      <c r="AM10" s="15" t="s">
        <v>1577</v>
      </c>
      <c r="AN10" s="15" t="s">
        <v>1577</v>
      </c>
      <c r="AO10" s="15" t="s">
        <v>1564</v>
      </c>
      <c r="AP10" s="15" t="s">
        <v>1565</v>
      </c>
      <c r="AQ10" s="15" t="s">
        <v>653</v>
      </c>
      <c r="AR10" s="15" t="s">
        <v>1577</v>
      </c>
      <c r="AS10" s="15" t="s">
        <v>53</v>
      </c>
      <c r="AT10" s="15" t="s">
        <v>195</v>
      </c>
      <c r="AU10" s="15" t="s">
        <v>206</v>
      </c>
      <c r="AV10" s="15" t="s">
        <v>53</v>
      </c>
      <c r="AW10" s="15" t="s">
        <v>1566</v>
      </c>
      <c r="AX10" s="15" t="s">
        <v>53</v>
      </c>
      <c r="AY10" s="15" t="s">
        <v>53</v>
      </c>
      <c r="AZ10" s="15" t="s">
        <v>53</v>
      </c>
      <c r="BA10" s="15" t="s">
        <v>53</v>
      </c>
      <c r="BB10" s="15" t="s">
        <v>1577</v>
      </c>
      <c r="BC10" s="15" t="s">
        <v>56</v>
      </c>
      <c r="BD10" s="15">
        <v>1</v>
      </c>
      <c r="BE10" s="15" t="s">
        <v>53</v>
      </c>
      <c r="BF10" s="15"/>
      <c r="BG10" s="15">
        <v>232.85563999999999</v>
      </c>
      <c r="BH10" s="17" t="s">
        <v>1567</v>
      </c>
    </row>
    <row r="11" spans="1:60" ht="27">
      <c r="A11" s="15">
        <v>3613</v>
      </c>
      <c r="B11" s="15">
        <v>202005</v>
      </c>
      <c r="C11" s="15" t="s">
        <v>40</v>
      </c>
      <c r="D11" s="15" t="s">
        <v>1646</v>
      </c>
      <c r="E11" s="15" t="s">
        <v>1647</v>
      </c>
      <c r="F11" s="15" t="s">
        <v>914</v>
      </c>
      <c r="G11" s="15" t="s">
        <v>1648</v>
      </c>
      <c r="H11" s="15" t="s">
        <v>1649</v>
      </c>
      <c r="I11" s="15" t="s">
        <v>1650</v>
      </c>
      <c r="J11" s="15" t="s">
        <v>1651</v>
      </c>
      <c r="K11" s="15" t="s">
        <v>53</v>
      </c>
      <c r="L11" s="15" t="s">
        <v>1652</v>
      </c>
      <c r="M11" s="15" t="s">
        <v>1653</v>
      </c>
      <c r="N11" s="15" t="s">
        <v>1654</v>
      </c>
      <c r="O11" s="15" t="s">
        <v>47</v>
      </c>
      <c r="P11" s="15" t="s">
        <v>53</v>
      </c>
      <c r="Q11" s="15" t="s">
        <v>132</v>
      </c>
      <c r="R11" s="15" t="s">
        <v>919</v>
      </c>
      <c r="S11" s="15" t="s">
        <v>90</v>
      </c>
      <c r="T11" s="15" t="s">
        <v>50</v>
      </c>
      <c r="U11" s="15" t="s">
        <v>51</v>
      </c>
      <c r="V11" s="15" t="s">
        <v>52</v>
      </c>
      <c r="W11" s="15" t="s">
        <v>919</v>
      </c>
      <c r="X11" s="15" t="s">
        <v>90</v>
      </c>
      <c r="Y11" s="15">
        <v>132.02000000000001</v>
      </c>
      <c r="Z11" s="15">
        <v>1</v>
      </c>
      <c r="AA11" s="15">
        <v>208.85563999999999</v>
      </c>
      <c r="AB11" s="15">
        <v>24</v>
      </c>
      <c r="AC11" s="15">
        <v>0</v>
      </c>
      <c r="AD11" s="15">
        <v>232.85563999999999</v>
      </c>
      <c r="AE11" s="15">
        <v>232.85563999999999</v>
      </c>
      <c r="AF11" s="15" t="s">
        <v>53</v>
      </c>
      <c r="AG11" s="15" t="s">
        <v>204</v>
      </c>
      <c r="AH11" s="15" t="s">
        <v>136</v>
      </c>
      <c r="AI11" s="15" t="s">
        <v>53</v>
      </c>
      <c r="AJ11" s="15" t="s">
        <v>53</v>
      </c>
      <c r="AK11" s="16" t="s">
        <v>1655</v>
      </c>
      <c r="AL11" s="15" t="s">
        <v>53</v>
      </c>
      <c r="AM11" s="15" t="s">
        <v>1576</v>
      </c>
      <c r="AN11" s="15" t="s">
        <v>1577</v>
      </c>
      <c r="AO11" s="15" t="s">
        <v>1596</v>
      </c>
      <c r="AP11" s="15" t="s">
        <v>1565</v>
      </c>
      <c r="AQ11" s="15" t="s">
        <v>138</v>
      </c>
      <c r="AR11" s="15" t="s">
        <v>1576</v>
      </c>
      <c r="AS11" s="15" t="s">
        <v>53</v>
      </c>
      <c r="AT11" s="15" t="s">
        <v>195</v>
      </c>
      <c r="AU11" s="15" t="s">
        <v>206</v>
      </c>
      <c r="AV11" s="15" t="s">
        <v>53</v>
      </c>
      <c r="AW11" s="15" t="s">
        <v>1566</v>
      </c>
      <c r="AX11" s="15" t="s">
        <v>53</v>
      </c>
      <c r="AY11" s="15" t="s">
        <v>53</v>
      </c>
      <c r="AZ11" s="15" t="s">
        <v>53</v>
      </c>
      <c r="BA11" s="15" t="s">
        <v>53</v>
      </c>
      <c r="BB11" s="15" t="s">
        <v>1576</v>
      </c>
      <c r="BC11" s="15" t="s">
        <v>56</v>
      </c>
      <c r="BD11" s="15">
        <v>1</v>
      </c>
      <c r="BE11" s="15" t="s">
        <v>53</v>
      </c>
      <c r="BF11" s="15"/>
      <c r="BG11" s="15">
        <v>232.85563999999999</v>
      </c>
      <c r="BH11" s="17" t="s">
        <v>1567</v>
      </c>
    </row>
    <row r="12" spans="1:60">
      <c r="A12" s="15">
        <v>2054</v>
      </c>
      <c r="B12" s="15">
        <v>202005</v>
      </c>
      <c r="C12" s="15" t="s">
        <v>40</v>
      </c>
      <c r="D12" s="15" t="s">
        <v>537</v>
      </c>
      <c r="E12" s="15" t="s">
        <v>538</v>
      </c>
      <c r="F12" s="15" t="s">
        <v>647</v>
      </c>
      <c r="G12" s="15" t="s">
        <v>1656</v>
      </c>
      <c r="H12" s="15" t="s">
        <v>1657</v>
      </c>
      <c r="I12" s="15" t="s">
        <v>1658</v>
      </c>
      <c r="J12" s="15" t="s">
        <v>1659</v>
      </c>
      <c r="K12" s="15" t="s">
        <v>53</v>
      </c>
      <c r="L12" s="15" t="s">
        <v>1660</v>
      </c>
      <c r="M12" s="15" t="s">
        <v>1661</v>
      </c>
      <c r="N12" s="15" t="s">
        <v>1662</v>
      </c>
      <c r="O12" s="15" t="s">
        <v>47</v>
      </c>
      <c r="P12" s="15" t="s">
        <v>53</v>
      </c>
      <c r="Q12" s="15" t="s">
        <v>132</v>
      </c>
      <c r="R12" s="15" t="s">
        <v>808</v>
      </c>
      <c r="S12" s="15" t="s">
        <v>73</v>
      </c>
      <c r="T12" s="15" t="s">
        <v>50</v>
      </c>
      <c r="U12" s="15" t="s">
        <v>51</v>
      </c>
      <c r="V12" s="15" t="s">
        <v>52</v>
      </c>
      <c r="W12" s="15" t="s">
        <v>808</v>
      </c>
      <c r="X12" s="15" t="s">
        <v>73</v>
      </c>
      <c r="Y12" s="15">
        <v>206.21</v>
      </c>
      <c r="Z12" s="15">
        <v>1</v>
      </c>
      <c r="AA12" s="15">
        <v>326.22422</v>
      </c>
      <c r="AB12" s="15">
        <v>40</v>
      </c>
      <c r="AC12" s="15">
        <v>0</v>
      </c>
      <c r="AD12" s="15">
        <v>366.22422</v>
      </c>
      <c r="AE12" s="15">
        <v>406.22422</v>
      </c>
      <c r="AF12" s="15" t="s">
        <v>53</v>
      </c>
      <c r="AG12" s="15" t="s">
        <v>393</v>
      </c>
      <c r="AH12" s="15" t="s">
        <v>149</v>
      </c>
      <c r="AI12" s="15" t="s">
        <v>53</v>
      </c>
      <c r="AJ12" s="15" t="s">
        <v>53</v>
      </c>
      <c r="AK12" s="16" t="s">
        <v>1663</v>
      </c>
      <c r="AL12" s="15" t="s">
        <v>53</v>
      </c>
      <c r="AM12" s="15" t="s">
        <v>1664</v>
      </c>
      <c r="AN12" s="15" t="s">
        <v>1664</v>
      </c>
      <c r="AO12" s="15" t="s">
        <v>1564</v>
      </c>
      <c r="AP12" s="15" t="s">
        <v>1565</v>
      </c>
      <c r="AQ12" s="15" t="s">
        <v>811</v>
      </c>
      <c r="AR12" s="15" t="s">
        <v>1664</v>
      </c>
      <c r="AS12" s="15" t="s">
        <v>53</v>
      </c>
      <c r="AT12" s="15" t="s">
        <v>195</v>
      </c>
      <c r="AU12" s="15" t="s">
        <v>395</v>
      </c>
      <c r="AV12" s="15" t="s">
        <v>53</v>
      </c>
      <c r="AW12" s="15" t="s">
        <v>1566</v>
      </c>
      <c r="AX12" s="15" t="s">
        <v>53</v>
      </c>
      <c r="AY12" s="15" t="s">
        <v>53</v>
      </c>
      <c r="AZ12" s="15" t="s">
        <v>53</v>
      </c>
      <c r="BA12" s="15" t="s">
        <v>1663</v>
      </c>
      <c r="BB12" s="15" t="s">
        <v>1664</v>
      </c>
      <c r="BC12" s="15" t="s">
        <v>56</v>
      </c>
      <c r="BD12" s="15">
        <v>1</v>
      </c>
      <c r="BE12" s="15" t="s">
        <v>53</v>
      </c>
      <c r="BF12" s="15"/>
      <c r="BG12" s="15">
        <v>406.22422</v>
      </c>
      <c r="BH12" s="17" t="s">
        <v>1567</v>
      </c>
    </row>
    <row r="13" spans="1:60" ht="27">
      <c r="A13" s="15">
        <v>705</v>
      </c>
      <c r="B13" s="15">
        <v>202005</v>
      </c>
      <c r="C13" s="15" t="s">
        <v>40</v>
      </c>
      <c r="D13" s="15" t="s">
        <v>1665</v>
      </c>
      <c r="E13" s="15" t="s">
        <v>1666</v>
      </c>
      <c r="F13" s="15" t="s">
        <v>165</v>
      </c>
      <c r="G13" s="15" t="s">
        <v>1667</v>
      </c>
      <c r="H13" s="15" t="s">
        <v>1668</v>
      </c>
      <c r="I13" s="15" t="s">
        <v>1669</v>
      </c>
      <c r="J13" s="15" t="s">
        <v>1670</v>
      </c>
      <c r="K13" s="15" t="s">
        <v>53</v>
      </c>
      <c r="L13" s="15" t="s">
        <v>1671</v>
      </c>
      <c r="M13" s="15" t="s">
        <v>1672</v>
      </c>
      <c r="N13" s="15" t="s">
        <v>1673</v>
      </c>
      <c r="O13" s="15" t="s">
        <v>47</v>
      </c>
      <c r="P13" s="15" t="s">
        <v>53</v>
      </c>
      <c r="Q13" s="15" t="s">
        <v>132</v>
      </c>
      <c r="R13" s="15" t="s">
        <v>72</v>
      </c>
      <c r="S13" s="15" t="s">
        <v>73</v>
      </c>
      <c r="T13" s="15" t="s">
        <v>50</v>
      </c>
      <c r="U13" s="15" t="s">
        <v>51</v>
      </c>
      <c r="V13" s="15" t="s">
        <v>52</v>
      </c>
      <c r="W13" s="15" t="s">
        <v>72</v>
      </c>
      <c r="X13" s="15" t="s">
        <v>73</v>
      </c>
      <c r="Y13" s="15">
        <v>206.21</v>
      </c>
      <c r="Z13" s="15">
        <v>1</v>
      </c>
      <c r="AA13" s="15">
        <v>326.22422</v>
      </c>
      <c r="AB13" s="15">
        <v>24</v>
      </c>
      <c r="AC13" s="15">
        <v>0</v>
      </c>
      <c r="AD13" s="15">
        <v>350.22422</v>
      </c>
      <c r="AE13" s="15">
        <v>350.22422</v>
      </c>
      <c r="AF13" s="15" t="s">
        <v>53</v>
      </c>
      <c r="AG13" s="15" t="s">
        <v>204</v>
      </c>
      <c r="AH13" s="15" t="s">
        <v>149</v>
      </c>
      <c r="AI13" s="15" t="s">
        <v>53</v>
      </c>
      <c r="AJ13" s="15" t="s">
        <v>53</v>
      </c>
      <c r="AK13" s="16" t="s">
        <v>1674</v>
      </c>
      <c r="AL13" s="15" t="s">
        <v>53</v>
      </c>
      <c r="AM13" s="15" t="s">
        <v>1675</v>
      </c>
      <c r="AN13" s="15" t="s">
        <v>1676</v>
      </c>
      <c r="AO13" s="15" t="s">
        <v>1677</v>
      </c>
      <c r="AP13" s="15" t="s">
        <v>1565</v>
      </c>
      <c r="AQ13" s="15" t="s">
        <v>171</v>
      </c>
      <c r="AR13" s="15" t="s">
        <v>1675</v>
      </c>
      <c r="AS13" s="15" t="s">
        <v>53</v>
      </c>
      <c r="AT13" s="15" t="s">
        <v>195</v>
      </c>
      <c r="AU13" s="15" t="s">
        <v>206</v>
      </c>
      <c r="AV13" s="15" t="s">
        <v>53</v>
      </c>
      <c r="AW13" s="15" t="s">
        <v>1566</v>
      </c>
      <c r="AX13" s="15" t="s">
        <v>53</v>
      </c>
      <c r="AY13" s="15" t="s">
        <v>53</v>
      </c>
      <c r="AZ13" s="15" t="s">
        <v>53</v>
      </c>
      <c r="BA13" s="15" t="s">
        <v>53</v>
      </c>
      <c r="BB13" s="15" t="s">
        <v>1675</v>
      </c>
      <c r="BC13" s="15" t="s">
        <v>56</v>
      </c>
      <c r="BD13" s="15">
        <v>1</v>
      </c>
      <c r="BE13" s="15" t="s">
        <v>53</v>
      </c>
      <c r="BF13" s="15"/>
      <c r="BG13" s="15">
        <v>350.22422</v>
      </c>
      <c r="BH13" s="17" t="s">
        <v>1567</v>
      </c>
    </row>
    <row r="14" spans="1:60" ht="27">
      <c r="A14" s="15">
        <v>888</v>
      </c>
      <c r="B14" s="15">
        <v>202005</v>
      </c>
      <c r="C14" s="15" t="s">
        <v>40</v>
      </c>
      <c r="D14" s="15" t="s">
        <v>1646</v>
      </c>
      <c r="E14" s="15" t="s">
        <v>1647</v>
      </c>
      <c r="F14" s="15" t="s">
        <v>761</v>
      </c>
      <c r="G14" s="15" t="s">
        <v>1678</v>
      </c>
      <c r="H14" s="15" t="s">
        <v>1679</v>
      </c>
      <c r="I14" s="15" t="s">
        <v>1680</v>
      </c>
      <c r="J14" s="15" t="s">
        <v>1681</v>
      </c>
      <c r="K14" s="15" t="s">
        <v>53</v>
      </c>
      <c r="L14" s="15" t="s">
        <v>1682</v>
      </c>
      <c r="M14" s="15" t="s">
        <v>1683</v>
      </c>
      <c r="N14" s="15" t="s">
        <v>1684</v>
      </c>
      <c r="O14" s="15" t="s">
        <v>47</v>
      </c>
      <c r="P14" s="15" t="s">
        <v>53</v>
      </c>
      <c r="Q14" s="15" t="s">
        <v>132</v>
      </c>
      <c r="R14" s="15" t="s">
        <v>72</v>
      </c>
      <c r="S14" s="15" t="s">
        <v>73</v>
      </c>
      <c r="T14" s="15" t="s">
        <v>50</v>
      </c>
      <c r="U14" s="15" t="s">
        <v>51</v>
      </c>
      <c r="V14" s="15" t="s">
        <v>52</v>
      </c>
      <c r="W14" s="15" t="s">
        <v>72</v>
      </c>
      <c r="X14" s="15" t="s">
        <v>73</v>
      </c>
      <c r="Y14" s="15">
        <v>206.21</v>
      </c>
      <c r="Z14" s="15">
        <v>1</v>
      </c>
      <c r="AA14" s="15">
        <v>326.22422</v>
      </c>
      <c r="AB14" s="15">
        <v>24</v>
      </c>
      <c r="AC14" s="15">
        <v>0</v>
      </c>
      <c r="AD14" s="15">
        <v>350.22422</v>
      </c>
      <c r="AE14" s="15">
        <v>350.22422</v>
      </c>
      <c r="AF14" s="15" t="s">
        <v>53</v>
      </c>
      <c r="AG14" s="15" t="s">
        <v>204</v>
      </c>
      <c r="AH14" s="15" t="s">
        <v>136</v>
      </c>
      <c r="AI14" s="15" t="s">
        <v>53</v>
      </c>
      <c r="AJ14" s="15" t="s">
        <v>53</v>
      </c>
      <c r="AK14" s="16" t="s">
        <v>1685</v>
      </c>
      <c r="AL14" s="15" t="s">
        <v>53</v>
      </c>
      <c r="AM14" s="15" t="s">
        <v>1675</v>
      </c>
      <c r="AN14" s="15" t="s">
        <v>1686</v>
      </c>
      <c r="AO14" s="15" t="s">
        <v>1596</v>
      </c>
      <c r="AP14" s="15" t="s">
        <v>1565</v>
      </c>
      <c r="AQ14" s="15" t="s">
        <v>171</v>
      </c>
      <c r="AR14" s="15" t="s">
        <v>1675</v>
      </c>
      <c r="AS14" s="15" t="s">
        <v>53</v>
      </c>
      <c r="AT14" s="15" t="s">
        <v>195</v>
      </c>
      <c r="AU14" s="15" t="s">
        <v>206</v>
      </c>
      <c r="AV14" s="15" t="s">
        <v>53</v>
      </c>
      <c r="AW14" s="15" t="s">
        <v>1566</v>
      </c>
      <c r="AX14" s="15" t="s">
        <v>53</v>
      </c>
      <c r="AY14" s="15" t="s">
        <v>53</v>
      </c>
      <c r="AZ14" s="15" t="s">
        <v>53</v>
      </c>
      <c r="BA14" s="15" t="s">
        <v>53</v>
      </c>
      <c r="BB14" s="15" t="s">
        <v>1675</v>
      </c>
      <c r="BC14" s="15" t="s">
        <v>56</v>
      </c>
      <c r="BD14" s="15">
        <v>1</v>
      </c>
      <c r="BE14" s="15" t="s">
        <v>53</v>
      </c>
      <c r="BF14" s="15"/>
      <c r="BG14" s="15">
        <v>350.22422</v>
      </c>
      <c r="BH14" s="17" t="s">
        <v>1567</v>
      </c>
    </row>
    <row r="15" spans="1:60">
      <c r="A15" s="15">
        <v>931</v>
      </c>
      <c r="B15" s="15">
        <v>202005</v>
      </c>
      <c r="C15" s="15" t="s">
        <v>40</v>
      </c>
      <c r="D15" s="15" t="s">
        <v>1687</v>
      </c>
      <c r="E15" s="15" t="s">
        <v>1688</v>
      </c>
      <c r="F15" s="15" t="s">
        <v>199</v>
      </c>
      <c r="G15" s="15" t="s">
        <v>1689</v>
      </c>
      <c r="H15" s="15" t="s">
        <v>1690</v>
      </c>
      <c r="I15" s="15" t="s">
        <v>1691</v>
      </c>
      <c r="J15" s="15" t="s">
        <v>1692</v>
      </c>
      <c r="K15" s="15" t="s">
        <v>53</v>
      </c>
      <c r="L15" s="15" t="s">
        <v>1693</v>
      </c>
      <c r="M15" s="15" t="s">
        <v>1694</v>
      </c>
      <c r="N15" s="15" t="s">
        <v>1695</v>
      </c>
      <c r="O15" s="15" t="s">
        <v>47</v>
      </c>
      <c r="P15" s="15" t="s">
        <v>53</v>
      </c>
      <c r="Q15" s="15" t="s">
        <v>132</v>
      </c>
      <c r="R15" s="15" t="s">
        <v>72</v>
      </c>
      <c r="S15" s="15" t="s">
        <v>73</v>
      </c>
      <c r="T15" s="15" t="s">
        <v>50</v>
      </c>
      <c r="U15" s="15" t="s">
        <v>51</v>
      </c>
      <c r="V15" s="15" t="s">
        <v>52</v>
      </c>
      <c r="W15" s="15" t="s">
        <v>72</v>
      </c>
      <c r="X15" s="15" t="s">
        <v>73</v>
      </c>
      <c r="Y15" s="15">
        <v>206.21</v>
      </c>
      <c r="Z15" s="15">
        <v>1</v>
      </c>
      <c r="AA15" s="15">
        <v>326.22422</v>
      </c>
      <c r="AB15" s="15">
        <v>24</v>
      </c>
      <c r="AC15" s="15">
        <v>0</v>
      </c>
      <c r="AD15" s="15">
        <v>350.22422</v>
      </c>
      <c r="AE15" s="15">
        <v>350.22422</v>
      </c>
      <c r="AF15" s="15" t="s">
        <v>53</v>
      </c>
      <c r="AG15" s="15" t="s">
        <v>135</v>
      </c>
      <c r="AH15" s="15" t="s">
        <v>149</v>
      </c>
      <c r="AI15" s="15" t="s">
        <v>53</v>
      </c>
      <c r="AJ15" s="15" t="s">
        <v>53</v>
      </c>
      <c r="AK15" s="16" t="s">
        <v>1696</v>
      </c>
      <c r="AL15" s="15" t="s">
        <v>53</v>
      </c>
      <c r="AM15" s="15" t="s">
        <v>1686</v>
      </c>
      <c r="AN15" s="15" t="s">
        <v>1686</v>
      </c>
      <c r="AO15" s="15" t="s">
        <v>1697</v>
      </c>
      <c r="AP15" s="15" t="s">
        <v>1565</v>
      </c>
      <c r="AQ15" s="15" t="s">
        <v>171</v>
      </c>
      <c r="AR15" s="15" t="s">
        <v>1686</v>
      </c>
      <c r="AS15" s="15" t="s">
        <v>53</v>
      </c>
      <c r="AT15" s="15" t="s">
        <v>139</v>
      </c>
      <c r="AU15" s="15" t="s">
        <v>140</v>
      </c>
      <c r="AV15" s="15" t="s">
        <v>53</v>
      </c>
      <c r="AW15" s="15" t="s">
        <v>1566</v>
      </c>
      <c r="AX15" s="15" t="s">
        <v>53</v>
      </c>
      <c r="AY15" s="15" t="s">
        <v>53</v>
      </c>
      <c r="AZ15" s="15" t="s">
        <v>53</v>
      </c>
      <c r="BA15" s="15" t="s">
        <v>53</v>
      </c>
      <c r="BB15" s="15" t="s">
        <v>1686</v>
      </c>
      <c r="BC15" s="15" t="s">
        <v>56</v>
      </c>
      <c r="BD15" s="15">
        <v>1</v>
      </c>
      <c r="BE15" s="15" t="s">
        <v>53</v>
      </c>
      <c r="BF15" s="15"/>
      <c r="BG15" s="15">
        <v>350.22422</v>
      </c>
      <c r="BH15" s="17" t="s">
        <v>1567</v>
      </c>
    </row>
    <row r="16" spans="1:60">
      <c r="A16" s="15">
        <v>1052</v>
      </c>
      <c r="B16" s="15">
        <v>202005</v>
      </c>
      <c r="C16" s="15" t="s">
        <v>40</v>
      </c>
      <c r="D16" s="15" t="s">
        <v>1191</v>
      </c>
      <c r="E16" s="15" t="s">
        <v>1192</v>
      </c>
      <c r="F16" s="15" t="s">
        <v>199</v>
      </c>
      <c r="G16" s="15" t="s">
        <v>1698</v>
      </c>
      <c r="H16" s="15" t="s">
        <v>1699</v>
      </c>
      <c r="I16" s="15" t="s">
        <v>1700</v>
      </c>
      <c r="J16" s="15" t="s">
        <v>1701</v>
      </c>
      <c r="K16" s="15" t="s">
        <v>53</v>
      </c>
      <c r="L16" s="15" t="s">
        <v>1702</v>
      </c>
      <c r="M16" s="15" t="s">
        <v>1703</v>
      </c>
      <c r="N16" s="15" t="s">
        <v>1704</v>
      </c>
      <c r="O16" s="15" t="s">
        <v>775</v>
      </c>
      <c r="P16" s="15" t="s">
        <v>53</v>
      </c>
      <c r="Q16" s="15" t="s">
        <v>132</v>
      </c>
      <c r="R16" s="15" t="s">
        <v>72</v>
      </c>
      <c r="S16" s="15" t="s">
        <v>73</v>
      </c>
      <c r="T16" s="15" t="s">
        <v>50</v>
      </c>
      <c r="U16" s="15" t="s">
        <v>51</v>
      </c>
      <c r="V16" s="15" t="s">
        <v>52</v>
      </c>
      <c r="W16" s="15" t="s">
        <v>72</v>
      </c>
      <c r="X16" s="15" t="s">
        <v>73</v>
      </c>
      <c r="Y16" s="15">
        <v>206.21</v>
      </c>
      <c r="Z16" s="15">
        <v>1</v>
      </c>
      <c r="AA16" s="15">
        <v>326.22422</v>
      </c>
      <c r="AB16" s="15">
        <v>24</v>
      </c>
      <c r="AC16" s="15">
        <v>0</v>
      </c>
      <c r="AD16" s="15">
        <v>350.22422</v>
      </c>
      <c r="AE16" s="15">
        <v>350.22422</v>
      </c>
      <c r="AF16" s="15" t="s">
        <v>53</v>
      </c>
      <c r="AG16" s="15" t="s">
        <v>489</v>
      </c>
      <c r="AH16" s="15" t="s">
        <v>136</v>
      </c>
      <c r="AI16" s="15" t="s">
        <v>53</v>
      </c>
      <c r="AJ16" s="15" t="s">
        <v>53</v>
      </c>
      <c r="AK16" s="16" t="s">
        <v>1705</v>
      </c>
      <c r="AL16" s="15" t="s">
        <v>53</v>
      </c>
      <c r="AM16" s="15" t="s">
        <v>1675</v>
      </c>
      <c r="AN16" s="15" t="s">
        <v>1706</v>
      </c>
      <c r="AO16" s="15" t="s">
        <v>1564</v>
      </c>
      <c r="AP16" s="15" t="s">
        <v>1565</v>
      </c>
      <c r="AQ16" s="15" t="s">
        <v>171</v>
      </c>
      <c r="AR16" s="15" t="s">
        <v>1675</v>
      </c>
      <c r="AS16" s="15" t="s">
        <v>53</v>
      </c>
      <c r="AT16" s="15" t="s">
        <v>139</v>
      </c>
      <c r="AU16" s="15" t="s">
        <v>491</v>
      </c>
      <c r="AV16" s="15" t="s">
        <v>53</v>
      </c>
      <c r="AW16" s="15" t="s">
        <v>1566</v>
      </c>
      <c r="AX16" s="15" t="s">
        <v>53</v>
      </c>
      <c r="AY16" s="15" t="s">
        <v>53</v>
      </c>
      <c r="AZ16" s="15" t="s">
        <v>53</v>
      </c>
      <c r="BA16" s="15" t="s">
        <v>1707</v>
      </c>
      <c r="BB16" s="15" t="s">
        <v>1675</v>
      </c>
      <c r="BC16" s="15" t="s">
        <v>56</v>
      </c>
      <c r="BD16" s="15">
        <v>1</v>
      </c>
      <c r="BE16" s="15" t="s">
        <v>53</v>
      </c>
      <c r="BF16" s="15"/>
      <c r="BG16" s="15">
        <v>350.22422</v>
      </c>
      <c r="BH16" s="17" t="s">
        <v>1567</v>
      </c>
    </row>
    <row r="17" spans="1:60" ht="27">
      <c r="A17" s="15">
        <v>1190</v>
      </c>
      <c r="B17" s="15">
        <v>202005</v>
      </c>
      <c r="C17" s="15" t="s">
        <v>40</v>
      </c>
      <c r="D17" s="15" t="s">
        <v>1708</v>
      </c>
      <c r="E17" s="15" t="s">
        <v>1709</v>
      </c>
      <c r="F17" s="15" t="s">
        <v>165</v>
      </c>
      <c r="G17" s="15" t="s">
        <v>1710</v>
      </c>
      <c r="H17" s="15" t="s">
        <v>1711</v>
      </c>
      <c r="I17" s="15" t="s">
        <v>1712</v>
      </c>
      <c r="J17" s="15" t="s">
        <v>1713</v>
      </c>
      <c r="K17" s="15" t="s">
        <v>53</v>
      </c>
      <c r="L17" s="15" t="s">
        <v>1714</v>
      </c>
      <c r="M17" s="15" t="s">
        <v>1715</v>
      </c>
      <c r="N17" s="15" t="s">
        <v>1716</v>
      </c>
      <c r="O17" s="15" t="s">
        <v>775</v>
      </c>
      <c r="P17" s="15" t="s">
        <v>53</v>
      </c>
      <c r="Q17" s="15" t="s">
        <v>132</v>
      </c>
      <c r="R17" s="15" t="s">
        <v>72</v>
      </c>
      <c r="S17" s="15" t="s">
        <v>73</v>
      </c>
      <c r="T17" s="15" t="s">
        <v>50</v>
      </c>
      <c r="U17" s="15" t="s">
        <v>51</v>
      </c>
      <c r="V17" s="15" t="s">
        <v>52</v>
      </c>
      <c r="W17" s="15" t="s">
        <v>72</v>
      </c>
      <c r="X17" s="15" t="s">
        <v>73</v>
      </c>
      <c r="Y17" s="15">
        <v>206.21</v>
      </c>
      <c r="Z17" s="15">
        <v>1</v>
      </c>
      <c r="AA17" s="15">
        <v>326.22422</v>
      </c>
      <c r="AB17" s="15">
        <v>24</v>
      </c>
      <c r="AC17" s="15">
        <v>0</v>
      </c>
      <c r="AD17" s="15">
        <v>350.22422</v>
      </c>
      <c r="AE17" s="15">
        <v>350.22422</v>
      </c>
      <c r="AF17" s="15" t="s">
        <v>1717</v>
      </c>
      <c r="AG17" s="15" t="s">
        <v>1343</v>
      </c>
      <c r="AH17" s="15" t="s">
        <v>1718</v>
      </c>
      <c r="AI17" s="15" t="s">
        <v>53</v>
      </c>
      <c r="AJ17" s="15" t="s">
        <v>53</v>
      </c>
      <c r="AK17" s="16" t="s">
        <v>1717</v>
      </c>
      <c r="AL17" s="15" t="s">
        <v>53</v>
      </c>
      <c r="AM17" s="15" t="s">
        <v>1706</v>
      </c>
      <c r="AN17" s="15" t="s">
        <v>1719</v>
      </c>
      <c r="AO17" s="15" t="s">
        <v>1564</v>
      </c>
      <c r="AP17" s="15" t="s">
        <v>1565</v>
      </c>
      <c r="AQ17" s="15" t="s">
        <v>171</v>
      </c>
      <c r="AR17" s="15" t="s">
        <v>1706</v>
      </c>
      <c r="AS17" s="15" t="s">
        <v>53</v>
      </c>
      <c r="AT17" s="15" t="s">
        <v>290</v>
      </c>
      <c r="AU17" s="15" t="s">
        <v>1345</v>
      </c>
      <c r="AV17" s="15" t="s">
        <v>53</v>
      </c>
      <c r="AW17" s="15" t="s">
        <v>1566</v>
      </c>
      <c r="AX17" s="15" t="s">
        <v>53</v>
      </c>
      <c r="AY17" s="15" t="s">
        <v>1720</v>
      </c>
      <c r="AZ17" s="15" t="s">
        <v>53</v>
      </c>
      <c r="BA17" s="15" t="s">
        <v>1717</v>
      </c>
      <c r="BB17" s="15" t="s">
        <v>1706</v>
      </c>
      <c r="BC17" s="15" t="s">
        <v>56</v>
      </c>
      <c r="BD17" s="15">
        <v>1</v>
      </c>
      <c r="BE17" s="15" t="s">
        <v>53</v>
      </c>
      <c r="BF17" s="15"/>
      <c r="BG17" s="15">
        <v>350.22422</v>
      </c>
      <c r="BH17" s="17" t="s">
        <v>1567</v>
      </c>
    </row>
    <row r="18" spans="1:60" ht="27">
      <c r="A18" s="15">
        <v>1843</v>
      </c>
      <c r="B18" s="15">
        <v>202005</v>
      </c>
      <c r="C18" s="15" t="s">
        <v>40</v>
      </c>
      <c r="D18" s="15" t="s">
        <v>1171</v>
      </c>
      <c r="E18" s="15" t="s">
        <v>1172</v>
      </c>
      <c r="F18" s="15" t="s">
        <v>165</v>
      </c>
      <c r="G18" s="15" t="s">
        <v>1173</v>
      </c>
      <c r="H18" s="15" t="s">
        <v>1174</v>
      </c>
      <c r="I18" s="15" t="s">
        <v>1721</v>
      </c>
      <c r="J18" s="15" t="s">
        <v>1722</v>
      </c>
      <c r="K18" s="15" t="s">
        <v>53</v>
      </c>
      <c r="L18" s="15" t="s">
        <v>1723</v>
      </c>
      <c r="M18" s="15" t="s">
        <v>1724</v>
      </c>
      <c r="N18" s="15" t="s">
        <v>1725</v>
      </c>
      <c r="O18" s="15" t="s">
        <v>47</v>
      </c>
      <c r="P18" s="15" t="s">
        <v>53</v>
      </c>
      <c r="Q18" s="15" t="s">
        <v>132</v>
      </c>
      <c r="R18" s="15" t="s">
        <v>72</v>
      </c>
      <c r="S18" s="15" t="s">
        <v>73</v>
      </c>
      <c r="T18" s="15" t="s">
        <v>50</v>
      </c>
      <c r="U18" s="15" t="s">
        <v>51</v>
      </c>
      <c r="V18" s="15" t="s">
        <v>52</v>
      </c>
      <c r="W18" s="15" t="s">
        <v>72</v>
      </c>
      <c r="X18" s="15" t="s">
        <v>73</v>
      </c>
      <c r="Y18" s="15">
        <v>206.21</v>
      </c>
      <c r="Z18" s="15">
        <v>1</v>
      </c>
      <c r="AA18" s="15">
        <v>326.22422</v>
      </c>
      <c r="AB18" s="15">
        <v>144</v>
      </c>
      <c r="AC18" s="15">
        <v>0</v>
      </c>
      <c r="AD18" s="15">
        <v>470.22422</v>
      </c>
      <c r="AE18" s="15">
        <v>470.22422</v>
      </c>
      <c r="AF18" s="15" t="s">
        <v>53</v>
      </c>
      <c r="AG18" s="15" t="s">
        <v>193</v>
      </c>
      <c r="AH18" s="15" t="s">
        <v>136</v>
      </c>
      <c r="AI18" s="15" t="s">
        <v>53</v>
      </c>
      <c r="AJ18" s="15" t="s">
        <v>53</v>
      </c>
      <c r="AK18" s="16" t="s">
        <v>1726</v>
      </c>
      <c r="AL18" s="15" t="s">
        <v>53</v>
      </c>
      <c r="AM18" s="15" t="s">
        <v>1727</v>
      </c>
      <c r="AN18" s="15" t="s">
        <v>1727</v>
      </c>
      <c r="AO18" s="15" t="s">
        <v>1596</v>
      </c>
      <c r="AP18" s="15" t="s">
        <v>1565</v>
      </c>
      <c r="AQ18" s="15" t="s">
        <v>171</v>
      </c>
      <c r="AR18" s="15" t="s">
        <v>1727</v>
      </c>
      <c r="AS18" s="15" t="s">
        <v>53</v>
      </c>
      <c r="AT18" s="15" t="s">
        <v>195</v>
      </c>
      <c r="AU18" s="15" t="s">
        <v>196</v>
      </c>
      <c r="AV18" s="15" t="s">
        <v>53</v>
      </c>
      <c r="AW18" s="15" t="s">
        <v>1566</v>
      </c>
      <c r="AX18" s="15" t="s">
        <v>53</v>
      </c>
      <c r="AY18" s="15" t="s">
        <v>53</v>
      </c>
      <c r="AZ18" s="15" t="s">
        <v>53</v>
      </c>
      <c r="BA18" s="15" t="s">
        <v>53</v>
      </c>
      <c r="BB18" s="15" t="s">
        <v>1727</v>
      </c>
      <c r="BC18" s="15" t="s">
        <v>56</v>
      </c>
      <c r="BD18" s="15">
        <v>1</v>
      </c>
      <c r="BE18" s="15" t="s">
        <v>53</v>
      </c>
      <c r="BF18" s="15"/>
      <c r="BG18" s="15">
        <v>470.22422</v>
      </c>
      <c r="BH18" s="17" t="s">
        <v>1567</v>
      </c>
    </row>
    <row r="19" spans="1:60" ht="27">
      <c r="A19" s="15">
        <v>2608</v>
      </c>
      <c r="B19" s="15">
        <v>202005</v>
      </c>
      <c r="C19" s="15" t="s">
        <v>40</v>
      </c>
      <c r="D19" s="15" t="s">
        <v>572</v>
      </c>
      <c r="E19" s="15" t="s">
        <v>573</v>
      </c>
      <c r="F19" s="15" t="s">
        <v>165</v>
      </c>
      <c r="G19" s="15" t="s">
        <v>1728</v>
      </c>
      <c r="H19" s="15" t="s">
        <v>1729</v>
      </c>
      <c r="I19" s="15" t="s">
        <v>1730</v>
      </c>
      <c r="J19" s="15" t="s">
        <v>1731</v>
      </c>
      <c r="K19" s="15" t="s">
        <v>53</v>
      </c>
      <c r="L19" s="15" t="s">
        <v>1732</v>
      </c>
      <c r="M19" s="15" t="s">
        <v>1733</v>
      </c>
      <c r="N19" s="15" t="s">
        <v>1734</v>
      </c>
      <c r="O19" s="15" t="s">
        <v>47</v>
      </c>
      <c r="P19" s="15" t="s">
        <v>53</v>
      </c>
      <c r="Q19" s="15" t="s">
        <v>132</v>
      </c>
      <c r="R19" s="15" t="s">
        <v>72</v>
      </c>
      <c r="S19" s="15" t="s">
        <v>73</v>
      </c>
      <c r="T19" s="15" t="s">
        <v>50</v>
      </c>
      <c r="U19" s="15" t="s">
        <v>51</v>
      </c>
      <c r="V19" s="15" t="s">
        <v>52</v>
      </c>
      <c r="W19" s="15" t="s">
        <v>72</v>
      </c>
      <c r="X19" s="15" t="s">
        <v>73</v>
      </c>
      <c r="Y19" s="15">
        <v>206.21</v>
      </c>
      <c r="Z19" s="15">
        <v>1</v>
      </c>
      <c r="AA19" s="15">
        <v>326.22422</v>
      </c>
      <c r="AB19" s="15">
        <v>24</v>
      </c>
      <c r="AC19" s="15">
        <v>0</v>
      </c>
      <c r="AD19" s="15">
        <v>350.22422</v>
      </c>
      <c r="AE19" s="15">
        <v>350.22422</v>
      </c>
      <c r="AF19" s="15" t="s">
        <v>53</v>
      </c>
      <c r="AG19" s="15" t="s">
        <v>393</v>
      </c>
      <c r="AH19" s="15" t="s">
        <v>136</v>
      </c>
      <c r="AI19" s="15" t="s">
        <v>53</v>
      </c>
      <c r="AJ19" s="15" t="s">
        <v>53</v>
      </c>
      <c r="AK19" s="16" t="s">
        <v>1735</v>
      </c>
      <c r="AL19" s="15" t="s">
        <v>53</v>
      </c>
      <c r="AM19" s="15" t="s">
        <v>1676</v>
      </c>
      <c r="AN19" s="15" t="s">
        <v>1736</v>
      </c>
      <c r="AO19" s="15" t="s">
        <v>1697</v>
      </c>
      <c r="AP19" s="15" t="s">
        <v>1565</v>
      </c>
      <c r="AQ19" s="15" t="s">
        <v>171</v>
      </c>
      <c r="AR19" s="15" t="s">
        <v>1676</v>
      </c>
      <c r="AS19" s="15" t="s">
        <v>53</v>
      </c>
      <c r="AT19" s="15" t="s">
        <v>195</v>
      </c>
      <c r="AU19" s="15" t="s">
        <v>395</v>
      </c>
      <c r="AV19" s="15" t="s">
        <v>53</v>
      </c>
      <c r="AW19" s="15" t="s">
        <v>1566</v>
      </c>
      <c r="AX19" s="15" t="s">
        <v>53</v>
      </c>
      <c r="AY19" s="15" t="s">
        <v>53</v>
      </c>
      <c r="AZ19" s="15" t="s">
        <v>53</v>
      </c>
      <c r="BA19" s="15" t="s">
        <v>53</v>
      </c>
      <c r="BB19" s="15" t="s">
        <v>1676</v>
      </c>
      <c r="BC19" s="15" t="s">
        <v>56</v>
      </c>
      <c r="BD19" s="15">
        <v>1</v>
      </c>
      <c r="BE19" s="15" t="s">
        <v>53</v>
      </c>
      <c r="BF19" s="15"/>
      <c r="BG19" s="15">
        <v>350.22422</v>
      </c>
      <c r="BH19" s="17" t="s">
        <v>1567</v>
      </c>
    </row>
    <row r="20" spans="1:60" ht="27">
      <c r="A20" s="15">
        <v>2844</v>
      </c>
      <c r="B20" s="15">
        <v>202005</v>
      </c>
      <c r="C20" s="15" t="s">
        <v>40</v>
      </c>
      <c r="D20" s="15" t="s">
        <v>1238</v>
      </c>
      <c r="E20" s="15" t="s">
        <v>1239</v>
      </c>
      <c r="F20" s="15" t="s">
        <v>143</v>
      </c>
      <c r="G20" s="15" t="s">
        <v>1737</v>
      </c>
      <c r="H20" s="15" t="s">
        <v>1738</v>
      </c>
      <c r="I20" s="15" t="s">
        <v>1739</v>
      </c>
      <c r="J20" s="15" t="s">
        <v>1740</v>
      </c>
      <c r="K20" s="15" t="s">
        <v>53</v>
      </c>
      <c r="L20" s="15" t="s">
        <v>1741</v>
      </c>
      <c r="M20" s="15" t="s">
        <v>1742</v>
      </c>
      <c r="N20" s="15" t="s">
        <v>1743</v>
      </c>
      <c r="O20" s="15" t="s">
        <v>47</v>
      </c>
      <c r="P20" s="15" t="s">
        <v>53</v>
      </c>
      <c r="Q20" s="15" t="s">
        <v>132</v>
      </c>
      <c r="R20" s="15" t="s">
        <v>72</v>
      </c>
      <c r="S20" s="15" t="s">
        <v>73</v>
      </c>
      <c r="T20" s="15" t="s">
        <v>50</v>
      </c>
      <c r="U20" s="15" t="s">
        <v>51</v>
      </c>
      <c r="V20" s="15" t="s">
        <v>52</v>
      </c>
      <c r="W20" s="15" t="s">
        <v>72</v>
      </c>
      <c r="X20" s="15" t="s">
        <v>73</v>
      </c>
      <c r="Y20" s="15">
        <v>206.21</v>
      </c>
      <c r="Z20" s="15">
        <v>1</v>
      </c>
      <c r="AA20" s="15">
        <v>326.22422</v>
      </c>
      <c r="AB20" s="15">
        <v>24</v>
      </c>
      <c r="AC20" s="15">
        <v>0</v>
      </c>
      <c r="AD20" s="15">
        <v>350.22422</v>
      </c>
      <c r="AE20" s="15">
        <v>350.22422</v>
      </c>
      <c r="AF20" s="15" t="s">
        <v>53</v>
      </c>
      <c r="AG20" s="15" t="s">
        <v>393</v>
      </c>
      <c r="AH20" s="15" t="s">
        <v>136</v>
      </c>
      <c r="AI20" s="15" t="s">
        <v>53</v>
      </c>
      <c r="AJ20" s="15" t="s">
        <v>53</v>
      </c>
      <c r="AK20" s="16" t="s">
        <v>1744</v>
      </c>
      <c r="AL20" s="15" t="s">
        <v>53</v>
      </c>
      <c r="AM20" s="15" t="s">
        <v>1745</v>
      </c>
      <c r="AN20" s="15" t="s">
        <v>1746</v>
      </c>
      <c r="AO20" s="15" t="s">
        <v>1596</v>
      </c>
      <c r="AP20" s="15" t="s">
        <v>1565</v>
      </c>
      <c r="AQ20" s="15" t="s">
        <v>171</v>
      </c>
      <c r="AR20" s="15" t="s">
        <v>1736</v>
      </c>
      <c r="AS20" s="15" t="s">
        <v>53</v>
      </c>
      <c r="AT20" s="15" t="s">
        <v>195</v>
      </c>
      <c r="AU20" s="15" t="s">
        <v>395</v>
      </c>
      <c r="AV20" s="15" t="s">
        <v>53</v>
      </c>
      <c r="AW20" s="15" t="s">
        <v>1566</v>
      </c>
      <c r="AX20" s="15" t="s">
        <v>53</v>
      </c>
      <c r="AY20" s="15" t="s">
        <v>53</v>
      </c>
      <c r="AZ20" s="15" t="s">
        <v>53</v>
      </c>
      <c r="BA20" s="15" t="s">
        <v>53</v>
      </c>
      <c r="BB20" s="15" t="s">
        <v>1736</v>
      </c>
      <c r="BC20" s="15" t="s">
        <v>56</v>
      </c>
      <c r="BD20" s="15">
        <v>1</v>
      </c>
      <c r="BE20" s="15" t="s">
        <v>53</v>
      </c>
      <c r="BF20" s="15"/>
      <c r="BG20" s="15">
        <v>350.22422</v>
      </c>
      <c r="BH20" s="17" t="s">
        <v>1567</v>
      </c>
    </row>
    <row r="21" spans="1:60">
      <c r="A21" s="15">
        <v>3087</v>
      </c>
      <c r="B21" s="15">
        <v>202005</v>
      </c>
      <c r="C21" s="15" t="s">
        <v>40</v>
      </c>
      <c r="D21" s="15" t="s">
        <v>425</v>
      </c>
      <c r="E21" s="15" t="s">
        <v>426</v>
      </c>
      <c r="F21" s="15" t="s">
        <v>165</v>
      </c>
      <c r="G21" s="15" t="s">
        <v>1747</v>
      </c>
      <c r="H21" s="15" t="s">
        <v>1748</v>
      </c>
      <c r="I21" s="15" t="s">
        <v>1749</v>
      </c>
      <c r="J21" s="15" t="s">
        <v>1750</v>
      </c>
      <c r="K21" s="15" t="s">
        <v>53</v>
      </c>
      <c r="L21" s="15" t="s">
        <v>1751</v>
      </c>
      <c r="M21" s="15" t="s">
        <v>1752</v>
      </c>
      <c r="N21" s="15" t="s">
        <v>1753</v>
      </c>
      <c r="O21" s="15" t="s">
        <v>47</v>
      </c>
      <c r="P21" s="15" t="s">
        <v>53</v>
      </c>
      <c r="Q21" s="15" t="s">
        <v>132</v>
      </c>
      <c r="R21" s="15" t="s">
        <v>72</v>
      </c>
      <c r="S21" s="15" t="s">
        <v>73</v>
      </c>
      <c r="T21" s="15" t="s">
        <v>50</v>
      </c>
      <c r="U21" s="15" t="s">
        <v>51</v>
      </c>
      <c r="V21" s="15" t="s">
        <v>52</v>
      </c>
      <c r="W21" s="15" t="s">
        <v>72</v>
      </c>
      <c r="X21" s="15" t="s">
        <v>73</v>
      </c>
      <c r="Y21" s="15">
        <v>206.21</v>
      </c>
      <c r="Z21" s="15">
        <v>1</v>
      </c>
      <c r="AA21" s="15">
        <v>326.22422</v>
      </c>
      <c r="AB21" s="15">
        <v>24</v>
      </c>
      <c r="AC21" s="15">
        <v>0</v>
      </c>
      <c r="AD21" s="15">
        <v>350.22422</v>
      </c>
      <c r="AE21" s="15">
        <v>350.22422</v>
      </c>
      <c r="AF21" s="15" t="s">
        <v>53</v>
      </c>
      <c r="AG21" s="15" t="s">
        <v>204</v>
      </c>
      <c r="AH21" s="15" t="s">
        <v>149</v>
      </c>
      <c r="AI21" s="15" t="s">
        <v>53</v>
      </c>
      <c r="AJ21" s="15" t="s">
        <v>53</v>
      </c>
      <c r="AK21" s="16" t="s">
        <v>1754</v>
      </c>
      <c r="AL21" s="15" t="s">
        <v>53</v>
      </c>
      <c r="AM21" s="15" t="s">
        <v>1746</v>
      </c>
      <c r="AN21" s="15" t="s">
        <v>1755</v>
      </c>
      <c r="AO21" s="15" t="s">
        <v>1596</v>
      </c>
      <c r="AP21" s="15" t="s">
        <v>1565</v>
      </c>
      <c r="AQ21" s="15" t="s">
        <v>171</v>
      </c>
      <c r="AR21" s="15" t="s">
        <v>1746</v>
      </c>
      <c r="AS21" s="15" t="s">
        <v>53</v>
      </c>
      <c r="AT21" s="15" t="s">
        <v>195</v>
      </c>
      <c r="AU21" s="15" t="s">
        <v>206</v>
      </c>
      <c r="AV21" s="15" t="s">
        <v>53</v>
      </c>
      <c r="AW21" s="15" t="s">
        <v>1566</v>
      </c>
      <c r="AX21" s="15" t="s">
        <v>53</v>
      </c>
      <c r="AY21" s="15" t="s">
        <v>53</v>
      </c>
      <c r="AZ21" s="15" t="s">
        <v>53</v>
      </c>
      <c r="BA21" s="15" t="s">
        <v>53</v>
      </c>
      <c r="BB21" s="15" t="s">
        <v>1746</v>
      </c>
      <c r="BC21" s="15" t="s">
        <v>56</v>
      </c>
      <c r="BD21" s="15">
        <v>1</v>
      </c>
      <c r="BE21" s="15" t="s">
        <v>53</v>
      </c>
      <c r="BF21" s="15"/>
      <c r="BG21" s="15">
        <v>350.22422</v>
      </c>
      <c r="BH21" s="17" t="s">
        <v>1567</v>
      </c>
    </row>
    <row r="22" spans="1:60" ht="27">
      <c r="A22" s="15">
        <v>3638</v>
      </c>
      <c r="B22" s="15">
        <v>202005</v>
      </c>
      <c r="C22" s="15" t="s">
        <v>40</v>
      </c>
      <c r="D22" s="15" t="s">
        <v>572</v>
      </c>
      <c r="E22" s="15" t="s">
        <v>573</v>
      </c>
      <c r="F22" s="15" t="s">
        <v>165</v>
      </c>
      <c r="G22" s="15" t="s">
        <v>1756</v>
      </c>
      <c r="H22" s="15" t="s">
        <v>1757</v>
      </c>
      <c r="I22" s="15" t="s">
        <v>1758</v>
      </c>
      <c r="J22" s="15" t="s">
        <v>1759</v>
      </c>
      <c r="K22" s="15" t="s">
        <v>53</v>
      </c>
      <c r="L22" s="15" t="s">
        <v>1760</v>
      </c>
      <c r="M22" s="15" t="s">
        <v>1761</v>
      </c>
      <c r="N22" s="15" t="s">
        <v>1762</v>
      </c>
      <c r="O22" s="15" t="s">
        <v>47</v>
      </c>
      <c r="P22" s="15" t="s">
        <v>53</v>
      </c>
      <c r="Q22" s="15" t="s">
        <v>132</v>
      </c>
      <c r="R22" s="15" t="s">
        <v>72</v>
      </c>
      <c r="S22" s="15" t="s">
        <v>73</v>
      </c>
      <c r="T22" s="15" t="s">
        <v>50</v>
      </c>
      <c r="U22" s="15" t="s">
        <v>51</v>
      </c>
      <c r="V22" s="15" t="s">
        <v>52</v>
      </c>
      <c r="W22" s="15" t="s">
        <v>72</v>
      </c>
      <c r="X22" s="15" t="s">
        <v>73</v>
      </c>
      <c r="Y22" s="15">
        <v>206.21</v>
      </c>
      <c r="Z22" s="15">
        <v>1</v>
      </c>
      <c r="AA22" s="15">
        <v>326.22422</v>
      </c>
      <c r="AB22" s="15">
        <v>48</v>
      </c>
      <c r="AC22" s="15">
        <v>0</v>
      </c>
      <c r="AD22" s="15">
        <v>374.22422</v>
      </c>
      <c r="AE22" s="15">
        <v>700.44844000000001</v>
      </c>
      <c r="AF22" s="15" t="s">
        <v>53</v>
      </c>
      <c r="AG22" s="15" t="s">
        <v>393</v>
      </c>
      <c r="AH22" s="15" t="s">
        <v>136</v>
      </c>
      <c r="AI22" s="15" t="s">
        <v>53</v>
      </c>
      <c r="AJ22" s="15" t="s">
        <v>53</v>
      </c>
      <c r="AK22" s="16" t="s">
        <v>1763</v>
      </c>
      <c r="AL22" s="15" t="s">
        <v>53</v>
      </c>
      <c r="AM22" s="15" t="s">
        <v>1576</v>
      </c>
      <c r="AN22" s="15" t="s">
        <v>1577</v>
      </c>
      <c r="AO22" s="15" t="s">
        <v>1697</v>
      </c>
      <c r="AP22" s="15" t="s">
        <v>1565</v>
      </c>
      <c r="AQ22" s="15" t="s">
        <v>171</v>
      </c>
      <c r="AR22" s="15" t="s">
        <v>1576</v>
      </c>
      <c r="AS22" s="15" t="s">
        <v>53</v>
      </c>
      <c r="AT22" s="15" t="s">
        <v>195</v>
      </c>
      <c r="AU22" s="15" t="s">
        <v>395</v>
      </c>
      <c r="AV22" s="15" t="s">
        <v>53</v>
      </c>
      <c r="AW22" s="15" t="s">
        <v>1578</v>
      </c>
      <c r="AX22" s="15" t="s">
        <v>53</v>
      </c>
      <c r="AY22" s="15" t="s">
        <v>53</v>
      </c>
      <c r="AZ22" s="15" t="s">
        <v>53</v>
      </c>
      <c r="BA22" s="15" t="s">
        <v>53</v>
      </c>
      <c r="BB22" s="15" t="s">
        <v>1576</v>
      </c>
      <c r="BC22" s="15" t="s">
        <v>56</v>
      </c>
      <c r="BD22" s="15">
        <v>1</v>
      </c>
      <c r="BE22" s="15" t="s">
        <v>53</v>
      </c>
      <c r="BF22" s="15"/>
      <c r="BG22" s="15">
        <v>700.44844000000001</v>
      </c>
      <c r="BH22" s="17" t="s">
        <v>1567</v>
      </c>
    </row>
    <row r="23" spans="1:60">
      <c r="A23" s="15">
        <v>3809</v>
      </c>
      <c r="B23" s="15">
        <v>202005</v>
      </c>
      <c r="C23" s="15" t="s">
        <v>40</v>
      </c>
      <c r="D23" s="15" t="s">
        <v>1764</v>
      </c>
      <c r="E23" s="15" t="s">
        <v>1765</v>
      </c>
      <c r="F23" s="15" t="s">
        <v>165</v>
      </c>
      <c r="G23" s="15" t="s">
        <v>1766</v>
      </c>
      <c r="H23" s="15" t="s">
        <v>1767</v>
      </c>
      <c r="I23" s="15" t="s">
        <v>1768</v>
      </c>
      <c r="J23" s="15" t="s">
        <v>1769</v>
      </c>
      <c r="K23" s="15" t="s">
        <v>53</v>
      </c>
      <c r="L23" s="15" t="s">
        <v>1770</v>
      </c>
      <c r="M23" s="15" t="s">
        <v>1771</v>
      </c>
      <c r="N23" s="15" t="s">
        <v>1772</v>
      </c>
      <c r="O23" s="15" t="s">
        <v>47</v>
      </c>
      <c r="P23" s="15" t="s">
        <v>53</v>
      </c>
      <c r="Q23" s="15" t="s">
        <v>132</v>
      </c>
      <c r="R23" s="15" t="s">
        <v>72</v>
      </c>
      <c r="S23" s="15" t="s">
        <v>73</v>
      </c>
      <c r="T23" s="15" t="s">
        <v>50</v>
      </c>
      <c r="U23" s="15" t="s">
        <v>51</v>
      </c>
      <c r="V23" s="15" t="s">
        <v>52</v>
      </c>
      <c r="W23" s="15" t="s">
        <v>72</v>
      </c>
      <c r="X23" s="15" t="s">
        <v>73</v>
      </c>
      <c r="Y23" s="15">
        <v>206.21</v>
      </c>
      <c r="Z23" s="15">
        <v>1</v>
      </c>
      <c r="AA23" s="15">
        <v>326.22422</v>
      </c>
      <c r="AB23" s="15">
        <v>24</v>
      </c>
      <c r="AC23" s="15">
        <v>0</v>
      </c>
      <c r="AD23" s="15">
        <v>350.22422</v>
      </c>
      <c r="AE23" s="15">
        <v>350.22422</v>
      </c>
      <c r="AF23" s="15" t="s">
        <v>53</v>
      </c>
      <c r="AG23" s="15" t="s">
        <v>135</v>
      </c>
      <c r="AH23" s="15" t="s">
        <v>149</v>
      </c>
      <c r="AI23" s="15" t="s">
        <v>53</v>
      </c>
      <c r="AJ23" s="15" t="s">
        <v>53</v>
      </c>
      <c r="AK23" s="16" t="s">
        <v>1773</v>
      </c>
      <c r="AL23" s="15" t="s">
        <v>53</v>
      </c>
      <c r="AM23" s="15" t="s">
        <v>1664</v>
      </c>
      <c r="AN23" s="15" t="s">
        <v>1577</v>
      </c>
      <c r="AO23" s="15" t="s">
        <v>1697</v>
      </c>
      <c r="AP23" s="15" t="s">
        <v>1565</v>
      </c>
      <c r="AQ23" s="15" t="s">
        <v>171</v>
      </c>
      <c r="AR23" s="15" t="s">
        <v>1577</v>
      </c>
      <c r="AS23" s="15" t="s">
        <v>53</v>
      </c>
      <c r="AT23" s="15" t="s">
        <v>139</v>
      </c>
      <c r="AU23" s="15" t="s">
        <v>140</v>
      </c>
      <c r="AV23" s="15" t="s">
        <v>53</v>
      </c>
      <c r="AW23" s="15" t="s">
        <v>1566</v>
      </c>
      <c r="AX23" s="15" t="s">
        <v>53</v>
      </c>
      <c r="AY23" s="15" t="s">
        <v>53</v>
      </c>
      <c r="AZ23" s="15" t="s">
        <v>53</v>
      </c>
      <c r="BA23" s="15" t="s">
        <v>53</v>
      </c>
      <c r="BB23" s="15" t="s">
        <v>1577</v>
      </c>
      <c r="BC23" s="15" t="s">
        <v>56</v>
      </c>
      <c r="BD23" s="15">
        <v>1</v>
      </c>
      <c r="BE23" s="15" t="s">
        <v>53</v>
      </c>
      <c r="BF23" s="15"/>
      <c r="BG23" s="15">
        <v>350.22422</v>
      </c>
      <c r="BH23" s="17" t="s">
        <v>1567</v>
      </c>
    </row>
    <row r="24" spans="1:60" ht="27">
      <c r="A24" s="15">
        <v>4060</v>
      </c>
      <c r="B24" s="15">
        <v>202005</v>
      </c>
      <c r="C24" s="15" t="s">
        <v>40</v>
      </c>
      <c r="D24" s="15" t="s">
        <v>878</v>
      </c>
      <c r="E24" s="15" t="s">
        <v>879</v>
      </c>
      <c r="F24" s="15" t="s">
        <v>143</v>
      </c>
      <c r="G24" s="15" t="s">
        <v>1774</v>
      </c>
      <c r="H24" s="15" t="s">
        <v>1775</v>
      </c>
      <c r="I24" s="15" t="s">
        <v>1739</v>
      </c>
      <c r="J24" s="15" t="s">
        <v>1776</v>
      </c>
      <c r="K24" s="15" t="s">
        <v>53</v>
      </c>
      <c r="L24" s="15" t="s">
        <v>1777</v>
      </c>
      <c r="M24" s="15" t="s">
        <v>1778</v>
      </c>
      <c r="N24" s="15" t="s">
        <v>1779</v>
      </c>
      <c r="O24" s="15" t="s">
        <v>47</v>
      </c>
      <c r="P24" s="15" t="s">
        <v>53</v>
      </c>
      <c r="Q24" s="15" t="s">
        <v>132</v>
      </c>
      <c r="R24" s="15" t="s">
        <v>72</v>
      </c>
      <c r="S24" s="15" t="s">
        <v>73</v>
      </c>
      <c r="T24" s="15" t="s">
        <v>50</v>
      </c>
      <c r="U24" s="15" t="s">
        <v>51</v>
      </c>
      <c r="V24" s="15" t="s">
        <v>52</v>
      </c>
      <c r="W24" s="15" t="s">
        <v>72</v>
      </c>
      <c r="X24" s="15" t="s">
        <v>73</v>
      </c>
      <c r="Y24" s="15">
        <v>206.21</v>
      </c>
      <c r="Z24" s="15">
        <v>1</v>
      </c>
      <c r="AA24" s="15">
        <v>326.22422</v>
      </c>
      <c r="AB24" s="15">
        <v>144</v>
      </c>
      <c r="AC24" s="15">
        <v>0</v>
      </c>
      <c r="AD24" s="15">
        <v>470.22422</v>
      </c>
      <c r="AE24" s="15">
        <v>470.22422</v>
      </c>
      <c r="AF24" s="15" t="s">
        <v>53</v>
      </c>
      <c r="AG24" s="15" t="s">
        <v>204</v>
      </c>
      <c r="AH24" s="15" t="s">
        <v>149</v>
      </c>
      <c r="AI24" s="15" t="s">
        <v>53</v>
      </c>
      <c r="AJ24" s="15" t="s">
        <v>53</v>
      </c>
      <c r="AK24" s="16" t="s">
        <v>1780</v>
      </c>
      <c r="AL24" s="15" t="s">
        <v>53</v>
      </c>
      <c r="AM24" s="15" t="s">
        <v>1577</v>
      </c>
      <c r="AN24" s="15" t="s">
        <v>1618</v>
      </c>
      <c r="AO24" s="15" t="s">
        <v>1564</v>
      </c>
      <c r="AP24" s="15" t="s">
        <v>1565</v>
      </c>
      <c r="AQ24" s="15" t="s">
        <v>171</v>
      </c>
      <c r="AR24" s="15" t="s">
        <v>1577</v>
      </c>
      <c r="AS24" s="15" t="s">
        <v>53</v>
      </c>
      <c r="AT24" s="15" t="s">
        <v>195</v>
      </c>
      <c r="AU24" s="15" t="s">
        <v>206</v>
      </c>
      <c r="AV24" s="15" t="s">
        <v>53</v>
      </c>
      <c r="AW24" s="15" t="s">
        <v>1566</v>
      </c>
      <c r="AX24" s="15" t="s">
        <v>53</v>
      </c>
      <c r="AY24" s="15" t="s">
        <v>53</v>
      </c>
      <c r="AZ24" s="15" t="s">
        <v>53</v>
      </c>
      <c r="BA24" s="15" t="s">
        <v>53</v>
      </c>
      <c r="BB24" s="15" t="s">
        <v>1577</v>
      </c>
      <c r="BC24" s="15" t="s">
        <v>56</v>
      </c>
      <c r="BD24" s="15">
        <v>1</v>
      </c>
      <c r="BE24" s="15" t="s">
        <v>53</v>
      </c>
      <c r="BF24" s="15"/>
      <c r="BG24" s="15">
        <v>470.22422</v>
      </c>
      <c r="BH24" s="17" t="s">
        <v>1567</v>
      </c>
    </row>
    <row r="25" spans="1:60" ht="27">
      <c r="A25" s="15">
        <v>4430</v>
      </c>
      <c r="B25" s="15">
        <v>202005</v>
      </c>
      <c r="C25" s="15" t="s">
        <v>40</v>
      </c>
      <c r="D25" s="15" t="s">
        <v>615</v>
      </c>
      <c r="E25" s="15" t="s">
        <v>616</v>
      </c>
      <c r="F25" s="15" t="s">
        <v>165</v>
      </c>
      <c r="G25" s="15" t="s">
        <v>1781</v>
      </c>
      <c r="H25" s="15" t="s">
        <v>1782</v>
      </c>
      <c r="I25" s="15" t="s">
        <v>1783</v>
      </c>
      <c r="J25" s="15" t="s">
        <v>1784</v>
      </c>
      <c r="K25" s="15" t="s">
        <v>53</v>
      </c>
      <c r="L25" s="15" t="s">
        <v>1785</v>
      </c>
      <c r="M25" s="15" t="s">
        <v>1786</v>
      </c>
      <c r="N25" s="15" t="s">
        <v>1787</v>
      </c>
      <c r="O25" s="15" t="s">
        <v>47</v>
      </c>
      <c r="P25" s="15" t="s">
        <v>53</v>
      </c>
      <c r="Q25" s="15" t="s">
        <v>132</v>
      </c>
      <c r="R25" s="15" t="s">
        <v>72</v>
      </c>
      <c r="S25" s="15" t="s">
        <v>73</v>
      </c>
      <c r="T25" s="15" t="s">
        <v>50</v>
      </c>
      <c r="U25" s="15" t="s">
        <v>51</v>
      </c>
      <c r="V25" s="15" t="s">
        <v>52</v>
      </c>
      <c r="W25" s="15" t="s">
        <v>72</v>
      </c>
      <c r="X25" s="15" t="s">
        <v>73</v>
      </c>
      <c r="Y25" s="15">
        <v>206.21</v>
      </c>
      <c r="Z25" s="15">
        <v>1</v>
      </c>
      <c r="AA25" s="15">
        <v>326.22422</v>
      </c>
      <c r="AB25" s="15">
        <v>24</v>
      </c>
      <c r="AC25" s="15">
        <v>0</v>
      </c>
      <c r="AD25" s="15">
        <v>350.22422</v>
      </c>
      <c r="AE25" s="15">
        <v>350.22422</v>
      </c>
      <c r="AF25" s="15" t="s">
        <v>53</v>
      </c>
      <c r="AG25" s="15" t="s">
        <v>204</v>
      </c>
      <c r="AH25" s="15" t="s">
        <v>149</v>
      </c>
      <c r="AI25" s="15" t="s">
        <v>53</v>
      </c>
      <c r="AJ25" s="15" t="s">
        <v>53</v>
      </c>
      <c r="AK25" s="16" t="s">
        <v>1788</v>
      </c>
      <c r="AL25" s="15" t="s">
        <v>53</v>
      </c>
      <c r="AM25" s="15" t="s">
        <v>1789</v>
      </c>
      <c r="AN25" s="15" t="s">
        <v>1789</v>
      </c>
      <c r="AO25" s="15" t="s">
        <v>1596</v>
      </c>
      <c r="AP25" s="15" t="s">
        <v>1565</v>
      </c>
      <c r="AQ25" s="15" t="s">
        <v>171</v>
      </c>
      <c r="AR25" s="15" t="s">
        <v>1789</v>
      </c>
      <c r="AS25" s="15" t="s">
        <v>53</v>
      </c>
      <c r="AT25" s="15" t="s">
        <v>195</v>
      </c>
      <c r="AU25" s="15" t="s">
        <v>206</v>
      </c>
      <c r="AV25" s="15" t="s">
        <v>53</v>
      </c>
      <c r="AW25" s="15" t="s">
        <v>1566</v>
      </c>
      <c r="AX25" s="15" t="s">
        <v>53</v>
      </c>
      <c r="AY25" s="15" t="s">
        <v>53</v>
      </c>
      <c r="AZ25" s="15" t="s">
        <v>53</v>
      </c>
      <c r="BA25" s="15" t="s">
        <v>53</v>
      </c>
      <c r="BB25" s="15" t="s">
        <v>1789</v>
      </c>
      <c r="BC25" s="15" t="s">
        <v>56</v>
      </c>
      <c r="BD25" s="15">
        <v>1</v>
      </c>
      <c r="BE25" s="15" t="s">
        <v>53</v>
      </c>
      <c r="BF25" s="15"/>
      <c r="BG25" s="15">
        <v>350.22422</v>
      </c>
      <c r="BH25" s="17" t="s">
        <v>1567</v>
      </c>
    </row>
    <row r="26" spans="1:60" ht="27">
      <c r="A26" s="15">
        <v>4780</v>
      </c>
      <c r="B26" s="15">
        <v>202005</v>
      </c>
      <c r="C26" s="15" t="s">
        <v>40</v>
      </c>
      <c r="D26" s="15" t="s">
        <v>1790</v>
      </c>
      <c r="E26" s="15" t="s">
        <v>1791</v>
      </c>
      <c r="F26" s="15" t="s">
        <v>165</v>
      </c>
      <c r="G26" s="15" t="s">
        <v>1792</v>
      </c>
      <c r="H26" s="15" t="s">
        <v>1793</v>
      </c>
      <c r="I26" s="15" t="s">
        <v>1794</v>
      </c>
      <c r="J26" s="15" t="s">
        <v>1795</v>
      </c>
      <c r="K26" s="15" t="s">
        <v>53</v>
      </c>
      <c r="L26" s="15" t="s">
        <v>1796</v>
      </c>
      <c r="M26" s="15" t="s">
        <v>1797</v>
      </c>
      <c r="N26" s="15" t="s">
        <v>1798</v>
      </c>
      <c r="O26" s="15" t="s">
        <v>47</v>
      </c>
      <c r="P26" s="15" t="s">
        <v>53</v>
      </c>
      <c r="Q26" s="15" t="s">
        <v>132</v>
      </c>
      <c r="R26" s="15" t="s">
        <v>72</v>
      </c>
      <c r="S26" s="15" t="s">
        <v>73</v>
      </c>
      <c r="T26" s="15" t="s">
        <v>50</v>
      </c>
      <c r="U26" s="15" t="s">
        <v>51</v>
      </c>
      <c r="V26" s="15" t="s">
        <v>52</v>
      </c>
      <c r="W26" s="15" t="s">
        <v>72</v>
      </c>
      <c r="X26" s="15" t="s">
        <v>73</v>
      </c>
      <c r="Y26" s="15">
        <v>206.21</v>
      </c>
      <c r="Z26" s="15">
        <v>1</v>
      </c>
      <c r="AA26" s="15">
        <v>326.22422</v>
      </c>
      <c r="AB26" s="15">
        <v>24</v>
      </c>
      <c r="AC26" s="15">
        <v>0</v>
      </c>
      <c r="AD26" s="15">
        <v>350.22422</v>
      </c>
      <c r="AE26" s="15">
        <v>350.22422</v>
      </c>
      <c r="AF26" s="15" t="s">
        <v>53</v>
      </c>
      <c r="AG26" s="15" t="s">
        <v>135</v>
      </c>
      <c r="AH26" s="15" t="s">
        <v>136</v>
      </c>
      <c r="AI26" s="15" t="s">
        <v>53</v>
      </c>
      <c r="AJ26" s="15" t="s">
        <v>53</v>
      </c>
      <c r="AK26" s="16" t="s">
        <v>1799</v>
      </c>
      <c r="AL26" s="15" t="s">
        <v>53</v>
      </c>
      <c r="AM26" s="15" t="s">
        <v>1789</v>
      </c>
      <c r="AN26" s="15" t="s">
        <v>1606</v>
      </c>
      <c r="AO26" s="15" t="s">
        <v>1596</v>
      </c>
      <c r="AP26" s="15" t="s">
        <v>1565</v>
      </c>
      <c r="AQ26" s="15" t="s">
        <v>171</v>
      </c>
      <c r="AR26" s="15" t="s">
        <v>1789</v>
      </c>
      <c r="AS26" s="15" t="s">
        <v>53</v>
      </c>
      <c r="AT26" s="15" t="s">
        <v>139</v>
      </c>
      <c r="AU26" s="15" t="s">
        <v>140</v>
      </c>
      <c r="AV26" s="15" t="s">
        <v>53</v>
      </c>
      <c r="AW26" s="15" t="s">
        <v>1566</v>
      </c>
      <c r="AX26" s="15" t="s">
        <v>53</v>
      </c>
      <c r="AY26" s="15" t="s">
        <v>53</v>
      </c>
      <c r="AZ26" s="15" t="s">
        <v>53</v>
      </c>
      <c r="BA26" s="15" t="s">
        <v>53</v>
      </c>
      <c r="BB26" s="15" t="s">
        <v>1789</v>
      </c>
      <c r="BC26" s="15" t="s">
        <v>56</v>
      </c>
      <c r="BD26" s="15">
        <v>1</v>
      </c>
      <c r="BE26" s="15" t="s">
        <v>53</v>
      </c>
      <c r="BF26" s="15"/>
      <c r="BG26" s="15">
        <v>350.22422</v>
      </c>
      <c r="BH26" s="17" t="s">
        <v>1567</v>
      </c>
    </row>
    <row r="27" spans="1:60" ht="27">
      <c r="A27" s="15">
        <v>7000</v>
      </c>
      <c r="B27" s="15">
        <v>202005</v>
      </c>
      <c r="C27" s="15" t="s">
        <v>40</v>
      </c>
      <c r="D27" s="15" t="s">
        <v>1800</v>
      </c>
      <c r="E27" s="15" t="s">
        <v>1801</v>
      </c>
      <c r="F27" s="15" t="s">
        <v>199</v>
      </c>
      <c r="G27" s="15" t="s">
        <v>1802</v>
      </c>
      <c r="H27" s="15" t="s">
        <v>1803</v>
      </c>
      <c r="I27" s="15" t="s">
        <v>1804</v>
      </c>
      <c r="J27" s="15" t="s">
        <v>1805</v>
      </c>
      <c r="K27" s="15" t="s">
        <v>53</v>
      </c>
      <c r="L27" s="15" t="s">
        <v>1806</v>
      </c>
      <c r="M27" s="15" t="s">
        <v>1807</v>
      </c>
      <c r="N27" s="15" t="s">
        <v>1808</v>
      </c>
      <c r="O27" s="15" t="s">
        <v>47</v>
      </c>
      <c r="P27" s="15" t="s">
        <v>53</v>
      </c>
      <c r="Q27" s="15" t="s">
        <v>132</v>
      </c>
      <c r="R27" s="15" t="s">
        <v>72</v>
      </c>
      <c r="S27" s="15" t="s">
        <v>73</v>
      </c>
      <c r="T27" s="15" t="s">
        <v>50</v>
      </c>
      <c r="U27" s="15" t="s">
        <v>51</v>
      </c>
      <c r="V27" s="15" t="s">
        <v>52</v>
      </c>
      <c r="W27" s="15" t="s">
        <v>72</v>
      </c>
      <c r="X27" s="15" t="s">
        <v>73</v>
      </c>
      <c r="Y27" s="15">
        <v>206.21</v>
      </c>
      <c r="Z27" s="15">
        <v>1</v>
      </c>
      <c r="AA27" s="15">
        <v>326.22422</v>
      </c>
      <c r="AB27" s="15">
        <v>24</v>
      </c>
      <c r="AC27" s="15">
        <v>0</v>
      </c>
      <c r="AD27" s="15">
        <v>350.22422</v>
      </c>
      <c r="AE27" s="15">
        <v>350.22422</v>
      </c>
      <c r="AF27" s="15" t="s">
        <v>53</v>
      </c>
      <c r="AG27" s="15" t="s">
        <v>204</v>
      </c>
      <c r="AH27" s="15" t="s">
        <v>149</v>
      </c>
      <c r="AI27" s="15" t="s">
        <v>53</v>
      </c>
      <c r="AJ27" s="15" t="s">
        <v>53</v>
      </c>
      <c r="AK27" s="16" t="s">
        <v>1809</v>
      </c>
      <c r="AL27" s="15" t="s">
        <v>53</v>
      </c>
      <c r="AM27" s="15" t="s">
        <v>1607</v>
      </c>
      <c r="AN27" s="15" t="s">
        <v>1810</v>
      </c>
      <c r="AO27" s="15" t="s">
        <v>1596</v>
      </c>
      <c r="AP27" s="15" t="s">
        <v>1565</v>
      </c>
      <c r="AQ27" s="15" t="s">
        <v>171</v>
      </c>
      <c r="AR27" s="15" t="s">
        <v>1627</v>
      </c>
      <c r="AS27" s="15" t="s">
        <v>53</v>
      </c>
      <c r="AT27" s="15" t="s">
        <v>195</v>
      </c>
      <c r="AU27" s="15" t="s">
        <v>206</v>
      </c>
      <c r="AV27" s="15" t="s">
        <v>53</v>
      </c>
      <c r="AW27" s="15" t="s">
        <v>1566</v>
      </c>
      <c r="AX27" s="15" t="s">
        <v>53</v>
      </c>
      <c r="AY27" s="15" t="s">
        <v>53</v>
      </c>
      <c r="AZ27" s="15" t="s">
        <v>53</v>
      </c>
      <c r="BA27" s="15" t="s">
        <v>53</v>
      </c>
      <c r="BB27" s="15" t="s">
        <v>1627</v>
      </c>
      <c r="BC27" s="15" t="s">
        <v>56</v>
      </c>
      <c r="BD27" s="15">
        <v>1</v>
      </c>
      <c r="BE27" s="15" t="s">
        <v>53</v>
      </c>
      <c r="BF27" s="15"/>
      <c r="BG27" s="15">
        <v>350.22422</v>
      </c>
      <c r="BH27" s="17" t="s">
        <v>1567</v>
      </c>
    </row>
    <row r="28" spans="1:60">
      <c r="A28" s="15">
        <v>7066</v>
      </c>
      <c r="B28" s="15">
        <v>202005</v>
      </c>
      <c r="C28" s="15" t="s">
        <v>40</v>
      </c>
      <c r="D28" s="15" t="s">
        <v>1811</v>
      </c>
      <c r="E28" s="15" t="s">
        <v>1812</v>
      </c>
      <c r="F28" s="15" t="s">
        <v>330</v>
      </c>
      <c r="G28" s="15" t="s">
        <v>1813</v>
      </c>
      <c r="H28" s="15" t="s">
        <v>1814</v>
      </c>
      <c r="I28" s="15" t="s">
        <v>1815</v>
      </c>
      <c r="J28" s="15" t="s">
        <v>1816</v>
      </c>
      <c r="K28" s="15" t="s">
        <v>53</v>
      </c>
      <c r="L28" s="15" t="s">
        <v>1817</v>
      </c>
      <c r="M28" s="15" t="s">
        <v>1818</v>
      </c>
      <c r="N28" s="15" t="s">
        <v>1819</v>
      </c>
      <c r="O28" s="15" t="s">
        <v>47</v>
      </c>
      <c r="P28" s="15" t="s">
        <v>53</v>
      </c>
      <c r="Q28" s="15" t="s">
        <v>132</v>
      </c>
      <c r="R28" s="15" t="s">
        <v>72</v>
      </c>
      <c r="S28" s="15" t="s">
        <v>73</v>
      </c>
      <c r="T28" s="15" t="s">
        <v>50</v>
      </c>
      <c r="U28" s="15" t="s">
        <v>51</v>
      </c>
      <c r="V28" s="15" t="s">
        <v>52</v>
      </c>
      <c r="W28" s="15" t="s">
        <v>72</v>
      </c>
      <c r="X28" s="15" t="s">
        <v>73</v>
      </c>
      <c r="Y28" s="15">
        <v>206.21</v>
      </c>
      <c r="Z28" s="15">
        <v>1</v>
      </c>
      <c r="AA28" s="15">
        <v>326.22422</v>
      </c>
      <c r="AB28" s="15">
        <v>24</v>
      </c>
      <c r="AC28" s="15">
        <v>0</v>
      </c>
      <c r="AD28" s="15">
        <v>350.22422</v>
      </c>
      <c r="AE28" s="15">
        <v>350.22422</v>
      </c>
      <c r="AF28" s="15" t="s">
        <v>53</v>
      </c>
      <c r="AG28" s="15" t="s">
        <v>489</v>
      </c>
      <c r="AH28" s="15" t="s">
        <v>136</v>
      </c>
      <c r="AI28" s="15" t="s">
        <v>53</v>
      </c>
      <c r="AJ28" s="15" t="s">
        <v>53</v>
      </c>
      <c r="AK28" s="16" t="s">
        <v>1820</v>
      </c>
      <c r="AL28" s="15" t="s">
        <v>53</v>
      </c>
      <c r="AM28" s="15" t="s">
        <v>1618</v>
      </c>
      <c r="AN28" s="15" t="s">
        <v>1810</v>
      </c>
      <c r="AO28" s="15" t="s">
        <v>1564</v>
      </c>
      <c r="AP28" s="15" t="s">
        <v>1565</v>
      </c>
      <c r="AQ28" s="15" t="s">
        <v>171</v>
      </c>
      <c r="AR28" s="15" t="s">
        <v>1810</v>
      </c>
      <c r="AS28" s="15" t="s">
        <v>53</v>
      </c>
      <c r="AT28" s="15" t="s">
        <v>139</v>
      </c>
      <c r="AU28" s="15" t="s">
        <v>491</v>
      </c>
      <c r="AV28" s="15" t="s">
        <v>53</v>
      </c>
      <c r="AW28" s="15" t="s">
        <v>1566</v>
      </c>
      <c r="AX28" s="15" t="s">
        <v>53</v>
      </c>
      <c r="AY28" s="15" t="s">
        <v>53</v>
      </c>
      <c r="AZ28" s="15" t="s">
        <v>53</v>
      </c>
      <c r="BA28" s="15" t="s">
        <v>53</v>
      </c>
      <c r="BB28" s="15" t="s">
        <v>1810</v>
      </c>
      <c r="BC28" s="15" t="s">
        <v>56</v>
      </c>
      <c r="BD28" s="15">
        <v>1</v>
      </c>
      <c r="BE28" s="15" t="s">
        <v>53</v>
      </c>
      <c r="BF28" s="15"/>
      <c r="BG28" s="15">
        <v>350.22422</v>
      </c>
      <c r="BH28" s="17" t="s">
        <v>1567</v>
      </c>
    </row>
    <row r="29" spans="1:60">
      <c r="A29" s="15">
        <v>7409</v>
      </c>
      <c r="B29" s="15">
        <v>202005</v>
      </c>
      <c r="C29" s="15" t="s">
        <v>40</v>
      </c>
      <c r="D29" s="15" t="s">
        <v>654</v>
      </c>
      <c r="E29" s="15" t="s">
        <v>655</v>
      </c>
      <c r="F29" s="15" t="s">
        <v>165</v>
      </c>
      <c r="G29" s="15" t="s">
        <v>1821</v>
      </c>
      <c r="H29" s="15" t="s">
        <v>1822</v>
      </c>
      <c r="I29" s="15" t="s">
        <v>1768</v>
      </c>
      <c r="J29" s="15" t="s">
        <v>1823</v>
      </c>
      <c r="K29" s="15" t="s">
        <v>53</v>
      </c>
      <c r="L29" s="15" t="s">
        <v>1824</v>
      </c>
      <c r="M29" s="15" t="s">
        <v>1825</v>
      </c>
      <c r="N29" s="15" t="s">
        <v>1826</v>
      </c>
      <c r="O29" s="15" t="s">
        <v>47</v>
      </c>
      <c r="P29" s="15" t="s">
        <v>53</v>
      </c>
      <c r="Q29" s="15" t="s">
        <v>132</v>
      </c>
      <c r="R29" s="15" t="s">
        <v>72</v>
      </c>
      <c r="S29" s="15" t="s">
        <v>73</v>
      </c>
      <c r="T29" s="15" t="s">
        <v>50</v>
      </c>
      <c r="U29" s="15" t="s">
        <v>51</v>
      </c>
      <c r="V29" s="15" t="s">
        <v>52</v>
      </c>
      <c r="W29" s="15" t="s">
        <v>72</v>
      </c>
      <c r="X29" s="15" t="s">
        <v>73</v>
      </c>
      <c r="Y29" s="15">
        <v>206.21</v>
      </c>
      <c r="Z29" s="15">
        <v>1</v>
      </c>
      <c r="AA29" s="15">
        <v>326.22422</v>
      </c>
      <c r="AB29" s="15">
        <v>24</v>
      </c>
      <c r="AC29" s="15">
        <v>0</v>
      </c>
      <c r="AD29" s="15">
        <v>350.22422</v>
      </c>
      <c r="AE29" s="15">
        <v>350.22422</v>
      </c>
      <c r="AF29" s="15" t="s">
        <v>53</v>
      </c>
      <c r="AG29" s="15" t="s">
        <v>204</v>
      </c>
      <c r="AH29" s="15" t="s">
        <v>136</v>
      </c>
      <c r="AI29" s="15" t="s">
        <v>53</v>
      </c>
      <c r="AJ29" s="15" t="s">
        <v>53</v>
      </c>
      <c r="AK29" s="16" t="s">
        <v>1827</v>
      </c>
      <c r="AL29" s="15" t="s">
        <v>53</v>
      </c>
      <c r="AM29" s="15" t="s">
        <v>1828</v>
      </c>
      <c r="AN29" s="15" t="s">
        <v>1829</v>
      </c>
      <c r="AO29" s="15" t="s">
        <v>1564</v>
      </c>
      <c r="AP29" s="15" t="s">
        <v>1565</v>
      </c>
      <c r="AQ29" s="15" t="s">
        <v>171</v>
      </c>
      <c r="AR29" s="15" t="s">
        <v>1828</v>
      </c>
      <c r="AS29" s="15" t="s">
        <v>53</v>
      </c>
      <c r="AT29" s="15" t="s">
        <v>195</v>
      </c>
      <c r="AU29" s="15" t="s">
        <v>206</v>
      </c>
      <c r="AV29" s="15" t="s">
        <v>53</v>
      </c>
      <c r="AW29" s="15" t="s">
        <v>1566</v>
      </c>
      <c r="AX29" s="15" t="s">
        <v>53</v>
      </c>
      <c r="AY29" s="15" t="s">
        <v>53</v>
      </c>
      <c r="AZ29" s="15" t="s">
        <v>53</v>
      </c>
      <c r="BA29" s="15" t="s">
        <v>53</v>
      </c>
      <c r="BB29" s="15" t="s">
        <v>1828</v>
      </c>
      <c r="BC29" s="15" t="s">
        <v>56</v>
      </c>
      <c r="BD29" s="15">
        <v>1</v>
      </c>
      <c r="BE29" s="15" t="s">
        <v>53</v>
      </c>
      <c r="BF29" s="15"/>
      <c r="BG29" s="15">
        <v>350.22422</v>
      </c>
      <c r="BH29" s="17" t="s">
        <v>1567</v>
      </c>
    </row>
    <row r="30" spans="1:60" ht="27">
      <c r="A30" s="15">
        <v>8378</v>
      </c>
      <c r="B30" s="15">
        <v>202005</v>
      </c>
      <c r="C30" s="15" t="s">
        <v>40</v>
      </c>
      <c r="D30" s="15" t="s">
        <v>691</v>
      </c>
      <c r="E30" s="15" t="s">
        <v>692</v>
      </c>
      <c r="F30" s="15" t="s">
        <v>199</v>
      </c>
      <c r="G30" s="15" t="s">
        <v>1830</v>
      </c>
      <c r="H30" s="15" t="s">
        <v>1831</v>
      </c>
      <c r="I30" s="15" t="s">
        <v>1832</v>
      </c>
      <c r="J30" s="15" t="s">
        <v>1833</v>
      </c>
      <c r="K30" s="15" t="s">
        <v>53</v>
      </c>
      <c r="L30" s="15" t="s">
        <v>1834</v>
      </c>
      <c r="M30" s="15" t="s">
        <v>1835</v>
      </c>
      <c r="N30" s="15" t="s">
        <v>1836</v>
      </c>
      <c r="O30" s="15" t="s">
        <v>47</v>
      </c>
      <c r="P30" s="15" t="s">
        <v>53</v>
      </c>
      <c r="Q30" s="15" t="s">
        <v>132</v>
      </c>
      <c r="R30" s="15" t="s">
        <v>72</v>
      </c>
      <c r="S30" s="15" t="s">
        <v>73</v>
      </c>
      <c r="T30" s="15" t="s">
        <v>50</v>
      </c>
      <c r="U30" s="15" t="s">
        <v>51</v>
      </c>
      <c r="V30" s="15" t="s">
        <v>52</v>
      </c>
      <c r="W30" s="15" t="s">
        <v>72</v>
      </c>
      <c r="X30" s="15" t="s">
        <v>73</v>
      </c>
      <c r="Y30" s="15">
        <v>206.21</v>
      </c>
      <c r="Z30" s="15">
        <v>1</v>
      </c>
      <c r="AA30" s="15">
        <v>326.22422</v>
      </c>
      <c r="AB30" s="15">
        <v>24</v>
      </c>
      <c r="AC30" s="15">
        <v>0</v>
      </c>
      <c r="AD30" s="15">
        <v>350.22422</v>
      </c>
      <c r="AE30" s="15">
        <v>350.22422</v>
      </c>
      <c r="AF30" s="15" t="s">
        <v>53</v>
      </c>
      <c r="AG30" s="15" t="s">
        <v>204</v>
      </c>
      <c r="AH30" s="15" t="s">
        <v>149</v>
      </c>
      <c r="AI30" s="15" t="s">
        <v>53</v>
      </c>
      <c r="AJ30" s="15" t="s">
        <v>53</v>
      </c>
      <c r="AK30" s="16" t="s">
        <v>1837</v>
      </c>
      <c r="AL30" s="15" t="s">
        <v>53</v>
      </c>
      <c r="AM30" s="15" t="s">
        <v>1829</v>
      </c>
      <c r="AN30" s="15" t="s">
        <v>1628</v>
      </c>
      <c r="AO30" s="15" t="s">
        <v>1596</v>
      </c>
      <c r="AP30" s="15" t="s">
        <v>1565</v>
      </c>
      <c r="AQ30" s="15" t="s">
        <v>171</v>
      </c>
      <c r="AR30" s="15" t="s">
        <v>1829</v>
      </c>
      <c r="AS30" s="15" t="s">
        <v>53</v>
      </c>
      <c r="AT30" s="15" t="s">
        <v>195</v>
      </c>
      <c r="AU30" s="15" t="s">
        <v>206</v>
      </c>
      <c r="AV30" s="15" t="s">
        <v>53</v>
      </c>
      <c r="AW30" s="15" t="s">
        <v>1566</v>
      </c>
      <c r="AX30" s="15" t="s">
        <v>53</v>
      </c>
      <c r="AY30" s="15" t="s">
        <v>53</v>
      </c>
      <c r="AZ30" s="15" t="s">
        <v>53</v>
      </c>
      <c r="BA30" s="15" t="s">
        <v>53</v>
      </c>
      <c r="BB30" s="15" t="s">
        <v>1829</v>
      </c>
      <c r="BC30" s="15" t="s">
        <v>56</v>
      </c>
      <c r="BD30" s="15">
        <v>1</v>
      </c>
      <c r="BE30" s="15" t="s">
        <v>53</v>
      </c>
      <c r="BF30" s="15"/>
      <c r="BG30" s="15">
        <v>350.22422</v>
      </c>
      <c r="BH30" s="17" t="s">
        <v>1567</v>
      </c>
    </row>
    <row r="31" spans="1:60" ht="27">
      <c r="A31" s="15">
        <v>8439</v>
      </c>
      <c r="B31" s="15">
        <v>202005</v>
      </c>
      <c r="C31" s="15" t="s">
        <v>40</v>
      </c>
      <c r="D31" s="15" t="s">
        <v>1079</v>
      </c>
      <c r="E31" s="15" t="s">
        <v>1080</v>
      </c>
      <c r="F31" s="15" t="s">
        <v>294</v>
      </c>
      <c r="G31" s="15" t="s">
        <v>1838</v>
      </c>
      <c r="H31" s="15" t="s">
        <v>1839</v>
      </c>
      <c r="I31" s="15" t="s">
        <v>1840</v>
      </c>
      <c r="J31" s="15" t="s">
        <v>53</v>
      </c>
      <c r="K31" s="15" t="s">
        <v>53</v>
      </c>
      <c r="L31" s="15" t="s">
        <v>1841</v>
      </c>
      <c r="M31" s="15" t="s">
        <v>1842</v>
      </c>
      <c r="N31" s="15" t="s">
        <v>1843</v>
      </c>
      <c r="O31" s="15" t="s">
        <v>1844</v>
      </c>
      <c r="P31" s="15" t="s">
        <v>53</v>
      </c>
      <c r="Q31" s="15" t="s">
        <v>132</v>
      </c>
      <c r="R31" s="15" t="s">
        <v>72</v>
      </c>
      <c r="S31" s="15" t="s">
        <v>73</v>
      </c>
      <c r="T31" s="15" t="s">
        <v>50</v>
      </c>
      <c r="U31" s="15" t="s">
        <v>51</v>
      </c>
      <c r="V31" s="15" t="s">
        <v>52</v>
      </c>
      <c r="W31" s="15" t="s">
        <v>72</v>
      </c>
      <c r="X31" s="15" t="s">
        <v>73</v>
      </c>
      <c r="Y31" s="15">
        <v>206.21</v>
      </c>
      <c r="Z31" s="15">
        <v>1</v>
      </c>
      <c r="AA31" s="15">
        <v>326.22422</v>
      </c>
      <c r="AB31" s="15">
        <v>48</v>
      </c>
      <c r="AC31" s="15">
        <v>0</v>
      </c>
      <c r="AD31" s="15">
        <v>374.22422</v>
      </c>
      <c r="AE31" s="15">
        <v>700.44844000000001</v>
      </c>
      <c r="AF31" s="15" t="s">
        <v>53</v>
      </c>
      <c r="AG31" s="15" t="s">
        <v>1845</v>
      </c>
      <c r="AH31" s="15" t="s">
        <v>136</v>
      </c>
      <c r="AI31" s="15" t="s">
        <v>53</v>
      </c>
      <c r="AJ31" s="15" t="s">
        <v>53</v>
      </c>
      <c r="AK31" s="16" t="s">
        <v>1846</v>
      </c>
      <c r="AL31" s="15" t="s">
        <v>53</v>
      </c>
      <c r="AM31" s="15" t="s">
        <v>1829</v>
      </c>
      <c r="AN31" s="15" t="s">
        <v>1628</v>
      </c>
      <c r="AO31" s="15" t="s">
        <v>1596</v>
      </c>
      <c r="AP31" s="15" t="s">
        <v>1565</v>
      </c>
      <c r="AQ31" s="15" t="s">
        <v>171</v>
      </c>
      <c r="AR31" s="15" t="s">
        <v>1829</v>
      </c>
      <c r="AS31" s="15" t="s">
        <v>53</v>
      </c>
      <c r="AT31" s="15" t="s">
        <v>812</v>
      </c>
      <c r="AU31" s="15" t="s">
        <v>1847</v>
      </c>
      <c r="AV31" s="15" t="s">
        <v>53</v>
      </c>
      <c r="AW31" s="15" t="s">
        <v>1578</v>
      </c>
      <c r="AX31" s="15" t="s">
        <v>53</v>
      </c>
      <c r="AY31" s="15" t="s">
        <v>1848</v>
      </c>
      <c r="AZ31" s="15" t="s">
        <v>53</v>
      </c>
      <c r="BA31" s="15" t="s">
        <v>1849</v>
      </c>
      <c r="BB31" s="15" t="s">
        <v>1829</v>
      </c>
      <c r="BC31" s="15" t="s">
        <v>56</v>
      </c>
      <c r="BD31" s="15">
        <v>1</v>
      </c>
      <c r="BE31" s="15" t="s">
        <v>53</v>
      </c>
      <c r="BF31" s="15"/>
      <c r="BG31" s="15">
        <v>700.44844000000001</v>
      </c>
      <c r="BH31" s="17" t="s">
        <v>1567</v>
      </c>
    </row>
    <row r="32" spans="1:60" ht="27">
      <c r="A32" s="15">
        <v>8518</v>
      </c>
      <c r="B32" s="15">
        <v>202005</v>
      </c>
      <c r="C32" s="15" t="s">
        <v>40</v>
      </c>
      <c r="D32" s="15" t="s">
        <v>1850</v>
      </c>
      <c r="E32" s="15" t="s">
        <v>1851</v>
      </c>
      <c r="F32" s="15" t="s">
        <v>199</v>
      </c>
      <c r="G32" s="15" t="s">
        <v>1852</v>
      </c>
      <c r="H32" s="15" t="s">
        <v>1853</v>
      </c>
      <c r="I32" s="15" t="s">
        <v>1854</v>
      </c>
      <c r="J32" s="15" t="s">
        <v>1855</v>
      </c>
      <c r="K32" s="15" t="s">
        <v>53</v>
      </c>
      <c r="L32" s="15" t="s">
        <v>1856</v>
      </c>
      <c r="M32" s="15" t="s">
        <v>1857</v>
      </c>
      <c r="N32" s="15" t="s">
        <v>1858</v>
      </c>
      <c r="O32" s="15" t="s">
        <v>47</v>
      </c>
      <c r="P32" s="15" t="s">
        <v>53</v>
      </c>
      <c r="Q32" s="15" t="s">
        <v>132</v>
      </c>
      <c r="R32" s="15" t="s">
        <v>72</v>
      </c>
      <c r="S32" s="15" t="s">
        <v>73</v>
      </c>
      <c r="T32" s="15" t="s">
        <v>50</v>
      </c>
      <c r="U32" s="15" t="s">
        <v>51</v>
      </c>
      <c r="V32" s="15" t="s">
        <v>52</v>
      </c>
      <c r="W32" s="15" t="s">
        <v>72</v>
      </c>
      <c r="X32" s="15" t="s">
        <v>73</v>
      </c>
      <c r="Y32" s="15">
        <v>206.21</v>
      </c>
      <c r="Z32" s="15">
        <v>1</v>
      </c>
      <c r="AA32" s="15">
        <v>326.22422</v>
      </c>
      <c r="AB32" s="15">
        <v>24</v>
      </c>
      <c r="AC32" s="15">
        <v>0</v>
      </c>
      <c r="AD32" s="15">
        <v>350.22422</v>
      </c>
      <c r="AE32" s="15">
        <v>350.22422</v>
      </c>
      <c r="AF32" s="15" t="s">
        <v>53</v>
      </c>
      <c r="AG32" s="15" t="s">
        <v>135</v>
      </c>
      <c r="AH32" s="15" t="s">
        <v>136</v>
      </c>
      <c r="AI32" s="15" t="s">
        <v>53</v>
      </c>
      <c r="AJ32" s="15" t="s">
        <v>53</v>
      </c>
      <c r="AK32" s="16" t="s">
        <v>1859</v>
      </c>
      <c r="AL32" s="15" t="s">
        <v>53</v>
      </c>
      <c r="AM32" s="15" t="s">
        <v>1628</v>
      </c>
      <c r="AN32" s="15" t="s">
        <v>1628</v>
      </c>
      <c r="AO32" s="15" t="s">
        <v>1564</v>
      </c>
      <c r="AP32" s="15" t="s">
        <v>1565</v>
      </c>
      <c r="AQ32" s="15" t="s">
        <v>171</v>
      </c>
      <c r="AR32" s="15" t="s">
        <v>1628</v>
      </c>
      <c r="AS32" s="15" t="s">
        <v>53</v>
      </c>
      <c r="AT32" s="15" t="s">
        <v>139</v>
      </c>
      <c r="AU32" s="15" t="s">
        <v>140</v>
      </c>
      <c r="AV32" s="15" t="s">
        <v>53</v>
      </c>
      <c r="AW32" s="15" t="s">
        <v>1566</v>
      </c>
      <c r="AX32" s="15" t="s">
        <v>53</v>
      </c>
      <c r="AY32" s="15" t="s">
        <v>53</v>
      </c>
      <c r="AZ32" s="15" t="s">
        <v>53</v>
      </c>
      <c r="BA32" s="15" t="s">
        <v>1859</v>
      </c>
      <c r="BB32" s="15" t="s">
        <v>1628</v>
      </c>
      <c r="BC32" s="15" t="s">
        <v>56</v>
      </c>
      <c r="BD32" s="15">
        <v>1</v>
      </c>
      <c r="BE32" s="15" t="s">
        <v>53</v>
      </c>
      <c r="BF32" s="15"/>
      <c r="BG32" s="15">
        <v>350.22422</v>
      </c>
      <c r="BH32" s="17" t="s">
        <v>1567</v>
      </c>
    </row>
    <row r="33" spans="1:60" ht="27">
      <c r="A33" s="15">
        <v>9060</v>
      </c>
      <c r="B33" s="15">
        <v>202005</v>
      </c>
      <c r="C33" s="15" t="s">
        <v>40</v>
      </c>
      <c r="D33" s="15" t="s">
        <v>1665</v>
      </c>
      <c r="E33" s="15" t="s">
        <v>1666</v>
      </c>
      <c r="F33" s="15" t="s">
        <v>761</v>
      </c>
      <c r="G33" s="15" t="s">
        <v>1860</v>
      </c>
      <c r="H33" s="15" t="s">
        <v>1861</v>
      </c>
      <c r="I33" s="15" t="s">
        <v>1862</v>
      </c>
      <c r="J33" s="15" t="s">
        <v>1863</v>
      </c>
      <c r="K33" s="15" t="s">
        <v>53</v>
      </c>
      <c r="L33" s="15" t="s">
        <v>1864</v>
      </c>
      <c r="M33" s="15" t="s">
        <v>1865</v>
      </c>
      <c r="N33" s="15" t="s">
        <v>1866</v>
      </c>
      <c r="O33" s="15" t="s">
        <v>47</v>
      </c>
      <c r="P33" s="15" t="s">
        <v>53</v>
      </c>
      <c r="Q33" s="15" t="s">
        <v>132</v>
      </c>
      <c r="R33" s="15" t="s">
        <v>72</v>
      </c>
      <c r="S33" s="15" t="s">
        <v>73</v>
      </c>
      <c r="T33" s="15" t="s">
        <v>50</v>
      </c>
      <c r="U33" s="15" t="s">
        <v>51</v>
      </c>
      <c r="V33" s="15" t="s">
        <v>52</v>
      </c>
      <c r="W33" s="15" t="s">
        <v>72</v>
      </c>
      <c r="X33" s="15" t="s">
        <v>73</v>
      </c>
      <c r="Y33" s="15">
        <v>206.21</v>
      </c>
      <c r="Z33" s="15">
        <v>1</v>
      </c>
      <c r="AA33" s="15">
        <v>326.22422</v>
      </c>
      <c r="AB33" s="15">
        <v>24</v>
      </c>
      <c r="AC33" s="15">
        <v>0</v>
      </c>
      <c r="AD33" s="15">
        <v>350.22422</v>
      </c>
      <c r="AE33" s="15">
        <v>350.22422</v>
      </c>
      <c r="AF33" s="15" t="s">
        <v>53</v>
      </c>
      <c r="AG33" s="15" t="s">
        <v>220</v>
      </c>
      <c r="AH33" s="15" t="s">
        <v>149</v>
      </c>
      <c r="AI33" s="15" t="s">
        <v>53</v>
      </c>
      <c r="AJ33" s="15" t="s">
        <v>53</v>
      </c>
      <c r="AK33" s="16" t="s">
        <v>1867</v>
      </c>
      <c r="AL33" s="15" t="s">
        <v>53</v>
      </c>
      <c r="AM33" s="15" t="s">
        <v>1628</v>
      </c>
      <c r="AN33" s="15" t="s">
        <v>1868</v>
      </c>
      <c r="AO33" s="15" t="s">
        <v>1677</v>
      </c>
      <c r="AP33" s="15" t="s">
        <v>1565</v>
      </c>
      <c r="AQ33" s="15" t="s">
        <v>171</v>
      </c>
      <c r="AR33" s="15" t="s">
        <v>1868</v>
      </c>
      <c r="AS33" s="15" t="s">
        <v>53</v>
      </c>
      <c r="AT33" s="15" t="s">
        <v>151</v>
      </c>
      <c r="AU33" s="15" t="s">
        <v>223</v>
      </c>
      <c r="AV33" s="15" t="s">
        <v>53</v>
      </c>
      <c r="AW33" s="15" t="s">
        <v>1566</v>
      </c>
      <c r="AX33" s="15" t="s">
        <v>53</v>
      </c>
      <c r="AY33" s="15" t="s">
        <v>53</v>
      </c>
      <c r="AZ33" s="15" t="s">
        <v>53</v>
      </c>
      <c r="BA33" s="15" t="s">
        <v>53</v>
      </c>
      <c r="BB33" s="15" t="s">
        <v>1868</v>
      </c>
      <c r="BC33" s="15" t="s">
        <v>56</v>
      </c>
      <c r="BD33" s="15">
        <v>1</v>
      </c>
      <c r="BE33" s="15" t="s">
        <v>53</v>
      </c>
      <c r="BF33" s="15"/>
      <c r="BG33" s="15">
        <v>350.22422</v>
      </c>
      <c r="BH33" s="17" t="s">
        <v>1567</v>
      </c>
    </row>
    <row r="34" spans="1:60" ht="40.5">
      <c r="A34" s="15">
        <v>63</v>
      </c>
      <c r="B34" s="15">
        <v>202005</v>
      </c>
      <c r="C34" s="15" t="s">
        <v>40</v>
      </c>
      <c r="D34" s="15" t="s">
        <v>1553</v>
      </c>
      <c r="E34" s="15" t="s">
        <v>1554</v>
      </c>
      <c r="F34" s="15" t="s">
        <v>165</v>
      </c>
      <c r="G34" s="15" t="s">
        <v>1869</v>
      </c>
      <c r="H34" s="15" t="s">
        <v>1870</v>
      </c>
      <c r="I34" s="15" t="s">
        <v>1670</v>
      </c>
      <c r="J34" s="15" t="s">
        <v>1871</v>
      </c>
      <c r="K34" s="15" t="s">
        <v>53</v>
      </c>
      <c r="L34" s="15" t="s">
        <v>1872</v>
      </c>
      <c r="M34" s="15" t="s">
        <v>1873</v>
      </c>
      <c r="N34" s="15" t="s">
        <v>1874</v>
      </c>
      <c r="O34" s="15" t="s">
        <v>47</v>
      </c>
      <c r="P34" s="15" t="s">
        <v>53</v>
      </c>
      <c r="Q34" s="15" t="s">
        <v>132</v>
      </c>
      <c r="R34" s="15" t="s">
        <v>89</v>
      </c>
      <c r="S34" s="15" t="s">
        <v>90</v>
      </c>
      <c r="T34" s="15" t="s">
        <v>50</v>
      </c>
      <c r="U34" s="15" t="s">
        <v>51</v>
      </c>
      <c r="V34" s="15" t="s">
        <v>52</v>
      </c>
      <c r="W34" s="15" t="s">
        <v>89</v>
      </c>
      <c r="X34" s="15" t="s">
        <v>90</v>
      </c>
      <c r="Y34" s="15">
        <v>206.21</v>
      </c>
      <c r="Z34" s="15">
        <v>1</v>
      </c>
      <c r="AA34" s="15">
        <v>326.22422</v>
      </c>
      <c r="AB34" s="15">
        <v>24</v>
      </c>
      <c r="AC34" s="15">
        <v>0</v>
      </c>
      <c r="AD34" s="15">
        <v>350.22422</v>
      </c>
      <c r="AE34" s="15">
        <v>350.22422</v>
      </c>
      <c r="AF34" s="15" t="s">
        <v>53</v>
      </c>
      <c r="AG34" s="15" t="s">
        <v>204</v>
      </c>
      <c r="AH34" s="15" t="s">
        <v>136</v>
      </c>
      <c r="AI34" s="15" t="s">
        <v>53</v>
      </c>
      <c r="AJ34" s="15" t="s">
        <v>53</v>
      </c>
      <c r="AK34" s="16" t="s">
        <v>1875</v>
      </c>
      <c r="AL34" s="15" t="s">
        <v>53</v>
      </c>
      <c r="AM34" s="15" t="s">
        <v>1876</v>
      </c>
      <c r="AN34" s="15" t="s">
        <v>1877</v>
      </c>
      <c r="AO34" s="15" t="s">
        <v>1564</v>
      </c>
      <c r="AP34" s="15" t="s">
        <v>1565</v>
      </c>
      <c r="AQ34" s="15" t="s">
        <v>138</v>
      </c>
      <c r="AR34" s="15" t="s">
        <v>1878</v>
      </c>
      <c r="AS34" s="15" t="s">
        <v>53</v>
      </c>
      <c r="AT34" s="15" t="s">
        <v>195</v>
      </c>
      <c r="AU34" s="15" t="s">
        <v>206</v>
      </c>
      <c r="AV34" s="15" t="s">
        <v>53</v>
      </c>
      <c r="AW34" s="15" t="s">
        <v>1566</v>
      </c>
      <c r="AX34" s="15" t="s">
        <v>53</v>
      </c>
      <c r="AY34" s="15" t="s">
        <v>53</v>
      </c>
      <c r="AZ34" s="15" t="s">
        <v>53</v>
      </c>
      <c r="BA34" s="15" t="s">
        <v>53</v>
      </c>
      <c r="BB34" s="15" t="s">
        <v>1878</v>
      </c>
      <c r="BC34" s="15" t="s">
        <v>56</v>
      </c>
      <c r="BD34" s="15">
        <v>1</v>
      </c>
      <c r="BE34" s="15" t="s">
        <v>53</v>
      </c>
      <c r="BF34" s="15"/>
      <c r="BG34" s="15">
        <v>350.22422</v>
      </c>
      <c r="BH34" s="17" t="s">
        <v>1567</v>
      </c>
    </row>
    <row r="35" spans="1:60" ht="27">
      <c r="A35" s="15">
        <v>711</v>
      </c>
      <c r="B35" s="15">
        <v>202005</v>
      </c>
      <c r="C35" s="15" t="s">
        <v>40</v>
      </c>
      <c r="D35" s="15" t="s">
        <v>1665</v>
      </c>
      <c r="E35" s="15" t="s">
        <v>1666</v>
      </c>
      <c r="F35" s="15" t="s">
        <v>761</v>
      </c>
      <c r="G35" s="15" t="s">
        <v>1879</v>
      </c>
      <c r="H35" s="15" t="s">
        <v>1880</v>
      </c>
      <c r="I35" s="15" t="s">
        <v>1881</v>
      </c>
      <c r="J35" s="15" t="s">
        <v>1882</v>
      </c>
      <c r="K35" s="15" t="s">
        <v>53</v>
      </c>
      <c r="L35" s="15" t="s">
        <v>1883</v>
      </c>
      <c r="M35" s="15" t="s">
        <v>1884</v>
      </c>
      <c r="N35" s="15" t="s">
        <v>1885</v>
      </c>
      <c r="O35" s="15" t="s">
        <v>47</v>
      </c>
      <c r="P35" s="15" t="s">
        <v>53</v>
      </c>
      <c r="Q35" s="15" t="s">
        <v>132</v>
      </c>
      <c r="R35" s="15" t="s">
        <v>89</v>
      </c>
      <c r="S35" s="15" t="s">
        <v>90</v>
      </c>
      <c r="T35" s="15" t="s">
        <v>50</v>
      </c>
      <c r="U35" s="15" t="s">
        <v>51</v>
      </c>
      <c r="V35" s="15" t="s">
        <v>52</v>
      </c>
      <c r="W35" s="15" t="s">
        <v>89</v>
      </c>
      <c r="X35" s="15" t="s">
        <v>90</v>
      </c>
      <c r="Y35" s="15">
        <v>206.21</v>
      </c>
      <c r="Z35" s="15">
        <v>1</v>
      </c>
      <c r="AA35" s="15">
        <v>326.22422</v>
      </c>
      <c r="AB35" s="15">
        <v>24</v>
      </c>
      <c r="AC35" s="15">
        <v>0</v>
      </c>
      <c r="AD35" s="15">
        <v>350.22422</v>
      </c>
      <c r="AE35" s="15">
        <v>350.22422</v>
      </c>
      <c r="AF35" s="15" t="s">
        <v>53</v>
      </c>
      <c r="AG35" s="15" t="s">
        <v>393</v>
      </c>
      <c r="AH35" s="15" t="s">
        <v>149</v>
      </c>
      <c r="AI35" s="15" t="s">
        <v>53</v>
      </c>
      <c r="AJ35" s="15" t="s">
        <v>53</v>
      </c>
      <c r="AK35" s="16" t="s">
        <v>1886</v>
      </c>
      <c r="AL35" s="15" t="s">
        <v>53</v>
      </c>
      <c r="AM35" s="15" t="s">
        <v>1675</v>
      </c>
      <c r="AN35" s="15" t="s">
        <v>1676</v>
      </c>
      <c r="AO35" s="15" t="s">
        <v>1677</v>
      </c>
      <c r="AP35" s="15" t="s">
        <v>1565</v>
      </c>
      <c r="AQ35" s="15" t="s">
        <v>138</v>
      </c>
      <c r="AR35" s="15" t="s">
        <v>1675</v>
      </c>
      <c r="AS35" s="15" t="s">
        <v>53</v>
      </c>
      <c r="AT35" s="15" t="s">
        <v>195</v>
      </c>
      <c r="AU35" s="15" t="s">
        <v>395</v>
      </c>
      <c r="AV35" s="15" t="s">
        <v>53</v>
      </c>
      <c r="AW35" s="15" t="s">
        <v>1566</v>
      </c>
      <c r="AX35" s="15" t="s">
        <v>53</v>
      </c>
      <c r="AY35" s="15" t="s">
        <v>53</v>
      </c>
      <c r="AZ35" s="15" t="s">
        <v>1887</v>
      </c>
      <c r="BA35" s="15" t="s">
        <v>53</v>
      </c>
      <c r="BB35" s="15" t="s">
        <v>1675</v>
      </c>
      <c r="BC35" s="15" t="s">
        <v>56</v>
      </c>
      <c r="BD35" s="15">
        <v>1</v>
      </c>
      <c r="BE35" s="15" t="s">
        <v>53</v>
      </c>
      <c r="BF35" s="15"/>
      <c r="BG35" s="15">
        <v>350.22422</v>
      </c>
      <c r="BH35" s="17" t="s">
        <v>1567</v>
      </c>
    </row>
    <row r="36" spans="1:60" ht="27">
      <c r="A36" s="15">
        <v>1082</v>
      </c>
      <c r="B36" s="15">
        <v>202005</v>
      </c>
      <c r="C36" s="15" t="s">
        <v>40</v>
      </c>
      <c r="D36" s="15" t="s">
        <v>1888</v>
      </c>
      <c r="E36" s="15" t="s">
        <v>1889</v>
      </c>
      <c r="F36" s="15" t="s">
        <v>330</v>
      </c>
      <c r="G36" s="15" t="s">
        <v>1890</v>
      </c>
      <c r="H36" s="15" t="s">
        <v>1891</v>
      </c>
      <c r="I36" s="15" t="s">
        <v>1680</v>
      </c>
      <c r="J36" s="15" t="s">
        <v>1892</v>
      </c>
      <c r="K36" s="15" t="s">
        <v>53</v>
      </c>
      <c r="L36" s="15" t="s">
        <v>1893</v>
      </c>
      <c r="M36" s="15" t="s">
        <v>1894</v>
      </c>
      <c r="N36" s="15" t="s">
        <v>1895</v>
      </c>
      <c r="O36" s="15" t="s">
        <v>47</v>
      </c>
      <c r="P36" s="15" t="s">
        <v>53</v>
      </c>
      <c r="Q36" s="15" t="s">
        <v>132</v>
      </c>
      <c r="R36" s="15" t="s">
        <v>89</v>
      </c>
      <c r="S36" s="15" t="s">
        <v>90</v>
      </c>
      <c r="T36" s="15" t="s">
        <v>50</v>
      </c>
      <c r="U36" s="15" t="s">
        <v>51</v>
      </c>
      <c r="V36" s="15" t="s">
        <v>52</v>
      </c>
      <c r="W36" s="15" t="s">
        <v>89</v>
      </c>
      <c r="X36" s="15" t="s">
        <v>90</v>
      </c>
      <c r="Y36" s="15">
        <v>206.21</v>
      </c>
      <c r="Z36" s="15">
        <v>1</v>
      </c>
      <c r="AA36" s="15">
        <v>326.22422</v>
      </c>
      <c r="AB36" s="15">
        <v>24</v>
      </c>
      <c r="AC36" s="15">
        <v>0</v>
      </c>
      <c r="AD36" s="15">
        <v>350.22422</v>
      </c>
      <c r="AE36" s="15">
        <v>350.22422</v>
      </c>
      <c r="AF36" s="15" t="s">
        <v>53</v>
      </c>
      <c r="AG36" s="15" t="s">
        <v>393</v>
      </c>
      <c r="AH36" s="15" t="s">
        <v>136</v>
      </c>
      <c r="AI36" s="15" t="s">
        <v>53</v>
      </c>
      <c r="AJ36" s="15" t="s">
        <v>53</v>
      </c>
      <c r="AK36" s="16" t="s">
        <v>1896</v>
      </c>
      <c r="AL36" s="15" t="s">
        <v>53</v>
      </c>
      <c r="AM36" s="15" t="s">
        <v>1686</v>
      </c>
      <c r="AN36" s="15" t="s">
        <v>1719</v>
      </c>
      <c r="AO36" s="15" t="s">
        <v>1564</v>
      </c>
      <c r="AP36" s="15" t="s">
        <v>1565</v>
      </c>
      <c r="AQ36" s="15" t="s">
        <v>138</v>
      </c>
      <c r="AR36" s="15" t="s">
        <v>1686</v>
      </c>
      <c r="AS36" s="15" t="s">
        <v>53</v>
      </c>
      <c r="AT36" s="15" t="s">
        <v>195</v>
      </c>
      <c r="AU36" s="15" t="s">
        <v>395</v>
      </c>
      <c r="AV36" s="15" t="s">
        <v>53</v>
      </c>
      <c r="AW36" s="15" t="s">
        <v>1566</v>
      </c>
      <c r="AX36" s="15" t="s">
        <v>53</v>
      </c>
      <c r="AY36" s="15" t="s">
        <v>53</v>
      </c>
      <c r="AZ36" s="15" t="s">
        <v>53</v>
      </c>
      <c r="BA36" s="15" t="s">
        <v>53</v>
      </c>
      <c r="BB36" s="15" t="s">
        <v>1686</v>
      </c>
      <c r="BC36" s="15" t="s">
        <v>56</v>
      </c>
      <c r="BD36" s="15">
        <v>1</v>
      </c>
      <c r="BE36" s="15" t="s">
        <v>53</v>
      </c>
      <c r="BF36" s="15"/>
      <c r="BG36" s="15">
        <v>350.22422</v>
      </c>
      <c r="BH36" s="17" t="s">
        <v>1567</v>
      </c>
    </row>
    <row r="37" spans="1:60" ht="27">
      <c r="A37" s="15">
        <v>1474</v>
      </c>
      <c r="B37" s="15">
        <v>202005</v>
      </c>
      <c r="C37" s="15" t="s">
        <v>40</v>
      </c>
      <c r="D37" s="15" t="s">
        <v>1897</v>
      </c>
      <c r="E37" s="15" t="s">
        <v>1898</v>
      </c>
      <c r="F37" s="15" t="s">
        <v>199</v>
      </c>
      <c r="G37" s="15" t="s">
        <v>1899</v>
      </c>
      <c r="H37" s="15" t="s">
        <v>1900</v>
      </c>
      <c r="I37" s="15" t="s">
        <v>1901</v>
      </c>
      <c r="J37" s="15" t="s">
        <v>1902</v>
      </c>
      <c r="K37" s="15" t="s">
        <v>53</v>
      </c>
      <c r="L37" s="15" t="s">
        <v>1903</v>
      </c>
      <c r="M37" s="15" t="s">
        <v>1904</v>
      </c>
      <c r="N37" s="15" t="s">
        <v>1905</v>
      </c>
      <c r="O37" s="15" t="s">
        <v>47</v>
      </c>
      <c r="P37" s="15" t="s">
        <v>53</v>
      </c>
      <c r="Q37" s="15" t="s">
        <v>132</v>
      </c>
      <c r="R37" s="15" t="s">
        <v>89</v>
      </c>
      <c r="S37" s="15" t="s">
        <v>90</v>
      </c>
      <c r="T37" s="15" t="s">
        <v>50</v>
      </c>
      <c r="U37" s="15" t="s">
        <v>51</v>
      </c>
      <c r="V37" s="15" t="s">
        <v>52</v>
      </c>
      <c r="W37" s="15" t="s">
        <v>89</v>
      </c>
      <c r="X37" s="15" t="s">
        <v>90</v>
      </c>
      <c r="Y37" s="15">
        <v>206.21</v>
      </c>
      <c r="Z37" s="15">
        <v>1</v>
      </c>
      <c r="AA37" s="15">
        <v>326.22422</v>
      </c>
      <c r="AB37" s="15">
        <v>24</v>
      </c>
      <c r="AC37" s="15">
        <v>0</v>
      </c>
      <c r="AD37" s="15">
        <v>350.22422</v>
      </c>
      <c r="AE37" s="15">
        <v>350.22422</v>
      </c>
      <c r="AF37" s="15" t="s">
        <v>53</v>
      </c>
      <c r="AG37" s="15" t="s">
        <v>393</v>
      </c>
      <c r="AH37" s="15" t="s">
        <v>149</v>
      </c>
      <c r="AI37" s="15" t="s">
        <v>53</v>
      </c>
      <c r="AJ37" s="15" t="s">
        <v>53</v>
      </c>
      <c r="AK37" s="16" t="s">
        <v>1906</v>
      </c>
      <c r="AL37" s="15" t="s">
        <v>53</v>
      </c>
      <c r="AM37" s="15" t="s">
        <v>1907</v>
      </c>
      <c r="AN37" s="15" t="s">
        <v>1595</v>
      </c>
      <c r="AO37" s="15" t="s">
        <v>1596</v>
      </c>
      <c r="AP37" s="15" t="s">
        <v>1565</v>
      </c>
      <c r="AQ37" s="15" t="s">
        <v>138</v>
      </c>
      <c r="AR37" s="15" t="s">
        <v>1907</v>
      </c>
      <c r="AS37" s="15" t="s">
        <v>53</v>
      </c>
      <c r="AT37" s="15" t="s">
        <v>195</v>
      </c>
      <c r="AU37" s="15" t="s">
        <v>395</v>
      </c>
      <c r="AV37" s="15" t="s">
        <v>53</v>
      </c>
      <c r="AW37" s="15" t="s">
        <v>1566</v>
      </c>
      <c r="AX37" s="15" t="s">
        <v>53</v>
      </c>
      <c r="AY37" s="15" t="s">
        <v>53</v>
      </c>
      <c r="AZ37" s="15" t="s">
        <v>53</v>
      </c>
      <c r="BA37" s="15" t="s">
        <v>53</v>
      </c>
      <c r="BB37" s="15" t="s">
        <v>1907</v>
      </c>
      <c r="BC37" s="15" t="s">
        <v>56</v>
      </c>
      <c r="BD37" s="15">
        <v>1</v>
      </c>
      <c r="BE37" s="15" t="s">
        <v>53</v>
      </c>
      <c r="BF37" s="15"/>
      <c r="BG37" s="15">
        <v>350.22422</v>
      </c>
      <c r="BH37" s="17" t="s">
        <v>1567</v>
      </c>
    </row>
    <row r="38" spans="1:60">
      <c r="A38" s="15">
        <v>1662</v>
      </c>
      <c r="B38" s="15">
        <v>202005</v>
      </c>
      <c r="C38" s="15" t="s">
        <v>40</v>
      </c>
      <c r="D38" s="15" t="s">
        <v>1908</v>
      </c>
      <c r="E38" s="15" t="s">
        <v>1909</v>
      </c>
      <c r="F38" s="15" t="s">
        <v>155</v>
      </c>
      <c r="G38" s="15" t="s">
        <v>1910</v>
      </c>
      <c r="H38" s="15" t="s">
        <v>1911</v>
      </c>
      <c r="I38" s="15" t="s">
        <v>1912</v>
      </c>
      <c r="J38" s="15" t="s">
        <v>1913</v>
      </c>
      <c r="K38" s="15" t="s">
        <v>53</v>
      </c>
      <c r="L38" s="15" t="s">
        <v>1914</v>
      </c>
      <c r="M38" s="15" t="s">
        <v>1915</v>
      </c>
      <c r="N38" s="15" t="s">
        <v>1916</v>
      </c>
      <c r="O38" s="15" t="s">
        <v>47</v>
      </c>
      <c r="P38" s="15" t="s">
        <v>53</v>
      </c>
      <c r="Q38" s="15" t="s">
        <v>132</v>
      </c>
      <c r="R38" s="15" t="s">
        <v>89</v>
      </c>
      <c r="S38" s="15" t="s">
        <v>90</v>
      </c>
      <c r="T38" s="15" t="s">
        <v>50</v>
      </c>
      <c r="U38" s="15" t="s">
        <v>51</v>
      </c>
      <c r="V38" s="15" t="s">
        <v>52</v>
      </c>
      <c r="W38" s="15" t="s">
        <v>89</v>
      </c>
      <c r="X38" s="15" t="s">
        <v>90</v>
      </c>
      <c r="Y38" s="15">
        <v>206.21</v>
      </c>
      <c r="Z38" s="15">
        <v>1</v>
      </c>
      <c r="AA38" s="15">
        <v>326.22422</v>
      </c>
      <c r="AB38" s="15">
        <v>24</v>
      </c>
      <c r="AC38" s="15">
        <v>0</v>
      </c>
      <c r="AD38" s="15">
        <v>350.22422</v>
      </c>
      <c r="AE38" s="15">
        <v>350.22422</v>
      </c>
      <c r="AF38" s="15" t="s">
        <v>53</v>
      </c>
      <c r="AG38" s="15" t="s">
        <v>193</v>
      </c>
      <c r="AH38" s="15" t="s">
        <v>136</v>
      </c>
      <c r="AI38" s="15" t="s">
        <v>53</v>
      </c>
      <c r="AJ38" s="15" t="s">
        <v>53</v>
      </c>
      <c r="AK38" s="16" t="s">
        <v>1917</v>
      </c>
      <c r="AL38" s="15" t="s">
        <v>53</v>
      </c>
      <c r="AM38" s="15" t="s">
        <v>1595</v>
      </c>
      <c r="AN38" s="15" t="s">
        <v>1727</v>
      </c>
      <c r="AO38" s="15" t="s">
        <v>1697</v>
      </c>
      <c r="AP38" s="15" t="s">
        <v>1565</v>
      </c>
      <c r="AQ38" s="15" t="s">
        <v>138</v>
      </c>
      <c r="AR38" s="15" t="s">
        <v>1595</v>
      </c>
      <c r="AS38" s="15" t="s">
        <v>53</v>
      </c>
      <c r="AT38" s="15" t="s">
        <v>195</v>
      </c>
      <c r="AU38" s="15" t="s">
        <v>196</v>
      </c>
      <c r="AV38" s="15" t="s">
        <v>53</v>
      </c>
      <c r="AW38" s="15" t="s">
        <v>1566</v>
      </c>
      <c r="AX38" s="15" t="s">
        <v>53</v>
      </c>
      <c r="AY38" s="15" t="s">
        <v>53</v>
      </c>
      <c r="AZ38" s="15" t="s">
        <v>53</v>
      </c>
      <c r="BA38" s="15" t="s">
        <v>53</v>
      </c>
      <c r="BB38" s="15" t="s">
        <v>1595</v>
      </c>
      <c r="BC38" s="15" t="s">
        <v>56</v>
      </c>
      <c r="BD38" s="15">
        <v>1</v>
      </c>
      <c r="BE38" s="15" t="s">
        <v>53</v>
      </c>
      <c r="BF38" s="15"/>
      <c r="BG38" s="15">
        <v>350.22422</v>
      </c>
      <c r="BH38" s="17" t="s">
        <v>1567</v>
      </c>
    </row>
    <row r="39" spans="1:60" ht="27">
      <c r="A39" s="15">
        <v>1901</v>
      </c>
      <c r="B39" s="15">
        <v>202005</v>
      </c>
      <c r="C39" s="15" t="s">
        <v>40</v>
      </c>
      <c r="D39" s="15" t="s">
        <v>1918</v>
      </c>
      <c r="E39" s="15" t="s">
        <v>1919</v>
      </c>
      <c r="F39" s="15" t="s">
        <v>155</v>
      </c>
      <c r="G39" s="15" t="s">
        <v>1920</v>
      </c>
      <c r="H39" s="15" t="s">
        <v>1921</v>
      </c>
      <c r="I39" s="15" t="s">
        <v>1922</v>
      </c>
      <c r="J39" s="15" t="s">
        <v>1923</v>
      </c>
      <c r="K39" s="15" t="s">
        <v>53</v>
      </c>
      <c r="L39" s="15" t="s">
        <v>1924</v>
      </c>
      <c r="M39" s="15" t="s">
        <v>1925</v>
      </c>
      <c r="N39" s="15" t="s">
        <v>1926</v>
      </c>
      <c r="O39" s="15" t="s">
        <v>47</v>
      </c>
      <c r="P39" s="15" t="s">
        <v>53</v>
      </c>
      <c r="Q39" s="15" t="s">
        <v>132</v>
      </c>
      <c r="R39" s="15" t="s">
        <v>89</v>
      </c>
      <c r="S39" s="15" t="s">
        <v>90</v>
      </c>
      <c r="T39" s="15" t="s">
        <v>50</v>
      </c>
      <c r="U39" s="15" t="s">
        <v>51</v>
      </c>
      <c r="V39" s="15" t="s">
        <v>52</v>
      </c>
      <c r="W39" s="15" t="s">
        <v>89</v>
      </c>
      <c r="X39" s="15" t="s">
        <v>90</v>
      </c>
      <c r="Y39" s="15">
        <v>206.21</v>
      </c>
      <c r="Z39" s="15">
        <v>1</v>
      </c>
      <c r="AA39" s="15">
        <v>326.22422</v>
      </c>
      <c r="AB39" s="15">
        <v>24</v>
      </c>
      <c r="AC39" s="15">
        <v>0</v>
      </c>
      <c r="AD39" s="15">
        <v>350.22422</v>
      </c>
      <c r="AE39" s="15">
        <v>350.22422</v>
      </c>
      <c r="AF39" s="15" t="s">
        <v>53</v>
      </c>
      <c r="AG39" s="15" t="s">
        <v>204</v>
      </c>
      <c r="AH39" s="15" t="s">
        <v>136</v>
      </c>
      <c r="AI39" s="15" t="s">
        <v>53</v>
      </c>
      <c r="AJ39" s="15" t="s">
        <v>53</v>
      </c>
      <c r="AK39" s="16" t="s">
        <v>1927</v>
      </c>
      <c r="AL39" s="15" t="s">
        <v>53</v>
      </c>
      <c r="AM39" s="15" t="s">
        <v>1727</v>
      </c>
      <c r="AN39" s="15" t="s">
        <v>1637</v>
      </c>
      <c r="AO39" s="15" t="s">
        <v>1564</v>
      </c>
      <c r="AP39" s="15" t="s">
        <v>1565</v>
      </c>
      <c r="AQ39" s="15" t="s">
        <v>138</v>
      </c>
      <c r="AR39" s="15" t="s">
        <v>1727</v>
      </c>
      <c r="AS39" s="15" t="s">
        <v>53</v>
      </c>
      <c r="AT39" s="15" t="s">
        <v>195</v>
      </c>
      <c r="AU39" s="15" t="s">
        <v>206</v>
      </c>
      <c r="AV39" s="15" t="s">
        <v>53</v>
      </c>
      <c r="AW39" s="15" t="s">
        <v>1566</v>
      </c>
      <c r="AX39" s="15" t="s">
        <v>53</v>
      </c>
      <c r="AY39" s="15" t="s">
        <v>53</v>
      </c>
      <c r="AZ39" s="15" t="s">
        <v>53</v>
      </c>
      <c r="BA39" s="15" t="s">
        <v>53</v>
      </c>
      <c r="BB39" s="15" t="s">
        <v>1727</v>
      </c>
      <c r="BC39" s="15" t="s">
        <v>56</v>
      </c>
      <c r="BD39" s="15">
        <v>1</v>
      </c>
      <c r="BE39" s="15" t="s">
        <v>53</v>
      </c>
      <c r="BF39" s="15"/>
      <c r="BG39" s="15">
        <v>350.22422</v>
      </c>
      <c r="BH39" s="17" t="s">
        <v>1567</v>
      </c>
    </row>
    <row r="40" spans="1:60" ht="27">
      <c r="A40" s="15">
        <v>1976</v>
      </c>
      <c r="B40" s="15">
        <v>202005</v>
      </c>
      <c r="C40" s="15" t="s">
        <v>40</v>
      </c>
      <c r="D40" s="15" t="s">
        <v>572</v>
      </c>
      <c r="E40" s="15" t="s">
        <v>573</v>
      </c>
      <c r="F40" s="15" t="s">
        <v>199</v>
      </c>
      <c r="G40" s="15" t="s">
        <v>1928</v>
      </c>
      <c r="H40" s="15" t="s">
        <v>1929</v>
      </c>
      <c r="I40" s="15" t="s">
        <v>1930</v>
      </c>
      <c r="J40" s="15" t="s">
        <v>1833</v>
      </c>
      <c r="K40" s="15" t="s">
        <v>53</v>
      </c>
      <c r="L40" s="15" t="s">
        <v>1931</v>
      </c>
      <c r="M40" s="15" t="s">
        <v>1932</v>
      </c>
      <c r="N40" s="15" t="s">
        <v>1933</v>
      </c>
      <c r="O40" s="15" t="s">
        <v>47</v>
      </c>
      <c r="P40" s="15" t="s">
        <v>53</v>
      </c>
      <c r="Q40" s="15" t="s">
        <v>132</v>
      </c>
      <c r="R40" s="15" t="s">
        <v>89</v>
      </c>
      <c r="S40" s="15" t="s">
        <v>90</v>
      </c>
      <c r="T40" s="15" t="s">
        <v>50</v>
      </c>
      <c r="U40" s="15" t="s">
        <v>51</v>
      </c>
      <c r="V40" s="15" t="s">
        <v>52</v>
      </c>
      <c r="W40" s="15" t="s">
        <v>89</v>
      </c>
      <c r="X40" s="15" t="s">
        <v>90</v>
      </c>
      <c r="Y40" s="15">
        <v>206.21</v>
      </c>
      <c r="Z40" s="15">
        <v>1</v>
      </c>
      <c r="AA40" s="15">
        <v>326.22422</v>
      </c>
      <c r="AB40" s="15">
        <v>24</v>
      </c>
      <c r="AC40" s="15">
        <v>0</v>
      </c>
      <c r="AD40" s="15">
        <v>350.22422</v>
      </c>
      <c r="AE40" s="15">
        <v>350.22422</v>
      </c>
      <c r="AF40" s="15" t="s">
        <v>53</v>
      </c>
      <c r="AG40" s="15" t="s">
        <v>204</v>
      </c>
      <c r="AH40" s="15" t="s">
        <v>136</v>
      </c>
      <c r="AI40" s="15" t="s">
        <v>53</v>
      </c>
      <c r="AJ40" s="15" t="s">
        <v>53</v>
      </c>
      <c r="AK40" s="16" t="s">
        <v>1934</v>
      </c>
      <c r="AL40" s="15" t="s">
        <v>53</v>
      </c>
      <c r="AM40" s="15" t="s">
        <v>1675</v>
      </c>
      <c r="AN40" s="15" t="s">
        <v>1664</v>
      </c>
      <c r="AO40" s="15" t="s">
        <v>1697</v>
      </c>
      <c r="AP40" s="15" t="s">
        <v>1565</v>
      </c>
      <c r="AQ40" s="15" t="s">
        <v>138</v>
      </c>
      <c r="AR40" s="15" t="s">
        <v>1675</v>
      </c>
      <c r="AS40" s="15" t="s">
        <v>53</v>
      </c>
      <c r="AT40" s="15" t="s">
        <v>195</v>
      </c>
      <c r="AU40" s="15" t="s">
        <v>206</v>
      </c>
      <c r="AV40" s="15" t="s">
        <v>53</v>
      </c>
      <c r="AW40" s="15" t="s">
        <v>1566</v>
      </c>
      <c r="AX40" s="15" t="s">
        <v>53</v>
      </c>
      <c r="AY40" s="15" t="s">
        <v>53</v>
      </c>
      <c r="AZ40" s="15" t="s">
        <v>53</v>
      </c>
      <c r="BA40" s="15" t="s">
        <v>53</v>
      </c>
      <c r="BB40" s="15" t="s">
        <v>1675</v>
      </c>
      <c r="BC40" s="15" t="s">
        <v>56</v>
      </c>
      <c r="BD40" s="15">
        <v>1</v>
      </c>
      <c r="BE40" s="15" t="s">
        <v>53</v>
      </c>
      <c r="BF40" s="15"/>
      <c r="BG40" s="15">
        <v>350.22422</v>
      </c>
      <c r="BH40" s="17" t="s">
        <v>1567</v>
      </c>
    </row>
    <row r="41" spans="1:60" ht="27">
      <c r="A41" s="15">
        <v>2765</v>
      </c>
      <c r="B41" s="15">
        <v>202005</v>
      </c>
      <c r="C41" s="15" t="s">
        <v>40</v>
      </c>
      <c r="D41" s="15" t="s">
        <v>1935</v>
      </c>
      <c r="E41" s="15" t="s">
        <v>1936</v>
      </c>
      <c r="F41" s="15" t="s">
        <v>165</v>
      </c>
      <c r="G41" s="15" t="s">
        <v>1937</v>
      </c>
      <c r="H41" s="15" t="s">
        <v>1938</v>
      </c>
      <c r="I41" s="15" t="s">
        <v>1939</v>
      </c>
      <c r="J41" s="15" t="s">
        <v>1940</v>
      </c>
      <c r="K41" s="15" t="s">
        <v>53</v>
      </c>
      <c r="L41" s="15" t="s">
        <v>1941</v>
      </c>
      <c r="M41" s="15" t="s">
        <v>1942</v>
      </c>
      <c r="N41" s="15" t="s">
        <v>1943</v>
      </c>
      <c r="O41" s="15" t="s">
        <v>47</v>
      </c>
      <c r="P41" s="15" t="s">
        <v>53</v>
      </c>
      <c r="Q41" s="15" t="s">
        <v>132</v>
      </c>
      <c r="R41" s="15" t="s">
        <v>89</v>
      </c>
      <c r="S41" s="15" t="s">
        <v>90</v>
      </c>
      <c r="T41" s="15" t="s">
        <v>50</v>
      </c>
      <c r="U41" s="15" t="s">
        <v>51</v>
      </c>
      <c r="V41" s="15" t="s">
        <v>52</v>
      </c>
      <c r="W41" s="15" t="s">
        <v>89</v>
      </c>
      <c r="X41" s="15" t="s">
        <v>90</v>
      </c>
      <c r="Y41" s="15">
        <v>206.21</v>
      </c>
      <c r="Z41" s="15">
        <v>1</v>
      </c>
      <c r="AA41" s="15">
        <v>326.22422</v>
      </c>
      <c r="AB41" s="15">
        <v>24</v>
      </c>
      <c r="AC41" s="15">
        <v>0</v>
      </c>
      <c r="AD41" s="15">
        <v>350.22422</v>
      </c>
      <c r="AE41" s="15">
        <v>350.22422</v>
      </c>
      <c r="AF41" s="15" t="s">
        <v>53</v>
      </c>
      <c r="AG41" s="15" t="s">
        <v>393</v>
      </c>
      <c r="AH41" s="15" t="s">
        <v>149</v>
      </c>
      <c r="AI41" s="15" t="s">
        <v>53</v>
      </c>
      <c r="AJ41" s="15" t="s">
        <v>53</v>
      </c>
      <c r="AK41" s="16" t="s">
        <v>1944</v>
      </c>
      <c r="AL41" s="15" t="s">
        <v>53</v>
      </c>
      <c r="AM41" s="15" t="s">
        <v>1736</v>
      </c>
      <c r="AN41" s="15" t="s">
        <v>1755</v>
      </c>
      <c r="AO41" s="15" t="s">
        <v>1697</v>
      </c>
      <c r="AP41" s="15" t="s">
        <v>1565</v>
      </c>
      <c r="AQ41" s="15" t="s">
        <v>138</v>
      </c>
      <c r="AR41" s="15" t="s">
        <v>1736</v>
      </c>
      <c r="AS41" s="15" t="s">
        <v>53</v>
      </c>
      <c r="AT41" s="15" t="s">
        <v>195</v>
      </c>
      <c r="AU41" s="15" t="s">
        <v>395</v>
      </c>
      <c r="AV41" s="15" t="s">
        <v>53</v>
      </c>
      <c r="AW41" s="15" t="s">
        <v>1566</v>
      </c>
      <c r="AX41" s="15" t="s">
        <v>53</v>
      </c>
      <c r="AY41" s="15" t="s">
        <v>53</v>
      </c>
      <c r="AZ41" s="15" t="s">
        <v>53</v>
      </c>
      <c r="BA41" s="15" t="s">
        <v>53</v>
      </c>
      <c r="BB41" s="15" t="s">
        <v>1736</v>
      </c>
      <c r="BC41" s="15" t="s">
        <v>56</v>
      </c>
      <c r="BD41" s="15">
        <v>1</v>
      </c>
      <c r="BE41" s="15" t="s">
        <v>53</v>
      </c>
      <c r="BF41" s="15"/>
      <c r="BG41" s="15">
        <v>350.22422</v>
      </c>
      <c r="BH41" s="17" t="s">
        <v>1567</v>
      </c>
    </row>
    <row r="42" spans="1:60" ht="27">
      <c r="A42" s="15">
        <v>3322</v>
      </c>
      <c r="B42" s="15">
        <v>202005</v>
      </c>
      <c r="C42" s="15" t="s">
        <v>40</v>
      </c>
      <c r="D42" s="15" t="s">
        <v>1945</v>
      </c>
      <c r="E42" s="15" t="s">
        <v>1946</v>
      </c>
      <c r="F42" s="15" t="s">
        <v>155</v>
      </c>
      <c r="G42" s="15" t="s">
        <v>1947</v>
      </c>
      <c r="H42" s="15" t="s">
        <v>1948</v>
      </c>
      <c r="I42" s="15" t="s">
        <v>1949</v>
      </c>
      <c r="J42" s="15" t="s">
        <v>1950</v>
      </c>
      <c r="K42" s="15" t="s">
        <v>53</v>
      </c>
      <c r="L42" s="15" t="s">
        <v>1951</v>
      </c>
      <c r="M42" s="15" t="s">
        <v>1952</v>
      </c>
      <c r="N42" s="15" t="s">
        <v>1953</v>
      </c>
      <c r="O42" s="15" t="s">
        <v>47</v>
      </c>
      <c r="P42" s="15" t="s">
        <v>53</v>
      </c>
      <c r="Q42" s="15" t="s">
        <v>132</v>
      </c>
      <c r="R42" s="15" t="s">
        <v>89</v>
      </c>
      <c r="S42" s="15" t="s">
        <v>90</v>
      </c>
      <c r="T42" s="15" t="s">
        <v>50</v>
      </c>
      <c r="U42" s="15" t="s">
        <v>51</v>
      </c>
      <c r="V42" s="15" t="s">
        <v>52</v>
      </c>
      <c r="W42" s="15" t="s">
        <v>89</v>
      </c>
      <c r="X42" s="15" t="s">
        <v>90</v>
      </c>
      <c r="Y42" s="15">
        <v>206.21</v>
      </c>
      <c r="Z42" s="15">
        <v>1</v>
      </c>
      <c r="AA42" s="15">
        <v>326.22422</v>
      </c>
      <c r="AB42" s="15">
        <v>24</v>
      </c>
      <c r="AC42" s="15">
        <v>0</v>
      </c>
      <c r="AD42" s="15">
        <v>350.22422</v>
      </c>
      <c r="AE42" s="15">
        <v>350.22422</v>
      </c>
      <c r="AF42" s="15" t="s">
        <v>53</v>
      </c>
      <c r="AG42" s="15" t="s">
        <v>204</v>
      </c>
      <c r="AH42" s="15" t="s">
        <v>149</v>
      </c>
      <c r="AI42" s="15" t="s">
        <v>53</v>
      </c>
      <c r="AJ42" s="15" t="s">
        <v>53</v>
      </c>
      <c r="AK42" s="16" t="s">
        <v>1954</v>
      </c>
      <c r="AL42" s="15" t="s">
        <v>53</v>
      </c>
      <c r="AM42" s="15" t="s">
        <v>1755</v>
      </c>
      <c r="AN42" s="15" t="s">
        <v>1755</v>
      </c>
      <c r="AO42" s="15" t="s">
        <v>1697</v>
      </c>
      <c r="AP42" s="15" t="s">
        <v>1565</v>
      </c>
      <c r="AQ42" s="15" t="s">
        <v>138</v>
      </c>
      <c r="AR42" s="15" t="s">
        <v>1755</v>
      </c>
      <c r="AS42" s="15" t="s">
        <v>53</v>
      </c>
      <c r="AT42" s="15" t="s">
        <v>195</v>
      </c>
      <c r="AU42" s="15" t="s">
        <v>206</v>
      </c>
      <c r="AV42" s="15" t="s">
        <v>53</v>
      </c>
      <c r="AW42" s="15" t="s">
        <v>1566</v>
      </c>
      <c r="AX42" s="15" t="s">
        <v>53</v>
      </c>
      <c r="AY42" s="15" t="s">
        <v>53</v>
      </c>
      <c r="AZ42" s="15" t="s">
        <v>53</v>
      </c>
      <c r="BA42" s="15" t="s">
        <v>53</v>
      </c>
      <c r="BB42" s="15" t="s">
        <v>1755</v>
      </c>
      <c r="BC42" s="15" t="s">
        <v>56</v>
      </c>
      <c r="BD42" s="15">
        <v>1</v>
      </c>
      <c r="BE42" s="15" t="s">
        <v>53</v>
      </c>
      <c r="BF42" s="15"/>
      <c r="BG42" s="15">
        <v>350.22422</v>
      </c>
      <c r="BH42" s="17" t="s">
        <v>1567</v>
      </c>
    </row>
    <row r="43" spans="1:60" ht="27">
      <c r="A43" s="15">
        <v>4513</v>
      </c>
      <c r="B43" s="15">
        <v>202005</v>
      </c>
      <c r="C43" s="15" t="s">
        <v>40</v>
      </c>
      <c r="D43" s="15" t="s">
        <v>328</v>
      </c>
      <c r="E43" s="15" t="s">
        <v>329</v>
      </c>
      <c r="F43" s="15" t="s">
        <v>199</v>
      </c>
      <c r="G43" s="15" t="s">
        <v>1955</v>
      </c>
      <c r="H43" s="15" t="s">
        <v>1956</v>
      </c>
      <c r="I43" s="15" t="s">
        <v>1940</v>
      </c>
      <c r="J43" s="15" t="s">
        <v>1957</v>
      </c>
      <c r="K43" s="15" t="s">
        <v>53</v>
      </c>
      <c r="L43" s="15" t="s">
        <v>1958</v>
      </c>
      <c r="M43" s="15" t="s">
        <v>1959</v>
      </c>
      <c r="N43" s="15" t="s">
        <v>1960</v>
      </c>
      <c r="O43" s="15" t="s">
        <v>47</v>
      </c>
      <c r="P43" s="15" t="s">
        <v>53</v>
      </c>
      <c r="Q43" s="15" t="s">
        <v>132</v>
      </c>
      <c r="R43" s="15" t="s">
        <v>89</v>
      </c>
      <c r="S43" s="15" t="s">
        <v>90</v>
      </c>
      <c r="T43" s="15" t="s">
        <v>50</v>
      </c>
      <c r="U43" s="15" t="s">
        <v>51</v>
      </c>
      <c r="V43" s="15" t="s">
        <v>52</v>
      </c>
      <c r="W43" s="15" t="s">
        <v>89</v>
      </c>
      <c r="X43" s="15" t="s">
        <v>90</v>
      </c>
      <c r="Y43" s="15">
        <v>206.21</v>
      </c>
      <c r="Z43" s="15">
        <v>1</v>
      </c>
      <c r="AA43" s="15">
        <v>326.22422</v>
      </c>
      <c r="AB43" s="15">
        <v>24</v>
      </c>
      <c r="AC43" s="15">
        <v>0</v>
      </c>
      <c r="AD43" s="15">
        <v>350.22422</v>
      </c>
      <c r="AE43" s="15">
        <v>350.22422</v>
      </c>
      <c r="AF43" s="15" t="s">
        <v>53</v>
      </c>
      <c r="AG43" s="15" t="s">
        <v>204</v>
      </c>
      <c r="AH43" s="15" t="s">
        <v>149</v>
      </c>
      <c r="AI43" s="15" t="s">
        <v>53</v>
      </c>
      <c r="AJ43" s="15" t="s">
        <v>53</v>
      </c>
      <c r="AK43" s="16" t="s">
        <v>1961</v>
      </c>
      <c r="AL43" s="15" t="s">
        <v>53</v>
      </c>
      <c r="AM43" s="15" t="s">
        <v>1789</v>
      </c>
      <c r="AN43" s="15" t="s">
        <v>1789</v>
      </c>
      <c r="AO43" s="15" t="s">
        <v>1564</v>
      </c>
      <c r="AP43" s="15" t="s">
        <v>1565</v>
      </c>
      <c r="AQ43" s="15" t="s">
        <v>138</v>
      </c>
      <c r="AR43" s="15" t="s">
        <v>1789</v>
      </c>
      <c r="AS43" s="15" t="s">
        <v>53</v>
      </c>
      <c r="AT43" s="15" t="s">
        <v>195</v>
      </c>
      <c r="AU43" s="15" t="s">
        <v>206</v>
      </c>
      <c r="AV43" s="15" t="s">
        <v>53</v>
      </c>
      <c r="AW43" s="15" t="s">
        <v>1566</v>
      </c>
      <c r="AX43" s="15" t="s">
        <v>53</v>
      </c>
      <c r="AY43" s="15" t="s">
        <v>53</v>
      </c>
      <c r="AZ43" s="15" t="s">
        <v>53</v>
      </c>
      <c r="BA43" s="15" t="s">
        <v>53</v>
      </c>
      <c r="BB43" s="15" t="s">
        <v>1789</v>
      </c>
      <c r="BC43" s="15" t="s">
        <v>56</v>
      </c>
      <c r="BD43" s="15">
        <v>1</v>
      </c>
      <c r="BE43" s="15" t="s">
        <v>53</v>
      </c>
      <c r="BF43" s="15"/>
      <c r="BG43" s="15">
        <v>350.22422</v>
      </c>
      <c r="BH43" s="17" t="s">
        <v>1567</v>
      </c>
    </row>
    <row r="44" spans="1:60" ht="27">
      <c r="A44" s="15">
        <v>4587</v>
      </c>
      <c r="B44" s="15">
        <v>202005</v>
      </c>
      <c r="C44" s="15" t="s">
        <v>40</v>
      </c>
      <c r="D44" s="15" t="s">
        <v>1226</v>
      </c>
      <c r="E44" s="15" t="s">
        <v>1227</v>
      </c>
      <c r="F44" s="15" t="s">
        <v>199</v>
      </c>
      <c r="G44" s="15" t="s">
        <v>1290</v>
      </c>
      <c r="H44" s="15" t="s">
        <v>1291</v>
      </c>
      <c r="I44" s="15" t="s">
        <v>1962</v>
      </c>
      <c r="J44" s="15" t="s">
        <v>1963</v>
      </c>
      <c r="K44" s="15" t="s">
        <v>53</v>
      </c>
      <c r="L44" s="15" t="s">
        <v>1964</v>
      </c>
      <c r="M44" s="15" t="s">
        <v>1965</v>
      </c>
      <c r="N44" s="15" t="s">
        <v>1966</v>
      </c>
      <c r="O44" s="15" t="s">
        <v>47</v>
      </c>
      <c r="P44" s="15" t="s">
        <v>53</v>
      </c>
      <c r="Q44" s="15" t="s">
        <v>132</v>
      </c>
      <c r="R44" s="15" t="s">
        <v>89</v>
      </c>
      <c r="S44" s="15" t="s">
        <v>90</v>
      </c>
      <c r="T44" s="15" t="s">
        <v>50</v>
      </c>
      <c r="U44" s="15" t="s">
        <v>51</v>
      </c>
      <c r="V44" s="15" t="s">
        <v>52</v>
      </c>
      <c r="W44" s="15" t="s">
        <v>89</v>
      </c>
      <c r="X44" s="15" t="s">
        <v>90</v>
      </c>
      <c r="Y44" s="15">
        <v>206.21</v>
      </c>
      <c r="Z44" s="15">
        <v>1</v>
      </c>
      <c r="AA44" s="15">
        <v>326.22422</v>
      </c>
      <c r="AB44" s="15">
        <v>24</v>
      </c>
      <c r="AC44" s="15">
        <v>0</v>
      </c>
      <c r="AD44" s="15">
        <v>350.22422</v>
      </c>
      <c r="AE44" s="15">
        <v>350.22422</v>
      </c>
      <c r="AF44" s="15" t="s">
        <v>53</v>
      </c>
      <c r="AG44" s="15" t="s">
        <v>204</v>
      </c>
      <c r="AH44" s="15" t="s">
        <v>136</v>
      </c>
      <c r="AI44" s="15" t="s">
        <v>53</v>
      </c>
      <c r="AJ44" s="15" t="s">
        <v>53</v>
      </c>
      <c r="AK44" s="16" t="s">
        <v>1967</v>
      </c>
      <c r="AL44" s="15" t="s">
        <v>53</v>
      </c>
      <c r="AM44" s="15" t="s">
        <v>1606</v>
      </c>
      <c r="AN44" s="15" t="s">
        <v>1606</v>
      </c>
      <c r="AO44" s="15" t="s">
        <v>1697</v>
      </c>
      <c r="AP44" s="15" t="s">
        <v>1565</v>
      </c>
      <c r="AQ44" s="15" t="s">
        <v>138</v>
      </c>
      <c r="AR44" s="15" t="s">
        <v>1606</v>
      </c>
      <c r="AS44" s="15" t="s">
        <v>53</v>
      </c>
      <c r="AT44" s="15" t="s">
        <v>195</v>
      </c>
      <c r="AU44" s="15" t="s">
        <v>206</v>
      </c>
      <c r="AV44" s="15" t="s">
        <v>53</v>
      </c>
      <c r="AW44" s="15" t="s">
        <v>1566</v>
      </c>
      <c r="AX44" s="15" t="s">
        <v>53</v>
      </c>
      <c r="AY44" s="15" t="s">
        <v>53</v>
      </c>
      <c r="AZ44" s="15" t="s">
        <v>53</v>
      </c>
      <c r="BA44" s="15" t="s">
        <v>53</v>
      </c>
      <c r="BB44" s="15" t="s">
        <v>1606</v>
      </c>
      <c r="BC44" s="15" t="s">
        <v>56</v>
      </c>
      <c r="BD44" s="15">
        <v>1</v>
      </c>
      <c r="BE44" s="15" t="s">
        <v>53</v>
      </c>
      <c r="BF44" s="15"/>
      <c r="BG44" s="15">
        <v>350.22422</v>
      </c>
      <c r="BH44" s="17" t="s">
        <v>1567</v>
      </c>
    </row>
    <row r="45" spans="1:60">
      <c r="A45" s="15">
        <v>4878</v>
      </c>
      <c r="B45" s="15">
        <v>202005</v>
      </c>
      <c r="C45" s="15" t="s">
        <v>40</v>
      </c>
      <c r="D45" s="15" t="s">
        <v>337</v>
      </c>
      <c r="E45" s="15" t="s">
        <v>338</v>
      </c>
      <c r="F45" s="15" t="s">
        <v>165</v>
      </c>
      <c r="G45" s="15" t="s">
        <v>1968</v>
      </c>
      <c r="H45" s="15" t="s">
        <v>1969</v>
      </c>
      <c r="I45" s="15" t="s">
        <v>1970</v>
      </c>
      <c r="J45" s="15" t="s">
        <v>1832</v>
      </c>
      <c r="K45" s="15" t="s">
        <v>53</v>
      </c>
      <c r="L45" s="15" t="s">
        <v>1971</v>
      </c>
      <c r="M45" s="15" t="s">
        <v>1972</v>
      </c>
      <c r="N45" s="15" t="s">
        <v>1973</v>
      </c>
      <c r="O45" s="15" t="s">
        <v>47</v>
      </c>
      <c r="P45" s="15" t="s">
        <v>53</v>
      </c>
      <c r="Q45" s="15" t="s">
        <v>132</v>
      </c>
      <c r="R45" s="15" t="s">
        <v>89</v>
      </c>
      <c r="S45" s="15" t="s">
        <v>90</v>
      </c>
      <c r="T45" s="15" t="s">
        <v>50</v>
      </c>
      <c r="U45" s="15" t="s">
        <v>51</v>
      </c>
      <c r="V45" s="15" t="s">
        <v>52</v>
      </c>
      <c r="W45" s="15" t="s">
        <v>89</v>
      </c>
      <c r="X45" s="15" t="s">
        <v>90</v>
      </c>
      <c r="Y45" s="15">
        <v>206.21</v>
      </c>
      <c r="Z45" s="15">
        <v>1</v>
      </c>
      <c r="AA45" s="15">
        <v>326.22422</v>
      </c>
      <c r="AB45" s="15">
        <v>24</v>
      </c>
      <c r="AC45" s="15">
        <v>0</v>
      </c>
      <c r="AD45" s="15">
        <v>350.22422</v>
      </c>
      <c r="AE45" s="15">
        <v>350.22422</v>
      </c>
      <c r="AF45" s="15" t="s">
        <v>53</v>
      </c>
      <c r="AG45" s="15" t="s">
        <v>204</v>
      </c>
      <c r="AH45" s="15" t="s">
        <v>149</v>
      </c>
      <c r="AI45" s="15" t="s">
        <v>53</v>
      </c>
      <c r="AJ45" s="15" t="s">
        <v>53</v>
      </c>
      <c r="AK45" s="16" t="s">
        <v>1974</v>
      </c>
      <c r="AL45" s="15" t="s">
        <v>53</v>
      </c>
      <c r="AM45" s="15" t="s">
        <v>1606</v>
      </c>
      <c r="AN45" s="15" t="s">
        <v>1606</v>
      </c>
      <c r="AO45" s="15" t="s">
        <v>1564</v>
      </c>
      <c r="AP45" s="15" t="s">
        <v>1565</v>
      </c>
      <c r="AQ45" s="15" t="s">
        <v>138</v>
      </c>
      <c r="AR45" s="15" t="s">
        <v>1606</v>
      </c>
      <c r="AS45" s="15" t="s">
        <v>53</v>
      </c>
      <c r="AT45" s="15" t="s">
        <v>195</v>
      </c>
      <c r="AU45" s="15" t="s">
        <v>206</v>
      </c>
      <c r="AV45" s="15" t="s">
        <v>53</v>
      </c>
      <c r="AW45" s="15" t="s">
        <v>1566</v>
      </c>
      <c r="AX45" s="15" t="s">
        <v>53</v>
      </c>
      <c r="AY45" s="15" t="s">
        <v>53</v>
      </c>
      <c r="AZ45" s="15" t="s">
        <v>53</v>
      </c>
      <c r="BA45" s="15" t="s">
        <v>53</v>
      </c>
      <c r="BB45" s="15" t="s">
        <v>1606</v>
      </c>
      <c r="BC45" s="15" t="s">
        <v>56</v>
      </c>
      <c r="BD45" s="15">
        <v>1</v>
      </c>
      <c r="BE45" s="15" t="s">
        <v>53</v>
      </c>
      <c r="BF45" s="15"/>
      <c r="BG45" s="15">
        <v>350.22422</v>
      </c>
      <c r="BH45" s="17" t="s">
        <v>1567</v>
      </c>
    </row>
    <row r="46" spans="1:60" ht="27">
      <c r="A46" s="15">
        <v>5372</v>
      </c>
      <c r="B46" s="15">
        <v>202005</v>
      </c>
      <c r="C46" s="15" t="s">
        <v>40</v>
      </c>
      <c r="D46" s="15" t="s">
        <v>1918</v>
      </c>
      <c r="E46" s="15" t="s">
        <v>1919</v>
      </c>
      <c r="F46" s="15" t="s">
        <v>165</v>
      </c>
      <c r="G46" s="15" t="s">
        <v>1975</v>
      </c>
      <c r="H46" s="15" t="s">
        <v>1976</v>
      </c>
      <c r="I46" s="15" t="s">
        <v>1977</v>
      </c>
      <c r="J46" s="15" t="s">
        <v>1978</v>
      </c>
      <c r="K46" s="15" t="s">
        <v>53</v>
      </c>
      <c r="L46" s="15" t="s">
        <v>1979</v>
      </c>
      <c r="M46" s="15" t="s">
        <v>1980</v>
      </c>
      <c r="N46" s="15" t="s">
        <v>1981</v>
      </c>
      <c r="O46" s="15" t="s">
        <v>47</v>
      </c>
      <c r="P46" s="15" t="s">
        <v>53</v>
      </c>
      <c r="Q46" s="15" t="s">
        <v>132</v>
      </c>
      <c r="R46" s="15" t="s">
        <v>89</v>
      </c>
      <c r="S46" s="15" t="s">
        <v>90</v>
      </c>
      <c r="T46" s="15" t="s">
        <v>50</v>
      </c>
      <c r="U46" s="15" t="s">
        <v>51</v>
      </c>
      <c r="V46" s="15" t="s">
        <v>52</v>
      </c>
      <c r="W46" s="15" t="s">
        <v>89</v>
      </c>
      <c r="X46" s="15" t="s">
        <v>90</v>
      </c>
      <c r="Y46" s="15">
        <v>206.21</v>
      </c>
      <c r="Z46" s="15">
        <v>1</v>
      </c>
      <c r="AA46" s="15">
        <v>326.22422</v>
      </c>
      <c r="AB46" s="15">
        <v>24</v>
      </c>
      <c r="AC46" s="15">
        <v>0</v>
      </c>
      <c r="AD46" s="15">
        <v>350.22422</v>
      </c>
      <c r="AE46" s="15">
        <v>350.22422</v>
      </c>
      <c r="AF46" s="15" t="s">
        <v>53</v>
      </c>
      <c r="AG46" s="15" t="s">
        <v>489</v>
      </c>
      <c r="AH46" s="15" t="s">
        <v>136</v>
      </c>
      <c r="AI46" s="15" t="s">
        <v>53</v>
      </c>
      <c r="AJ46" s="15" t="s">
        <v>53</v>
      </c>
      <c r="AK46" s="16" t="s">
        <v>1982</v>
      </c>
      <c r="AL46" s="15" t="s">
        <v>53</v>
      </c>
      <c r="AM46" s="15" t="s">
        <v>1606</v>
      </c>
      <c r="AN46" s="15" t="s">
        <v>1983</v>
      </c>
      <c r="AO46" s="15" t="s">
        <v>1564</v>
      </c>
      <c r="AP46" s="15" t="s">
        <v>1565</v>
      </c>
      <c r="AQ46" s="15" t="s">
        <v>138</v>
      </c>
      <c r="AR46" s="15" t="s">
        <v>1606</v>
      </c>
      <c r="AS46" s="15" t="s">
        <v>53</v>
      </c>
      <c r="AT46" s="15" t="s">
        <v>139</v>
      </c>
      <c r="AU46" s="15" t="s">
        <v>491</v>
      </c>
      <c r="AV46" s="15" t="s">
        <v>53</v>
      </c>
      <c r="AW46" s="15" t="s">
        <v>1566</v>
      </c>
      <c r="AX46" s="15" t="s">
        <v>53</v>
      </c>
      <c r="AY46" s="15" t="s">
        <v>1984</v>
      </c>
      <c r="AZ46" s="15" t="s">
        <v>53</v>
      </c>
      <c r="BA46" s="15" t="s">
        <v>53</v>
      </c>
      <c r="BB46" s="15" t="s">
        <v>1606</v>
      </c>
      <c r="BC46" s="15" t="s">
        <v>56</v>
      </c>
      <c r="BD46" s="15">
        <v>1</v>
      </c>
      <c r="BE46" s="15" t="s">
        <v>53</v>
      </c>
      <c r="BF46" s="15"/>
      <c r="BG46" s="15">
        <v>350.22422</v>
      </c>
      <c r="BH46" s="17" t="s">
        <v>1567</v>
      </c>
    </row>
    <row r="47" spans="1:60">
      <c r="A47" s="15">
        <v>6684</v>
      </c>
      <c r="B47" s="15">
        <v>202005</v>
      </c>
      <c r="C47" s="15" t="s">
        <v>40</v>
      </c>
      <c r="D47" s="15" t="s">
        <v>1315</v>
      </c>
      <c r="E47" s="15" t="s">
        <v>1316</v>
      </c>
      <c r="F47" s="15" t="s">
        <v>165</v>
      </c>
      <c r="G47" s="15" t="s">
        <v>1985</v>
      </c>
      <c r="H47" s="15" t="s">
        <v>1986</v>
      </c>
      <c r="I47" s="15" t="s">
        <v>1987</v>
      </c>
      <c r="J47" s="15" t="s">
        <v>1988</v>
      </c>
      <c r="K47" s="15" t="s">
        <v>53</v>
      </c>
      <c r="L47" s="15" t="s">
        <v>1989</v>
      </c>
      <c r="M47" s="15" t="s">
        <v>1990</v>
      </c>
      <c r="N47" s="15" t="s">
        <v>1991</v>
      </c>
      <c r="O47" s="15" t="s">
        <v>47</v>
      </c>
      <c r="P47" s="15" t="s">
        <v>53</v>
      </c>
      <c r="Q47" s="15" t="s">
        <v>132</v>
      </c>
      <c r="R47" s="15" t="s">
        <v>89</v>
      </c>
      <c r="S47" s="15" t="s">
        <v>90</v>
      </c>
      <c r="T47" s="15" t="s">
        <v>50</v>
      </c>
      <c r="U47" s="15" t="s">
        <v>51</v>
      </c>
      <c r="V47" s="15" t="s">
        <v>52</v>
      </c>
      <c r="W47" s="15" t="s">
        <v>89</v>
      </c>
      <c r="X47" s="15" t="s">
        <v>90</v>
      </c>
      <c r="Y47" s="15">
        <v>206.21</v>
      </c>
      <c r="Z47" s="15">
        <v>1</v>
      </c>
      <c r="AA47" s="15">
        <v>326.22422</v>
      </c>
      <c r="AB47" s="15">
        <v>24</v>
      </c>
      <c r="AC47" s="15">
        <v>0</v>
      </c>
      <c r="AD47" s="15">
        <v>350.22422</v>
      </c>
      <c r="AE47" s="15">
        <v>350.22422</v>
      </c>
      <c r="AF47" s="15" t="s">
        <v>53</v>
      </c>
      <c r="AG47" s="15" t="s">
        <v>193</v>
      </c>
      <c r="AH47" s="15" t="s">
        <v>149</v>
      </c>
      <c r="AI47" s="15" t="s">
        <v>53</v>
      </c>
      <c r="AJ47" s="15" t="s">
        <v>53</v>
      </c>
      <c r="AK47" s="16" t="s">
        <v>1992</v>
      </c>
      <c r="AL47" s="15" t="s">
        <v>53</v>
      </c>
      <c r="AM47" s="15" t="s">
        <v>1993</v>
      </c>
      <c r="AN47" s="15" t="s">
        <v>1627</v>
      </c>
      <c r="AO47" s="15" t="s">
        <v>1564</v>
      </c>
      <c r="AP47" s="15" t="s">
        <v>1565</v>
      </c>
      <c r="AQ47" s="15" t="s">
        <v>138</v>
      </c>
      <c r="AR47" s="15" t="s">
        <v>1993</v>
      </c>
      <c r="AS47" s="15" t="s">
        <v>53</v>
      </c>
      <c r="AT47" s="15" t="s">
        <v>195</v>
      </c>
      <c r="AU47" s="15" t="s">
        <v>196</v>
      </c>
      <c r="AV47" s="15" t="s">
        <v>53</v>
      </c>
      <c r="AW47" s="15" t="s">
        <v>1566</v>
      </c>
      <c r="AX47" s="15" t="s">
        <v>53</v>
      </c>
      <c r="AY47" s="15" t="s">
        <v>53</v>
      </c>
      <c r="AZ47" s="15" t="s">
        <v>53</v>
      </c>
      <c r="BA47" s="15" t="s">
        <v>53</v>
      </c>
      <c r="BB47" s="15" t="s">
        <v>1993</v>
      </c>
      <c r="BC47" s="15" t="s">
        <v>56</v>
      </c>
      <c r="BD47" s="15">
        <v>1</v>
      </c>
      <c r="BE47" s="15" t="s">
        <v>53</v>
      </c>
      <c r="BF47" s="15"/>
      <c r="BG47" s="15">
        <v>350.22422</v>
      </c>
      <c r="BH47" s="17" t="s">
        <v>1567</v>
      </c>
    </row>
    <row r="48" spans="1:60" ht="27">
      <c r="A48" s="15">
        <v>7637</v>
      </c>
      <c r="B48" s="15">
        <v>202005</v>
      </c>
      <c r="C48" s="15" t="s">
        <v>40</v>
      </c>
      <c r="D48" s="15" t="s">
        <v>669</v>
      </c>
      <c r="E48" s="15" t="s">
        <v>670</v>
      </c>
      <c r="F48" s="15" t="s">
        <v>165</v>
      </c>
      <c r="G48" s="15" t="s">
        <v>1994</v>
      </c>
      <c r="H48" s="15" t="s">
        <v>1995</v>
      </c>
      <c r="I48" s="15" t="s">
        <v>1996</v>
      </c>
      <c r="J48" s="15" t="s">
        <v>1997</v>
      </c>
      <c r="K48" s="15" t="s">
        <v>53</v>
      </c>
      <c r="L48" s="15" t="s">
        <v>1998</v>
      </c>
      <c r="M48" s="15" t="s">
        <v>1999</v>
      </c>
      <c r="N48" s="15" t="s">
        <v>2000</v>
      </c>
      <c r="O48" s="15" t="s">
        <v>47</v>
      </c>
      <c r="P48" s="15" t="s">
        <v>53</v>
      </c>
      <c r="Q48" s="15" t="s">
        <v>132</v>
      </c>
      <c r="R48" s="15" t="s">
        <v>89</v>
      </c>
      <c r="S48" s="15" t="s">
        <v>90</v>
      </c>
      <c r="T48" s="15" t="s">
        <v>50</v>
      </c>
      <c r="U48" s="15" t="s">
        <v>51</v>
      </c>
      <c r="V48" s="15" t="s">
        <v>52</v>
      </c>
      <c r="W48" s="15" t="s">
        <v>89</v>
      </c>
      <c r="X48" s="15" t="s">
        <v>90</v>
      </c>
      <c r="Y48" s="15">
        <v>206.21</v>
      </c>
      <c r="Z48" s="15">
        <v>1</v>
      </c>
      <c r="AA48" s="15">
        <v>326.22422</v>
      </c>
      <c r="AB48" s="15">
        <v>144</v>
      </c>
      <c r="AC48" s="15">
        <v>0</v>
      </c>
      <c r="AD48" s="15">
        <v>470.22422</v>
      </c>
      <c r="AE48" s="15">
        <v>470.22422</v>
      </c>
      <c r="AF48" s="15" t="s">
        <v>53</v>
      </c>
      <c r="AG48" s="15" t="s">
        <v>204</v>
      </c>
      <c r="AH48" s="15" t="s">
        <v>136</v>
      </c>
      <c r="AI48" s="15" t="s">
        <v>53</v>
      </c>
      <c r="AJ48" s="15" t="s">
        <v>53</v>
      </c>
      <c r="AK48" s="16" t="s">
        <v>2001</v>
      </c>
      <c r="AL48" s="15" t="s">
        <v>53</v>
      </c>
      <c r="AM48" s="15" t="s">
        <v>1810</v>
      </c>
      <c r="AN48" s="15" t="s">
        <v>2002</v>
      </c>
      <c r="AO48" s="15" t="s">
        <v>1564</v>
      </c>
      <c r="AP48" s="15" t="s">
        <v>1565</v>
      </c>
      <c r="AQ48" s="15" t="s">
        <v>138</v>
      </c>
      <c r="AR48" s="15" t="s">
        <v>1810</v>
      </c>
      <c r="AS48" s="15" t="s">
        <v>53</v>
      </c>
      <c r="AT48" s="15" t="s">
        <v>195</v>
      </c>
      <c r="AU48" s="15" t="s">
        <v>206</v>
      </c>
      <c r="AV48" s="15" t="s">
        <v>53</v>
      </c>
      <c r="AW48" s="15" t="s">
        <v>1566</v>
      </c>
      <c r="AX48" s="15" t="s">
        <v>53</v>
      </c>
      <c r="AY48" s="15" t="s">
        <v>53</v>
      </c>
      <c r="AZ48" s="15" t="s">
        <v>2003</v>
      </c>
      <c r="BA48" s="15" t="s">
        <v>53</v>
      </c>
      <c r="BB48" s="15" t="s">
        <v>1810</v>
      </c>
      <c r="BC48" s="15" t="s">
        <v>56</v>
      </c>
      <c r="BD48" s="15">
        <v>1</v>
      </c>
      <c r="BE48" s="15" t="s">
        <v>53</v>
      </c>
      <c r="BF48" s="15"/>
      <c r="BG48" s="15">
        <v>470.22422</v>
      </c>
      <c r="BH48" s="17" t="s">
        <v>1567</v>
      </c>
    </row>
    <row r="49" spans="1:60" ht="27">
      <c r="A49" s="15">
        <v>8127</v>
      </c>
      <c r="B49" s="15">
        <v>202005</v>
      </c>
      <c r="C49" s="15" t="s">
        <v>40</v>
      </c>
      <c r="D49" s="15" t="s">
        <v>572</v>
      </c>
      <c r="E49" s="15" t="s">
        <v>573</v>
      </c>
      <c r="F49" s="15" t="s">
        <v>199</v>
      </c>
      <c r="G49" s="15" t="s">
        <v>2004</v>
      </c>
      <c r="H49" s="15" t="s">
        <v>2005</v>
      </c>
      <c r="I49" s="15" t="s">
        <v>1713</v>
      </c>
      <c r="J49" s="15" t="s">
        <v>2006</v>
      </c>
      <c r="K49" s="15" t="s">
        <v>53</v>
      </c>
      <c r="L49" s="15" t="s">
        <v>2007</v>
      </c>
      <c r="M49" s="15" t="s">
        <v>2008</v>
      </c>
      <c r="N49" s="15" t="s">
        <v>2009</v>
      </c>
      <c r="O49" s="15" t="s">
        <v>47</v>
      </c>
      <c r="P49" s="15" t="s">
        <v>53</v>
      </c>
      <c r="Q49" s="15" t="s">
        <v>132</v>
      </c>
      <c r="R49" s="15" t="s">
        <v>89</v>
      </c>
      <c r="S49" s="15" t="s">
        <v>90</v>
      </c>
      <c r="T49" s="15" t="s">
        <v>50</v>
      </c>
      <c r="U49" s="15" t="s">
        <v>51</v>
      </c>
      <c r="V49" s="15" t="s">
        <v>52</v>
      </c>
      <c r="W49" s="15" t="s">
        <v>89</v>
      </c>
      <c r="X49" s="15" t="s">
        <v>90</v>
      </c>
      <c r="Y49" s="15">
        <v>206.21</v>
      </c>
      <c r="Z49" s="15">
        <v>1</v>
      </c>
      <c r="AA49" s="15">
        <v>326.22422</v>
      </c>
      <c r="AB49" s="15">
        <v>24</v>
      </c>
      <c r="AC49" s="15">
        <v>0</v>
      </c>
      <c r="AD49" s="15">
        <v>350.22422</v>
      </c>
      <c r="AE49" s="15">
        <v>350.22422</v>
      </c>
      <c r="AF49" s="15" t="s">
        <v>53</v>
      </c>
      <c r="AG49" s="15" t="s">
        <v>393</v>
      </c>
      <c r="AH49" s="15" t="s">
        <v>136</v>
      </c>
      <c r="AI49" s="15" t="s">
        <v>53</v>
      </c>
      <c r="AJ49" s="15" t="s">
        <v>53</v>
      </c>
      <c r="AK49" s="16" t="s">
        <v>2010</v>
      </c>
      <c r="AL49" s="15" t="s">
        <v>53</v>
      </c>
      <c r="AM49" s="15" t="s">
        <v>2002</v>
      </c>
      <c r="AN49" s="15" t="s">
        <v>1829</v>
      </c>
      <c r="AO49" s="15" t="s">
        <v>1697</v>
      </c>
      <c r="AP49" s="15" t="s">
        <v>1565</v>
      </c>
      <c r="AQ49" s="15" t="s">
        <v>138</v>
      </c>
      <c r="AR49" s="15" t="s">
        <v>2002</v>
      </c>
      <c r="AS49" s="15" t="s">
        <v>53</v>
      </c>
      <c r="AT49" s="15" t="s">
        <v>195</v>
      </c>
      <c r="AU49" s="15" t="s">
        <v>395</v>
      </c>
      <c r="AV49" s="15" t="s">
        <v>53</v>
      </c>
      <c r="AW49" s="15" t="s">
        <v>1566</v>
      </c>
      <c r="AX49" s="15" t="s">
        <v>53</v>
      </c>
      <c r="AY49" s="15" t="s">
        <v>53</v>
      </c>
      <c r="AZ49" s="15" t="s">
        <v>53</v>
      </c>
      <c r="BA49" s="15" t="s">
        <v>53</v>
      </c>
      <c r="BB49" s="15" t="s">
        <v>2002</v>
      </c>
      <c r="BC49" s="15" t="s">
        <v>56</v>
      </c>
      <c r="BD49" s="15">
        <v>1</v>
      </c>
      <c r="BE49" s="15" t="s">
        <v>53</v>
      </c>
      <c r="BF49" s="15"/>
      <c r="BG49" s="15">
        <v>350.22422</v>
      </c>
      <c r="BH49" s="17" t="s">
        <v>1567</v>
      </c>
    </row>
    <row r="50" spans="1:60" ht="27">
      <c r="A50" s="15">
        <v>8293</v>
      </c>
      <c r="B50" s="15">
        <v>202005</v>
      </c>
      <c r="C50" s="15" t="s">
        <v>40</v>
      </c>
      <c r="D50" s="15" t="s">
        <v>187</v>
      </c>
      <c r="E50" s="15" t="s">
        <v>188</v>
      </c>
      <c r="F50" s="15" t="s">
        <v>165</v>
      </c>
      <c r="G50" s="15" t="s">
        <v>2011</v>
      </c>
      <c r="H50" s="15" t="s">
        <v>2012</v>
      </c>
      <c r="I50" s="15" t="s">
        <v>1768</v>
      </c>
      <c r="J50" s="15" t="s">
        <v>2013</v>
      </c>
      <c r="K50" s="15" t="s">
        <v>53</v>
      </c>
      <c r="L50" s="15" t="s">
        <v>2014</v>
      </c>
      <c r="M50" s="15" t="s">
        <v>2015</v>
      </c>
      <c r="N50" s="15" t="s">
        <v>2016</v>
      </c>
      <c r="O50" s="15" t="s">
        <v>47</v>
      </c>
      <c r="P50" s="15" t="s">
        <v>53</v>
      </c>
      <c r="Q50" s="15" t="s">
        <v>132</v>
      </c>
      <c r="R50" s="15" t="s">
        <v>89</v>
      </c>
      <c r="S50" s="15" t="s">
        <v>90</v>
      </c>
      <c r="T50" s="15" t="s">
        <v>50</v>
      </c>
      <c r="U50" s="15" t="s">
        <v>51</v>
      </c>
      <c r="V50" s="15" t="s">
        <v>52</v>
      </c>
      <c r="W50" s="15" t="s">
        <v>89</v>
      </c>
      <c r="X50" s="15" t="s">
        <v>90</v>
      </c>
      <c r="Y50" s="15">
        <v>206.21</v>
      </c>
      <c r="Z50" s="15">
        <v>1</v>
      </c>
      <c r="AA50" s="15">
        <v>326.22422</v>
      </c>
      <c r="AB50" s="15">
        <v>24</v>
      </c>
      <c r="AC50" s="15">
        <v>0</v>
      </c>
      <c r="AD50" s="15">
        <v>350.22422</v>
      </c>
      <c r="AE50" s="15">
        <v>350.22422</v>
      </c>
      <c r="AF50" s="15" t="s">
        <v>53</v>
      </c>
      <c r="AG50" s="15" t="s">
        <v>193</v>
      </c>
      <c r="AH50" s="15" t="s">
        <v>149</v>
      </c>
      <c r="AI50" s="15" t="s">
        <v>53</v>
      </c>
      <c r="AJ50" s="15" t="s">
        <v>53</v>
      </c>
      <c r="AK50" s="16" t="s">
        <v>2017</v>
      </c>
      <c r="AL50" s="15" t="s">
        <v>53</v>
      </c>
      <c r="AM50" s="15" t="s">
        <v>1829</v>
      </c>
      <c r="AN50" s="15" t="s">
        <v>1829</v>
      </c>
      <c r="AO50" s="15" t="s">
        <v>1564</v>
      </c>
      <c r="AP50" s="15" t="s">
        <v>1565</v>
      </c>
      <c r="AQ50" s="15" t="s">
        <v>138</v>
      </c>
      <c r="AR50" s="15" t="s">
        <v>1829</v>
      </c>
      <c r="AS50" s="15" t="s">
        <v>53</v>
      </c>
      <c r="AT50" s="15" t="s">
        <v>195</v>
      </c>
      <c r="AU50" s="15" t="s">
        <v>196</v>
      </c>
      <c r="AV50" s="15" t="s">
        <v>53</v>
      </c>
      <c r="AW50" s="15" t="s">
        <v>1566</v>
      </c>
      <c r="AX50" s="15" t="s">
        <v>53</v>
      </c>
      <c r="AY50" s="15" t="s">
        <v>53</v>
      </c>
      <c r="AZ50" s="15" t="s">
        <v>53</v>
      </c>
      <c r="BA50" s="15" t="s">
        <v>53</v>
      </c>
      <c r="BB50" s="15" t="s">
        <v>1829</v>
      </c>
      <c r="BC50" s="15" t="s">
        <v>56</v>
      </c>
      <c r="BD50" s="15">
        <v>1</v>
      </c>
      <c r="BE50" s="15" t="s">
        <v>53</v>
      </c>
      <c r="BF50" s="15"/>
      <c r="BG50" s="15">
        <v>350.22422</v>
      </c>
      <c r="BH50" s="17" t="s">
        <v>1567</v>
      </c>
    </row>
    <row r="51" spans="1:60" ht="27">
      <c r="A51" s="15">
        <v>8628</v>
      </c>
      <c r="B51" s="15">
        <v>202005</v>
      </c>
      <c r="C51" s="15" t="s">
        <v>40</v>
      </c>
      <c r="D51" s="15" t="s">
        <v>705</v>
      </c>
      <c r="E51" s="15" t="s">
        <v>706</v>
      </c>
      <c r="F51" s="15" t="s">
        <v>165</v>
      </c>
      <c r="G51" s="15" t="s">
        <v>2018</v>
      </c>
      <c r="H51" s="15" t="s">
        <v>2019</v>
      </c>
      <c r="I51" s="15" t="s">
        <v>1669</v>
      </c>
      <c r="J51" s="15" t="s">
        <v>1713</v>
      </c>
      <c r="K51" s="15" t="s">
        <v>53</v>
      </c>
      <c r="L51" s="15" t="s">
        <v>2020</v>
      </c>
      <c r="M51" s="15" t="s">
        <v>2021</v>
      </c>
      <c r="N51" s="15" t="s">
        <v>2022</v>
      </c>
      <c r="O51" s="15" t="s">
        <v>47</v>
      </c>
      <c r="P51" s="15" t="s">
        <v>53</v>
      </c>
      <c r="Q51" s="15" t="s">
        <v>132</v>
      </c>
      <c r="R51" s="15" t="s">
        <v>89</v>
      </c>
      <c r="S51" s="15" t="s">
        <v>90</v>
      </c>
      <c r="T51" s="15" t="s">
        <v>50</v>
      </c>
      <c r="U51" s="15" t="s">
        <v>51</v>
      </c>
      <c r="V51" s="15" t="s">
        <v>52</v>
      </c>
      <c r="W51" s="15" t="s">
        <v>89</v>
      </c>
      <c r="X51" s="15" t="s">
        <v>90</v>
      </c>
      <c r="Y51" s="15">
        <v>206.21</v>
      </c>
      <c r="Z51" s="15">
        <v>1</v>
      </c>
      <c r="AA51" s="15">
        <v>326.22422</v>
      </c>
      <c r="AB51" s="15">
        <v>144</v>
      </c>
      <c r="AC51" s="15">
        <v>0</v>
      </c>
      <c r="AD51" s="15">
        <v>470.22422</v>
      </c>
      <c r="AE51" s="15">
        <v>470.22422</v>
      </c>
      <c r="AF51" s="15" t="s">
        <v>53</v>
      </c>
      <c r="AG51" s="15" t="s">
        <v>204</v>
      </c>
      <c r="AH51" s="15" t="s">
        <v>149</v>
      </c>
      <c r="AI51" s="15" t="s">
        <v>53</v>
      </c>
      <c r="AJ51" s="15" t="s">
        <v>53</v>
      </c>
      <c r="AK51" s="16" t="s">
        <v>2023</v>
      </c>
      <c r="AL51" s="15" t="s">
        <v>53</v>
      </c>
      <c r="AM51" s="15" t="s">
        <v>2002</v>
      </c>
      <c r="AN51" s="15" t="s">
        <v>1628</v>
      </c>
      <c r="AO51" s="15" t="s">
        <v>1596</v>
      </c>
      <c r="AP51" s="15" t="s">
        <v>1565</v>
      </c>
      <c r="AQ51" s="15" t="s">
        <v>138</v>
      </c>
      <c r="AR51" s="15" t="s">
        <v>2002</v>
      </c>
      <c r="AS51" s="15" t="s">
        <v>53</v>
      </c>
      <c r="AT51" s="15" t="s">
        <v>195</v>
      </c>
      <c r="AU51" s="15" t="s">
        <v>206</v>
      </c>
      <c r="AV51" s="15" t="s">
        <v>53</v>
      </c>
      <c r="AW51" s="15" t="s">
        <v>1566</v>
      </c>
      <c r="AX51" s="15" t="s">
        <v>53</v>
      </c>
      <c r="AY51" s="15" t="s">
        <v>53</v>
      </c>
      <c r="AZ51" s="15" t="s">
        <v>53</v>
      </c>
      <c r="BA51" s="15" t="s">
        <v>53</v>
      </c>
      <c r="BB51" s="15" t="s">
        <v>2002</v>
      </c>
      <c r="BC51" s="15" t="s">
        <v>56</v>
      </c>
      <c r="BD51" s="15">
        <v>1</v>
      </c>
      <c r="BE51" s="15" t="s">
        <v>53</v>
      </c>
      <c r="BF51" s="15"/>
      <c r="BG51" s="15">
        <v>470.22422</v>
      </c>
      <c r="BH51" s="17" t="s">
        <v>1567</v>
      </c>
    </row>
    <row r="52" spans="1:60" ht="27">
      <c r="A52" s="15">
        <v>9150</v>
      </c>
      <c r="B52" s="15">
        <v>202005</v>
      </c>
      <c r="C52" s="15" t="s">
        <v>40</v>
      </c>
      <c r="D52" s="15" t="s">
        <v>2024</v>
      </c>
      <c r="E52" s="15" t="s">
        <v>2025</v>
      </c>
      <c r="F52" s="15" t="s">
        <v>165</v>
      </c>
      <c r="G52" s="15" t="s">
        <v>2026</v>
      </c>
      <c r="H52" s="15" t="s">
        <v>2027</v>
      </c>
      <c r="I52" s="15" t="s">
        <v>2028</v>
      </c>
      <c r="J52" s="15" t="s">
        <v>2029</v>
      </c>
      <c r="K52" s="15" t="s">
        <v>53</v>
      </c>
      <c r="L52" s="15" t="s">
        <v>2030</v>
      </c>
      <c r="M52" s="15" t="s">
        <v>2031</v>
      </c>
      <c r="N52" s="15" t="s">
        <v>2032</v>
      </c>
      <c r="O52" s="15" t="s">
        <v>47</v>
      </c>
      <c r="P52" s="15" t="s">
        <v>53</v>
      </c>
      <c r="Q52" s="15" t="s">
        <v>132</v>
      </c>
      <c r="R52" s="15" t="s">
        <v>89</v>
      </c>
      <c r="S52" s="15" t="s">
        <v>90</v>
      </c>
      <c r="T52" s="15" t="s">
        <v>50</v>
      </c>
      <c r="U52" s="15" t="s">
        <v>51</v>
      </c>
      <c r="V52" s="15" t="s">
        <v>52</v>
      </c>
      <c r="W52" s="15" t="s">
        <v>89</v>
      </c>
      <c r="X52" s="15" t="s">
        <v>90</v>
      </c>
      <c r="Y52" s="15">
        <v>206.21</v>
      </c>
      <c r="Z52" s="15">
        <v>1</v>
      </c>
      <c r="AA52" s="15">
        <v>326.22422</v>
      </c>
      <c r="AB52" s="15">
        <v>144</v>
      </c>
      <c r="AC52" s="15">
        <v>0</v>
      </c>
      <c r="AD52" s="15">
        <v>470.22422</v>
      </c>
      <c r="AE52" s="15">
        <v>470.22422</v>
      </c>
      <c r="AF52" s="15" t="s">
        <v>53</v>
      </c>
      <c r="AG52" s="15" t="s">
        <v>393</v>
      </c>
      <c r="AH52" s="15" t="s">
        <v>221</v>
      </c>
      <c r="AI52" s="15" t="s">
        <v>53</v>
      </c>
      <c r="AJ52" s="15" t="s">
        <v>53</v>
      </c>
      <c r="AK52" s="16" t="s">
        <v>2033</v>
      </c>
      <c r="AL52" s="15" t="s">
        <v>53</v>
      </c>
      <c r="AM52" s="15" t="s">
        <v>1664</v>
      </c>
      <c r="AN52" s="15" t="s">
        <v>1868</v>
      </c>
      <c r="AO52" s="15" t="s">
        <v>1677</v>
      </c>
      <c r="AP52" s="15" t="s">
        <v>1565</v>
      </c>
      <c r="AQ52" s="15" t="s">
        <v>138</v>
      </c>
      <c r="AR52" s="15" t="s">
        <v>1736</v>
      </c>
      <c r="AS52" s="15" t="s">
        <v>53</v>
      </c>
      <c r="AT52" s="15" t="s">
        <v>195</v>
      </c>
      <c r="AU52" s="15" t="s">
        <v>395</v>
      </c>
      <c r="AV52" s="15" t="s">
        <v>53</v>
      </c>
      <c r="AW52" s="15" t="s">
        <v>1566</v>
      </c>
      <c r="AX52" s="15" t="s">
        <v>53</v>
      </c>
      <c r="AY52" s="15" t="s">
        <v>53</v>
      </c>
      <c r="AZ52" s="15" t="s">
        <v>53</v>
      </c>
      <c r="BA52" s="15" t="s">
        <v>53</v>
      </c>
      <c r="BB52" s="15" t="s">
        <v>1736</v>
      </c>
      <c r="BC52" s="15" t="s">
        <v>56</v>
      </c>
      <c r="BD52" s="15">
        <v>1</v>
      </c>
      <c r="BE52" s="15" t="s">
        <v>53</v>
      </c>
      <c r="BF52" s="15"/>
      <c r="BG52" s="15">
        <v>470.22422</v>
      </c>
      <c r="BH52" s="17" t="s">
        <v>1567</v>
      </c>
    </row>
    <row r="53" spans="1:60" ht="27">
      <c r="A53" s="15">
        <v>816</v>
      </c>
      <c r="B53" s="15">
        <v>202005</v>
      </c>
      <c r="C53" s="15" t="s">
        <v>40</v>
      </c>
      <c r="D53" s="15" t="s">
        <v>519</v>
      </c>
      <c r="E53" s="15" t="s">
        <v>520</v>
      </c>
      <c r="F53" s="15" t="s">
        <v>175</v>
      </c>
      <c r="G53" s="15" t="s">
        <v>2034</v>
      </c>
      <c r="H53" s="15" t="s">
        <v>2035</v>
      </c>
      <c r="I53" s="15" t="s">
        <v>2036</v>
      </c>
      <c r="J53" s="15" t="s">
        <v>2037</v>
      </c>
      <c r="K53" s="15" t="s">
        <v>53</v>
      </c>
      <c r="L53" s="15" t="s">
        <v>2038</v>
      </c>
      <c r="M53" s="15" t="s">
        <v>2039</v>
      </c>
      <c r="N53" s="15" t="s">
        <v>2040</v>
      </c>
      <c r="O53" s="15" t="s">
        <v>47</v>
      </c>
      <c r="P53" s="15" t="s">
        <v>53</v>
      </c>
      <c r="Q53" s="15" t="s">
        <v>132</v>
      </c>
      <c r="R53" s="15" t="s">
        <v>279</v>
      </c>
      <c r="S53" s="15" t="s">
        <v>280</v>
      </c>
      <c r="T53" s="15" t="s">
        <v>50</v>
      </c>
      <c r="U53" s="15" t="s">
        <v>51</v>
      </c>
      <c r="V53" s="15" t="s">
        <v>52</v>
      </c>
      <c r="W53" s="15" t="s">
        <v>279</v>
      </c>
      <c r="X53" s="15" t="s">
        <v>280</v>
      </c>
      <c r="Y53" s="15">
        <v>90.92</v>
      </c>
      <c r="Z53" s="15">
        <v>1</v>
      </c>
      <c r="AA53" s="15">
        <v>143.83544000000001</v>
      </c>
      <c r="AB53" s="15">
        <v>24</v>
      </c>
      <c r="AC53" s="15">
        <v>0</v>
      </c>
      <c r="AD53" s="15">
        <v>167.83544000000001</v>
      </c>
      <c r="AE53" s="15">
        <v>167.83544000000001</v>
      </c>
      <c r="AF53" s="15" t="s">
        <v>53</v>
      </c>
      <c r="AG53" s="15" t="s">
        <v>747</v>
      </c>
      <c r="AH53" s="15" t="s">
        <v>136</v>
      </c>
      <c r="AI53" s="15" t="s">
        <v>53</v>
      </c>
      <c r="AJ53" s="15" t="s">
        <v>53</v>
      </c>
      <c r="AK53" s="16" t="s">
        <v>2041</v>
      </c>
      <c r="AL53" s="15" t="s">
        <v>53</v>
      </c>
      <c r="AM53" s="15" t="s">
        <v>1675</v>
      </c>
      <c r="AN53" s="15" t="s">
        <v>1686</v>
      </c>
      <c r="AO53" s="15" t="s">
        <v>1697</v>
      </c>
      <c r="AP53" s="15" t="s">
        <v>1565</v>
      </c>
      <c r="AQ53" s="15" t="s">
        <v>280</v>
      </c>
      <c r="AR53" s="15" t="s">
        <v>1675</v>
      </c>
      <c r="AS53" s="15" t="s">
        <v>53</v>
      </c>
      <c r="AT53" s="15" t="s">
        <v>151</v>
      </c>
      <c r="AU53" s="15" t="s">
        <v>749</v>
      </c>
      <c r="AV53" s="15" t="s">
        <v>53</v>
      </c>
      <c r="AW53" s="15" t="s">
        <v>1566</v>
      </c>
      <c r="AX53" s="15" t="s">
        <v>53</v>
      </c>
      <c r="AY53" s="15" t="s">
        <v>53</v>
      </c>
      <c r="AZ53" s="15" t="s">
        <v>53</v>
      </c>
      <c r="BA53" s="15" t="s">
        <v>53</v>
      </c>
      <c r="BB53" s="15" t="s">
        <v>1675</v>
      </c>
      <c r="BC53" s="15" t="s">
        <v>56</v>
      </c>
      <c r="BD53" s="15">
        <v>1</v>
      </c>
      <c r="BE53" s="15" t="s">
        <v>53</v>
      </c>
      <c r="BF53" s="15"/>
      <c r="BG53" s="15">
        <v>167.83544000000001</v>
      </c>
      <c r="BH53" s="17" t="s">
        <v>1567</v>
      </c>
    </row>
    <row r="54" spans="1:60" ht="27">
      <c r="A54" s="15">
        <v>7593</v>
      </c>
      <c r="B54" s="15">
        <v>202005</v>
      </c>
      <c r="C54" s="15" t="s">
        <v>40</v>
      </c>
      <c r="D54" s="15" t="s">
        <v>669</v>
      </c>
      <c r="E54" s="15" t="s">
        <v>670</v>
      </c>
      <c r="F54" s="15" t="s">
        <v>175</v>
      </c>
      <c r="G54" s="15" t="s">
        <v>2042</v>
      </c>
      <c r="H54" s="15" t="s">
        <v>2043</v>
      </c>
      <c r="I54" s="15" t="s">
        <v>2044</v>
      </c>
      <c r="J54" s="15" t="s">
        <v>2045</v>
      </c>
      <c r="K54" s="15" t="s">
        <v>53</v>
      </c>
      <c r="L54" s="15" t="s">
        <v>2046</v>
      </c>
      <c r="M54" s="15" t="s">
        <v>2047</v>
      </c>
      <c r="N54" s="15" t="s">
        <v>2048</v>
      </c>
      <c r="O54" s="15" t="s">
        <v>47</v>
      </c>
      <c r="P54" s="15" t="s">
        <v>53</v>
      </c>
      <c r="Q54" s="15" t="s">
        <v>132</v>
      </c>
      <c r="R54" s="15" t="s">
        <v>279</v>
      </c>
      <c r="S54" s="15" t="s">
        <v>280</v>
      </c>
      <c r="T54" s="15" t="s">
        <v>50</v>
      </c>
      <c r="U54" s="15" t="s">
        <v>51</v>
      </c>
      <c r="V54" s="15" t="s">
        <v>52</v>
      </c>
      <c r="W54" s="15" t="s">
        <v>279</v>
      </c>
      <c r="X54" s="15" t="s">
        <v>280</v>
      </c>
      <c r="Y54" s="15">
        <v>90.92</v>
      </c>
      <c r="Z54" s="15">
        <v>1</v>
      </c>
      <c r="AA54" s="15">
        <v>143.83544000000001</v>
      </c>
      <c r="AB54" s="15">
        <v>48</v>
      </c>
      <c r="AC54" s="15">
        <v>0</v>
      </c>
      <c r="AD54" s="15">
        <v>191.83544000000001</v>
      </c>
      <c r="AE54" s="15">
        <v>335.67088000000001</v>
      </c>
      <c r="AF54" s="15" t="s">
        <v>53</v>
      </c>
      <c r="AG54" s="15" t="s">
        <v>747</v>
      </c>
      <c r="AH54" s="15" t="s">
        <v>136</v>
      </c>
      <c r="AI54" s="15" t="s">
        <v>53</v>
      </c>
      <c r="AJ54" s="15" t="s">
        <v>53</v>
      </c>
      <c r="AK54" s="16" t="s">
        <v>2049</v>
      </c>
      <c r="AL54" s="15" t="s">
        <v>53</v>
      </c>
      <c r="AM54" s="15" t="s">
        <v>1627</v>
      </c>
      <c r="AN54" s="15" t="s">
        <v>2002</v>
      </c>
      <c r="AO54" s="15" t="s">
        <v>1564</v>
      </c>
      <c r="AP54" s="15" t="s">
        <v>1565</v>
      </c>
      <c r="AQ54" s="15" t="s">
        <v>182</v>
      </c>
      <c r="AR54" s="15" t="s">
        <v>1627</v>
      </c>
      <c r="AS54" s="15" t="s">
        <v>53</v>
      </c>
      <c r="AT54" s="15" t="s">
        <v>151</v>
      </c>
      <c r="AU54" s="15" t="s">
        <v>749</v>
      </c>
      <c r="AV54" s="15" t="s">
        <v>53</v>
      </c>
      <c r="AW54" s="15" t="s">
        <v>1578</v>
      </c>
      <c r="AX54" s="15" t="s">
        <v>53</v>
      </c>
      <c r="AY54" s="15" t="s">
        <v>53</v>
      </c>
      <c r="AZ54" s="15" t="s">
        <v>2050</v>
      </c>
      <c r="BA54" s="15" t="s">
        <v>53</v>
      </c>
      <c r="BB54" s="15" t="s">
        <v>1627</v>
      </c>
      <c r="BC54" s="15" t="s">
        <v>56</v>
      </c>
      <c r="BD54" s="15">
        <v>1</v>
      </c>
      <c r="BE54" s="15" t="s">
        <v>53</v>
      </c>
      <c r="BF54" s="15"/>
      <c r="BG54" s="15">
        <v>335.67088000000001</v>
      </c>
      <c r="BH54" s="17" t="s">
        <v>1567</v>
      </c>
    </row>
    <row r="55" spans="1:60" ht="27">
      <c r="A55" s="15">
        <v>8872</v>
      </c>
      <c r="B55" s="15">
        <v>202005</v>
      </c>
      <c r="C55" s="15" t="s">
        <v>40</v>
      </c>
      <c r="D55" s="15" t="s">
        <v>669</v>
      </c>
      <c r="E55" s="15" t="s">
        <v>670</v>
      </c>
      <c r="F55" s="15" t="s">
        <v>175</v>
      </c>
      <c r="G55" s="15" t="s">
        <v>671</v>
      </c>
      <c r="H55" s="15" t="s">
        <v>672</v>
      </c>
      <c r="I55" s="15" t="s">
        <v>2051</v>
      </c>
      <c r="J55" s="15" t="s">
        <v>2052</v>
      </c>
      <c r="K55" s="15" t="s">
        <v>53</v>
      </c>
      <c r="L55" s="15" t="s">
        <v>2053</v>
      </c>
      <c r="M55" s="15" t="s">
        <v>2054</v>
      </c>
      <c r="N55" s="15" t="s">
        <v>2055</v>
      </c>
      <c r="O55" s="15" t="s">
        <v>47</v>
      </c>
      <c r="P55" s="15" t="s">
        <v>53</v>
      </c>
      <c r="Q55" s="15" t="s">
        <v>132</v>
      </c>
      <c r="R55" s="15" t="s">
        <v>279</v>
      </c>
      <c r="S55" s="15" t="s">
        <v>280</v>
      </c>
      <c r="T55" s="15" t="s">
        <v>50</v>
      </c>
      <c r="U55" s="15" t="s">
        <v>51</v>
      </c>
      <c r="V55" s="15" t="s">
        <v>52</v>
      </c>
      <c r="W55" s="15" t="s">
        <v>279</v>
      </c>
      <c r="X55" s="15" t="s">
        <v>280</v>
      </c>
      <c r="Y55" s="15">
        <v>90.92</v>
      </c>
      <c r="Z55" s="15">
        <v>1</v>
      </c>
      <c r="AA55" s="15">
        <v>143.83544000000001</v>
      </c>
      <c r="AB55" s="15">
        <v>48</v>
      </c>
      <c r="AC55" s="15">
        <v>0</v>
      </c>
      <c r="AD55" s="15">
        <v>191.83544000000001</v>
      </c>
      <c r="AE55" s="15">
        <v>335.67088000000001</v>
      </c>
      <c r="AF55" s="15" t="s">
        <v>53</v>
      </c>
      <c r="AG55" s="15" t="s">
        <v>747</v>
      </c>
      <c r="AH55" s="15" t="s">
        <v>136</v>
      </c>
      <c r="AI55" s="15" t="s">
        <v>53</v>
      </c>
      <c r="AJ55" s="15" t="s">
        <v>53</v>
      </c>
      <c r="AK55" s="16" t="s">
        <v>2049</v>
      </c>
      <c r="AL55" s="15" t="s">
        <v>53</v>
      </c>
      <c r="AM55" s="15" t="s">
        <v>1595</v>
      </c>
      <c r="AN55" s="15" t="s">
        <v>1628</v>
      </c>
      <c r="AO55" s="15" t="s">
        <v>1564</v>
      </c>
      <c r="AP55" s="15" t="s">
        <v>1565</v>
      </c>
      <c r="AQ55" s="15" t="s">
        <v>182</v>
      </c>
      <c r="AR55" s="15" t="s">
        <v>1595</v>
      </c>
      <c r="AS55" s="15" t="s">
        <v>53</v>
      </c>
      <c r="AT55" s="15" t="s">
        <v>151</v>
      </c>
      <c r="AU55" s="15" t="s">
        <v>749</v>
      </c>
      <c r="AV55" s="15" t="s">
        <v>53</v>
      </c>
      <c r="AW55" s="15" t="s">
        <v>1578</v>
      </c>
      <c r="AX55" s="15" t="s">
        <v>53</v>
      </c>
      <c r="AY55" s="15" t="s">
        <v>53</v>
      </c>
      <c r="AZ55" s="15" t="s">
        <v>2056</v>
      </c>
      <c r="BA55" s="15" t="s">
        <v>53</v>
      </c>
      <c r="BB55" s="15" t="s">
        <v>1595</v>
      </c>
      <c r="BC55" s="15" t="s">
        <v>56</v>
      </c>
      <c r="BD55" s="15">
        <v>1</v>
      </c>
      <c r="BE55" s="15" t="s">
        <v>53</v>
      </c>
      <c r="BF55" s="15"/>
      <c r="BG55" s="15">
        <v>335.67088000000001</v>
      </c>
      <c r="BH55" s="17" t="s">
        <v>1567</v>
      </c>
    </row>
    <row r="56" spans="1:60" ht="27">
      <c r="A56" s="15">
        <v>8984</v>
      </c>
      <c r="B56" s="15">
        <v>202005</v>
      </c>
      <c r="C56" s="15" t="s">
        <v>40</v>
      </c>
      <c r="D56" s="15" t="s">
        <v>734</v>
      </c>
      <c r="E56" s="15" t="s">
        <v>735</v>
      </c>
      <c r="F56" s="15" t="s">
        <v>175</v>
      </c>
      <c r="G56" s="15" t="s">
        <v>2057</v>
      </c>
      <c r="H56" s="15" t="s">
        <v>2058</v>
      </c>
      <c r="I56" s="15" t="s">
        <v>2059</v>
      </c>
      <c r="J56" s="15" t="s">
        <v>1582</v>
      </c>
      <c r="K56" s="15" t="s">
        <v>53</v>
      </c>
      <c r="L56" s="15" t="s">
        <v>2060</v>
      </c>
      <c r="M56" s="15" t="s">
        <v>2061</v>
      </c>
      <c r="N56" s="15" t="s">
        <v>2062</v>
      </c>
      <c r="O56" s="15" t="s">
        <v>47</v>
      </c>
      <c r="P56" s="15" t="s">
        <v>53</v>
      </c>
      <c r="Q56" s="15" t="s">
        <v>132</v>
      </c>
      <c r="R56" s="15" t="s">
        <v>279</v>
      </c>
      <c r="S56" s="15" t="s">
        <v>280</v>
      </c>
      <c r="T56" s="15" t="s">
        <v>50</v>
      </c>
      <c r="U56" s="15" t="s">
        <v>51</v>
      </c>
      <c r="V56" s="15" t="s">
        <v>52</v>
      </c>
      <c r="W56" s="15" t="s">
        <v>279</v>
      </c>
      <c r="X56" s="15" t="s">
        <v>280</v>
      </c>
      <c r="Y56" s="15">
        <v>90.92</v>
      </c>
      <c r="Z56" s="15">
        <v>1</v>
      </c>
      <c r="AA56" s="15">
        <v>143.83544000000001</v>
      </c>
      <c r="AB56" s="15">
        <v>40</v>
      </c>
      <c r="AC56" s="15">
        <v>0</v>
      </c>
      <c r="AD56" s="15">
        <v>183.83544000000001</v>
      </c>
      <c r="AE56" s="15">
        <v>183.83544000000001</v>
      </c>
      <c r="AF56" s="15" t="s">
        <v>53</v>
      </c>
      <c r="AG56" s="15" t="s">
        <v>204</v>
      </c>
      <c r="AH56" s="15" t="s">
        <v>136</v>
      </c>
      <c r="AI56" s="15" t="s">
        <v>53</v>
      </c>
      <c r="AJ56" s="15" t="s">
        <v>53</v>
      </c>
      <c r="AK56" s="16" t="s">
        <v>2063</v>
      </c>
      <c r="AL56" s="15" t="s">
        <v>53</v>
      </c>
      <c r="AM56" s="15" t="s">
        <v>1829</v>
      </c>
      <c r="AN56" s="15" t="s">
        <v>1868</v>
      </c>
      <c r="AO56" s="15" t="s">
        <v>1596</v>
      </c>
      <c r="AP56" s="15" t="s">
        <v>1565</v>
      </c>
      <c r="AQ56" s="15" t="s">
        <v>280</v>
      </c>
      <c r="AR56" s="15" t="s">
        <v>1628</v>
      </c>
      <c r="AS56" s="15" t="s">
        <v>53</v>
      </c>
      <c r="AT56" s="15" t="s">
        <v>195</v>
      </c>
      <c r="AU56" s="15" t="s">
        <v>206</v>
      </c>
      <c r="AV56" s="15" t="s">
        <v>53</v>
      </c>
      <c r="AW56" s="15" t="s">
        <v>1566</v>
      </c>
      <c r="AX56" s="15" t="s">
        <v>53</v>
      </c>
      <c r="AY56" s="15" t="s">
        <v>53</v>
      </c>
      <c r="AZ56" s="15" t="s">
        <v>53</v>
      </c>
      <c r="BA56" s="15" t="s">
        <v>53</v>
      </c>
      <c r="BB56" s="15" t="s">
        <v>1628</v>
      </c>
      <c r="BC56" s="15" t="s">
        <v>56</v>
      </c>
      <c r="BD56" s="15">
        <v>1</v>
      </c>
      <c r="BE56" s="15" t="s">
        <v>53</v>
      </c>
      <c r="BF56" s="15"/>
      <c r="BG56" s="15">
        <v>183.83544000000001</v>
      </c>
      <c r="BH56" s="17" t="s">
        <v>1567</v>
      </c>
    </row>
    <row r="57" spans="1:60">
      <c r="A57" s="15">
        <v>2465</v>
      </c>
      <c r="B57" s="15">
        <v>202005</v>
      </c>
      <c r="C57" s="15" t="s">
        <v>40</v>
      </c>
      <c r="D57" s="15" t="s">
        <v>1199</v>
      </c>
      <c r="E57" s="15" t="s">
        <v>1200</v>
      </c>
      <c r="F57" s="15" t="s">
        <v>175</v>
      </c>
      <c r="G57" s="15" t="s">
        <v>2064</v>
      </c>
      <c r="H57" s="15" t="s">
        <v>2065</v>
      </c>
      <c r="I57" s="15" t="s">
        <v>1582</v>
      </c>
      <c r="J57" s="15" t="s">
        <v>2066</v>
      </c>
      <c r="K57" s="15" t="s">
        <v>53</v>
      </c>
      <c r="L57" s="15" t="s">
        <v>2067</v>
      </c>
      <c r="M57" s="15" t="s">
        <v>2068</v>
      </c>
      <c r="N57" s="15" t="s">
        <v>2069</v>
      </c>
      <c r="O57" s="15" t="s">
        <v>47</v>
      </c>
      <c r="P57" s="15" t="s">
        <v>53</v>
      </c>
      <c r="Q57" s="15" t="s">
        <v>132</v>
      </c>
      <c r="R57" s="15" t="s">
        <v>350</v>
      </c>
      <c r="S57" s="15" t="s">
        <v>351</v>
      </c>
      <c r="T57" s="15" t="s">
        <v>50</v>
      </c>
      <c r="U57" s="15" t="s">
        <v>51</v>
      </c>
      <c r="V57" s="15" t="s">
        <v>52</v>
      </c>
      <c r="W57" s="15" t="s">
        <v>350</v>
      </c>
      <c r="X57" s="15" t="s">
        <v>351</v>
      </c>
      <c r="Y57" s="15">
        <v>90.92</v>
      </c>
      <c r="Z57" s="15">
        <v>1</v>
      </c>
      <c r="AA57" s="15">
        <v>143.83544000000001</v>
      </c>
      <c r="AB57" s="15">
        <v>32</v>
      </c>
      <c r="AC57" s="15">
        <v>0</v>
      </c>
      <c r="AD57" s="15">
        <v>175.83544000000001</v>
      </c>
      <c r="AE57" s="15">
        <v>175.83544000000001</v>
      </c>
      <c r="AF57" s="15" t="s">
        <v>53</v>
      </c>
      <c r="AG57" s="15" t="s">
        <v>180</v>
      </c>
      <c r="AH57" s="15" t="s">
        <v>149</v>
      </c>
      <c r="AI57" s="15" t="s">
        <v>53</v>
      </c>
      <c r="AJ57" s="15" t="s">
        <v>53</v>
      </c>
      <c r="AK57" s="16" t="s">
        <v>2070</v>
      </c>
      <c r="AL57" s="15" t="s">
        <v>53</v>
      </c>
      <c r="AM57" s="15" t="s">
        <v>1664</v>
      </c>
      <c r="AN57" s="15" t="s">
        <v>1745</v>
      </c>
      <c r="AO57" s="15" t="s">
        <v>1596</v>
      </c>
      <c r="AP57" s="15" t="s">
        <v>1565</v>
      </c>
      <c r="AQ57" s="15" t="s">
        <v>844</v>
      </c>
      <c r="AR57" s="15" t="s">
        <v>1745</v>
      </c>
      <c r="AS57" s="15" t="s">
        <v>53</v>
      </c>
      <c r="AT57" s="15" t="s">
        <v>183</v>
      </c>
      <c r="AU57" s="15" t="s">
        <v>184</v>
      </c>
      <c r="AV57" s="15" t="s">
        <v>53</v>
      </c>
      <c r="AW57" s="15" t="s">
        <v>1566</v>
      </c>
      <c r="AX57" s="15" t="s">
        <v>53</v>
      </c>
      <c r="AY57" s="15" t="s">
        <v>53</v>
      </c>
      <c r="AZ57" s="15" t="s">
        <v>53</v>
      </c>
      <c r="BA57" s="15" t="s">
        <v>53</v>
      </c>
      <c r="BB57" s="15" t="s">
        <v>1745</v>
      </c>
      <c r="BC57" s="15" t="s">
        <v>56</v>
      </c>
      <c r="BD57" s="15">
        <v>1</v>
      </c>
      <c r="BE57" s="15" t="s">
        <v>53</v>
      </c>
      <c r="BF57" s="15"/>
      <c r="BG57" s="15">
        <v>175.83544000000001</v>
      </c>
      <c r="BH57" s="17" t="s">
        <v>1567</v>
      </c>
    </row>
    <row r="58" spans="1:60" ht="27">
      <c r="A58" s="15">
        <v>6370</v>
      </c>
      <c r="B58" s="15">
        <v>202005</v>
      </c>
      <c r="C58" s="15" t="s">
        <v>40</v>
      </c>
      <c r="D58" s="15" t="s">
        <v>1027</v>
      </c>
      <c r="E58" s="15" t="s">
        <v>1028</v>
      </c>
      <c r="F58" s="15" t="s">
        <v>713</v>
      </c>
      <c r="G58" s="15" t="s">
        <v>2071</v>
      </c>
      <c r="H58" s="15" t="s">
        <v>2072</v>
      </c>
      <c r="I58" s="15" t="s">
        <v>2073</v>
      </c>
      <c r="J58" s="15" t="s">
        <v>2074</v>
      </c>
      <c r="K58" s="15" t="s">
        <v>53</v>
      </c>
      <c r="L58" s="15" t="s">
        <v>2075</v>
      </c>
      <c r="M58" s="15" t="s">
        <v>2076</v>
      </c>
      <c r="N58" s="15" t="s">
        <v>2077</v>
      </c>
      <c r="O58" s="15" t="s">
        <v>47</v>
      </c>
      <c r="P58" s="15" t="s">
        <v>53</v>
      </c>
      <c r="Q58" s="15" t="s">
        <v>132</v>
      </c>
      <c r="R58" s="15" t="s">
        <v>350</v>
      </c>
      <c r="S58" s="15" t="s">
        <v>351</v>
      </c>
      <c r="T58" s="15" t="s">
        <v>50</v>
      </c>
      <c r="U58" s="15" t="s">
        <v>51</v>
      </c>
      <c r="V58" s="15" t="s">
        <v>52</v>
      </c>
      <c r="W58" s="15" t="s">
        <v>350</v>
      </c>
      <c r="X58" s="15" t="s">
        <v>351</v>
      </c>
      <c r="Y58" s="15">
        <v>90.92</v>
      </c>
      <c r="Z58" s="15">
        <v>1</v>
      </c>
      <c r="AA58" s="15">
        <v>143.83544000000001</v>
      </c>
      <c r="AB58" s="15">
        <v>24</v>
      </c>
      <c r="AC58" s="15">
        <v>0</v>
      </c>
      <c r="AD58" s="15">
        <v>167.83544000000001</v>
      </c>
      <c r="AE58" s="15">
        <v>167.83544000000001</v>
      </c>
      <c r="AF58" s="15" t="s">
        <v>53</v>
      </c>
      <c r="AG58" s="15" t="s">
        <v>180</v>
      </c>
      <c r="AH58" s="15" t="s">
        <v>136</v>
      </c>
      <c r="AI58" s="15" t="s">
        <v>53</v>
      </c>
      <c r="AJ58" s="15" t="s">
        <v>53</v>
      </c>
      <c r="AK58" s="16" t="s">
        <v>2078</v>
      </c>
      <c r="AL58" s="15" t="s">
        <v>53</v>
      </c>
      <c r="AM58" s="15" t="s">
        <v>1993</v>
      </c>
      <c r="AN58" s="15" t="s">
        <v>1828</v>
      </c>
      <c r="AO58" s="15" t="s">
        <v>1564</v>
      </c>
      <c r="AP58" s="15" t="s">
        <v>1565</v>
      </c>
      <c r="AQ58" s="15" t="s">
        <v>353</v>
      </c>
      <c r="AR58" s="15" t="s">
        <v>1993</v>
      </c>
      <c r="AS58" s="15" t="s">
        <v>53</v>
      </c>
      <c r="AT58" s="15" t="s">
        <v>183</v>
      </c>
      <c r="AU58" s="15" t="s">
        <v>184</v>
      </c>
      <c r="AV58" s="15" t="s">
        <v>53</v>
      </c>
      <c r="AW58" s="15" t="s">
        <v>1566</v>
      </c>
      <c r="AX58" s="15" t="s">
        <v>53</v>
      </c>
      <c r="AY58" s="15" t="s">
        <v>53</v>
      </c>
      <c r="AZ58" s="15" t="s">
        <v>53</v>
      </c>
      <c r="BA58" s="15" t="s">
        <v>53</v>
      </c>
      <c r="BB58" s="15" t="s">
        <v>1993</v>
      </c>
      <c r="BC58" s="15" t="s">
        <v>56</v>
      </c>
      <c r="BD58" s="15">
        <v>1</v>
      </c>
      <c r="BE58" s="15" t="s">
        <v>53</v>
      </c>
      <c r="BF58" s="15"/>
      <c r="BG58" s="15">
        <v>167.83544000000001</v>
      </c>
      <c r="BH58" s="17" t="s">
        <v>1567</v>
      </c>
    </row>
    <row r="59" spans="1:60" ht="27">
      <c r="A59" s="15">
        <v>7695</v>
      </c>
      <c r="B59" s="15">
        <v>202005</v>
      </c>
      <c r="C59" s="15" t="s">
        <v>40</v>
      </c>
      <c r="D59" s="15" t="s">
        <v>669</v>
      </c>
      <c r="E59" s="15" t="s">
        <v>670</v>
      </c>
      <c r="F59" s="15" t="s">
        <v>175</v>
      </c>
      <c r="G59" s="15" t="s">
        <v>2079</v>
      </c>
      <c r="H59" s="15" t="s">
        <v>2080</v>
      </c>
      <c r="I59" s="15" t="s">
        <v>2081</v>
      </c>
      <c r="J59" s="15" t="s">
        <v>2082</v>
      </c>
      <c r="K59" s="15" t="s">
        <v>53</v>
      </c>
      <c r="L59" s="15" t="s">
        <v>2083</v>
      </c>
      <c r="M59" s="15" t="s">
        <v>2084</v>
      </c>
      <c r="N59" s="15" t="s">
        <v>2085</v>
      </c>
      <c r="O59" s="15" t="s">
        <v>47</v>
      </c>
      <c r="P59" s="15" t="s">
        <v>53</v>
      </c>
      <c r="Q59" s="15" t="s">
        <v>132</v>
      </c>
      <c r="R59" s="15" t="s">
        <v>350</v>
      </c>
      <c r="S59" s="15" t="s">
        <v>351</v>
      </c>
      <c r="T59" s="15" t="s">
        <v>50</v>
      </c>
      <c r="U59" s="15" t="s">
        <v>51</v>
      </c>
      <c r="V59" s="15" t="s">
        <v>52</v>
      </c>
      <c r="W59" s="15" t="s">
        <v>350</v>
      </c>
      <c r="X59" s="15" t="s">
        <v>351</v>
      </c>
      <c r="Y59" s="15">
        <v>90.92</v>
      </c>
      <c r="Z59" s="15">
        <v>1</v>
      </c>
      <c r="AA59" s="15">
        <v>143.83544000000001</v>
      </c>
      <c r="AB59" s="15">
        <v>24</v>
      </c>
      <c r="AC59" s="15">
        <v>0</v>
      </c>
      <c r="AD59" s="15">
        <v>167.83544000000001</v>
      </c>
      <c r="AE59" s="15">
        <v>167.83544000000001</v>
      </c>
      <c r="AF59" s="15" t="s">
        <v>53</v>
      </c>
      <c r="AG59" s="15" t="s">
        <v>148</v>
      </c>
      <c r="AH59" s="15" t="s">
        <v>136</v>
      </c>
      <c r="AI59" s="15" t="s">
        <v>53</v>
      </c>
      <c r="AJ59" s="15" t="s">
        <v>53</v>
      </c>
      <c r="AK59" s="16" t="s">
        <v>855</v>
      </c>
      <c r="AL59" s="15" t="s">
        <v>53</v>
      </c>
      <c r="AM59" s="15" t="s">
        <v>1810</v>
      </c>
      <c r="AN59" s="15" t="s">
        <v>2002</v>
      </c>
      <c r="AO59" s="15" t="s">
        <v>1564</v>
      </c>
      <c r="AP59" s="15" t="s">
        <v>1565</v>
      </c>
      <c r="AQ59" s="15" t="s">
        <v>353</v>
      </c>
      <c r="AR59" s="15" t="s">
        <v>1810</v>
      </c>
      <c r="AS59" s="15" t="s">
        <v>53</v>
      </c>
      <c r="AT59" s="15" t="s">
        <v>151</v>
      </c>
      <c r="AU59" s="15" t="s">
        <v>152</v>
      </c>
      <c r="AV59" s="15" t="s">
        <v>53</v>
      </c>
      <c r="AW59" s="15" t="s">
        <v>1566</v>
      </c>
      <c r="AX59" s="15" t="s">
        <v>53</v>
      </c>
      <c r="AY59" s="15" t="s">
        <v>53</v>
      </c>
      <c r="AZ59" s="15" t="s">
        <v>2086</v>
      </c>
      <c r="BA59" s="15" t="s">
        <v>53</v>
      </c>
      <c r="BB59" s="15" t="s">
        <v>1810</v>
      </c>
      <c r="BC59" s="15" t="s">
        <v>56</v>
      </c>
      <c r="BD59" s="15">
        <v>1</v>
      </c>
      <c r="BE59" s="15" t="s">
        <v>53</v>
      </c>
      <c r="BF59" s="15"/>
      <c r="BG59" s="15">
        <v>167.83544000000001</v>
      </c>
      <c r="BH59" s="17" t="s">
        <v>1567</v>
      </c>
    </row>
    <row r="60" spans="1:60" ht="27">
      <c r="A60" s="15">
        <v>956</v>
      </c>
      <c r="B60" s="15">
        <v>202005</v>
      </c>
      <c r="C60" s="15" t="s">
        <v>40</v>
      </c>
      <c r="D60" s="15" t="s">
        <v>1226</v>
      </c>
      <c r="E60" s="15" t="s">
        <v>1227</v>
      </c>
      <c r="F60" s="15" t="s">
        <v>1383</v>
      </c>
      <c r="G60" s="15" t="s">
        <v>2087</v>
      </c>
      <c r="H60" s="15" t="s">
        <v>2088</v>
      </c>
      <c r="I60" s="15" t="s">
        <v>2089</v>
      </c>
      <c r="J60" s="15" t="s">
        <v>2090</v>
      </c>
      <c r="K60" s="15" t="s">
        <v>53</v>
      </c>
      <c r="L60" s="15" t="s">
        <v>2091</v>
      </c>
      <c r="M60" s="15" t="s">
        <v>2092</v>
      </c>
      <c r="N60" s="15" t="s">
        <v>2093</v>
      </c>
      <c r="O60" s="15" t="s">
        <v>47</v>
      </c>
      <c r="P60" s="15" t="s">
        <v>53</v>
      </c>
      <c r="Q60" s="15" t="s">
        <v>132</v>
      </c>
      <c r="R60" s="15" t="s">
        <v>1299</v>
      </c>
      <c r="S60" s="15" t="s">
        <v>49</v>
      </c>
      <c r="T60" s="15" t="s">
        <v>50</v>
      </c>
      <c r="U60" s="15" t="s">
        <v>51</v>
      </c>
      <c r="V60" s="15" t="s">
        <v>52</v>
      </c>
      <c r="W60" s="15" t="s">
        <v>1299</v>
      </c>
      <c r="X60" s="15" t="s">
        <v>49</v>
      </c>
      <c r="Y60" s="15">
        <v>759.98</v>
      </c>
      <c r="Z60" s="15">
        <v>1</v>
      </c>
      <c r="AA60" s="15">
        <v>1202.28836</v>
      </c>
      <c r="AB60" s="15">
        <v>24</v>
      </c>
      <c r="AC60" s="15">
        <v>0</v>
      </c>
      <c r="AD60" s="15">
        <v>1226.28836</v>
      </c>
      <c r="AE60" s="15">
        <v>1226.28836</v>
      </c>
      <c r="AF60" s="15" t="s">
        <v>53</v>
      </c>
      <c r="AG60" s="15" t="s">
        <v>794</v>
      </c>
      <c r="AH60" s="15" t="s">
        <v>136</v>
      </c>
      <c r="AI60" s="15" t="s">
        <v>53</v>
      </c>
      <c r="AJ60" s="15" t="s">
        <v>53</v>
      </c>
      <c r="AK60" s="16" t="s">
        <v>2094</v>
      </c>
      <c r="AL60" s="15" t="s">
        <v>53</v>
      </c>
      <c r="AM60" s="15" t="s">
        <v>1706</v>
      </c>
      <c r="AN60" s="15" t="s">
        <v>1706</v>
      </c>
      <c r="AO60" s="15" t="s">
        <v>1697</v>
      </c>
      <c r="AP60" s="15" t="s">
        <v>1565</v>
      </c>
      <c r="AQ60" s="15" t="s">
        <v>1389</v>
      </c>
      <c r="AR60" s="15" t="s">
        <v>1706</v>
      </c>
      <c r="AS60" s="15" t="s">
        <v>53</v>
      </c>
      <c r="AT60" s="15" t="s">
        <v>242</v>
      </c>
      <c r="AU60" s="15" t="s">
        <v>796</v>
      </c>
      <c r="AV60" s="15" t="s">
        <v>53</v>
      </c>
      <c r="AW60" s="15" t="s">
        <v>1566</v>
      </c>
      <c r="AX60" s="15" t="s">
        <v>53</v>
      </c>
      <c r="AY60" s="15" t="s">
        <v>2095</v>
      </c>
      <c r="AZ60" s="15" t="s">
        <v>2096</v>
      </c>
      <c r="BA60" s="15" t="s">
        <v>53</v>
      </c>
      <c r="BB60" s="15" t="s">
        <v>1706</v>
      </c>
      <c r="BC60" s="15" t="s">
        <v>56</v>
      </c>
      <c r="BD60" s="15">
        <v>1</v>
      </c>
      <c r="BE60" s="15" t="s">
        <v>53</v>
      </c>
      <c r="BF60" s="15"/>
      <c r="BG60" s="15">
        <v>1226.28836</v>
      </c>
      <c r="BH60" s="17" t="s">
        <v>1567</v>
      </c>
    </row>
    <row r="61" spans="1:60" s="11" customFormat="1" ht="40.5">
      <c r="A61" s="18">
        <v>1968</v>
      </c>
      <c r="B61" s="18">
        <v>202005</v>
      </c>
      <c r="C61" s="18" t="s">
        <v>40</v>
      </c>
      <c r="D61" s="18" t="s">
        <v>1480</v>
      </c>
      <c r="E61" s="18" t="s">
        <v>1481</v>
      </c>
      <c r="F61" s="18" t="s">
        <v>1383</v>
      </c>
      <c r="G61" s="18" t="s">
        <v>2097</v>
      </c>
      <c r="H61" s="18" t="s">
        <v>2098</v>
      </c>
      <c r="I61" s="18" t="s">
        <v>2099</v>
      </c>
      <c r="J61" s="18" t="s">
        <v>2100</v>
      </c>
      <c r="K61" s="18" t="s">
        <v>53</v>
      </c>
      <c r="L61" s="18" t="s">
        <v>2101</v>
      </c>
      <c r="M61" s="18" t="s">
        <v>2102</v>
      </c>
      <c r="N61" s="18" t="s">
        <v>2103</v>
      </c>
      <c r="O61" s="18" t="s">
        <v>47</v>
      </c>
      <c r="P61" s="18" t="s">
        <v>53</v>
      </c>
      <c r="Q61" s="18" t="s">
        <v>132</v>
      </c>
      <c r="R61" s="18" t="s">
        <v>1299</v>
      </c>
      <c r="S61" s="18" t="s">
        <v>49</v>
      </c>
      <c r="T61" s="18" t="s">
        <v>50</v>
      </c>
      <c r="U61" s="18" t="s">
        <v>51</v>
      </c>
      <c r="V61" s="18" t="s">
        <v>52</v>
      </c>
      <c r="W61" s="18" t="s">
        <v>1299</v>
      </c>
      <c r="X61" s="18" t="s">
        <v>49</v>
      </c>
      <c r="Y61" s="18">
        <v>759.98</v>
      </c>
      <c r="Z61" s="18">
        <v>1</v>
      </c>
      <c r="AA61" s="18">
        <v>1202.28836</v>
      </c>
      <c r="AB61" s="18">
        <v>24</v>
      </c>
      <c r="AC61" s="18">
        <v>0</v>
      </c>
      <c r="AD61" s="18">
        <v>1226.28836</v>
      </c>
      <c r="AE61" s="18">
        <v>1226.28836</v>
      </c>
      <c r="AF61" s="15" t="s">
        <v>53</v>
      </c>
      <c r="AG61" s="15" t="s">
        <v>747</v>
      </c>
      <c r="AH61" s="15" t="s">
        <v>136</v>
      </c>
      <c r="AI61" s="15" t="s">
        <v>53</v>
      </c>
      <c r="AJ61" s="15" t="s">
        <v>53</v>
      </c>
      <c r="AK61" s="19" t="s">
        <v>2104</v>
      </c>
      <c r="AL61" s="18" t="s">
        <v>53</v>
      </c>
      <c r="AM61" s="18" t="s">
        <v>1727</v>
      </c>
      <c r="AN61" s="18" t="s">
        <v>1637</v>
      </c>
      <c r="AO61" s="18" t="s">
        <v>1564</v>
      </c>
      <c r="AP61" s="18" t="s">
        <v>1565</v>
      </c>
      <c r="AQ61" s="18" t="s">
        <v>1389</v>
      </c>
      <c r="AR61" s="18" t="s">
        <v>1727</v>
      </c>
      <c r="AS61" s="18" t="s">
        <v>53</v>
      </c>
      <c r="AT61" s="18" t="s">
        <v>151</v>
      </c>
      <c r="AU61" s="18" t="s">
        <v>749</v>
      </c>
      <c r="AV61" s="18" t="s">
        <v>53</v>
      </c>
      <c r="AW61" s="18" t="s">
        <v>1566</v>
      </c>
      <c r="AX61" s="18" t="s">
        <v>53</v>
      </c>
      <c r="AY61" s="18" t="s">
        <v>2105</v>
      </c>
      <c r="AZ61" s="18" t="s">
        <v>53</v>
      </c>
      <c r="BA61" s="18" t="s">
        <v>53</v>
      </c>
      <c r="BB61" s="18" t="s">
        <v>1727</v>
      </c>
      <c r="BC61" s="18" t="s">
        <v>56</v>
      </c>
      <c r="BD61" s="18">
        <v>1</v>
      </c>
      <c r="BE61" s="18" t="s">
        <v>53</v>
      </c>
      <c r="BF61" s="18"/>
      <c r="BG61" s="18">
        <v>1226.28836</v>
      </c>
      <c r="BH61" s="20" t="s">
        <v>1567</v>
      </c>
    </row>
    <row r="62" spans="1:60" s="11" customFormat="1" ht="27">
      <c r="A62" s="18">
        <v>6312</v>
      </c>
      <c r="B62" s="18">
        <v>202005</v>
      </c>
      <c r="C62" s="18" t="s">
        <v>40</v>
      </c>
      <c r="D62" s="18" t="s">
        <v>615</v>
      </c>
      <c r="E62" s="18" t="s">
        <v>616</v>
      </c>
      <c r="F62" s="18" t="s">
        <v>274</v>
      </c>
      <c r="G62" s="18" t="s">
        <v>2106</v>
      </c>
      <c r="H62" s="18" t="s">
        <v>2107</v>
      </c>
      <c r="I62" s="18" t="s">
        <v>2108</v>
      </c>
      <c r="J62" s="18" t="s">
        <v>2109</v>
      </c>
      <c r="K62" s="18" t="s">
        <v>53</v>
      </c>
      <c r="L62" s="18" t="s">
        <v>2110</v>
      </c>
      <c r="M62" s="18" t="s">
        <v>2111</v>
      </c>
      <c r="N62" s="18" t="s">
        <v>2112</v>
      </c>
      <c r="O62" s="18" t="s">
        <v>47</v>
      </c>
      <c r="P62" s="18" t="s">
        <v>53</v>
      </c>
      <c r="Q62" s="18" t="s">
        <v>132</v>
      </c>
      <c r="R62" s="18" t="s">
        <v>1299</v>
      </c>
      <c r="S62" s="18" t="s">
        <v>49</v>
      </c>
      <c r="T62" s="18" t="s">
        <v>50</v>
      </c>
      <c r="U62" s="18" t="s">
        <v>51</v>
      </c>
      <c r="V62" s="18" t="s">
        <v>52</v>
      </c>
      <c r="W62" s="18" t="s">
        <v>1299</v>
      </c>
      <c r="X62" s="18" t="s">
        <v>49</v>
      </c>
      <c r="Y62" s="18">
        <v>759.98</v>
      </c>
      <c r="Z62" s="18">
        <v>1</v>
      </c>
      <c r="AA62" s="18">
        <v>1202.28836</v>
      </c>
      <c r="AB62" s="18">
        <v>24</v>
      </c>
      <c r="AC62" s="18">
        <v>0</v>
      </c>
      <c r="AD62" s="18">
        <v>1226.28836</v>
      </c>
      <c r="AE62" s="18">
        <v>1226.28836</v>
      </c>
      <c r="AF62" s="15" t="s">
        <v>53</v>
      </c>
      <c r="AG62" s="15" t="s">
        <v>180</v>
      </c>
      <c r="AH62" s="15" t="s">
        <v>149</v>
      </c>
      <c r="AI62" s="15" t="s">
        <v>53</v>
      </c>
      <c r="AJ62" s="15" t="s">
        <v>53</v>
      </c>
      <c r="AK62" s="19" t="s">
        <v>2113</v>
      </c>
      <c r="AL62" s="18" t="s">
        <v>53</v>
      </c>
      <c r="AM62" s="18" t="s">
        <v>1828</v>
      </c>
      <c r="AN62" s="18" t="s">
        <v>1828</v>
      </c>
      <c r="AO62" s="18" t="s">
        <v>1596</v>
      </c>
      <c r="AP62" s="18" t="s">
        <v>1565</v>
      </c>
      <c r="AQ62" s="18" t="s">
        <v>182</v>
      </c>
      <c r="AR62" s="18" t="s">
        <v>1828</v>
      </c>
      <c r="AS62" s="18" t="s">
        <v>53</v>
      </c>
      <c r="AT62" s="18" t="s">
        <v>183</v>
      </c>
      <c r="AU62" s="18" t="s">
        <v>184</v>
      </c>
      <c r="AV62" s="18" t="s">
        <v>53</v>
      </c>
      <c r="AW62" s="18" t="s">
        <v>1566</v>
      </c>
      <c r="AX62" s="18" t="s">
        <v>53</v>
      </c>
      <c r="AY62" s="18" t="s">
        <v>2114</v>
      </c>
      <c r="AZ62" s="18" t="s">
        <v>53</v>
      </c>
      <c r="BA62" s="18" t="s">
        <v>53</v>
      </c>
      <c r="BB62" s="18" t="s">
        <v>1828</v>
      </c>
      <c r="BC62" s="18" t="s">
        <v>56</v>
      </c>
      <c r="BD62" s="18">
        <v>1</v>
      </c>
      <c r="BE62" s="18" t="s">
        <v>53</v>
      </c>
      <c r="BF62" s="18"/>
      <c r="BG62" s="18">
        <v>1226.28836</v>
      </c>
      <c r="BH62" s="20" t="s">
        <v>1567</v>
      </c>
    </row>
    <row r="63" spans="1:60" s="11" customFormat="1" ht="27">
      <c r="A63" s="18">
        <v>1582</v>
      </c>
      <c r="B63" s="18">
        <v>202005</v>
      </c>
      <c r="C63" s="18" t="s">
        <v>40</v>
      </c>
      <c r="D63" s="18" t="s">
        <v>2115</v>
      </c>
      <c r="E63" s="18" t="s">
        <v>2116</v>
      </c>
      <c r="F63" s="18" t="s">
        <v>175</v>
      </c>
      <c r="G63" s="18" t="s">
        <v>2117</v>
      </c>
      <c r="H63" s="18" t="s">
        <v>2118</v>
      </c>
      <c r="I63" s="18" t="s">
        <v>2119</v>
      </c>
      <c r="J63" s="18" t="s">
        <v>2120</v>
      </c>
      <c r="K63" s="18" t="s">
        <v>53</v>
      </c>
      <c r="L63" s="18" t="s">
        <v>2121</v>
      </c>
      <c r="M63" s="18" t="s">
        <v>2122</v>
      </c>
      <c r="N63" s="18" t="s">
        <v>2123</v>
      </c>
      <c r="O63" s="18" t="s">
        <v>47</v>
      </c>
      <c r="P63" s="18" t="s">
        <v>53</v>
      </c>
      <c r="Q63" s="18" t="s">
        <v>132</v>
      </c>
      <c r="R63" s="18" t="s">
        <v>48</v>
      </c>
      <c r="S63" s="18" t="s">
        <v>49</v>
      </c>
      <c r="T63" s="18" t="s">
        <v>50</v>
      </c>
      <c r="U63" s="18" t="s">
        <v>51</v>
      </c>
      <c r="V63" s="18" t="s">
        <v>52</v>
      </c>
      <c r="W63" s="18" t="s">
        <v>48</v>
      </c>
      <c r="X63" s="18" t="s">
        <v>49</v>
      </c>
      <c r="Y63" s="18">
        <v>759.98</v>
      </c>
      <c r="Z63" s="18">
        <v>1</v>
      </c>
      <c r="AA63" s="18">
        <v>1202.28836</v>
      </c>
      <c r="AB63" s="18">
        <v>24</v>
      </c>
      <c r="AC63" s="18">
        <v>0</v>
      </c>
      <c r="AD63" s="18">
        <v>1226.28836</v>
      </c>
      <c r="AE63" s="18">
        <v>1226.28836</v>
      </c>
      <c r="AF63" s="15" t="s">
        <v>53</v>
      </c>
      <c r="AG63" s="15" t="s">
        <v>193</v>
      </c>
      <c r="AH63" s="15" t="s">
        <v>136</v>
      </c>
      <c r="AI63" s="15" t="s">
        <v>53</v>
      </c>
      <c r="AJ63" s="15" t="s">
        <v>53</v>
      </c>
      <c r="AK63" s="19" t="s">
        <v>2124</v>
      </c>
      <c r="AL63" s="18" t="s">
        <v>53</v>
      </c>
      <c r="AM63" s="18" t="s">
        <v>1706</v>
      </c>
      <c r="AN63" s="18" t="s">
        <v>1595</v>
      </c>
      <c r="AO63" s="18" t="s">
        <v>1596</v>
      </c>
      <c r="AP63" s="18" t="s">
        <v>1565</v>
      </c>
      <c r="AQ63" s="18" t="s">
        <v>182</v>
      </c>
      <c r="AR63" s="18" t="s">
        <v>1595</v>
      </c>
      <c r="AS63" s="18" t="s">
        <v>53</v>
      </c>
      <c r="AT63" s="18" t="s">
        <v>195</v>
      </c>
      <c r="AU63" s="18" t="s">
        <v>196</v>
      </c>
      <c r="AV63" s="18" t="s">
        <v>53</v>
      </c>
      <c r="AW63" s="18" t="s">
        <v>1566</v>
      </c>
      <c r="AX63" s="18" t="s">
        <v>53</v>
      </c>
      <c r="AY63" s="18" t="s">
        <v>2125</v>
      </c>
      <c r="AZ63" s="18" t="s">
        <v>53</v>
      </c>
      <c r="BA63" s="18" t="s">
        <v>53</v>
      </c>
      <c r="BB63" s="18" t="s">
        <v>1595</v>
      </c>
      <c r="BC63" s="18" t="s">
        <v>56</v>
      </c>
      <c r="BD63" s="18">
        <v>1</v>
      </c>
      <c r="BE63" s="18" t="s">
        <v>53</v>
      </c>
      <c r="BF63" s="18"/>
      <c r="BG63" s="18">
        <v>1226.28836</v>
      </c>
      <c r="BH63" s="20" t="s">
        <v>1567</v>
      </c>
    </row>
    <row r="64" spans="1:60" s="11" customFormat="1" ht="27">
      <c r="A64" s="18">
        <v>1828</v>
      </c>
      <c r="B64" s="18">
        <v>202005</v>
      </c>
      <c r="C64" s="18" t="s">
        <v>40</v>
      </c>
      <c r="D64" s="18" t="s">
        <v>234</v>
      </c>
      <c r="E64" s="18" t="s">
        <v>235</v>
      </c>
      <c r="F64" s="18" t="s">
        <v>175</v>
      </c>
      <c r="G64" s="18" t="s">
        <v>2126</v>
      </c>
      <c r="H64" s="18" t="s">
        <v>2127</v>
      </c>
      <c r="I64" s="18" t="s">
        <v>2128</v>
      </c>
      <c r="J64" s="18" t="s">
        <v>1558</v>
      </c>
      <c r="K64" s="18" t="s">
        <v>53</v>
      </c>
      <c r="L64" s="18" t="s">
        <v>2129</v>
      </c>
      <c r="M64" s="18" t="s">
        <v>2130</v>
      </c>
      <c r="N64" s="18" t="s">
        <v>2131</v>
      </c>
      <c r="O64" s="18" t="s">
        <v>47</v>
      </c>
      <c r="P64" s="18" t="s">
        <v>53</v>
      </c>
      <c r="Q64" s="18" t="s">
        <v>132</v>
      </c>
      <c r="R64" s="18" t="s">
        <v>48</v>
      </c>
      <c r="S64" s="18" t="s">
        <v>49</v>
      </c>
      <c r="T64" s="18" t="s">
        <v>50</v>
      </c>
      <c r="U64" s="18" t="s">
        <v>51</v>
      </c>
      <c r="V64" s="18" t="s">
        <v>52</v>
      </c>
      <c r="W64" s="18" t="s">
        <v>48</v>
      </c>
      <c r="X64" s="18" t="s">
        <v>49</v>
      </c>
      <c r="Y64" s="18">
        <v>759.98</v>
      </c>
      <c r="Z64" s="18">
        <v>1</v>
      </c>
      <c r="AA64" s="18">
        <v>1202.28836</v>
      </c>
      <c r="AB64" s="18">
        <v>24</v>
      </c>
      <c r="AC64" s="18">
        <v>0</v>
      </c>
      <c r="AD64" s="18">
        <v>1226.28836</v>
      </c>
      <c r="AE64" s="18">
        <v>1226.28836</v>
      </c>
      <c r="AF64" s="15" t="s">
        <v>53</v>
      </c>
      <c r="AG64" s="15" t="s">
        <v>325</v>
      </c>
      <c r="AH64" s="15" t="s">
        <v>136</v>
      </c>
      <c r="AI64" s="15" t="s">
        <v>53</v>
      </c>
      <c r="AJ64" s="15" t="s">
        <v>53</v>
      </c>
      <c r="AK64" s="19" t="s">
        <v>2132</v>
      </c>
      <c r="AL64" s="18" t="s">
        <v>53</v>
      </c>
      <c r="AM64" s="18" t="s">
        <v>1595</v>
      </c>
      <c r="AN64" s="18" t="s">
        <v>1727</v>
      </c>
      <c r="AO64" s="18" t="s">
        <v>1596</v>
      </c>
      <c r="AP64" s="18" t="s">
        <v>1565</v>
      </c>
      <c r="AQ64" s="18" t="s">
        <v>182</v>
      </c>
      <c r="AR64" s="18" t="s">
        <v>1595</v>
      </c>
      <c r="AS64" s="18" t="s">
        <v>53</v>
      </c>
      <c r="AT64" s="18" t="s">
        <v>290</v>
      </c>
      <c r="AU64" s="18" t="s">
        <v>327</v>
      </c>
      <c r="AV64" s="18" t="s">
        <v>53</v>
      </c>
      <c r="AW64" s="18" t="s">
        <v>1566</v>
      </c>
      <c r="AX64" s="18" t="s">
        <v>53</v>
      </c>
      <c r="AY64" s="18" t="s">
        <v>2133</v>
      </c>
      <c r="AZ64" s="18" t="s">
        <v>53</v>
      </c>
      <c r="BA64" s="18" t="s">
        <v>53</v>
      </c>
      <c r="BB64" s="18" t="s">
        <v>1595</v>
      </c>
      <c r="BC64" s="18" t="s">
        <v>56</v>
      </c>
      <c r="BD64" s="18">
        <v>1</v>
      </c>
      <c r="BE64" s="18" t="s">
        <v>53</v>
      </c>
      <c r="BF64" s="18"/>
      <c r="BG64" s="18">
        <v>1226.28836</v>
      </c>
      <c r="BH64" s="20" t="s">
        <v>1567</v>
      </c>
    </row>
    <row r="65" spans="1:60" s="11" customFormat="1">
      <c r="A65" s="18">
        <v>3906</v>
      </c>
      <c r="B65" s="18">
        <v>202005</v>
      </c>
      <c r="C65" s="18" t="s">
        <v>40</v>
      </c>
      <c r="D65" s="18" t="s">
        <v>2134</v>
      </c>
      <c r="E65" s="18" t="s">
        <v>2135</v>
      </c>
      <c r="F65" s="18" t="s">
        <v>175</v>
      </c>
      <c r="G65" s="18" t="s">
        <v>2136</v>
      </c>
      <c r="H65" s="18" t="s">
        <v>2137</v>
      </c>
      <c r="I65" s="18" t="s">
        <v>2138</v>
      </c>
      <c r="J65" s="18" t="s">
        <v>2139</v>
      </c>
      <c r="K65" s="18" t="s">
        <v>53</v>
      </c>
      <c r="L65" s="18" t="s">
        <v>2140</v>
      </c>
      <c r="M65" s="18" t="s">
        <v>2141</v>
      </c>
      <c r="N65" s="18" t="s">
        <v>2142</v>
      </c>
      <c r="O65" s="18" t="s">
        <v>47</v>
      </c>
      <c r="P65" s="18" t="s">
        <v>53</v>
      </c>
      <c r="Q65" s="18" t="s">
        <v>132</v>
      </c>
      <c r="R65" s="18" t="s">
        <v>48</v>
      </c>
      <c r="S65" s="18" t="s">
        <v>49</v>
      </c>
      <c r="T65" s="18" t="s">
        <v>50</v>
      </c>
      <c r="U65" s="18" t="s">
        <v>51</v>
      </c>
      <c r="V65" s="18" t="s">
        <v>52</v>
      </c>
      <c r="W65" s="18" t="s">
        <v>48</v>
      </c>
      <c r="X65" s="18" t="s">
        <v>49</v>
      </c>
      <c r="Y65" s="18">
        <v>759.98</v>
      </c>
      <c r="Z65" s="18">
        <v>1</v>
      </c>
      <c r="AA65" s="18">
        <v>1202.28836</v>
      </c>
      <c r="AB65" s="18">
        <v>24</v>
      </c>
      <c r="AC65" s="18">
        <v>0</v>
      </c>
      <c r="AD65" s="18">
        <v>1226.28836</v>
      </c>
      <c r="AE65" s="18">
        <v>1226.28836</v>
      </c>
      <c r="AF65" s="15" t="s">
        <v>53</v>
      </c>
      <c r="AG65" s="15" t="s">
        <v>2143</v>
      </c>
      <c r="AH65" s="15" t="s">
        <v>136</v>
      </c>
      <c r="AI65" s="15" t="s">
        <v>53</v>
      </c>
      <c r="AJ65" s="15" t="s">
        <v>53</v>
      </c>
      <c r="AK65" s="19" t="s">
        <v>2144</v>
      </c>
      <c r="AL65" s="18" t="s">
        <v>53</v>
      </c>
      <c r="AM65" s="18" t="s">
        <v>1576</v>
      </c>
      <c r="AN65" s="18" t="s">
        <v>1577</v>
      </c>
      <c r="AO65" s="18" t="s">
        <v>1596</v>
      </c>
      <c r="AP65" s="18" t="s">
        <v>1565</v>
      </c>
      <c r="AQ65" s="18" t="s">
        <v>182</v>
      </c>
      <c r="AR65" s="18" t="s">
        <v>1576</v>
      </c>
      <c r="AS65" s="18" t="s">
        <v>53</v>
      </c>
      <c r="AT65" s="18" t="s">
        <v>290</v>
      </c>
      <c r="AU65" s="18" t="s">
        <v>2145</v>
      </c>
      <c r="AV65" s="18" t="s">
        <v>53</v>
      </c>
      <c r="AW65" s="18" t="s">
        <v>1566</v>
      </c>
      <c r="AX65" s="18" t="s">
        <v>53</v>
      </c>
      <c r="AY65" s="18" t="s">
        <v>2146</v>
      </c>
      <c r="AZ65" s="18" t="s">
        <v>53</v>
      </c>
      <c r="BA65" s="18" t="s">
        <v>53</v>
      </c>
      <c r="BB65" s="18" t="s">
        <v>1576</v>
      </c>
      <c r="BC65" s="18" t="s">
        <v>56</v>
      </c>
      <c r="BD65" s="18">
        <v>1</v>
      </c>
      <c r="BE65" s="18" t="s">
        <v>53</v>
      </c>
      <c r="BF65" s="18"/>
      <c r="BG65" s="18">
        <v>1226.28836</v>
      </c>
      <c r="BH65" s="20" t="s">
        <v>1567</v>
      </c>
    </row>
    <row r="66" spans="1:60" s="11" customFormat="1" ht="27">
      <c r="A66" s="18">
        <v>7486</v>
      </c>
      <c r="B66" s="18">
        <v>202005</v>
      </c>
      <c r="C66" s="18" t="s">
        <v>40</v>
      </c>
      <c r="D66" s="18" t="s">
        <v>2147</v>
      </c>
      <c r="E66" s="18" t="s">
        <v>2148</v>
      </c>
      <c r="F66" s="18" t="s">
        <v>309</v>
      </c>
      <c r="G66" s="18" t="s">
        <v>2149</v>
      </c>
      <c r="H66" s="18" t="s">
        <v>2150</v>
      </c>
      <c r="I66" s="18" t="s">
        <v>2151</v>
      </c>
      <c r="J66" s="18" t="s">
        <v>2152</v>
      </c>
      <c r="K66" s="18" t="s">
        <v>53</v>
      </c>
      <c r="L66" s="18" t="s">
        <v>2153</v>
      </c>
      <c r="M66" s="18" t="s">
        <v>2154</v>
      </c>
      <c r="N66" s="18" t="s">
        <v>2155</v>
      </c>
      <c r="O66" s="18" t="s">
        <v>47</v>
      </c>
      <c r="P66" s="18" t="s">
        <v>53</v>
      </c>
      <c r="Q66" s="18" t="s">
        <v>132</v>
      </c>
      <c r="R66" s="18" t="s">
        <v>48</v>
      </c>
      <c r="S66" s="18" t="s">
        <v>49</v>
      </c>
      <c r="T66" s="18" t="s">
        <v>50</v>
      </c>
      <c r="U66" s="18" t="s">
        <v>51</v>
      </c>
      <c r="V66" s="18" t="s">
        <v>52</v>
      </c>
      <c r="W66" s="18" t="s">
        <v>48</v>
      </c>
      <c r="X66" s="18" t="s">
        <v>49</v>
      </c>
      <c r="Y66" s="18">
        <v>759.98</v>
      </c>
      <c r="Z66" s="18">
        <v>1</v>
      </c>
      <c r="AA66" s="18">
        <v>1202.28836</v>
      </c>
      <c r="AB66" s="18">
        <v>24</v>
      </c>
      <c r="AC66" s="18">
        <v>0</v>
      </c>
      <c r="AD66" s="18">
        <v>1226.28836</v>
      </c>
      <c r="AE66" s="18">
        <v>1226.28836</v>
      </c>
      <c r="AF66" s="15" t="s">
        <v>53</v>
      </c>
      <c r="AG66" s="15" t="s">
        <v>180</v>
      </c>
      <c r="AH66" s="15" t="s">
        <v>136</v>
      </c>
      <c r="AI66" s="15" t="s">
        <v>53</v>
      </c>
      <c r="AJ66" s="15" t="s">
        <v>53</v>
      </c>
      <c r="AK66" s="19" t="s">
        <v>2156</v>
      </c>
      <c r="AL66" s="18" t="s">
        <v>53</v>
      </c>
      <c r="AM66" s="18" t="s">
        <v>1789</v>
      </c>
      <c r="AN66" s="18" t="s">
        <v>2002</v>
      </c>
      <c r="AO66" s="18" t="s">
        <v>1596</v>
      </c>
      <c r="AP66" s="18" t="s">
        <v>1565</v>
      </c>
      <c r="AQ66" s="18" t="s">
        <v>182</v>
      </c>
      <c r="AR66" s="18" t="s">
        <v>1983</v>
      </c>
      <c r="AS66" s="18" t="s">
        <v>53</v>
      </c>
      <c r="AT66" s="18" t="s">
        <v>183</v>
      </c>
      <c r="AU66" s="18" t="s">
        <v>184</v>
      </c>
      <c r="AV66" s="18" t="s">
        <v>53</v>
      </c>
      <c r="AW66" s="18" t="s">
        <v>1566</v>
      </c>
      <c r="AX66" s="18" t="s">
        <v>53</v>
      </c>
      <c r="AY66" s="18" t="s">
        <v>2157</v>
      </c>
      <c r="AZ66" s="18" t="s">
        <v>53</v>
      </c>
      <c r="BA66" s="18" t="s">
        <v>53</v>
      </c>
      <c r="BB66" s="18" t="s">
        <v>1983</v>
      </c>
      <c r="BC66" s="18" t="s">
        <v>56</v>
      </c>
      <c r="BD66" s="18">
        <v>1</v>
      </c>
      <c r="BE66" s="18" t="s">
        <v>53</v>
      </c>
      <c r="BF66" s="18"/>
      <c r="BG66" s="18">
        <v>1226.28836</v>
      </c>
      <c r="BH66" s="20" t="s">
        <v>1567</v>
      </c>
    </row>
    <row r="67" spans="1:60" s="11" customFormat="1" ht="27">
      <c r="A67" s="18">
        <v>1156</v>
      </c>
      <c r="B67" s="18">
        <v>202005</v>
      </c>
      <c r="C67" s="18" t="s">
        <v>40</v>
      </c>
      <c r="D67" s="18" t="s">
        <v>1086</v>
      </c>
      <c r="E67" s="18" t="s">
        <v>1087</v>
      </c>
      <c r="F67" s="18" t="s">
        <v>175</v>
      </c>
      <c r="G67" s="18" t="s">
        <v>2158</v>
      </c>
      <c r="H67" s="18" t="s">
        <v>2159</v>
      </c>
      <c r="I67" s="18" t="s">
        <v>2160</v>
      </c>
      <c r="J67" s="18" t="s">
        <v>2161</v>
      </c>
      <c r="K67" s="18" t="s">
        <v>53</v>
      </c>
      <c r="L67" s="18" t="s">
        <v>2162</v>
      </c>
      <c r="M67" s="18" t="s">
        <v>2163</v>
      </c>
      <c r="N67" s="18" t="s">
        <v>2164</v>
      </c>
      <c r="O67" s="18" t="s">
        <v>47</v>
      </c>
      <c r="P67" s="18" t="s">
        <v>53</v>
      </c>
      <c r="Q67" s="18" t="s">
        <v>132</v>
      </c>
      <c r="R67" s="18" t="s">
        <v>526</v>
      </c>
      <c r="S67" s="18" t="s">
        <v>366</v>
      </c>
      <c r="T67" s="18" t="s">
        <v>50</v>
      </c>
      <c r="U67" s="18" t="s">
        <v>51</v>
      </c>
      <c r="V67" s="18" t="s">
        <v>52</v>
      </c>
      <c r="W67" s="18" t="s">
        <v>526</v>
      </c>
      <c r="X67" s="18" t="s">
        <v>366</v>
      </c>
      <c r="Y67" s="18">
        <v>594.98</v>
      </c>
      <c r="Z67" s="18">
        <v>1</v>
      </c>
      <c r="AA67" s="18">
        <v>941.25836000000004</v>
      </c>
      <c r="AB67" s="18">
        <v>24</v>
      </c>
      <c r="AC67" s="18">
        <v>0</v>
      </c>
      <c r="AD67" s="18">
        <v>965.25836000000004</v>
      </c>
      <c r="AE67" s="18">
        <v>965.25836000000004</v>
      </c>
      <c r="AF67" s="15" t="s">
        <v>53</v>
      </c>
      <c r="AG67" s="15" t="s">
        <v>180</v>
      </c>
      <c r="AH67" s="15" t="s">
        <v>136</v>
      </c>
      <c r="AI67" s="15" t="s">
        <v>53</v>
      </c>
      <c r="AJ67" s="15" t="s">
        <v>53</v>
      </c>
      <c r="AK67" s="19" t="s">
        <v>2165</v>
      </c>
      <c r="AL67" s="18" t="s">
        <v>53</v>
      </c>
      <c r="AM67" s="18" t="s">
        <v>1706</v>
      </c>
      <c r="AN67" s="18" t="s">
        <v>1719</v>
      </c>
      <c r="AO67" s="18" t="s">
        <v>1596</v>
      </c>
      <c r="AP67" s="18" t="s">
        <v>1565</v>
      </c>
      <c r="AQ67" s="18" t="s">
        <v>353</v>
      </c>
      <c r="AR67" s="18" t="s">
        <v>1706</v>
      </c>
      <c r="AS67" s="18" t="s">
        <v>53</v>
      </c>
      <c r="AT67" s="18" t="s">
        <v>183</v>
      </c>
      <c r="AU67" s="18" t="s">
        <v>184</v>
      </c>
      <c r="AV67" s="18" t="s">
        <v>53</v>
      </c>
      <c r="AW67" s="18" t="s">
        <v>1566</v>
      </c>
      <c r="AX67" s="18" t="s">
        <v>53</v>
      </c>
      <c r="AY67" s="18" t="s">
        <v>53</v>
      </c>
      <c r="AZ67" s="18" t="s">
        <v>53</v>
      </c>
      <c r="BA67" s="18" t="s">
        <v>53</v>
      </c>
      <c r="BB67" s="18" t="s">
        <v>1706</v>
      </c>
      <c r="BC67" s="18" t="s">
        <v>56</v>
      </c>
      <c r="BD67" s="18">
        <v>1</v>
      </c>
      <c r="BE67" s="18" t="s">
        <v>53</v>
      </c>
      <c r="BF67" s="18"/>
      <c r="BG67" s="18">
        <v>965.25836000000004</v>
      </c>
      <c r="BH67" s="20" t="s">
        <v>1567</v>
      </c>
    </row>
    <row r="68" spans="1:60" s="11" customFormat="1" ht="27">
      <c r="A68" s="18">
        <v>1964</v>
      </c>
      <c r="B68" s="18">
        <v>202005</v>
      </c>
      <c r="C68" s="18" t="s">
        <v>40</v>
      </c>
      <c r="D68" s="18" t="s">
        <v>639</v>
      </c>
      <c r="E68" s="18" t="s">
        <v>640</v>
      </c>
      <c r="F68" s="18" t="s">
        <v>175</v>
      </c>
      <c r="G68" s="18" t="s">
        <v>641</v>
      </c>
      <c r="H68" s="18" t="s">
        <v>642</v>
      </c>
      <c r="I68" s="18" t="s">
        <v>2166</v>
      </c>
      <c r="J68" s="18" t="s">
        <v>2167</v>
      </c>
      <c r="K68" s="18" t="s">
        <v>53</v>
      </c>
      <c r="L68" s="18" t="s">
        <v>2168</v>
      </c>
      <c r="M68" s="18" t="s">
        <v>2169</v>
      </c>
      <c r="N68" s="18" t="s">
        <v>2170</v>
      </c>
      <c r="O68" s="18" t="s">
        <v>775</v>
      </c>
      <c r="P68" s="18" t="s">
        <v>53</v>
      </c>
      <c r="Q68" s="18" t="s">
        <v>132</v>
      </c>
      <c r="R68" s="18" t="s">
        <v>526</v>
      </c>
      <c r="S68" s="18" t="s">
        <v>366</v>
      </c>
      <c r="T68" s="18" t="s">
        <v>50</v>
      </c>
      <c r="U68" s="18" t="s">
        <v>51</v>
      </c>
      <c r="V68" s="18" t="s">
        <v>52</v>
      </c>
      <c r="W68" s="18" t="s">
        <v>526</v>
      </c>
      <c r="X68" s="18" t="s">
        <v>366</v>
      </c>
      <c r="Y68" s="18">
        <v>594.98</v>
      </c>
      <c r="Z68" s="18">
        <v>1</v>
      </c>
      <c r="AA68" s="18">
        <v>941.25836000000004</v>
      </c>
      <c r="AB68" s="18">
        <v>24</v>
      </c>
      <c r="AC68" s="18">
        <v>0</v>
      </c>
      <c r="AD68" s="18">
        <v>965.25836000000004</v>
      </c>
      <c r="AE68" s="18">
        <v>965.25836000000004</v>
      </c>
      <c r="AF68" s="15" t="s">
        <v>53</v>
      </c>
      <c r="AG68" s="15" t="s">
        <v>249</v>
      </c>
      <c r="AH68" s="15" t="s">
        <v>136</v>
      </c>
      <c r="AI68" s="15" t="s">
        <v>53</v>
      </c>
      <c r="AJ68" s="15" t="s">
        <v>53</v>
      </c>
      <c r="AK68" s="19" t="s">
        <v>2171</v>
      </c>
      <c r="AL68" s="18" t="s">
        <v>53</v>
      </c>
      <c r="AM68" s="18" t="s">
        <v>1637</v>
      </c>
      <c r="AN68" s="18" t="s">
        <v>1637</v>
      </c>
      <c r="AO68" s="18" t="s">
        <v>1564</v>
      </c>
      <c r="AP68" s="18" t="s">
        <v>1565</v>
      </c>
      <c r="AQ68" s="18" t="s">
        <v>353</v>
      </c>
      <c r="AR68" s="18" t="s">
        <v>1637</v>
      </c>
      <c r="AS68" s="18" t="s">
        <v>53</v>
      </c>
      <c r="AT68" s="18" t="s">
        <v>151</v>
      </c>
      <c r="AU68" s="18" t="s">
        <v>251</v>
      </c>
      <c r="AV68" s="18" t="s">
        <v>53</v>
      </c>
      <c r="AW68" s="18" t="s">
        <v>1566</v>
      </c>
      <c r="AX68" s="18" t="s">
        <v>53</v>
      </c>
      <c r="AY68" s="18" t="s">
        <v>2172</v>
      </c>
      <c r="AZ68" s="18" t="s">
        <v>53</v>
      </c>
      <c r="BA68" s="18" t="s">
        <v>53</v>
      </c>
      <c r="BB68" s="18" t="s">
        <v>1637</v>
      </c>
      <c r="BC68" s="18" t="s">
        <v>56</v>
      </c>
      <c r="BD68" s="18">
        <v>1</v>
      </c>
      <c r="BE68" s="18" t="s">
        <v>53</v>
      </c>
      <c r="BF68" s="18"/>
      <c r="BG68" s="18">
        <v>965.25836000000004</v>
      </c>
      <c r="BH68" s="20" t="s">
        <v>1567</v>
      </c>
    </row>
    <row r="69" spans="1:60" s="11" customFormat="1">
      <c r="A69" s="18">
        <v>2446</v>
      </c>
      <c r="B69" s="18">
        <v>202005</v>
      </c>
      <c r="C69" s="18" t="s">
        <v>40</v>
      </c>
      <c r="D69" s="18" t="s">
        <v>654</v>
      </c>
      <c r="E69" s="18" t="s">
        <v>655</v>
      </c>
      <c r="F69" s="18" t="s">
        <v>175</v>
      </c>
      <c r="G69" s="18" t="s">
        <v>2173</v>
      </c>
      <c r="H69" s="18" t="s">
        <v>2174</v>
      </c>
      <c r="I69" s="18" t="s">
        <v>2175</v>
      </c>
      <c r="J69" s="18" t="s">
        <v>2176</v>
      </c>
      <c r="K69" s="18" t="s">
        <v>53</v>
      </c>
      <c r="L69" s="18" t="s">
        <v>2177</v>
      </c>
      <c r="M69" s="18" t="s">
        <v>2178</v>
      </c>
      <c r="N69" s="18" t="s">
        <v>2179</v>
      </c>
      <c r="O69" s="18" t="s">
        <v>47</v>
      </c>
      <c r="P69" s="18" t="s">
        <v>53</v>
      </c>
      <c r="Q69" s="18" t="s">
        <v>132</v>
      </c>
      <c r="R69" s="18" t="s">
        <v>526</v>
      </c>
      <c r="S69" s="18" t="s">
        <v>366</v>
      </c>
      <c r="T69" s="18" t="s">
        <v>50</v>
      </c>
      <c r="U69" s="18" t="s">
        <v>51</v>
      </c>
      <c r="V69" s="18" t="s">
        <v>52</v>
      </c>
      <c r="W69" s="18" t="s">
        <v>526</v>
      </c>
      <c r="X69" s="18" t="s">
        <v>366</v>
      </c>
      <c r="Y69" s="18">
        <v>594.98</v>
      </c>
      <c r="Z69" s="18">
        <v>1</v>
      </c>
      <c r="AA69" s="18">
        <v>941.25836000000004</v>
      </c>
      <c r="AB69" s="18">
        <v>24</v>
      </c>
      <c r="AC69" s="18">
        <v>0</v>
      </c>
      <c r="AD69" s="18">
        <v>965.25836000000004</v>
      </c>
      <c r="AE69" s="18">
        <v>965.25836000000004</v>
      </c>
      <c r="AF69" s="15" t="s">
        <v>53</v>
      </c>
      <c r="AG69" s="15" t="s">
        <v>204</v>
      </c>
      <c r="AH69" s="15" t="s">
        <v>136</v>
      </c>
      <c r="AI69" s="15" t="s">
        <v>53</v>
      </c>
      <c r="AJ69" s="15" t="s">
        <v>53</v>
      </c>
      <c r="AK69" s="19" t="s">
        <v>1074</v>
      </c>
      <c r="AL69" s="18" t="s">
        <v>53</v>
      </c>
      <c r="AM69" s="18" t="s">
        <v>1745</v>
      </c>
      <c r="AN69" s="18" t="s">
        <v>1745</v>
      </c>
      <c r="AO69" s="18" t="s">
        <v>1564</v>
      </c>
      <c r="AP69" s="18" t="s">
        <v>1565</v>
      </c>
      <c r="AQ69" s="18" t="s">
        <v>353</v>
      </c>
      <c r="AR69" s="18" t="s">
        <v>1745</v>
      </c>
      <c r="AS69" s="18" t="s">
        <v>53</v>
      </c>
      <c r="AT69" s="18" t="s">
        <v>195</v>
      </c>
      <c r="AU69" s="18" t="s">
        <v>206</v>
      </c>
      <c r="AV69" s="18" t="s">
        <v>53</v>
      </c>
      <c r="AW69" s="18" t="s">
        <v>1566</v>
      </c>
      <c r="AX69" s="18" t="s">
        <v>53</v>
      </c>
      <c r="AY69" s="18" t="s">
        <v>53</v>
      </c>
      <c r="AZ69" s="18" t="s">
        <v>53</v>
      </c>
      <c r="BA69" s="18" t="s">
        <v>53</v>
      </c>
      <c r="BB69" s="18" t="s">
        <v>1745</v>
      </c>
      <c r="BC69" s="18" t="s">
        <v>56</v>
      </c>
      <c r="BD69" s="18">
        <v>1</v>
      </c>
      <c r="BE69" s="18" t="s">
        <v>53</v>
      </c>
      <c r="BF69" s="18"/>
      <c r="BG69" s="18">
        <v>965.25836000000004</v>
      </c>
      <c r="BH69" s="20" t="s">
        <v>1567</v>
      </c>
    </row>
    <row r="70" spans="1:60" s="11" customFormat="1" ht="27">
      <c r="A70" s="18">
        <v>4647</v>
      </c>
      <c r="B70" s="18">
        <v>202005</v>
      </c>
      <c r="C70" s="18" t="s">
        <v>40</v>
      </c>
      <c r="D70" s="18" t="s">
        <v>1337</v>
      </c>
      <c r="E70" s="18" t="s">
        <v>1338</v>
      </c>
      <c r="F70" s="18" t="s">
        <v>309</v>
      </c>
      <c r="G70" s="18" t="s">
        <v>2180</v>
      </c>
      <c r="H70" s="18" t="s">
        <v>2181</v>
      </c>
      <c r="I70" s="18" t="s">
        <v>2182</v>
      </c>
      <c r="J70" s="18" t="s">
        <v>2183</v>
      </c>
      <c r="K70" s="18" t="s">
        <v>53</v>
      </c>
      <c r="L70" s="18" t="s">
        <v>2184</v>
      </c>
      <c r="M70" s="18" t="s">
        <v>2185</v>
      </c>
      <c r="N70" s="18" t="s">
        <v>2186</v>
      </c>
      <c r="O70" s="18" t="s">
        <v>47</v>
      </c>
      <c r="P70" s="18" t="s">
        <v>53</v>
      </c>
      <c r="Q70" s="18" t="s">
        <v>132</v>
      </c>
      <c r="R70" s="18" t="s">
        <v>526</v>
      </c>
      <c r="S70" s="18" t="s">
        <v>366</v>
      </c>
      <c r="T70" s="18" t="s">
        <v>50</v>
      </c>
      <c r="U70" s="18" t="s">
        <v>51</v>
      </c>
      <c r="V70" s="18" t="s">
        <v>52</v>
      </c>
      <c r="W70" s="18" t="s">
        <v>526</v>
      </c>
      <c r="X70" s="18" t="s">
        <v>366</v>
      </c>
      <c r="Y70" s="18">
        <v>594.98</v>
      </c>
      <c r="Z70" s="18">
        <v>1</v>
      </c>
      <c r="AA70" s="18">
        <v>941.25836000000004</v>
      </c>
      <c r="AB70" s="18">
        <v>24</v>
      </c>
      <c r="AC70" s="18">
        <v>0</v>
      </c>
      <c r="AD70" s="18">
        <v>965.25836000000004</v>
      </c>
      <c r="AE70" s="18">
        <v>965.25836000000004</v>
      </c>
      <c r="AF70" s="15" t="s">
        <v>53</v>
      </c>
      <c r="AG70" s="15" t="s">
        <v>180</v>
      </c>
      <c r="AH70" s="15" t="s">
        <v>136</v>
      </c>
      <c r="AI70" s="15" t="s">
        <v>53</v>
      </c>
      <c r="AJ70" s="15" t="s">
        <v>53</v>
      </c>
      <c r="AK70" s="19" t="s">
        <v>2187</v>
      </c>
      <c r="AL70" s="18" t="s">
        <v>53</v>
      </c>
      <c r="AM70" s="18" t="s">
        <v>1755</v>
      </c>
      <c r="AN70" s="18" t="s">
        <v>1606</v>
      </c>
      <c r="AO70" s="18" t="s">
        <v>1564</v>
      </c>
      <c r="AP70" s="18" t="s">
        <v>1565</v>
      </c>
      <c r="AQ70" s="18" t="s">
        <v>353</v>
      </c>
      <c r="AR70" s="18" t="s">
        <v>1618</v>
      </c>
      <c r="AS70" s="18" t="s">
        <v>53</v>
      </c>
      <c r="AT70" s="18" t="s">
        <v>183</v>
      </c>
      <c r="AU70" s="18" t="s">
        <v>184</v>
      </c>
      <c r="AV70" s="18" t="s">
        <v>53</v>
      </c>
      <c r="AW70" s="18" t="s">
        <v>1566</v>
      </c>
      <c r="AX70" s="18" t="s">
        <v>53</v>
      </c>
      <c r="AY70" s="18" t="s">
        <v>2188</v>
      </c>
      <c r="AZ70" s="18" t="s">
        <v>53</v>
      </c>
      <c r="BA70" s="18" t="s">
        <v>53</v>
      </c>
      <c r="BB70" s="18" t="s">
        <v>1618</v>
      </c>
      <c r="BC70" s="18" t="s">
        <v>56</v>
      </c>
      <c r="BD70" s="18">
        <v>1</v>
      </c>
      <c r="BE70" s="18" t="s">
        <v>53</v>
      </c>
      <c r="BF70" s="18"/>
      <c r="BG70" s="18">
        <v>965.25836000000004</v>
      </c>
      <c r="BH70" s="20" t="s">
        <v>1567</v>
      </c>
    </row>
    <row r="71" spans="1:60" s="11" customFormat="1">
      <c r="A71" s="18">
        <v>7793</v>
      </c>
      <c r="B71" s="18">
        <v>202005</v>
      </c>
      <c r="C71" s="18" t="s">
        <v>40</v>
      </c>
      <c r="D71" s="18" t="s">
        <v>654</v>
      </c>
      <c r="E71" s="18" t="s">
        <v>655</v>
      </c>
      <c r="F71" s="18" t="s">
        <v>175</v>
      </c>
      <c r="G71" s="18" t="s">
        <v>2189</v>
      </c>
      <c r="H71" s="18" t="s">
        <v>2190</v>
      </c>
      <c r="I71" s="18" t="s">
        <v>2191</v>
      </c>
      <c r="J71" s="18" t="s">
        <v>2192</v>
      </c>
      <c r="K71" s="18" t="s">
        <v>53</v>
      </c>
      <c r="L71" s="18" t="s">
        <v>2193</v>
      </c>
      <c r="M71" s="18" t="s">
        <v>2194</v>
      </c>
      <c r="N71" s="18" t="s">
        <v>2195</v>
      </c>
      <c r="O71" s="18" t="s">
        <v>47</v>
      </c>
      <c r="P71" s="18" t="s">
        <v>53</v>
      </c>
      <c r="Q71" s="18" t="s">
        <v>132</v>
      </c>
      <c r="R71" s="18" t="s">
        <v>526</v>
      </c>
      <c r="S71" s="18" t="s">
        <v>366</v>
      </c>
      <c r="T71" s="18" t="s">
        <v>50</v>
      </c>
      <c r="U71" s="18" t="s">
        <v>51</v>
      </c>
      <c r="V71" s="18" t="s">
        <v>52</v>
      </c>
      <c r="W71" s="18" t="s">
        <v>526</v>
      </c>
      <c r="X71" s="18" t="s">
        <v>366</v>
      </c>
      <c r="Y71" s="18">
        <v>594.98</v>
      </c>
      <c r="Z71" s="18">
        <v>1</v>
      </c>
      <c r="AA71" s="18">
        <v>941.25836000000004</v>
      </c>
      <c r="AB71" s="18">
        <v>24</v>
      </c>
      <c r="AC71" s="18">
        <v>0</v>
      </c>
      <c r="AD71" s="18">
        <v>965.25836000000004</v>
      </c>
      <c r="AE71" s="18">
        <v>965.25836000000004</v>
      </c>
      <c r="AF71" s="15" t="s">
        <v>53</v>
      </c>
      <c r="AG71" s="15" t="s">
        <v>204</v>
      </c>
      <c r="AH71" s="15" t="s">
        <v>136</v>
      </c>
      <c r="AI71" s="15" t="s">
        <v>53</v>
      </c>
      <c r="AJ71" s="15" t="s">
        <v>53</v>
      </c>
      <c r="AK71" s="19" t="s">
        <v>1074</v>
      </c>
      <c r="AL71" s="18" t="s">
        <v>53</v>
      </c>
      <c r="AM71" s="18" t="s">
        <v>2002</v>
      </c>
      <c r="AN71" s="18" t="s">
        <v>2002</v>
      </c>
      <c r="AO71" s="18" t="s">
        <v>1564</v>
      </c>
      <c r="AP71" s="18" t="s">
        <v>1565</v>
      </c>
      <c r="AQ71" s="18" t="s">
        <v>353</v>
      </c>
      <c r="AR71" s="18" t="s">
        <v>2002</v>
      </c>
      <c r="AS71" s="18" t="s">
        <v>53</v>
      </c>
      <c r="AT71" s="18" t="s">
        <v>195</v>
      </c>
      <c r="AU71" s="18" t="s">
        <v>206</v>
      </c>
      <c r="AV71" s="18" t="s">
        <v>53</v>
      </c>
      <c r="AW71" s="18" t="s">
        <v>1566</v>
      </c>
      <c r="AX71" s="18" t="s">
        <v>53</v>
      </c>
      <c r="AY71" s="18" t="s">
        <v>53</v>
      </c>
      <c r="AZ71" s="18" t="s">
        <v>53</v>
      </c>
      <c r="BA71" s="18" t="s">
        <v>53</v>
      </c>
      <c r="BB71" s="18" t="s">
        <v>2002</v>
      </c>
      <c r="BC71" s="18" t="s">
        <v>56</v>
      </c>
      <c r="BD71" s="18">
        <v>1</v>
      </c>
      <c r="BE71" s="18" t="s">
        <v>53</v>
      </c>
      <c r="BF71" s="18"/>
      <c r="BG71" s="18">
        <v>965.25836000000004</v>
      </c>
      <c r="BH71" s="20" t="s">
        <v>1567</v>
      </c>
    </row>
    <row r="72" spans="1:60" s="11" customFormat="1">
      <c r="A72" s="18">
        <v>7952</v>
      </c>
      <c r="B72" s="18">
        <v>202005</v>
      </c>
      <c r="C72" s="18" t="s">
        <v>40</v>
      </c>
      <c r="D72" s="18" t="s">
        <v>845</v>
      </c>
      <c r="E72" s="18" t="s">
        <v>846</v>
      </c>
      <c r="F72" s="18" t="s">
        <v>274</v>
      </c>
      <c r="G72" s="18" t="s">
        <v>2196</v>
      </c>
      <c r="H72" s="18" t="s">
        <v>2197</v>
      </c>
      <c r="I72" s="18" t="s">
        <v>2198</v>
      </c>
      <c r="J72" s="18" t="s">
        <v>2199</v>
      </c>
      <c r="K72" s="18" t="s">
        <v>53</v>
      </c>
      <c r="L72" s="18" t="s">
        <v>2200</v>
      </c>
      <c r="M72" s="18" t="s">
        <v>2201</v>
      </c>
      <c r="N72" s="18" t="s">
        <v>2202</v>
      </c>
      <c r="O72" s="18" t="s">
        <v>47</v>
      </c>
      <c r="P72" s="18" t="s">
        <v>53</v>
      </c>
      <c r="Q72" s="18" t="s">
        <v>132</v>
      </c>
      <c r="R72" s="18" t="s">
        <v>526</v>
      </c>
      <c r="S72" s="18" t="s">
        <v>366</v>
      </c>
      <c r="T72" s="18" t="s">
        <v>50</v>
      </c>
      <c r="U72" s="18" t="s">
        <v>51</v>
      </c>
      <c r="V72" s="18" t="s">
        <v>52</v>
      </c>
      <c r="W72" s="18" t="s">
        <v>526</v>
      </c>
      <c r="X72" s="18" t="s">
        <v>366</v>
      </c>
      <c r="Y72" s="18">
        <v>594.98</v>
      </c>
      <c r="Z72" s="18">
        <v>1</v>
      </c>
      <c r="AA72" s="18">
        <v>941.25836000000004</v>
      </c>
      <c r="AB72" s="18">
        <v>24</v>
      </c>
      <c r="AC72" s="18">
        <v>0</v>
      </c>
      <c r="AD72" s="18">
        <v>965.25836000000004</v>
      </c>
      <c r="AE72" s="18">
        <v>965.25836000000004</v>
      </c>
      <c r="AF72" s="15" t="s">
        <v>53</v>
      </c>
      <c r="AG72" s="15" t="s">
        <v>204</v>
      </c>
      <c r="AH72" s="15" t="s">
        <v>149</v>
      </c>
      <c r="AI72" s="15" t="s">
        <v>53</v>
      </c>
      <c r="AJ72" s="15" t="s">
        <v>53</v>
      </c>
      <c r="AK72" s="19" t="s">
        <v>2203</v>
      </c>
      <c r="AL72" s="18" t="s">
        <v>53</v>
      </c>
      <c r="AM72" s="18" t="s">
        <v>2002</v>
      </c>
      <c r="AN72" s="18" t="s">
        <v>1829</v>
      </c>
      <c r="AO72" s="18" t="s">
        <v>1697</v>
      </c>
      <c r="AP72" s="18" t="s">
        <v>1565</v>
      </c>
      <c r="AQ72" s="18" t="s">
        <v>353</v>
      </c>
      <c r="AR72" s="18" t="s">
        <v>2002</v>
      </c>
      <c r="AS72" s="18" t="s">
        <v>53</v>
      </c>
      <c r="AT72" s="18" t="s">
        <v>195</v>
      </c>
      <c r="AU72" s="18" t="s">
        <v>206</v>
      </c>
      <c r="AV72" s="18" t="s">
        <v>53</v>
      </c>
      <c r="AW72" s="18" t="s">
        <v>1566</v>
      </c>
      <c r="AX72" s="18" t="s">
        <v>53</v>
      </c>
      <c r="AY72" s="18" t="s">
        <v>53</v>
      </c>
      <c r="AZ72" s="18" t="s">
        <v>53</v>
      </c>
      <c r="BA72" s="18" t="s">
        <v>53</v>
      </c>
      <c r="BB72" s="18" t="s">
        <v>2002</v>
      </c>
      <c r="BC72" s="18" t="s">
        <v>56</v>
      </c>
      <c r="BD72" s="18">
        <v>1</v>
      </c>
      <c r="BE72" s="18" t="s">
        <v>53</v>
      </c>
      <c r="BF72" s="18"/>
      <c r="BG72" s="18">
        <v>965.25836000000004</v>
      </c>
      <c r="BH72" s="20" t="s">
        <v>1567</v>
      </c>
    </row>
    <row r="73" spans="1:60" ht="27">
      <c r="A73" s="15">
        <v>7492</v>
      </c>
      <c r="B73" s="15">
        <v>202005</v>
      </c>
      <c r="C73" s="15" t="s">
        <v>40</v>
      </c>
      <c r="D73" s="15" t="s">
        <v>669</v>
      </c>
      <c r="E73" s="15" t="s">
        <v>670</v>
      </c>
      <c r="F73" s="15" t="s">
        <v>199</v>
      </c>
      <c r="G73" s="15" t="s">
        <v>2204</v>
      </c>
      <c r="H73" s="15" t="s">
        <v>2205</v>
      </c>
      <c r="I73" s="15" t="s">
        <v>1823</v>
      </c>
      <c r="J73" s="15" t="s">
        <v>2206</v>
      </c>
      <c r="K73" s="15" t="s">
        <v>53</v>
      </c>
      <c r="L73" s="15" t="s">
        <v>2207</v>
      </c>
      <c r="M73" s="15" t="s">
        <v>2208</v>
      </c>
      <c r="N73" s="15" t="s">
        <v>2209</v>
      </c>
      <c r="O73" s="15" t="s">
        <v>47</v>
      </c>
      <c r="P73" s="15" t="s">
        <v>53</v>
      </c>
      <c r="Q73" s="15" t="s">
        <v>132</v>
      </c>
      <c r="R73" s="15" t="s">
        <v>456</v>
      </c>
      <c r="S73" s="15" t="s">
        <v>457</v>
      </c>
      <c r="T73" s="15" t="s">
        <v>50</v>
      </c>
      <c r="U73" s="15" t="s">
        <v>51</v>
      </c>
      <c r="V73" s="15" t="s">
        <v>52</v>
      </c>
      <c r="W73" s="15" t="s">
        <v>456</v>
      </c>
      <c r="X73" s="15" t="s">
        <v>457</v>
      </c>
      <c r="Y73" s="15">
        <v>734.13</v>
      </c>
      <c r="Z73" s="15">
        <v>1</v>
      </c>
      <c r="AA73" s="15">
        <v>1161.39366</v>
      </c>
      <c r="AB73" s="15">
        <v>32</v>
      </c>
      <c r="AC73" s="15">
        <v>0</v>
      </c>
      <c r="AD73" s="15">
        <v>1193.39366</v>
      </c>
      <c r="AE73" s="15">
        <v>1193.39366</v>
      </c>
      <c r="AF73" s="15" t="s">
        <v>53</v>
      </c>
      <c r="AG73" s="15" t="s">
        <v>204</v>
      </c>
      <c r="AH73" s="15" t="s">
        <v>136</v>
      </c>
      <c r="AI73" s="15" t="s">
        <v>53</v>
      </c>
      <c r="AJ73" s="15" t="s">
        <v>53</v>
      </c>
      <c r="AK73" s="16" t="s">
        <v>2210</v>
      </c>
      <c r="AL73" s="15" t="s">
        <v>53</v>
      </c>
      <c r="AM73" s="15" t="s">
        <v>1828</v>
      </c>
      <c r="AN73" s="15" t="s">
        <v>2002</v>
      </c>
      <c r="AO73" s="15" t="s">
        <v>1564</v>
      </c>
      <c r="AP73" s="15" t="s">
        <v>1565</v>
      </c>
      <c r="AQ73" s="15" t="s">
        <v>679</v>
      </c>
      <c r="AR73" s="15" t="s">
        <v>1828</v>
      </c>
      <c r="AS73" s="15" t="s">
        <v>53</v>
      </c>
      <c r="AT73" s="15" t="s">
        <v>195</v>
      </c>
      <c r="AU73" s="15" t="s">
        <v>206</v>
      </c>
      <c r="AV73" s="15" t="s">
        <v>53</v>
      </c>
      <c r="AW73" s="15" t="s">
        <v>1566</v>
      </c>
      <c r="AX73" s="15" t="s">
        <v>53</v>
      </c>
      <c r="AY73" s="15" t="s">
        <v>2211</v>
      </c>
      <c r="AZ73" s="15" t="s">
        <v>2212</v>
      </c>
      <c r="BA73" s="15" t="s">
        <v>53</v>
      </c>
      <c r="BB73" s="15" t="s">
        <v>1828</v>
      </c>
      <c r="BC73" s="15" t="s">
        <v>56</v>
      </c>
      <c r="BD73" s="15">
        <v>1</v>
      </c>
      <c r="BE73" s="15" t="s">
        <v>53</v>
      </c>
      <c r="BF73" s="15"/>
      <c r="BG73" s="15">
        <v>1193.39366</v>
      </c>
      <c r="BH73" s="17" t="s">
        <v>1567</v>
      </c>
    </row>
    <row r="74" spans="1:60" ht="27">
      <c r="A74" s="15">
        <v>8911</v>
      </c>
      <c r="B74" s="15">
        <v>202005</v>
      </c>
      <c r="C74" s="15" t="s">
        <v>40</v>
      </c>
      <c r="D74" s="15" t="s">
        <v>669</v>
      </c>
      <c r="E74" s="15" t="s">
        <v>670</v>
      </c>
      <c r="F74" s="15" t="s">
        <v>165</v>
      </c>
      <c r="G74" s="15" t="s">
        <v>2213</v>
      </c>
      <c r="H74" s="15" t="s">
        <v>2214</v>
      </c>
      <c r="I74" s="15" t="s">
        <v>2215</v>
      </c>
      <c r="J74" s="15" t="s">
        <v>2216</v>
      </c>
      <c r="K74" s="15" t="s">
        <v>53</v>
      </c>
      <c r="L74" s="15" t="s">
        <v>2217</v>
      </c>
      <c r="M74" s="15" t="s">
        <v>2218</v>
      </c>
      <c r="N74" s="15" t="s">
        <v>2219</v>
      </c>
      <c r="O74" s="15" t="s">
        <v>47</v>
      </c>
      <c r="P74" s="15" t="s">
        <v>53</v>
      </c>
      <c r="Q74" s="15" t="s">
        <v>132</v>
      </c>
      <c r="R74" s="15" t="s">
        <v>456</v>
      </c>
      <c r="S74" s="15" t="s">
        <v>457</v>
      </c>
      <c r="T74" s="15" t="s">
        <v>50</v>
      </c>
      <c r="U74" s="15" t="s">
        <v>51</v>
      </c>
      <c r="V74" s="15" t="s">
        <v>52</v>
      </c>
      <c r="W74" s="15" t="s">
        <v>456</v>
      </c>
      <c r="X74" s="15" t="s">
        <v>457</v>
      </c>
      <c r="Y74" s="15">
        <v>734.13</v>
      </c>
      <c r="Z74" s="15">
        <v>1</v>
      </c>
      <c r="AA74" s="15">
        <v>1161.39366</v>
      </c>
      <c r="AB74" s="15">
        <v>32</v>
      </c>
      <c r="AC74" s="15">
        <v>0</v>
      </c>
      <c r="AD74" s="15">
        <v>1193.39366</v>
      </c>
      <c r="AE74" s="15">
        <v>1193.39366</v>
      </c>
      <c r="AF74" s="15" t="s">
        <v>53</v>
      </c>
      <c r="AG74" s="15" t="s">
        <v>951</v>
      </c>
      <c r="AH74" s="15" t="s">
        <v>136</v>
      </c>
      <c r="AI74" s="15" t="s">
        <v>53</v>
      </c>
      <c r="AJ74" s="15" t="s">
        <v>53</v>
      </c>
      <c r="AK74" s="16" t="s">
        <v>2220</v>
      </c>
      <c r="AL74" s="15" t="s">
        <v>53</v>
      </c>
      <c r="AM74" s="15" t="s">
        <v>1628</v>
      </c>
      <c r="AN74" s="15" t="s">
        <v>1868</v>
      </c>
      <c r="AO74" s="15" t="s">
        <v>1564</v>
      </c>
      <c r="AP74" s="15" t="s">
        <v>1565</v>
      </c>
      <c r="AQ74" s="15" t="s">
        <v>679</v>
      </c>
      <c r="AR74" s="15" t="s">
        <v>1628</v>
      </c>
      <c r="AS74" s="15" t="s">
        <v>53</v>
      </c>
      <c r="AT74" s="15" t="s">
        <v>290</v>
      </c>
      <c r="AU74" s="15" t="s">
        <v>953</v>
      </c>
      <c r="AV74" s="15" t="s">
        <v>53</v>
      </c>
      <c r="AW74" s="15" t="s">
        <v>1566</v>
      </c>
      <c r="AX74" s="15" t="s">
        <v>53</v>
      </c>
      <c r="AY74" s="15" t="s">
        <v>2221</v>
      </c>
      <c r="AZ74" s="15" t="s">
        <v>2222</v>
      </c>
      <c r="BA74" s="15" t="s">
        <v>53</v>
      </c>
      <c r="BB74" s="15" t="s">
        <v>1628</v>
      </c>
      <c r="BC74" s="15" t="s">
        <v>56</v>
      </c>
      <c r="BD74" s="15">
        <v>1</v>
      </c>
      <c r="BE74" s="15" t="s">
        <v>53</v>
      </c>
      <c r="BF74" s="15"/>
      <c r="BG74" s="15">
        <v>1193.39366</v>
      </c>
      <c r="BH74" s="17" t="s">
        <v>1567</v>
      </c>
    </row>
    <row r="75" spans="1:60" ht="40.5">
      <c r="A75" s="15">
        <v>3191</v>
      </c>
      <c r="B75" s="15">
        <v>202005</v>
      </c>
      <c r="C75" s="15" t="s">
        <v>40</v>
      </c>
      <c r="D75" s="15" t="s">
        <v>1238</v>
      </c>
      <c r="E75" s="15" t="s">
        <v>1239</v>
      </c>
      <c r="F75" s="15" t="s">
        <v>165</v>
      </c>
      <c r="G75" s="15" t="s">
        <v>2223</v>
      </c>
      <c r="H75" s="15" t="s">
        <v>2224</v>
      </c>
      <c r="I75" s="15" t="s">
        <v>2225</v>
      </c>
      <c r="J75" s="15" t="s">
        <v>1758</v>
      </c>
      <c r="K75" s="15" t="s">
        <v>53</v>
      </c>
      <c r="L75" s="15" t="s">
        <v>2226</v>
      </c>
      <c r="M75" s="15" t="s">
        <v>2227</v>
      </c>
      <c r="N75" s="15" t="s">
        <v>2228</v>
      </c>
      <c r="O75" s="15" t="s">
        <v>47</v>
      </c>
      <c r="P75" s="15" t="s">
        <v>53</v>
      </c>
      <c r="Q75" s="15" t="s">
        <v>132</v>
      </c>
      <c r="R75" s="15" t="s">
        <v>1223</v>
      </c>
      <c r="S75" s="15" t="s">
        <v>457</v>
      </c>
      <c r="T75" s="15" t="s">
        <v>50</v>
      </c>
      <c r="U75" s="15" t="s">
        <v>51</v>
      </c>
      <c r="V75" s="15" t="s">
        <v>52</v>
      </c>
      <c r="W75" s="15" t="s">
        <v>1223</v>
      </c>
      <c r="X75" s="15" t="s">
        <v>457</v>
      </c>
      <c r="Y75" s="15">
        <v>824.18</v>
      </c>
      <c r="Z75" s="15">
        <v>1</v>
      </c>
      <c r="AA75" s="15">
        <v>1303.85276</v>
      </c>
      <c r="AB75" s="15">
        <v>32</v>
      </c>
      <c r="AC75" s="15">
        <v>0</v>
      </c>
      <c r="AD75" s="15">
        <v>1335.85276</v>
      </c>
      <c r="AE75" s="15">
        <v>1335.85276</v>
      </c>
      <c r="AF75" s="15" t="s">
        <v>53</v>
      </c>
      <c r="AG75" s="15" t="s">
        <v>393</v>
      </c>
      <c r="AH75" s="15" t="s">
        <v>136</v>
      </c>
      <c r="AI75" s="15" t="s">
        <v>53</v>
      </c>
      <c r="AJ75" s="15" t="s">
        <v>53</v>
      </c>
      <c r="AK75" s="16" t="s">
        <v>2229</v>
      </c>
      <c r="AL75" s="15" t="s">
        <v>53</v>
      </c>
      <c r="AM75" s="15" t="s">
        <v>1745</v>
      </c>
      <c r="AN75" s="15" t="s">
        <v>1755</v>
      </c>
      <c r="AO75" s="15" t="s">
        <v>1596</v>
      </c>
      <c r="AP75" s="15" t="s">
        <v>1565</v>
      </c>
      <c r="AQ75" s="15" t="s">
        <v>457</v>
      </c>
      <c r="AR75" s="15" t="s">
        <v>1746</v>
      </c>
      <c r="AS75" s="15" t="s">
        <v>53</v>
      </c>
      <c r="AT75" s="15" t="s">
        <v>195</v>
      </c>
      <c r="AU75" s="15" t="s">
        <v>395</v>
      </c>
      <c r="AV75" s="15" t="s">
        <v>53</v>
      </c>
      <c r="AW75" s="15" t="s">
        <v>1566</v>
      </c>
      <c r="AX75" s="15" t="s">
        <v>53</v>
      </c>
      <c r="AY75" s="15" t="s">
        <v>2230</v>
      </c>
      <c r="AZ75" s="15" t="s">
        <v>53</v>
      </c>
      <c r="BA75" s="15" t="s">
        <v>53</v>
      </c>
      <c r="BB75" s="15" t="s">
        <v>1746</v>
      </c>
      <c r="BC75" s="15" t="s">
        <v>56</v>
      </c>
      <c r="BD75" s="15">
        <v>1</v>
      </c>
      <c r="BE75" s="15" t="s">
        <v>53</v>
      </c>
      <c r="BF75" s="15"/>
      <c r="BG75" s="15">
        <v>1335.85276</v>
      </c>
      <c r="BH75" s="17" t="s">
        <v>1567</v>
      </c>
    </row>
    <row r="76" spans="1:60" ht="40.5">
      <c r="A76" s="15">
        <v>3456</v>
      </c>
      <c r="B76" s="15">
        <v>202005</v>
      </c>
      <c r="C76" s="15" t="s">
        <v>40</v>
      </c>
      <c r="D76" s="15" t="s">
        <v>225</v>
      </c>
      <c r="E76" s="15" t="s">
        <v>226</v>
      </c>
      <c r="F76" s="15" t="s">
        <v>155</v>
      </c>
      <c r="G76" s="15" t="s">
        <v>1219</v>
      </c>
      <c r="H76" s="15" t="s">
        <v>1220</v>
      </c>
      <c r="I76" s="15" t="s">
        <v>2231</v>
      </c>
      <c r="J76" s="15" t="s">
        <v>2232</v>
      </c>
      <c r="K76" s="15" t="s">
        <v>53</v>
      </c>
      <c r="L76" s="15" t="s">
        <v>2233</v>
      </c>
      <c r="M76" s="15" t="s">
        <v>2234</v>
      </c>
      <c r="N76" s="15" t="s">
        <v>2235</v>
      </c>
      <c r="O76" s="15" t="s">
        <v>775</v>
      </c>
      <c r="P76" s="15" t="s">
        <v>53</v>
      </c>
      <c r="Q76" s="15" t="s">
        <v>132</v>
      </c>
      <c r="R76" s="15" t="s">
        <v>1223</v>
      </c>
      <c r="S76" s="15" t="s">
        <v>457</v>
      </c>
      <c r="T76" s="15" t="s">
        <v>50</v>
      </c>
      <c r="U76" s="15" t="s">
        <v>51</v>
      </c>
      <c r="V76" s="15" t="s">
        <v>52</v>
      </c>
      <c r="W76" s="15" t="s">
        <v>1223</v>
      </c>
      <c r="X76" s="15" t="s">
        <v>457</v>
      </c>
      <c r="Y76" s="15">
        <v>824.18</v>
      </c>
      <c r="Z76" s="15">
        <v>1</v>
      </c>
      <c r="AA76" s="15">
        <v>1303.85276</v>
      </c>
      <c r="AB76" s="15">
        <v>32</v>
      </c>
      <c r="AC76" s="15">
        <v>0</v>
      </c>
      <c r="AD76" s="15">
        <v>1335.85276</v>
      </c>
      <c r="AE76" s="15">
        <v>1335.85276</v>
      </c>
      <c r="AF76" s="15" t="s">
        <v>53</v>
      </c>
      <c r="AG76" s="15" t="s">
        <v>204</v>
      </c>
      <c r="AH76" s="15" t="s">
        <v>149</v>
      </c>
      <c r="AI76" s="15" t="s">
        <v>53</v>
      </c>
      <c r="AJ76" s="15" t="s">
        <v>53</v>
      </c>
      <c r="AK76" s="16" t="s">
        <v>2236</v>
      </c>
      <c r="AL76" s="15" t="s">
        <v>53</v>
      </c>
      <c r="AM76" s="15" t="s">
        <v>1755</v>
      </c>
      <c r="AN76" s="15" t="s">
        <v>1618</v>
      </c>
      <c r="AO76" s="15" t="s">
        <v>1564</v>
      </c>
      <c r="AP76" s="15" t="s">
        <v>1565</v>
      </c>
      <c r="AQ76" s="15" t="s">
        <v>459</v>
      </c>
      <c r="AR76" s="15" t="s">
        <v>1755</v>
      </c>
      <c r="AS76" s="15" t="s">
        <v>53</v>
      </c>
      <c r="AT76" s="15" t="s">
        <v>195</v>
      </c>
      <c r="AU76" s="15" t="s">
        <v>206</v>
      </c>
      <c r="AV76" s="15" t="s">
        <v>53</v>
      </c>
      <c r="AW76" s="15" t="s">
        <v>1566</v>
      </c>
      <c r="AX76" s="15" t="s">
        <v>53</v>
      </c>
      <c r="AY76" s="15" t="s">
        <v>2237</v>
      </c>
      <c r="AZ76" s="15" t="s">
        <v>53</v>
      </c>
      <c r="BA76" s="15" t="s">
        <v>53</v>
      </c>
      <c r="BB76" s="15" t="s">
        <v>1755</v>
      </c>
      <c r="BC76" s="15" t="s">
        <v>56</v>
      </c>
      <c r="BD76" s="15">
        <v>1</v>
      </c>
      <c r="BE76" s="15" t="s">
        <v>53</v>
      </c>
      <c r="BF76" s="15"/>
      <c r="BG76" s="15">
        <v>1335.85276</v>
      </c>
      <c r="BH76" s="17" t="s">
        <v>1567</v>
      </c>
    </row>
    <row r="77" spans="1:60">
      <c r="BF77" s="3" t="s">
        <v>2238</v>
      </c>
      <c r="BG77" s="21">
        <v>39245.63998</v>
      </c>
    </row>
    <row r="78" spans="1:60">
      <c r="BF78" s="3" t="s">
        <v>93</v>
      </c>
      <c r="BG78" s="21">
        <v>20968.580480000001</v>
      </c>
    </row>
    <row r="79" spans="1:60">
      <c r="BF79" s="3" t="s">
        <v>94</v>
      </c>
      <c r="BG79" s="3">
        <v>18277.059499999999</v>
      </c>
    </row>
    <row r="80" spans="1:60">
      <c r="BF80" s="13" t="s">
        <v>1547</v>
      </c>
      <c r="BG80" s="13">
        <v>26096.353660000001</v>
      </c>
    </row>
    <row r="81" spans="58:59">
      <c r="BF81" s="3" t="s">
        <v>97</v>
      </c>
      <c r="BG81" s="3">
        <f>BG80-BG79</f>
        <v>7819.2941600000013</v>
      </c>
    </row>
    <row r="82" spans="58:59">
      <c r="BF82" s="3" t="s">
        <v>98</v>
      </c>
      <c r="BG82" s="3">
        <f>BG79</f>
        <v>18277.059499999999</v>
      </c>
    </row>
  </sheetData>
  <autoFilter ref="A1:BH78"/>
  <phoneticPr fontId="1"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sheetPr filterMode="1"/>
  <dimension ref="A1:BK99"/>
  <sheetViews>
    <sheetView topLeftCell="AW54" workbookViewId="0">
      <selection activeCell="BA71" sqref="BA71"/>
    </sheetView>
  </sheetViews>
  <sheetFormatPr defaultColWidth="9" defaultRowHeight="13.5"/>
  <cols>
    <col min="1" max="5" width="9" style="3" customWidth="1"/>
    <col min="6" max="6" width="14.375" style="3" customWidth="1"/>
    <col min="7" max="12" width="9" style="3" customWidth="1"/>
    <col min="13" max="13" width="11.375" style="3" customWidth="1"/>
    <col min="14" max="21" width="9" style="3" customWidth="1"/>
    <col min="22" max="22" width="11.625" style="3" customWidth="1"/>
    <col min="23" max="26" width="9" style="3" customWidth="1"/>
    <col min="27" max="27" width="9.625" style="3" customWidth="1"/>
    <col min="28" max="29" width="9" style="3" customWidth="1"/>
    <col min="30" max="31" width="9.625" style="3" customWidth="1"/>
    <col min="32" max="36" width="9" style="3" customWidth="1"/>
    <col min="37" max="37" width="35.25" style="3" customWidth="1"/>
    <col min="38" max="58" width="9" style="3" customWidth="1"/>
    <col min="59" max="59" width="10.375" style="3" customWidth="1"/>
    <col min="60" max="61" width="9" style="3" customWidth="1"/>
    <col min="62" max="62" width="16.25" style="3" customWidth="1"/>
    <col min="63" max="63" width="11.625" style="3" customWidth="1"/>
    <col min="64" max="16384" width="9" style="3"/>
  </cols>
  <sheetData>
    <row r="1" spans="1:63" ht="33" customHeight="1">
      <c r="A1" s="22" t="s">
        <v>100</v>
      </c>
      <c r="B1" s="22" t="s">
        <v>101</v>
      </c>
      <c r="C1" s="22" t="s">
        <v>1</v>
      </c>
      <c r="D1" s="22" t="s">
        <v>2</v>
      </c>
      <c r="E1" s="22" t="s">
        <v>3</v>
      </c>
      <c r="F1" s="22" t="s">
        <v>4</v>
      </c>
      <c r="G1" s="22" t="s">
        <v>5</v>
      </c>
      <c r="H1" s="22" t="s">
        <v>6</v>
      </c>
      <c r="I1" s="22" t="s">
        <v>7</v>
      </c>
      <c r="J1" s="22" t="s">
        <v>8</v>
      </c>
      <c r="K1" s="22" t="s">
        <v>102</v>
      </c>
      <c r="L1" s="22" t="s">
        <v>9</v>
      </c>
      <c r="M1" s="22" t="s">
        <v>10</v>
      </c>
      <c r="N1" s="22" t="s">
        <v>103</v>
      </c>
      <c r="O1" s="22" t="s">
        <v>11</v>
      </c>
      <c r="P1" s="22" t="s">
        <v>104</v>
      </c>
      <c r="Q1" s="22" t="s">
        <v>105</v>
      </c>
      <c r="R1" s="22" t="s">
        <v>12</v>
      </c>
      <c r="S1" s="22" t="s">
        <v>13</v>
      </c>
      <c r="T1" s="22" t="s">
        <v>14</v>
      </c>
      <c r="U1" s="22" t="s">
        <v>15</v>
      </c>
      <c r="V1" s="22" t="s">
        <v>16</v>
      </c>
      <c r="W1" s="22" t="s">
        <v>17</v>
      </c>
      <c r="X1" s="22" t="s">
        <v>18</v>
      </c>
      <c r="Y1" s="22" t="s">
        <v>106</v>
      </c>
      <c r="Z1" s="22" t="s">
        <v>20</v>
      </c>
      <c r="AA1" s="22" t="s">
        <v>21</v>
      </c>
      <c r="AB1" s="22" t="s">
        <v>22</v>
      </c>
      <c r="AC1" s="22" t="s">
        <v>23</v>
      </c>
      <c r="AD1" s="22" t="s">
        <v>107</v>
      </c>
      <c r="AE1" s="22" t="s">
        <v>108</v>
      </c>
      <c r="AF1" s="22" t="s">
        <v>24</v>
      </c>
      <c r="AG1" s="22" t="s">
        <v>109</v>
      </c>
      <c r="AH1" s="22" t="s">
        <v>110</v>
      </c>
      <c r="AI1" s="22" t="s">
        <v>111</v>
      </c>
      <c r="AJ1" s="22" t="s">
        <v>112</v>
      </c>
      <c r="AK1" s="22" t="s">
        <v>27</v>
      </c>
      <c r="AL1" s="22" t="s">
        <v>113</v>
      </c>
      <c r="AM1" s="22" t="s">
        <v>31</v>
      </c>
      <c r="AN1" s="22" t="s">
        <v>32</v>
      </c>
      <c r="AO1" s="22" t="s">
        <v>33</v>
      </c>
      <c r="AP1" s="22" t="s">
        <v>34</v>
      </c>
      <c r="AQ1" s="22" t="s">
        <v>114</v>
      </c>
      <c r="AR1" s="22" t="s">
        <v>115</v>
      </c>
      <c r="AS1" s="22" t="s">
        <v>116</v>
      </c>
      <c r="AT1" s="22" t="s">
        <v>117</v>
      </c>
      <c r="AU1" s="22" t="s">
        <v>118</v>
      </c>
      <c r="AV1" s="22" t="s">
        <v>119</v>
      </c>
      <c r="AW1" s="22" t="s">
        <v>120</v>
      </c>
      <c r="AX1" s="22" t="s">
        <v>121</v>
      </c>
      <c r="AY1" s="22" t="s">
        <v>35</v>
      </c>
      <c r="AZ1" s="22" t="s">
        <v>36</v>
      </c>
      <c r="BA1" s="22" t="s">
        <v>28</v>
      </c>
      <c r="BB1" s="22" t="s">
        <v>37</v>
      </c>
      <c r="BC1" s="22" t="s">
        <v>1551</v>
      </c>
      <c r="BD1" s="22" t="s">
        <v>123</v>
      </c>
      <c r="BE1" s="22" t="s">
        <v>1551</v>
      </c>
      <c r="BF1" s="22" t="s">
        <v>123</v>
      </c>
      <c r="BG1" s="23" t="s">
        <v>38</v>
      </c>
      <c r="BH1" s="23" t="s">
        <v>2239</v>
      </c>
      <c r="BI1" s="22" t="s">
        <v>1549</v>
      </c>
      <c r="BJ1" s="22" t="s">
        <v>1550</v>
      </c>
      <c r="BK1" s="22" t="s">
        <v>28</v>
      </c>
    </row>
    <row r="2" spans="1:63" s="11" customFormat="1" ht="45" hidden="1" customHeight="1">
      <c r="A2" s="24">
        <v>79</v>
      </c>
      <c r="B2" s="24">
        <v>202006</v>
      </c>
      <c r="C2" s="24" t="s">
        <v>40</v>
      </c>
      <c r="D2" s="24" t="s">
        <v>461</v>
      </c>
      <c r="E2" s="24" t="s">
        <v>462</v>
      </c>
      <c r="F2" s="24" t="s">
        <v>175</v>
      </c>
      <c r="G2" s="24" t="s">
        <v>2240</v>
      </c>
      <c r="H2" s="24" t="s">
        <v>2241</v>
      </c>
      <c r="I2" s="24" t="s">
        <v>2242</v>
      </c>
      <c r="J2" s="24" t="s">
        <v>2243</v>
      </c>
      <c r="K2" s="24" t="s">
        <v>53</v>
      </c>
      <c r="L2" s="24" t="s">
        <v>2244</v>
      </c>
      <c r="M2" s="24" t="s">
        <v>2245</v>
      </c>
      <c r="N2" s="24" t="s">
        <v>2246</v>
      </c>
      <c r="O2" s="24" t="s">
        <v>47</v>
      </c>
      <c r="P2" s="24" t="s">
        <v>53</v>
      </c>
      <c r="Q2" s="24" t="s">
        <v>132</v>
      </c>
      <c r="R2" s="24" t="s">
        <v>48</v>
      </c>
      <c r="S2" s="24" t="s">
        <v>688</v>
      </c>
      <c r="T2" s="24" t="s">
        <v>50</v>
      </c>
      <c r="U2" s="24" t="s">
        <v>51</v>
      </c>
      <c r="V2" s="24" t="s">
        <v>52</v>
      </c>
      <c r="W2" s="24" t="s">
        <v>48</v>
      </c>
      <c r="X2" s="24" t="s">
        <v>688</v>
      </c>
      <c r="Y2" s="24">
        <v>671.09</v>
      </c>
      <c r="Z2" s="24" t="s">
        <v>1566</v>
      </c>
      <c r="AA2" s="24">
        <v>1061.6643799999999</v>
      </c>
      <c r="AB2" s="24">
        <v>0</v>
      </c>
      <c r="AC2" s="24">
        <v>0</v>
      </c>
      <c r="AD2" s="24">
        <v>1061.6643799999999</v>
      </c>
      <c r="AE2" s="24">
        <v>1061.6643799999999</v>
      </c>
      <c r="AF2" s="24" t="s">
        <v>53</v>
      </c>
      <c r="AG2" s="24" t="s">
        <v>527</v>
      </c>
      <c r="AH2" s="24" t="s">
        <v>136</v>
      </c>
      <c r="AI2" s="24" t="s">
        <v>53</v>
      </c>
      <c r="AJ2" s="24" t="s">
        <v>53</v>
      </c>
      <c r="AK2" s="24" t="s">
        <v>2247</v>
      </c>
      <c r="AL2" s="24" t="s">
        <v>53</v>
      </c>
      <c r="AM2" s="24" t="s">
        <v>2248</v>
      </c>
      <c r="AN2" s="24" t="s">
        <v>2249</v>
      </c>
      <c r="AO2" s="24" t="s">
        <v>1828</v>
      </c>
      <c r="AP2" s="24" t="s">
        <v>2250</v>
      </c>
      <c r="AQ2" s="24" t="s">
        <v>182</v>
      </c>
      <c r="AR2" s="24" t="s">
        <v>2248</v>
      </c>
      <c r="AS2" s="24" t="s">
        <v>53</v>
      </c>
      <c r="AT2" s="24" t="s">
        <v>183</v>
      </c>
      <c r="AU2" s="24" t="s">
        <v>529</v>
      </c>
      <c r="AV2" s="24" t="s">
        <v>53</v>
      </c>
      <c r="AW2" s="24" t="s">
        <v>1566</v>
      </c>
      <c r="AX2" s="24" t="s">
        <v>53</v>
      </c>
      <c r="AY2" s="24" t="s">
        <v>2251</v>
      </c>
      <c r="AZ2" s="24" t="s">
        <v>53</v>
      </c>
      <c r="BA2" s="24" t="s">
        <v>53</v>
      </c>
      <c r="BB2" s="24" t="s">
        <v>2248</v>
      </c>
      <c r="BC2" s="24" t="s">
        <v>56</v>
      </c>
      <c r="BD2" s="24">
        <v>1</v>
      </c>
      <c r="BE2" s="24"/>
      <c r="BF2" s="24"/>
      <c r="BG2" s="25">
        <v>1061.6643799999999</v>
      </c>
      <c r="BH2" s="25"/>
      <c r="BI2" s="24" t="s">
        <v>51</v>
      </c>
      <c r="BJ2" s="24" t="s">
        <v>2252</v>
      </c>
      <c r="BK2" s="26"/>
    </row>
    <row r="3" spans="1:63" ht="33" customHeight="1">
      <c r="A3" s="22">
        <v>136</v>
      </c>
      <c r="B3" s="22">
        <v>202006</v>
      </c>
      <c r="C3" s="22" t="s">
        <v>40</v>
      </c>
      <c r="D3" s="22" t="s">
        <v>173</v>
      </c>
      <c r="E3" s="22" t="s">
        <v>174</v>
      </c>
      <c r="F3" s="22" t="s">
        <v>199</v>
      </c>
      <c r="G3" s="22" t="s">
        <v>2253</v>
      </c>
      <c r="H3" s="22" t="s">
        <v>2254</v>
      </c>
      <c r="I3" s="22" t="s">
        <v>1962</v>
      </c>
      <c r="J3" s="22" t="s">
        <v>1721</v>
      </c>
      <c r="K3" s="22" t="s">
        <v>53</v>
      </c>
      <c r="L3" s="22" t="s">
        <v>2255</v>
      </c>
      <c r="M3" s="22" t="s">
        <v>2256</v>
      </c>
      <c r="N3" s="22" t="s">
        <v>2257</v>
      </c>
      <c r="O3" s="22" t="s">
        <v>47</v>
      </c>
      <c r="P3" s="22" t="s">
        <v>53</v>
      </c>
      <c r="Q3" s="22" t="s">
        <v>132</v>
      </c>
      <c r="R3" s="22" t="s">
        <v>72</v>
      </c>
      <c r="S3" s="22" t="s">
        <v>73</v>
      </c>
      <c r="T3" s="22" t="s">
        <v>50</v>
      </c>
      <c r="U3" s="22" t="s">
        <v>51</v>
      </c>
      <c r="V3" s="22" t="s">
        <v>52</v>
      </c>
      <c r="W3" s="22" t="s">
        <v>72</v>
      </c>
      <c r="X3" s="22" t="s">
        <v>73</v>
      </c>
      <c r="Y3" s="22">
        <v>206.21</v>
      </c>
      <c r="Z3" s="22" t="s">
        <v>1566</v>
      </c>
      <c r="AA3" s="22">
        <v>326.22422</v>
      </c>
      <c r="AB3" s="22">
        <v>24</v>
      </c>
      <c r="AC3" s="22">
        <v>0</v>
      </c>
      <c r="AD3" s="22">
        <v>350.22422</v>
      </c>
      <c r="AE3" s="22">
        <v>350.22422</v>
      </c>
      <c r="AF3" s="22" t="s">
        <v>53</v>
      </c>
      <c r="AG3" s="22" t="s">
        <v>204</v>
      </c>
      <c r="AH3" s="22" t="s">
        <v>149</v>
      </c>
      <c r="AI3" s="22" t="s">
        <v>53</v>
      </c>
      <c r="AJ3" s="22" t="s">
        <v>53</v>
      </c>
      <c r="AK3" s="22" t="s">
        <v>2258</v>
      </c>
      <c r="AL3" s="22" t="s">
        <v>53</v>
      </c>
      <c r="AM3" s="22" t="s">
        <v>2259</v>
      </c>
      <c r="AN3" s="22" t="s">
        <v>2260</v>
      </c>
      <c r="AO3" s="22" t="s">
        <v>2261</v>
      </c>
      <c r="AP3" s="22" t="s">
        <v>2250</v>
      </c>
      <c r="AQ3" s="22" t="s">
        <v>171</v>
      </c>
      <c r="AR3" s="22" t="s">
        <v>2259</v>
      </c>
      <c r="AS3" s="22" t="s">
        <v>53</v>
      </c>
      <c r="AT3" s="22" t="s">
        <v>195</v>
      </c>
      <c r="AU3" s="22" t="s">
        <v>206</v>
      </c>
      <c r="AV3" s="22" t="s">
        <v>53</v>
      </c>
      <c r="AW3" s="22" t="s">
        <v>1566</v>
      </c>
      <c r="AX3" s="22" t="s">
        <v>53</v>
      </c>
      <c r="AY3" s="22" t="s">
        <v>53</v>
      </c>
      <c r="AZ3" s="22" t="s">
        <v>53</v>
      </c>
      <c r="BA3" s="22" t="s">
        <v>53</v>
      </c>
      <c r="BB3" s="22" t="s">
        <v>2259</v>
      </c>
      <c r="BC3" s="22" t="s">
        <v>56</v>
      </c>
      <c r="BD3" s="22">
        <v>1</v>
      </c>
      <c r="BE3" s="22"/>
      <c r="BF3" s="22"/>
      <c r="BG3" s="23">
        <v>350.22422</v>
      </c>
      <c r="BH3" s="23"/>
      <c r="BI3" s="22" t="s">
        <v>51</v>
      </c>
      <c r="BJ3" s="22" t="s">
        <v>2252</v>
      </c>
      <c r="BK3" s="27"/>
    </row>
    <row r="4" spans="1:63" ht="35.25" customHeight="1">
      <c r="A4" s="22">
        <v>466</v>
      </c>
      <c r="B4" s="22">
        <v>202006</v>
      </c>
      <c r="C4" s="22" t="s">
        <v>40</v>
      </c>
      <c r="D4" s="22" t="s">
        <v>826</v>
      </c>
      <c r="E4" s="22" t="s">
        <v>827</v>
      </c>
      <c r="F4" s="22" t="s">
        <v>165</v>
      </c>
      <c r="G4" s="22" t="s">
        <v>2262</v>
      </c>
      <c r="H4" s="22" t="s">
        <v>2263</v>
      </c>
      <c r="I4" s="22" t="s">
        <v>1712</v>
      </c>
      <c r="J4" s="22" t="s">
        <v>1758</v>
      </c>
      <c r="K4" s="22" t="s">
        <v>53</v>
      </c>
      <c r="L4" s="22" t="s">
        <v>2264</v>
      </c>
      <c r="M4" s="22" t="s">
        <v>2265</v>
      </c>
      <c r="N4" s="22" t="s">
        <v>2266</v>
      </c>
      <c r="O4" s="22" t="s">
        <v>47</v>
      </c>
      <c r="P4" s="22" t="s">
        <v>53</v>
      </c>
      <c r="Q4" s="22" t="s">
        <v>132</v>
      </c>
      <c r="R4" s="22" t="s">
        <v>72</v>
      </c>
      <c r="S4" s="22" t="s">
        <v>73</v>
      </c>
      <c r="T4" s="22" t="s">
        <v>50</v>
      </c>
      <c r="U4" s="22" t="s">
        <v>51</v>
      </c>
      <c r="V4" s="22" t="s">
        <v>52</v>
      </c>
      <c r="W4" s="22" t="s">
        <v>72</v>
      </c>
      <c r="X4" s="22" t="s">
        <v>73</v>
      </c>
      <c r="Y4" s="22">
        <v>206.21</v>
      </c>
      <c r="Z4" s="22" t="s">
        <v>1566</v>
      </c>
      <c r="AA4" s="22">
        <v>326.22422</v>
      </c>
      <c r="AB4" s="22">
        <v>24</v>
      </c>
      <c r="AC4" s="22">
        <v>0</v>
      </c>
      <c r="AD4" s="22">
        <v>350.22422</v>
      </c>
      <c r="AE4" s="22">
        <v>350.22422</v>
      </c>
      <c r="AF4" s="22" t="s">
        <v>53</v>
      </c>
      <c r="AG4" s="22" t="s">
        <v>204</v>
      </c>
      <c r="AH4" s="22" t="s">
        <v>149</v>
      </c>
      <c r="AI4" s="22" t="s">
        <v>53</v>
      </c>
      <c r="AJ4" s="22" t="s">
        <v>53</v>
      </c>
      <c r="AK4" s="22" t="s">
        <v>2267</v>
      </c>
      <c r="AL4" s="22" t="s">
        <v>53</v>
      </c>
      <c r="AM4" s="22" t="s">
        <v>1810</v>
      </c>
      <c r="AN4" s="22" t="s">
        <v>2002</v>
      </c>
      <c r="AO4" s="22" t="s">
        <v>2268</v>
      </c>
      <c r="AP4" s="22" t="s">
        <v>2250</v>
      </c>
      <c r="AQ4" s="22" t="s">
        <v>171</v>
      </c>
      <c r="AR4" s="22" t="s">
        <v>1810</v>
      </c>
      <c r="AS4" s="22" t="s">
        <v>53</v>
      </c>
      <c r="AT4" s="22" t="s">
        <v>195</v>
      </c>
      <c r="AU4" s="22" t="s">
        <v>206</v>
      </c>
      <c r="AV4" s="22" t="s">
        <v>53</v>
      </c>
      <c r="AW4" s="22" t="s">
        <v>1566</v>
      </c>
      <c r="AX4" s="22" t="s">
        <v>53</v>
      </c>
      <c r="AY4" s="22" t="s">
        <v>53</v>
      </c>
      <c r="AZ4" s="22" t="s">
        <v>53</v>
      </c>
      <c r="BA4" s="22" t="s">
        <v>53</v>
      </c>
      <c r="BB4" s="22" t="s">
        <v>1810</v>
      </c>
      <c r="BC4" s="22" t="s">
        <v>56</v>
      </c>
      <c r="BD4" s="22">
        <v>1</v>
      </c>
      <c r="BE4" s="22"/>
      <c r="BF4" s="22"/>
      <c r="BG4" s="23">
        <v>350.22422</v>
      </c>
      <c r="BH4" s="23"/>
      <c r="BI4" s="22" t="s">
        <v>51</v>
      </c>
      <c r="BJ4" s="22" t="s">
        <v>2252</v>
      </c>
      <c r="BK4" s="27"/>
    </row>
    <row r="5" spans="1:63" ht="45" hidden="1" customHeight="1">
      <c r="A5" s="22">
        <v>551</v>
      </c>
      <c r="B5" s="22">
        <v>202006</v>
      </c>
      <c r="C5" s="22" t="s">
        <v>40</v>
      </c>
      <c r="D5" s="22" t="s">
        <v>734</v>
      </c>
      <c r="E5" s="22" t="s">
        <v>735</v>
      </c>
      <c r="F5" s="22" t="s">
        <v>175</v>
      </c>
      <c r="G5" s="22" t="s">
        <v>2057</v>
      </c>
      <c r="H5" s="22" t="s">
        <v>2058</v>
      </c>
      <c r="I5" s="22" t="s">
        <v>2059</v>
      </c>
      <c r="J5" s="22" t="s">
        <v>1582</v>
      </c>
      <c r="K5" s="22" t="s">
        <v>53</v>
      </c>
      <c r="L5" s="22" t="s">
        <v>2060</v>
      </c>
      <c r="M5" s="22" t="s">
        <v>2269</v>
      </c>
      <c r="N5" s="22" t="s">
        <v>2062</v>
      </c>
      <c r="O5" s="22" t="s">
        <v>47</v>
      </c>
      <c r="P5" s="22" t="s">
        <v>53</v>
      </c>
      <c r="Q5" s="22" t="s">
        <v>132</v>
      </c>
      <c r="R5" s="22" t="s">
        <v>350</v>
      </c>
      <c r="S5" s="22" t="s">
        <v>351</v>
      </c>
      <c r="T5" s="22" t="s">
        <v>50</v>
      </c>
      <c r="U5" s="22" t="s">
        <v>51</v>
      </c>
      <c r="V5" s="22" t="s">
        <v>52</v>
      </c>
      <c r="W5" s="22" t="s">
        <v>350</v>
      </c>
      <c r="X5" s="22" t="s">
        <v>351</v>
      </c>
      <c r="Y5" s="22">
        <v>90.92</v>
      </c>
      <c r="Z5" s="22" t="s">
        <v>1566</v>
      </c>
      <c r="AA5" s="22">
        <v>143.83544000000001</v>
      </c>
      <c r="AB5" s="22">
        <v>40</v>
      </c>
      <c r="AC5" s="22">
        <v>0</v>
      </c>
      <c r="AD5" s="22">
        <v>183.83544000000001</v>
      </c>
      <c r="AE5" s="22">
        <v>183.83544000000001</v>
      </c>
      <c r="AF5" s="22" t="s">
        <v>53</v>
      </c>
      <c r="AG5" s="22" t="s">
        <v>747</v>
      </c>
      <c r="AH5" s="22" t="s">
        <v>136</v>
      </c>
      <c r="AI5" s="22" t="s">
        <v>53</v>
      </c>
      <c r="AJ5" s="22" t="s">
        <v>53</v>
      </c>
      <c r="AK5" s="22" t="s">
        <v>2270</v>
      </c>
      <c r="AL5" s="22" t="s">
        <v>53</v>
      </c>
      <c r="AM5" s="22" t="s">
        <v>1829</v>
      </c>
      <c r="AN5" s="22" t="s">
        <v>1868</v>
      </c>
      <c r="AO5" s="22" t="s">
        <v>2261</v>
      </c>
      <c r="AP5" s="22" t="s">
        <v>2250</v>
      </c>
      <c r="AQ5" s="22" t="s">
        <v>351</v>
      </c>
      <c r="AR5" s="22" t="s">
        <v>1628</v>
      </c>
      <c r="AS5" s="22" t="s">
        <v>53</v>
      </c>
      <c r="AT5" s="22" t="s">
        <v>151</v>
      </c>
      <c r="AU5" s="22" t="s">
        <v>749</v>
      </c>
      <c r="AV5" s="22" t="s">
        <v>53</v>
      </c>
      <c r="AW5" s="22" t="s">
        <v>1566</v>
      </c>
      <c r="AX5" s="22" t="s">
        <v>53</v>
      </c>
      <c r="AY5" s="22" t="s">
        <v>53</v>
      </c>
      <c r="AZ5" s="22" t="s">
        <v>53</v>
      </c>
      <c r="BA5" s="22" t="s">
        <v>53</v>
      </c>
      <c r="BB5" s="22" t="s">
        <v>1628</v>
      </c>
      <c r="BC5" s="22" t="s">
        <v>56</v>
      </c>
      <c r="BD5" s="22">
        <v>1</v>
      </c>
      <c r="BE5" s="22"/>
      <c r="BF5" s="22"/>
      <c r="BG5" s="23">
        <v>183.83544000000001</v>
      </c>
      <c r="BH5" s="23"/>
      <c r="BI5" s="22" t="s">
        <v>51</v>
      </c>
      <c r="BJ5" s="22" t="s">
        <v>2252</v>
      </c>
      <c r="BK5" s="27"/>
    </row>
    <row r="6" spans="1:63" ht="33" hidden="1" customHeight="1">
      <c r="A6" s="22">
        <v>661</v>
      </c>
      <c r="B6" s="22">
        <v>202006</v>
      </c>
      <c r="C6" s="22" t="s">
        <v>40</v>
      </c>
      <c r="D6" s="22" t="s">
        <v>2271</v>
      </c>
      <c r="E6" s="22" t="s">
        <v>2272</v>
      </c>
      <c r="F6" s="22" t="s">
        <v>274</v>
      </c>
      <c r="G6" s="22" t="s">
        <v>2273</v>
      </c>
      <c r="H6" s="22" t="s">
        <v>2274</v>
      </c>
      <c r="I6" s="22" t="s">
        <v>2275</v>
      </c>
      <c r="J6" s="22" t="s">
        <v>2276</v>
      </c>
      <c r="K6" s="22" t="s">
        <v>53</v>
      </c>
      <c r="L6" s="22" t="s">
        <v>2277</v>
      </c>
      <c r="M6" s="22" t="s">
        <v>2278</v>
      </c>
      <c r="N6" s="22" t="s">
        <v>2279</v>
      </c>
      <c r="O6" s="22" t="s">
        <v>47</v>
      </c>
      <c r="P6" s="22" t="s">
        <v>53</v>
      </c>
      <c r="Q6" s="22" t="s">
        <v>132</v>
      </c>
      <c r="R6" s="22" t="s">
        <v>1299</v>
      </c>
      <c r="S6" s="22" t="s">
        <v>49</v>
      </c>
      <c r="T6" s="22" t="s">
        <v>50</v>
      </c>
      <c r="U6" s="22" t="s">
        <v>51</v>
      </c>
      <c r="V6" s="22" t="s">
        <v>52</v>
      </c>
      <c r="W6" s="22" t="s">
        <v>1299</v>
      </c>
      <c r="X6" s="22" t="s">
        <v>49</v>
      </c>
      <c r="Y6" s="22">
        <v>671.09</v>
      </c>
      <c r="Z6" s="22" t="s">
        <v>1566</v>
      </c>
      <c r="AA6" s="22">
        <v>1061.6643799999999</v>
      </c>
      <c r="AB6" s="22">
        <v>24</v>
      </c>
      <c r="AC6" s="22">
        <v>0</v>
      </c>
      <c r="AD6" s="22">
        <v>1085.6643799999999</v>
      </c>
      <c r="AE6" s="22">
        <v>1085.6643799999999</v>
      </c>
      <c r="AF6" s="22" t="s">
        <v>53</v>
      </c>
      <c r="AG6" s="22" t="s">
        <v>590</v>
      </c>
      <c r="AH6" s="22" t="s">
        <v>136</v>
      </c>
      <c r="AI6" s="22" t="s">
        <v>53</v>
      </c>
      <c r="AJ6" s="22" t="s">
        <v>53</v>
      </c>
      <c r="AK6" s="22" t="s">
        <v>2280</v>
      </c>
      <c r="AL6" s="22" t="s">
        <v>53</v>
      </c>
      <c r="AM6" s="22" t="s">
        <v>1628</v>
      </c>
      <c r="AN6" s="22" t="s">
        <v>2281</v>
      </c>
      <c r="AO6" s="22" t="s">
        <v>2261</v>
      </c>
      <c r="AP6" s="22" t="s">
        <v>2250</v>
      </c>
      <c r="AQ6" s="22" t="s">
        <v>182</v>
      </c>
      <c r="AR6" s="22" t="s">
        <v>1628</v>
      </c>
      <c r="AS6" s="22" t="s">
        <v>53</v>
      </c>
      <c r="AT6" s="22" t="s">
        <v>592</v>
      </c>
      <c r="AU6" s="22" t="s">
        <v>593</v>
      </c>
      <c r="AV6" s="22" t="s">
        <v>53</v>
      </c>
      <c r="AW6" s="22" t="s">
        <v>1566</v>
      </c>
      <c r="AX6" s="22" t="s">
        <v>53</v>
      </c>
      <c r="AY6" s="22" t="s">
        <v>2282</v>
      </c>
      <c r="AZ6" s="22" t="s">
        <v>53</v>
      </c>
      <c r="BA6" s="22" t="s">
        <v>53</v>
      </c>
      <c r="BB6" s="22" t="s">
        <v>1628</v>
      </c>
      <c r="BC6" s="22" t="s">
        <v>56</v>
      </c>
      <c r="BD6" s="22">
        <v>1</v>
      </c>
      <c r="BE6" s="22"/>
      <c r="BF6" s="22"/>
      <c r="BG6" s="23">
        <v>1085.6643799999999</v>
      </c>
      <c r="BH6" s="23"/>
      <c r="BI6" s="22" t="s">
        <v>51</v>
      </c>
      <c r="BJ6" s="22" t="s">
        <v>2252</v>
      </c>
      <c r="BK6" s="27"/>
    </row>
    <row r="7" spans="1:63" ht="33" customHeight="1">
      <c r="A7" s="22">
        <v>700</v>
      </c>
      <c r="B7" s="22">
        <v>202006</v>
      </c>
      <c r="C7" s="22" t="s">
        <v>40</v>
      </c>
      <c r="D7" s="22" t="s">
        <v>2283</v>
      </c>
      <c r="E7" s="22" t="s">
        <v>2284</v>
      </c>
      <c r="F7" s="22" t="s">
        <v>165</v>
      </c>
      <c r="G7" s="22" t="s">
        <v>2285</v>
      </c>
      <c r="H7" s="22" t="s">
        <v>2286</v>
      </c>
      <c r="I7" s="22" t="s">
        <v>2215</v>
      </c>
      <c r="J7" s="22" t="s">
        <v>2287</v>
      </c>
      <c r="K7" s="22" t="s">
        <v>53</v>
      </c>
      <c r="L7" s="22" t="s">
        <v>2288</v>
      </c>
      <c r="M7" s="22" t="s">
        <v>2289</v>
      </c>
      <c r="N7" s="22" t="s">
        <v>2290</v>
      </c>
      <c r="O7" s="22" t="s">
        <v>47</v>
      </c>
      <c r="P7" s="22" t="s">
        <v>53</v>
      </c>
      <c r="Q7" s="22" t="s">
        <v>132</v>
      </c>
      <c r="R7" s="22" t="s">
        <v>72</v>
      </c>
      <c r="S7" s="22" t="s">
        <v>73</v>
      </c>
      <c r="T7" s="22" t="s">
        <v>50</v>
      </c>
      <c r="U7" s="22" t="s">
        <v>51</v>
      </c>
      <c r="V7" s="22" t="s">
        <v>52</v>
      </c>
      <c r="W7" s="22" t="s">
        <v>72</v>
      </c>
      <c r="X7" s="22" t="s">
        <v>73</v>
      </c>
      <c r="Y7" s="22">
        <v>206.21</v>
      </c>
      <c r="Z7" s="22" t="s">
        <v>1566</v>
      </c>
      <c r="AA7" s="22">
        <v>326.22422</v>
      </c>
      <c r="AB7" s="22">
        <v>24</v>
      </c>
      <c r="AC7" s="22">
        <v>0</v>
      </c>
      <c r="AD7" s="22">
        <v>350.22422</v>
      </c>
      <c r="AE7" s="22">
        <v>350.22422</v>
      </c>
      <c r="AF7" s="22" t="s">
        <v>53</v>
      </c>
      <c r="AG7" s="22" t="s">
        <v>204</v>
      </c>
      <c r="AH7" s="22" t="s">
        <v>560</v>
      </c>
      <c r="AI7" s="22" t="s">
        <v>53</v>
      </c>
      <c r="AJ7" s="22" t="s">
        <v>53</v>
      </c>
      <c r="AK7" s="22" t="s">
        <v>2291</v>
      </c>
      <c r="AL7" s="22" t="s">
        <v>53</v>
      </c>
      <c r="AM7" s="22" t="s">
        <v>2292</v>
      </c>
      <c r="AN7" s="22" t="s">
        <v>2292</v>
      </c>
      <c r="AO7" s="22" t="s">
        <v>2268</v>
      </c>
      <c r="AP7" s="22" t="s">
        <v>2250</v>
      </c>
      <c r="AQ7" s="22" t="s">
        <v>171</v>
      </c>
      <c r="AR7" s="22" t="s">
        <v>2292</v>
      </c>
      <c r="AS7" s="22" t="s">
        <v>53</v>
      </c>
      <c r="AT7" s="22" t="s">
        <v>195</v>
      </c>
      <c r="AU7" s="22" t="s">
        <v>206</v>
      </c>
      <c r="AV7" s="22" t="s">
        <v>53</v>
      </c>
      <c r="AW7" s="22" t="s">
        <v>1566</v>
      </c>
      <c r="AX7" s="22" t="s">
        <v>53</v>
      </c>
      <c r="AY7" s="22" t="s">
        <v>53</v>
      </c>
      <c r="AZ7" s="22" t="s">
        <v>53</v>
      </c>
      <c r="BA7" s="22" t="s">
        <v>53</v>
      </c>
      <c r="BB7" s="22" t="s">
        <v>2292</v>
      </c>
      <c r="BC7" s="22" t="s">
        <v>56</v>
      </c>
      <c r="BD7" s="22">
        <v>1</v>
      </c>
      <c r="BE7" s="22"/>
      <c r="BF7" s="22"/>
      <c r="BG7" s="23">
        <v>350.22422</v>
      </c>
      <c r="BH7" s="23"/>
      <c r="BI7" s="22" t="s">
        <v>51</v>
      </c>
      <c r="BJ7" s="22" t="s">
        <v>2252</v>
      </c>
      <c r="BK7" s="27"/>
    </row>
    <row r="8" spans="1:63" ht="45" customHeight="1">
      <c r="A8" s="22">
        <v>839</v>
      </c>
      <c r="B8" s="22">
        <v>202006</v>
      </c>
      <c r="C8" s="22" t="s">
        <v>40</v>
      </c>
      <c r="D8" s="22" t="s">
        <v>691</v>
      </c>
      <c r="E8" s="22" t="s">
        <v>692</v>
      </c>
      <c r="F8" s="22" t="s">
        <v>199</v>
      </c>
      <c r="G8" s="22" t="s">
        <v>2293</v>
      </c>
      <c r="H8" s="22" t="s">
        <v>2294</v>
      </c>
      <c r="I8" s="22" t="s">
        <v>2295</v>
      </c>
      <c r="J8" s="22" t="s">
        <v>1855</v>
      </c>
      <c r="K8" s="22" t="s">
        <v>53</v>
      </c>
      <c r="L8" s="22" t="s">
        <v>2296</v>
      </c>
      <c r="M8" s="22" t="s">
        <v>2297</v>
      </c>
      <c r="N8" s="22" t="s">
        <v>2298</v>
      </c>
      <c r="O8" s="22" t="s">
        <v>47</v>
      </c>
      <c r="P8" s="22" t="s">
        <v>53</v>
      </c>
      <c r="Q8" s="22" t="s">
        <v>132</v>
      </c>
      <c r="R8" s="22" t="s">
        <v>72</v>
      </c>
      <c r="S8" s="22" t="s">
        <v>73</v>
      </c>
      <c r="T8" s="22" t="s">
        <v>50</v>
      </c>
      <c r="U8" s="22" t="s">
        <v>51</v>
      </c>
      <c r="V8" s="22" t="s">
        <v>52</v>
      </c>
      <c r="W8" s="22" t="s">
        <v>72</v>
      </c>
      <c r="X8" s="22" t="s">
        <v>73</v>
      </c>
      <c r="Y8" s="22">
        <v>206.21</v>
      </c>
      <c r="Z8" s="22" t="s">
        <v>1566</v>
      </c>
      <c r="AA8" s="22">
        <v>326.22422</v>
      </c>
      <c r="AB8" s="22">
        <v>24</v>
      </c>
      <c r="AC8" s="22">
        <v>0</v>
      </c>
      <c r="AD8" s="22">
        <v>350.22422</v>
      </c>
      <c r="AE8" s="22">
        <v>350.22422</v>
      </c>
      <c r="AF8" s="22" t="s">
        <v>53</v>
      </c>
      <c r="AG8" s="22" t="s">
        <v>204</v>
      </c>
      <c r="AH8" s="22" t="s">
        <v>149</v>
      </c>
      <c r="AI8" s="22" t="s">
        <v>53</v>
      </c>
      <c r="AJ8" s="22" t="s">
        <v>53</v>
      </c>
      <c r="AK8" s="22" t="s">
        <v>2299</v>
      </c>
      <c r="AL8" s="22" t="s">
        <v>53</v>
      </c>
      <c r="AM8" s="22" t="s">
        <v>1868</v>
      </c>
      <c r="AN8" s="22" t="s">
        <v>2292</v>
      </c>
      <c r="AO8" s="22" t="s">
        <v>2268</v>
      </c>
      <c r="AP8" s="22" t="s">
        <v>2250</v>
      </c>
      <c r="AQ8" s="22" t="s">
        <v>171</v>
      </c>
      <c r="AR8" s="22" t="s">
        <v>2292</v>
      </c>
      <c r="AS8" s="22" t="s">
        <v>53</v>
      </c>
      <c r="AT8" s="22" t="s">
        <v>195</v>
      </c>
      <c r="AU8" s="22" t="s">
        <v>206</v>
      </c>
      <c r="AV8" s="22" t="s">
        <v>53</v>
      </c>
      <c r="AW8" s="22" t="s">
        <v>1566</v>
      </c>
      <c r="AX8" s="22" t="s">
        <v>53</v>
      </c>
      <c r="AY8" s="22" t="s">
        <v>53</v>
      </c>
      <c r="AZ8" s="22" t="s">
        <v>53</v>
      </c>
      <c r="BA8" s="22" t="s">
        <v>53</v>
      </c>
      <c r="BB8" s="22" t="s">
        <v>2292</v>
      </c>
      <c r="BC8" s="22" t="s">
        <v>56</v>
      </c>
      <c r="BD8" s="22">
        <v>1</v>
      </c>
      <c r="BE8" s="22"/>
      <c r="BF8" s="22"/>
      <c r="BG8" s="23">
        <v>350.22422</v>
      </c>
      <c r="BH8" s="23"/>
      <c r="BI8" s="22" t="s">
        <v>51</v>
      </c>
      <c r="BJ8" s="22" t="s">
        <v>2252</v>
      </c>
      <c r="BK8" s="27"/>
    </row>
    <row r="9" spans="1:63" ht="46.5" customHeight="1">
      <c r="A9" s="22">
        <v>1113</v>
      </c>
      <c r="B9" s="22">
        <v>202006</v>
      </c>
      <c r="C9" s="22" t="s">
        <v>40</v>
      </c>
      <c r="D9" s="22" t="s">
        <v>2300</v>
      </c>
      <c r="E9" s="22" t="s">
        <v>2301</v>
      </c>
      <c r="F9" s="22" t="s">
        <v>165</v>
      </c>
      <c r="G9" s="22" t="s">
        <v>2302</v>
      </c>
      <c r="H9" s="22" t="s">
        <v>2303</v>
      </c>
      <c r="I9" s="22" t="s">
        <v>2304</v>
      </c>
      <c r="J9" s="22" t="s">
        <v>2305</v>
      </c>
      <c r="K9" s="22" t="s">
        <v>53</v>
      </c>
      <c r="L9" s="22" t="s">
        <v>2306</v>
      </c>
      <c r="M9" s="22" t="s">
        <v>2307</v>
      </c>
      <c r="N9" s="22" t="s">
        <v>2308</v>
      </c>
      <c r="O9" s="22" t="s">
        <v>47</v>
      </c>
      <c r="P9" s="22" t="s">
        <v>53</v>
      </c>
      <c r="Q9" s="22" t="s">
        <v>132</v>
      </c>
      <c r="R9" s="22" t="s">
        <v>72</v>
      </c>
      <c r="S9" s="22" t="s">
        <v>73</v>
      </c>
      <c r="T9" s="22" t="s">
        <v>50</v>
      </c>
      <c r="U9" s="22" t="s">
        <v>51</v>
      </c>
      <c r="V9" s="22" t="s">
        <v>52</v>
      </c>
      <c r="W9" s="22" t="s">
        <v>72</v>
      </c>
      <c r="X9" s="22" t="s">
        <v>73</v>
      </c>
      <c r="Y9" s="22">
        <v>206.21</v>
      </c>
      <c r="Z9" s="22" t="s">
        <v>1566</v>
      </c>
      <c r="AA9" s="22">
        <v>326.22422</v>
      </c>
      <c r="AB9" s="22">
        <v>144</v>
      </c>
      <c r="AC9" s="22">
        <v>0</v>
      </c>
      <c r="AD9" s="22">
        <v>470.22422</v>
      </c>
      <c r="AE9" s="22">
        <v>470.22422</v>
      </c>
      <c r="AF9" s="22" t="s">
        <v>53</v>
      </c>
      <c r="AG9" s="22" t="s">
        <v>393</v>
      </c>
      <c r="AH9" s="22" t="s">
        <v>149</v>
      </c>
      <c r="AI9" s="22" t="s">
        <v>53</v>
      </c>
      <c r="AJ9" s="22" t="s">
        <v>53</v>
      </c>
      <c r="AK9" s="22" t="s">
        <v>2309</v>
      </c>
      <c r="AL9" s="22" t="s">
        <v>53</v>
      </c>
      <c r="AM9" s="22" t="s">
        <v>2310</v>
      </c>
      <c r="AN9" s="22" t="s">
        <v>2310</v>
      </c>
      <c r="AO9" s="22" t="s">
        <v>2268</v>
      </c>
      <c r="AP9" s="22" t="s">
        <v>2250</v>
      </c>
      <c r="AQ9" s="22" t="s">
        <v>171</v>
      </c>
      <c r="AR9" s="22" t="s">
        <v>2310</v>
      </c>
      <c r="AS9" s="22" t="s">
        <v>53</v>
      </c>
      <c r="AT9" s="22" t="s">
        <v>195</v>
      </c>
      <c r="AU9" s="22" t="s">
        <v>395</v>
      </c>
      <c r="AV9" s="22" t="s">
        <v>53</v>
      </c>
      <c r="AW9" s="22" t="s">
        <v>1566</v>
      </c>
      <c r="AX9" s="22" t="s">
        <v>53</v>
      </c>
      <c r="AY9" s="22" t="s">
        <v>53</v>
      </c>
      <c r="AZ9" s="22" t="s">
        <v>53</v>
      </c>
      <c r="BA9" s="22" t="s">
        <v>53</v>
      </c>
      <c r="BB9" s="22" t="s">
        <v>2310</v>
      </c>
      <c r="BC9" s="22" t="s">
        <v>56</v>
      </c>
      <c r="BD9" s="22">
        <v>1</v>
      </c>
      <c r="BE9" s="22"/>
      <c r="BF9" s="22"/>
      <c r="BG9" s="23">
        <v>470.22422</v>
      </c>
      <c r="BH9" s="23"/>
      <c r="BI9" s="22" t="s">
        <v>51</v>
      </c>
      <c r="BJ9" s="22" t="s">
        <v>2252</v>
      </c>
      <c r="BK9" s="27"/>
    </row>
    <row r="10" spans="1:63" ht="61.5" customHeight="1">
      <c r="A10" s="22">
        <v>1572</v>
      </c>
      <c r="B10" s="22">
        <v>202006</v>
      </c>
      <c r="C10" s="22" t="s">
        <v>40</v>
      </c>
      <c r="D10" s="22" t="s">
        <v>2311</v>
      </c>
      <c r="E10" s="22" t="s">
        <v>2312</v>
      </c>
      <c r="F10" s="22" t="s">
        <v>143</v>
      </c>
      <c r="G10" s="22" t="s">
        <v>2313</v>
      </c>
      <c r="H10" s="22" t="s">
        <v>2314</v>
      </c>
      <c r="I10" s="22" t="s">
        <v>1739</v>
      </c>
      <c r="J10" s="22" t="s">
        <v>2315</v>
      </c>
      <c r="K10" s="22" t="s">
        <v>53</v>
      </c>
      <c r="L10" s="22" t="s">
        <v>2316</v>
      </c>
      <c r="M10" s="22" t="s">
        <v>2317</v>
      </c>
      <c r="N10" s="22" t="s">
        <v>2318</v>
      </c>
      <c r="O10" s="22" t="s">
        <v>47</v>
      </c>
      <c r="P10" s="22" t="s">
        <v>53</v>
      </c>
      <c r="Q10" s="22" t="s">
        <v>132</v>
      </c>
      <c r="R10" s="22" t="s">
        <v>89</v>
      </c>
      <c r="S10" s="22" t="s">
        <v>90</v>
      </c>
      <c r="T10" s="22" t="s">
        <v>50</v>
      </c>
      <c r="U10" s="22" t="s">
        <v>51</v>
      </c>
      <c r="V10" s="22" t="s">
        <v>52</v>
      </c>
      <c r="W10" s="22" t="s">
        <v>89</v>
      </c>
      <c r="X10" s="22" t="s">
        <v>90</v>
      </c>
      <c r="Y10" s="22">
        <v>206.21</v>
      </c>
      <c r="Z10" s="22" t="s">
        <v>1566</v>
      </c>
      <c r="AA10" s="22">
        <v>326.22422</v>
      </c>
      <c r="AB10" s="22">
        <v>24</v>
      </c>
      <c r="AC10" s="22">
        <v>0</v>
      </c>
      <c r="AD10" s="22">
        <v>350.22422</v>
      </c>
      <c r="AE10" s="22">
        <v>350.22422</v>
      </c>
      <c r="AF10" s="22" t="s">
        <v>53</v>
      </c>
      <c r="AG10" s="22" t="s">
        <v>135</v>
      </c>
      <c r="AH10" s="22" t="s">
        <v>136</v>
      </c>
      <c r="AI10" s="22" t="s">
        <v>53</v>
      </c>
      <c r="AJ10" s="22" t="s">
        <v>53</v>
      </c>
      <c r="AK10" s="22" t="s">
        <v>2319</v>
      </c>
      <c r="AL10" s="22" t="s">
        <v>53</v>
      </c>
      <c r="AM10" s="22" t="s">
        <v>2320</v>
      </c>
      <c r="AN10" s="22" t="s">
        <v>2320</v>
      </c>
      <c r="AO10" s="22" t="s">
        <v>2261</v>
      </c>
      <c r="AP10" s="22" t="s">
        <v>2250</v>
      </c>
      <c r="AQ10" s="22" t="s">
        <v>138</v>
      </c>
      <c r="AR10" s="22" t="s">
        <v>2320</v>
      </c>
      <c r="AS10" s="22" t="s">
        <v>53</v>
      </c>
      <c r="AT10" s="22" t="s">
        <v>139</v>
      </c>
      <c r="AU10" s="22" t="s">
        <v>140</v>
      </c>
      <c r="AV10" s="22" t="s">
        <v>53</v>
      </c>
      <c r="AW10" s="22" t="s">
        <v>1566</v>
      </c>
      <c r="AX10" s="22" t="s">
        <v>53</v>
      </c>
      <c r="AY10" s="22" t="s">
        <v>53</v>
      </c>
      <c r="AZ10" s="22" t="s">
        <v>53</v>
      </c>
      <c r="BA10" s="22" t="s">
        <v>53</v>
      </c>
      <c r="BB10" s="22" t="s">
        <v>2320</v>
      </c>
      <c r="BC10" s="22" t="s">
        <v>56</v>
      </c>
      <c r="BD10" s="22">
        <v>1</v>
      </c>
      <c r="BE10" s="22"/>
      <c r="BF10" s="22"/>
      <c r="BG10" s="23">
        <v>350.22422</v>
      </c>
      <c r="BH10" s="23"/>
      <c r="BI10" s="22" t="s">
        <v>51</v>
      </c>
      <c r="BJ10" s="22" t="s">
        <v>2252</v>
      </c>
      <c r="BK10" s="27"/>
    </row>
    <row r="11" spans="1:63" ht="33" hidden="1" customHeight="1">
      <c r="A11" s="22">
        <v>1670</v>
      </c>
      <c r="B11" s="22">
        <v>202006</v>
      </c>
      <c r="C11" s="22" t="s">
        <v>40</v>
      </c>
      <c r="D11" s="22" t="s">
        <v>1665</v>
      </c>
      <c r="E11" s="22" t="s">
        <v>1666</v>
      </c>
      <c r="F11" s="22" t="s">
        <v>713</v>
      </c>
      <c r="G11" s="22" t="s">
        <v>2321</v>
      </c>
      <c r="H11" s="22" t="s">
        <v>2322</v>
      </c>
      <c r="I11" s="22" t="s">
        <v>2323</v>
      </c>
      <c r="J11" s="22" t="s">
        <v>2324</v>
      </c>
      <c r="K11" s="22" t="s">
        <v>53</v>
      </c>
      <c r="L11" s="22" t="s">
        <v>2325</v>
      </c>
      <c r="M11" s="22" t="s">
        <v>2326</v>
      </c>
      <c r="N11" s="22" t="s">
        <v>2327</v>
      </c>
      <c r="O11" s="22" t="s">
        <v>47</v>
      </c>
      <c r="P11" s="22" t="s">
        <v>53</v>
      </c>
      <c r="Q11" s="22" t="s">
        <v>132</v>
      </c>
      <c r="R11" s="22" t="s">
        <v>350</v>
      </c>
      <c r="S11" s="22" t="s">
        <v>351</v>
      </c>
      <c r="T11" s="22" t="s">
        <v>50</v>
      </c>
      <c r="U11" s="22" t="s">
        <v>51</v>
      </c>
      <c r="V11" s="22" t="s">
        <v>52</v>
      </c>
      <c r="W11" s="22" t="s">
        <v>350</v>
      </c>
      <c r="X11" s="22" t="s">
        <v>351</v>
      </c>
      <c r="Y11" s="22">
        <v>90.92</v>
      </c>
      <c r="Z11" s="22" t="s">
        <v>1566</v>
      </c>
      <c r="AA11" s="22">
        <v>143.83544000000001</v>
      </c>
      <c r="AB11" s="22">
        <v>24</v>
      </c>
      <c r="AC11" s="22">
        <v>0</v>
      </c>
      <c r="AD11" s="22">
        <v>167.83544000000001</v>
      </c>
      <c r="AE11" s="22">
        <v>167.83544000000001</v>
      </c>
      <c r="AF11" s="22" t="s">
        <v>53</v>
      </c>
      <c r="AG11" s="22" t="s">
        <v>180</v>
      </c>
      <c r="AH11" s="22" t="s">
        <v>149</v>
      </c>
      <c r="AI11" s="22" t="s">
        <v>53</v>
      </c>
      <c r="AJ11" s="22" t="s">
        <v>53</v>
      </c>
      <c r="AK11" s="22" t="s">
        <v>2328</v>
      </c>
      <c r="AL11" s="22" t="s">
        <v>53</v>
      </c>
      <c r="AM11" s="22" t="s">
        <v>2310</v>
      </c>
      <c r="AN11" s="22" t="s">
        <v>2320</v>
      </c>
      <c r="AO11" s="22" t="s">
        <v>2261</v>
      </c>
      <c r="AP11" s="22" t="s">
        <v>2250</v>
      </c>
      <c r="AQ11" s="22" t="s">
        <v>353</v>
      </c>
      <c r="AR11" s="22" t="s">
        <v>2320</v>
      </c>
      <c r="AS11" s="22" t="s">
        <v>53</v>
      </c>
      <c r="AT11" s="22" t="s">
        <v>183</v>
      </c>
      <c r="AU11" s="22" t="s">
        <v>184</v>
      </c>
      <c r="AV11" s="22" t="s">
        <v>53</v>
      </c>
      <c r="AW11" s="22" t="s">
        <v>1566</v>
      </c>
      <c r="AX11" s="22" t="s">
        <v>53</v>
      </c>
      <c r="AY11" s="22" t="s">
        <v>53</v>
      </c>
      <c r="AZ11" s="22" t="s">
        <v>53</v>
      </c>
      <c r="BA11" s="22" t="s">
        <v>53</v>
      </c>
      <c r="BB11" s="22" t="s">
        <v>2320</v>
      </c>
      <c r="BC11" s="22" t="s">
        <v>56</v>
      </c>
      <c r="BD11" s="22">
        <v>1</v>
      </c>
      <c r="BE11" s="22"/>
      <c r="BF11" s="22"/>
      <c r="BG11" s="23">
        <v>167.83544000000001</v>
      </c>
      <c r="BH11" s="23"/>
      <c r="BI11" s="22" t="s">
        <v>51</v>
      </c>
      <c r="BJ11" s="22" t="s">
        <v>2252</v>
      </c>
      <c r="BK11" s="27"/>
    </row>
    <row r="12" spans="1:63" ht="47.25" customHeight="1">
      <c r="A12" s="22">
        <v>1679</v>
      </c>
      <c r="B12" s="22">
        <v>202006</v>
      </c>
      <c r="C12" s="22" t="s">
        <v>40</v>
      </c>
      <c r="D12" s="22" t="s">
        <v>572</v>
      </c>
      <c r="E12" s="22" t="s">
        <v>573</v>
      </c>
      <c r="F12" s="22" t="s">
        <v>713</v>
      </c>
      <c r="G12" s="22" t="s">
        <v>714</v>
      </c>
      <c r="H12" s="22" t="s">
        <v>715</v>
      </c>
      <c r="I12" s="22" t="s">
        <v>2037</v>
      </c>
      <c r="J12" s="22" t="s">
        <v>2329</v>
      </c>
      <c r="K12" s="22" t="s">
        <v>53</v>
      </c>
      <c r="L12" s="22" t="s">
        <v>2330</v>
      </c>
      <c r="M12" s="22" t="s">
        <v>2331</v>
      </c>
      <c r="N12" s="22" t="s">
        <v>2332</v>
      </c>
      <c r="O12" s="22" t="s">
        <v>47</v>
      </c>
      <c r="P12" s="22" t="s">
        <v>53</v>
      </c>
      <c r="Q12" s="22" t="s">
        <v>132</v>
      </c>
      <c r="R12" s="22" t="s">
        <v>1357</v>
      </c>
      <c r="S12" s="22" t="s">
        <v>90</v>
      </c>
      <c r="T12" s="22" t="s">
        <v>50</v>
      </c>
      <c r="U12" s="22" t="s">
        <v>51</v>
      </c>
      <c r="V12" s="22" t="s">
        <v>52</v>
      </c>
      <c r="W12" s="22" t="s">
        <v>1357</v>
      </c>
      <c r="X12" s="22" t="s">
        <v>90</v>
      </c>
      <c r="Y12" s="22">
        <v>132.02000000000001</v>
      </c>
      <c r="Z12" s="22" t="s">
        <v>1566</v>
      </c>
      <c r="AA12" s="22">
        <v>208.85563999999999</v>
      </c>
      <c r="AB12" s="22">
        <v>24</v>
      </c>
      <c r="AC12" s="22">
        <v>0</v>
      </c>
      <c r="AD12" s="22">
        <v>232.85563999999999</v>
      </c>
      <c r="AE12" s="22">
        <v>232.85563999999999</v>
      </c>
      <c r="AF12" s="22" t="s">
        <v>53</v>
      </c>
      <c r="AG12" s="22" t="s">
        <v>393</v>
      </c>
      <c r="AH12" s="22" t="s">
        <v>136</v>
      </c>
      <c r="AI12" s="22" t="s">
        <v>53</v>
      </c>
      <c r="AJ12" s="22" t="s">
        <v>53</v>
      </c>
      <c r="AK12" s="22" t="s">
        <v>2333</v>
      </c>
      <c r="AL12" s="22" t="s">
        <v>53</v>
      </c>
      <c r="AM12" s="22" t="s">
        <v>2310</v>
      </c>
      <c r="AN12" s="22" t="s">
        <v>2320</v>
      </c>
      <c r="AO12" s="22" t="s">
        <v>2268</v>
      </c>
      <c r="AP12" s="22" t="s">
        <v>2250</v>
      </c>
      <c r="AQ12" s="22" t="s">
        <v>653</v>
      </c>
      <c r="AR12" s="22" t="s">
        <v>2310</v>
      </c>
      <c r="AS12" s="22" t="s">
        <v>53</v>
      </c>
      <c r="AT12" s="22" t="s">
        <v>195</v>
      </c>
      <c r="AU12" s="22" t="s">
        <v>395</v>
      </c>
      <c r="AV12" s="22" t="s">
        <v>53</v>
      </c>
      <c r="AW12" s="22" t="s">
        <v>1566</v>
      </c>
      <c r="AX12" s="22" t="s">
        <v>53</v>
      </c>
      <c r="AY12" s="22" t="s">
        <v>53</v>
      </c>
      <c r="AZ12" s="22" t="s">
        <v>53</v>
      </c>
      <c r="BA12" s="22" t="s">
        <v>53</v>
      </c>
      <c r="BB12" s="22" t="s">
        <v>2310</v>
      </c>
      <c r="BC12" s="22" t="s">
        <v>56</v>
      </c>
      <c r="BD12" s="22">
        <v>1</v>
      </c>
      <c r="BE12" s="22"/>
      <c r="BF12" s="22"/>
      <c r="BG12" s="23">
        <v>232.85563999999999</v>
      </c>
      <c r="BH12" s="23"/>
      <c r="BI12" s="22" t="s">
        <v>51</v>
      </c>
      <c r="BJ12" s="22" t="s">
        <v>2252</v>
      </c>
      <c r="BK12" s="27"/>
    </row>
    <row r="13" spans="1:63" ht="33" customHeight="1">
      <c r="A13" s="22">
        <v>1688</v>
      </c>
      <c r="B13" s="22">
        <v>202006</v>
      </c>
      <c r="C13" s="22" t="s">
        <v>40</v>
      </c>
      <c r="D13" s="22" t="s">
        <v>572</v>
      </c>
      <c r="E13" s="22" t="s">
        <v>573</v>
      </c>
      <c r="F13" s="22" t="s">
        <v>954</v>
      </c>
      <c r="G13" s="22" t="s">
        <v>2334</v>
      </c>
      <c r="H13" s="22" t="s">
        <v>2335</v>
      </c>
      <c r="I13" s="22" t="s">
        <v>2336</v>
      </c>
      <c r="J13" s="22" t="s">
        <v>2337</v>
      </c>
      <c r="K13" s="22" t="s">
        <v>53</v>
      </c>
      <c r="L13" s="22" t="s">
        <v>2338</v>
      </c>
      <c r="M13" s="22" t="s">
        <v>2339</v>
      </c>
      <c r="N13" s="22" t="s">
        <v>2340</v>
      </c>
      <c r="O13" s="22" t="s">
        <v>47</v>
      </c>
      <c r="P13" s="22" t="s">
        <v>53</v>
      </c>
      <c r="Q13" s="22" t="s">
        <v>132</v>
      </c>
      <c r="R13" s="22" t="s">
        <v>72</v>
      </c>
      <c r="S13" s="22" t="s">
        <v>73</v>
      </c>
      <c r="T13" s="22" t="s">
        <v>50</v>
      </c>
      <c r="U13" s="22" t="s">
        <v>51</v>
      </c>
      <c r="V13" s="22" t="s">
        <v>52</v>
      </c>
      <c r="W13" s="22" t="s">
        <v>72</v>
      </c>
      <c r="X13" s="22" t="s">
        <v>73</v>
      </c>
      <c r="Y13" s="22">
        <v>206.21</v>
      </c>
      <c r="Z13" s="22" t="s">
        <v>1566</v>
      </c>
      <c r="AA13" s="22">
        <v>326.22422</v>
      </c>
      <c r="AB13" s="22">
        <v>24</v>
      </c>
      <c r="AC13" s="22">
        <v>0</v>
      </c>
      <c r="AD13" s="22">
        <v>350.22422</v>
      </c>
      <c r="AE13" s="22">
        <v>350.22422</v>
      </c>
      <c r="AF13" s="22" t="s">
        <v>53</v>
      </c>
      <c r="AG13" s="22" t="s">
        <v>393</v>
      </c>
      <c r="AH13" s="22" t="s">
        <v>136</v>
      </c>
      <c r="AI13" s="22" t="s">
        <v>53</v>
      </c>
      <c r="AJ13" s="22" t="s">
        <v>53</v>
      </c>
      <c r="AK13" s="22" t="s">
        <v>2341</v>
      </c>
      <c r="AL13" s="22" t="s">
        <v>53</v>
      </c>
      <c r="AM13" s="22" t="s">
        <v>2292</v>
      </c>
      <c r="AN13" s="22" t="s">
        <v>2342</v>
      </c>
      <c r="AO13" s="22" t="s">
        <v>2268</v>
      </c>
      <c r="AP13" s="22" t="s">
        <v>2250</v>
      </c>
      <c r="AQ13" s="22" t="s">
        <v>171</v>
      </c>
      <c r="AR13" s="22" t="s">
        <v>2281</v>
      </c>
      <c r="AS13" s="22" t="s">
        <v>53</v>
      </c>
      <c r="AT13" s="22" t="s">
        <v>195</v>
      </c>
      <c r="AU13" s="22" t="s">
        <v>395</v>
      </c>
      <c r="AV13" s="22" t="s">
        <v>53</v>
      </c>
      <c r="AW13" s="22" t="s">
        <v>1566</v>
      </c>
      <c r="AX13" s="22" t="s">
        <v>53</v>
      </c>
      <c r="AY13" s="22" t="s">
        <v>53</v>
      </c>
      <c r="AZ13" s="22" t="s">
        <v>53</v>
      </c>
      <c r="BA13" s="22" t="s">
        <v>53</v>
      </c>
      <c r="BB13" s="22" t="s">
        <v>2281</v>
      </c>
      <c r="BC13" s="22" t="s">
        <v>56</v>
      </c>
      <c r="BD13" s="22">
        <v>1</v>
      </c>
      <c r="BE13" s="22"/>
      <c r="BF13" s="22"/>
      <c r="BG13" s="23">
        <v>350.22422</v>
      </c>
      <c r="BH13" s="23"/>
      <c r="BI13" s="22" t="s">
        <v>51</v>
      </c>
      <c r="BJ13" s="22" t="s">
        <v>2252</v>
      </c>
      <c r="BK13" s="27"/>
    </row>
    <row r="14" spans="1:63" s="11" customFormat="1" ht="41.25" hidden="1" customHeight="1">
      <c r="A14" s="24">
        <v>1899</v>
      </c>
      <c r="B14" s="24">
        <v>202006</v>
      </c>
      <c r="C14" s="24" t="s">
        <v>40</v>
      </c>
      <c r="D14" s="24" t="s">
        <v>483</v>
      </c>
      <c r="E14" s="24" t="s">
        <v>484</v>
      </c>
      <c r="F14" s="24" t="s">
        <v>175</v>
      </c>
      <c r="G14" s="24" t="s">
        <v>2343</v>
      </c>
      <c r="H14" s="24" t="s">
        <v>2344</v>
      </c>
      <c r="I14" s="24" t="s">
        <v>2345</v>
      </c>
      <c r="J14" s="24" t="s">
        <v>2346</v>
      </c>
      <c r="K14" s="24" t="s">
        <v>53</v>
      </c>
      <c r="L14" s="24" t="s">
        <v>2347</v>
      </c>
      <c r="M14" s="24" t="s">
        <v>2348</v>
      </c>
      <c r="N14" s="24" t="s">
        <v>2349</v>
      </c>
      <c r="O14" s="24" t="s">
        <v>47</v>
      </c>
      <c r="P14" s="24" t="s">
        <v>53</v>
      </c>
      <c r="Q14" s="24" t="s">
        <v>132</v>
      </c>
      <c r="R14" s="24" t="s">
        <v>526</v>
      </c>
      <c r="S14" s="24" t="s">
        <v>366</v>
      </c>
      <c r="T14" s="24" t="s">
        <v>50</v>
      </c>
      <c r="U14" s="24" t="s">
        <v>51</v>
      </c>
      <c r="V14" s="24" t="s">
        <v>52</v>
      </c>
      <c r="W14" s="24" t="s">
        <v>526</v>
      </c>
      <c r="X14" s="24" t="s">
        <v>366</v>
      </c>
      <c r="Y14" s="24">
        <v>506.09</v>
      </c>
      <c r="Z14" s="24" t="s">
        <v>1566</v>
      </c>
      <c r="AA14" s="24">
        <v>800.63437999999996</v>
      </c>
      <c r="AB14" s="24">
        <v>24</v>
      </c>
      <c r="AC14" s="24">
        <v>0</v>
      </c>
      <c r="AD14" s="24">
        <v>824.63437999999996</v>
      </c>
      <c r="AE14" s="24">
        <v>824.63437999999996</v>
      </c>
      <c r="AF14" s="24" t="s">
        <v>53</v>
      </c>
      <c r="AG14" s="24" t="s">
        <v>180</v>
      </c>
      <c r="AH14" s="24" t="s">
        <v>136</v>
      </c>
      <c r="AI14" s="24" t="s">
        <v>53</v>
      </c>
      <c r="AJ14" s="24" t="s">
        <v>53</v>
      </c>
      <c r="AK14" s="24" t="s">
        <v>2350</v>
      </c>
      <c r="AL14" s="22" t="s">
        <v>53</v>
      </c>
      <c r="AM14" s="22" t="s">
        <v>2351</v>
      </c>
      <c r="AN14" s="22" t="s">
        <v>2351</v>
      </c>
      <c r="AO14" s="22" t="s">
        <v>2268</v>
      </c>
      <c r="AP14" s="22" t="s">
        <v>2250</v>
      </c>
      <c r="AQ14" s="22" t="s">
        <v>353</v>
      </c>
      <c r="AR14" s="22" t="s">
        <v>2351</v>
      </c>
      <c r="AS14" s="22" t="s">
        <v>53</v>
      </c>
      <c r="AT14" s="22" t="s">
        <v>183</v>
      </c>
      <c r="AU14" s="22" t="s">
        <v>184</v>
      </c>
      <c r="AV14" s="22" t="s">
        <v>53</v>
      </c>
      <c r="AW14" s="22" t="s">
        <v>1566</v>
      </c>
      <c r="AX14" s="22" t="s">
        <v>53</v>
      </c>
      <c r="AY14" s="22" t="s">
        <v>53</v>
      </c>
      <c r="AZ14" s="22" t="s">
        <v>53</v>
      </c>
      <c r="BA14" s="22" t="s">
        <v>53</v>
      </c>
      <c r="BB14" s="22" t="s">
        <v>2351</v>
      </c>
      <c r="BC14" s="22" t="s">
        <v>56</v>
      </c>
      <c r="BD14" s="22">
        <v>1</v>
      </c>
      <c r="BE14" s="22"/>
      <c r="BF14" s="22"/>
      <c r="BG14" s="25">
        <v>824.63437999999996</v>
      </c>
      <c r="BH14" s="25"/>
      <c r="BI14" s="24" t="s">
        <v>51</v>
      </c>
      <c r="BJ14" s="24" t="s">
        <v>2252</v>
      </c>
      <c r="BK14" s="26"/>
    </row>
    <row r="15" spans="1:63" ht="33" customHeight="1">
      <c r="A15" s="22">
        <v>1918</v>
      </c>
      <c r="B15" s="22">
        <v>202006</v>
      </c>
      <c r="C15" s="22" t="s">
        <v>40</v>
      </c>
      <c r="D15" s="22" t="s">
        <v>307</v>
      </c>
      <c r="E15" s="22" t="s">
        <v>308</v>
      </c>
      <c r="F15" s="22" t="s">
        <v>274</v>
      </c>
      <c r="G15" s="22" t="s">
        <v>361</v>
      </c>
      <c r="H15" s="22" t="s">
        <v>362</v>
      </c>
      <c r="I15" s="22" t="s">
        <v>2352</v>
      </c>
      <c r="J15" s="22" t="s">
        <v>2353</v>
      </c>
      <c r="K15" s="22" t="s">
        <v>53</v>
      </c>
      <c r="L15" s="22" t="s">
        <v>2354</v>
      </c>
      <c r="M15" s="22" t="s">
        <v>2355</v>
      </c>
      <c r="N15" s="22" t="s">
        <v>2356</v>
      </c>
      <c r="O15" s="22" t="s">
        <v>47</v>
      </c>
      <c r="P15" s="22" t="s">
        <v>53</v>
      </c>
      <c r="Q15" s="22" t="s">
        <v>132</v>
      </c>
      <c r="R15" s="22" t="s">
        <v>1357</v>
      </c>
      <c r="S15" s="22" t="s">
        <v>90</v>
      </c>
      <c r="T15" s="22" t="s">
        <v>50</v>
      </c>
      <c r="U15" s="22" t="s">
        <v>51</v>
      </c>
      <c r="V15" s="22" t="s">
        <v>52</v>
      </c>
      <c r="W15" s="22" t="s">
        <v>1357</v>
      </c>
      <c r="X15" s="22" t="s">
        <v>90</v>
      </c>
      <c r="Y15" s="22">
        <v>132.02000000000001</v>
      </c>
      <c r="Z15" s="22" t="s">
        <v>1566</v>
      </c>
      <c r="AA15" s="22">
        <v>208.85563999999999</v>
      </c>
      <c r="AB15" s="22">
        <v>24</v>
      </c>
      <c r="AC15" s="22">
        <v>0</v>
      </c>
      <c r="AD15" s="22">
        <v>232.85563999999999</v>
      </c>
      <c r="AE15" s="22">
        <v>232.85563999999999</v>
      </c>
      <c r="AF15" s="22" t="s">
        <v>53</v>
      </c>
      <c r="AG15" s="22" t="s">
        <v>204</v>
      </c>
      <c r="AH15" s="22" t="s">
        <v>149</v>
      </c>
      <c r="AI15" s="22" t="s">
        <v>53</v>
      </c>
      <c r="AJ15" s="22" t="s">
        <v>53</v>
      </c>
      <c r="AK15" s="22" t="s">
        <v>2357</v>
      </c>
      <c r="AL15" s="22" t="s">
        <v>53</v>
      </c>
      <c r="AM15" s="22" t="s">
        <v>2320</v>
      </c>
      <c r="AN15" s="22" t="s">
        <v>2351</v>
      </c>
      <c r="AO15" s="22" t="s">
        <v>2268</v>
      </c>
      <c r="AP15" s="22" t="s">
        <v>2250</v>
      </c>
      <c r="AQ15" s="22" t="s">
        <v>653</v>
      </c>
      <c r="AR15" s="22" t="s">
        <v>2320</v>
      </c>
      <c r="AS15" s="22" t="s">
        <v>53</v>
      </c>
      <c r="AT15" s="22" t="s">
        <v>195</v>
      </c>
      <c r="AU15" s="22" t="s">
        <v>206</v>
      </c>
      <c r="AV15" s="22" t="s">
        <v>53</v>
      </c>
      <c r="AW15" s="22" t="s">
        <v>1566</v>
      </c>
      <c r="AX15" s="22" t="s">
        <v>53</v>
      </c>
      <c r="AY15" s="22" t="s">
        <v>53</v>
      </c>
      <c r="AZ15" s="22" t="s">
        <v>2358</v>
      </c>
      <c r="BA15" s="22" t="s">
        <v>2359</v>
      </c>
      <c r="BB15" s="22" t="s">
        <v>2320</v>
      </c>
      <c r="BC15" s="22" t="s">
        <v>56</v>
      </c>
      <c r="BD15" s="22">
        <v>1</v>
      </c>
      <c r="BE15" s="22"/>
      <c r="BF15" s="22"/>
      <c r="BG15" s="23">
        <v>232.85563999999999</v>
      </c>
      <c r="BH15" s="23"/>
      <c r="BI15" s="22" t="s">
        <v>51</v>
      </c>
      <c r="BJ15" s="22" t="s">
        <v>2252</v>
      </c>
      <c r="BK15" s="27"/>
    </row>
    <row r="16" spans="1:63" ht="33" customHeight="1">
      <c r="A16" s="22">
        <v>1969</v>
      </c>
      <c r="B16" s="22">
        <v>202006</v>
      </c>
      <c r="C16" s="22" t="s">
        <v>40</v>
      </c>
      <c r="D16" s="22" t="s">
        <v>826</v>
      </c>
      <c r="E16" s="22" t="s">
        <v>827</v>
      </c>
      <c r="F16" s="22" t="s">
        <v>254</v>
      </c>
      <c r="G16" s="22" t="s">
        <v>2360</v>
      </c>
      <c r="H16" s="22" t="s">
        <v>2361</v>
      </c>
      <c r="I16" s="22" t="s">
        <v>2362</v>
      </c>
      <c r="J16" s="22" t="s">
        <v>2363</v>
      </c>
      <c r="K16" s="22" t="s">
        <v>53</v>
      </c>
      <c r="L16" s="22" t="s">
        <v>2364</v>
      </c>
      <c r="M16" s="22" t="s">
        <v>2365</v>
      </c>
      <c r="N16" s="22" t="s">
        <v>2366</v>
      </c>
      <c r="O16" s="22" t="s">
        <v>47</v>
      </c>
      <c r="P16" s="22" t="s">
        <v>53</v>
      </c>
      <c r="Q16" s="22" t="s">
        <v>132</v>
      </c>
      <c r="R16" s="22" t="s">
        <v>89</v>
      </c>
      <c r="S16" s="22" t="s">
        <v>90</v>
      </c>
      <c r="T16" s="22" t="s">
        <v>50</v>
      </c>
      <c r="U16" s="22" t="s">
        <v>51</v>
      </c>
      <c r="V16" s="22" t="s">
        <v>52</v>
      </c>
      <c r="W16" s="22" t="s">
        <v>89</v>
      </c>
      <c r="X16" s="22" t="s">
        <v>90</v>
      </c>
      <c r="Y16" s="22">
        <v>206.21</v>
      </c>
      <c r="Z16" s="22" t="s">
        <v>1566</v>
      </c>
      <c r="AA16" s="22">
        <v>326.22422</v>
      </c>
      <c r="AB16" s="22">
        <v>24</v>
      </c>
      <c r="AC16" s="22">
        <v>0</v>
      </c>
      <c r="AD16" s="22">
        <v>350.22422</v>
      </c>
      <c r="AE16" s="22">
        <v>350.22422</v>
      </c>
      <c r="AF16" s="22" t="s">
        <v>53</v>
      </c>
      <c r="AG16" s="22" t="s">
        <v>204</v>
      </c>
      <c r="AH16" s="22" t="s">
        <v>149</v>
      </c>
      <c r="AI16" s="22" t="s">
        <v>53</v>
      </c>
      <c r="AJ16" s="22" t="s">
        <v>53</v>
      </c>
      <c r="AK16" s="22" t="s">
        <v>2367</v>
      </c>
      <c r="AL16" s="22" t="s">
        <v>53</v>
      </c>
      <c r="AM16" s="22" t="s">
        <v>2320</v>
      </c>
      <c r="AN16" s="22" t="s">
        <v>2351</v>
      </c>
      <c r="AO16" s="22" t="s">
        <v>2268</v>
      </c>
      <c r="AP16" s="22" t="s">
        <v>2250</v>
      </c>
      <c r="AQ16" s="22" t="s">
        <v>138</v>
      </c>
      <c r="AR16" s="22" t="s">
        <v>2320</v>
      </c>
      <c r="AS16" s="22" t="s">
        <v>53</v>
      </c>
      <c r="AT16" s="22" t="s">
        <v>195</v>
      </c>
      <c r="AU16" s="22" t="s">
        <v>206</v>
      </c>
      <c r="AV16" s="22" t="s">
        <v>53</v>
      </c>
      <c r="AW16" s="22" t="s">
        <v>1566</v>
      </c>
      <c r="AX16" s="22" t="s">
        <v>53</v>
      </c>
      <c r="AY16" s="22" t="s">
        <v>53</v>
      </c>
      <c r="AZ16" s="22" t="s">
        <v>2368</v>
      </c>
      <c r="BA16" s="22" t="s">
        <v>53</v>
      </c>
      <c r="BB16" s="22" t="s">
        <v>2320</v>
      </c>
      <c r="BC16" s="22" t="s">
        <v>56</v>
      </c>
      <c r="BD16" s="22">
        <v>1</v>
      </c>
      <c r="BE16" s="22"/>
      <c r="BF16" s="22"/>
      <c r="BG16" s="23">
        <v>350.22422</v>
      </c>
      <c r="BH16" s="23"/>
      <c r="BI16" s="22" t="s">
        <v>51</v>
      </c>
      <c r="BJ16" s="22" t="s">
        <v>2252</v>
      </c>
      <c r="BK16" s="27"/>
    </row>
    <row r="17" spans="1:63" ht="33" customHeight="1">
      <c r="A17" s="22">
        <v>1975</v>
      </c>
      <c r="B17" s="22">
        <v>202006</v>
      </c>
      <c r="C17" s="22" t="s">
        <v>40</v>
      </c>
      <c r="D17" s="22" t="s">
        <v>2369</v>
      </c>
      <c r="E17" s="22" t="s">
        <v>2370</v>
      </c>
      <c r="F17" s="22" t="s">
        <v>165</v>
      </c>
      <c r="G17" s="22" t="s">
        <v>2371</v>
      </c>
      <c r="H17" s="22" t="s">
        <v>2372</v>
      </c>
      <c r="I17" s="22" t="s">
        <v>1768</v>
      </c>
      <c r="J17" s="22" t="s">
        <v>1855</v>
      </c>
      <c r="K17" s="22" t="s">
        <v>53</v>
      </c>
      <c r="L17" s="22" t="s">
        <v>2373</v>
      </c>
      <c r="M17" s="22" t="s">
        <v>2374</v>
      </c>
      <c r="N17" s="22" t="s">
        <v>2375</v>
      </c>
      <c r="O17" s="22" t="s">
        <v>47</v>
      </c>
      <c r="P17" s="22" t="s">
        <v>53</v>
      </c>
      <c r="Q17" s="22" t="s">
        <v>132</v>
      </c>
      <c r="R17" s="22" t="s">
        <v>72</v>
      </c>
      <c r="S17" s="22" t="s">
        <v>73</v>
      </c>
      <c r="T17" s="22" t="s">
        <v>50</v>
      </c>
      <c r="U17" s="22" t="s">
        <v>51</v>
      </c>
      <c r="V17" s="22" t="s">
        <v>52</v>
      </c>
      <c r="W17" s="22" t="s">
        <v>72</v>
      </c>
      <c r="X17" s="22" t="s">
        <v>73</v>
      </c>
      <c r="Y17" s="22">
        <v>206.21</v>
      </c>
      <c r="Z17" s="22" t="s">
        <v>1566</v>
      </c>
      <c r="AA17" s="22">
        <v>326.22422</v>
      </c>
      <c r="AB17" s="22">
        <v>24</v>
      </c>
      <c r="AC17" s="22">
        <v>0</v>
      </c>
      <c r="AD17" s="22">
        <v>350.22422</v>
      </c>
      <c r="AE17" s="22">
        <v>350.22422</v>
      </c>
      <c r="AF17" s="22" t="s">
        <v>53</v>
      </c>
      <c r="AG17" s="22" t="s">
        <v>204</v>
      </c>
      <c r="AH17" s="22" t="s">
        <v>149</v>
      </c>
      <c r="AI17" s="22" t="s">
        <v>53</v>
      </c>
      <c r="AJ17" s="22" t="s">
        <v>53</v>
      </c>
      <c r="AK17" s="22" t="s">
        <v>2376</v>
      </c>
      <c r="AL17" s="22" t="s">
        <v>53</v>
      </c>
      <c r="AM17" s="22" t="s">
        <v>2351</v>
      </c>
      <c r="AN17" s="22" t="s">
        <v>2351</v>
      </c>
      <c r="AO17" s="22" t="s">
        <v>2261</v>
      </c>
      <c r="AP17" s="22" t="s">
        <v>2250</v>
      </c>
      <c r="AQ17" s="22" t="s">
        <v>171</v>
      </c>
      <c r="AR17" s="22" t="s">
        <v>2351</v>
      </c>
      <c r="AS17" s="22" t="s">
        <v>53</v>
      </c>
      <c r="AT17" s="22" t="s">
        <v>195</v>
      </c>
      <c r="AU17" s="22" t="s">
        <v>206</v>
      </c>
      <c r="AV17" s="22" t="s">
        <v>53</v>
      </c>
      <c r="AW17" s="22" t="s">
        <v>1566</v>
      </c>
      <c r="AX17" s="22" t="s">
        <v>53</v>
      </c>
      <c r="AY17" s="22" t="s">
        <v>53</v>
      </c>
      <c r="AZ17" s="22" t="s">
        <v>53</v>
      </c>
      <c r="BA17" s="22" t="s">
        <v>53</v>
      </c>
      <c r="BB17" s="22" t="s">
        <v>2351</v>
      </c>
      <c r="BC17" s="22" t="s">
        <v>56</v>
      </c>
      <c r="BD17" s="22">
        <v>1</v>
      </c>
      <c r="BE17" s="22"/>
      <c r="BF17" s="22"/>
      <c r="BG17" s="23">
        <v>350.22422</v>
      </c>
      <c r="BH17" s="23"/>
      <c r="BI17" s="22" t="s">
        <v>51</v>
      </c>
      <c r="BJ17" s="22" t="s">
        <v>2252</v>
      </c>
      <c r="BK17" s="27"/>
    </row>
    <row r="18" spans="1:63" ht="68.25" hidden="1" customHeight="1">
      <c r="A18" s="22">
        <v>2041</v>
      </c>
      <c r="B18" s="22">
        <v>202006</v>
      </c>
      <c r="C18" s="22" t="s">
        <v>40</v>
      </c>
      <c r="D18" s="22" t="s">
        <v>1079</v>
      </c>
      <c r="E18" s="22" t="s">
        <v>1080</v>
      </c>
      <c r="F18" s="22" t="s">
        <v>1383</v>
      </c>
      <c r="G18" s="22" t="s">
        <v>2377</v>
      </c>
      <c r="H18" s="22" t="s">
        <v>2378</v>
      </c>
      <c r="I18" s="22" t="s">
        <v>2379</v>
      </c>
      <c r="J18" s="22" t="s">
        <v>2380</v>
      </c>
      <c r="K18" s="22" t="s">
        <v>53</v>
      </c>
      <c r="L18" s="22" t="s">
        <v>2381</v>
      </c>
      <c r="M18" s="22" t="s">
        <v>2382</v>
      </c>
      <c r="N18" s="22" t="s">
        <v>2383</v>
      </c>
      <c r="O18" s="22" t="s">
        <v>47</v>
      </c>
      <c r="P18" s="22" t="s">
        <v>53</v>
      </c>
      <c r="Q18" s="22" t="s">
        <v>132</v>
      </c>
      <c r="R18" s="22" t="s">
        <v>2384</v>
      </c>
      <c r="S18" s="22" t="s">
        <v>1351</v>
      </c>
      <c r="T18" s="22" t="s">
        <v>50</v>
      </c>
      <c r="U18" s="22" t="s">
        <v>51</v>
      </c>
      <c r="V18" s="22" t="s">
        <v>52</v>
      </c>
      <c r="W18" s="22" t="s">
        <v>2384</v>
      </c>
      <c r="X18" s="22" t="s">
        <v>1351</v>
      </c>
      <c r="Y18" s="22">
        <v>530.97</v>
      </c>
      <c r="Z18" s="22" t="s">
        <v>1566</v>
      </c>
      <c r="AA18" s="22">
        <v>839.99454000000003</v>
      </c>
      <c r="AB18" s="22">
        <v>32</v>
      </c>
      <c r="AC18" s="22">
        <v>0</v>
      </c>
      <c r="AD18" s="22">
        <v>871.99454000000003</v>
      </c>
      <c r="AE18" s="22">
        <v>871.99454000000003</v>
      </c>
      <c r="AF18" s="22" t="s">
        <v>53</v>
      </c>
      <c r="AG18" s="22" t="s">
        <v>2143</v>
      </c>
      <c r="AH18" s="22" t="s">
        <v>149</v>
      </c>
      <c r="AI18" s="22" t="s">
        <v>53</v>
      </c>
      <c r="AJ18" s="22" t="s">
        <v>53</v>
      </c>
      <c r="AK18" s="22" t="s">
        <v>2385</v>
      </c>
      <c r="AL18" s="22" t="s">
        <v>53</v>
      </c>
      <c r="AM18" s="22" t="s">
        <v>2351</v>
      </c>
      <c r="AN18" s="22" t="s">
        <v>2351</v>
      </c>
      <c r="AO18" s="22" t="s">
        <v>2268</v>
      </c>
      <c r="AP18" s="22" t="s">
        <v>2250</v>
      </c>
      <c r="AQ18" s="22" t="s">
        <v>459</v>
      </c>
      <c r="AR18" s="22" t="s">
        <v>2351</v>
      </c>
      <c r="AS18" s="22" t="s">
        <v>53</v>
      </c>
      <c r="AT18" s="22" t="s">
        <v>290</v>
      </c>
      <c r="AU18" s="22" t="s">
        <v>2145</v>
      </c>
      <c r="AV18" s="22" t="s">
        <v>53</v>
      </c>
      <c r="AW18" s="22" t="s">
        <v>1566</v>
      </c>
      <c r="AX18" s="22" t="s">
        <v>53</v>
      </c>
      <c r="AY18" s="22" t="s">
        <v>2386</v>
      </c>
      <c r="AZ18" s="22" t="s">
        <v>53</v>
      </c>
      <c r="BA18" s="22" t="s">
        <v>53</v>
      </c>
      <c r="BB18" s="22" t="s">
        <v>2351</v>
      </c>
      <c r="BC18" s="22" t="s">
        <v>56</v>
      </c>
      <c r="BD18" s="22">
        <v>1</v>
      </c>
      <c r="BE18" s="22"/>
      <c r="BF18" s="22"/>
      <c r="BG18" s="23">
        <v>871.99454000000003</v>
      </c>
      <c r="BH18" s="23"/>
      <c r="BI18" s="22" t="s">
        <v>51</v>
      </c>
      <c r="BJ18" s="22" t="s">
        <v>2252</v>
      </c>
      <c r="BK18" s="27"/>
    </row>
    <row r="19" spans="1:63" ht="33" customHeight="1">
      <c r="A19" s="22">
        <v>2164</v>
      </c>
      <c r="B19" s="22">
        <v>202006</v>
      </c>
      <c r="C19" s="22" t="s">
        <v>40</v>
      </c>
      <c r="D19" s="22" t="s">
        <v>1665</v>
      </c>
      <c r="E19" s="22" t="s">
        <v>1666</v>
      </c>
      <c r="F19" s="22" t="s">
        <v>199</v>
      </c>
      <c r="G19" s="22" t="s">
        <v>2387</v>
      </c>
      <c r="H19" s="22" t="s">
        <v>2388</v>
      </c>
      <c r="I19" s="22" t="s">
        <v>1722</v>
      </c>
      <c r="J19" s="22" t="s">
        <v>2389</v>
      </c>
      <c r="K19" s="22" t="s">
        <v>53</v>
      </c>
      <c r="L19" s="22" t="s">
        <v>2390</v>
      </c>
      <c r="M19" s="22" t="s">
        <v>2391</v>
      </c>
      <c r="N19" s="22" t="s">
        <v>2392</v>
      </c>
      <c r="O19" s="22" t="s">
        <v>47</v>
      </c>
      <c r="P19" s="22" t="s">
        <v>53</v>
      </c>
      <c r="Q19" s="22" t="s">
        <v>132</v>
      </c>
      <c r="R19" s="22" t="s">
        <v>72</v>
      </c>
      <c r="S19" s="22" t="s">
        <v>73</v>
      </c>
      <c r="T19" s="22" t="s">
        <v>50</v>
      </c>
      <c r="U19" s="22" t="s">
        <v>51</v>
      </c>
      <c r="V19" s="22" t="s">
        <v>52</v>
      </c>
      <c r="W19" s="22" t="s">
        <v>72</v>
      </c>
      <c r="X19" s="22" t="s">
        <v>73</v>
      </c>
      <c r="Y19" s="22">
        <v>206.21</v>
      </c>
      <c r="Z19" s="22" t="s">
        <v>1566</v>
      </c>
      <c r="AA19" s="22">
        <v>326.22422</v>
      </c>
      <c r="AB19" s="22">
        <v>24</v>
      </c>
      <c r="AC19" s="22">
        <v>0</v>
      </c>
      <c r="AD19" s="22">
        <v>350.22422</v>
      </c>
      <c r="AE19" s="22">
        <v>350.22422</v>
      </c>
      <c r="AF19" s="22" t="s">
        <v>53</v>
      </c>
      <c r="AG19" s="22" t="s">
        <v>204</v>
      </c>
      <c r="AH19" s="22" t="s">
        <v>149</v>
      </c>
      <c r="AI19" s="22" t="s">
        <v>53</v>
      </c>
      <c r="AJ19" s="22" t="s">
        <v>53</v>
      </c>
      <c r="AK19" s="22" t="s">
        <v>2393</v>
      </c>
      <c r="AL19" s="22" t="s">
        <v>53</v>
      </c>
      <c r="AM19" s="22" t="s">
        <v>2351</v>
      </c>
      <c r="AN19" s="22" t="s">
        <v>2394</v>
      </c>
      <c r="AO19" s="22" t="s">
        <v>2261</v>
      </c>
      <c r="AP19" s="22" t="s">
        <v>2250</v>
      </c>
      <c r="AQ19" s="22" t="s">
        <v>171</v>
      </c>
      <c r="AR19" s="22" t="s">
        <v>2351</v>
      </c>
      <c r="AS19" s="22" t="s">
        <v>53</v>
      </c>
      <c r="AT19" s="22" t="s">
        <v>195</v>
      </c>
      <c r="AU19" s="22" t="s">
        <v>206</v>
      </c>
      <c r="AV19" s="22" t="s">
        <v>53</v>
      </c>
      <c r="AW19" s="22" t="s">
        <v>1566</v>
      </c>
      <c r="AX19" s="22" t="s">
        <v>53</v>
      </c>
      <c r="AY19" s="22" t="s">
        <v>53</v>
      </c>
      <c r="AZ19" s="22" t="s">
        <v>53</v>
      </c>
      <c r="BA19" s="22" t="s">
        <v>53</v>
      </c>
      <c r="BB19" s="22" t="s">
        <v>2351</v>
      </c>
      <c r="BC19" s="22" t="s">
        <v>56</v>
      </c>
      <c r="BD19" s="22">
        <v>1</v>
      </c>
      <c r="BE19" s="22"/>
      <c r="BF19" s="22"/>
      <c r="BG19" s="23">
        <v>350.22422</v>
      </c>
      <c r="BH19" s="23"/>
      <c r="BI19" s="22" t="s">
        <v>51</v>
      </c>
      <c r="BJ19" s="22" t="s">
        <v>2252</v>
      </c>
      <c r="BK19" s="27"/>
    </row>
    <row r="20" spans="1:63" ht="33" customHeight="1">
      <c r="A20" s="22">
        <v>2172</v>
      </c>
      <c r="B20" s="22">
        <v>202006</v>
      </c>
      <c r="C20" s="22" t="s">
        <v>40</v>
      </c>
      <c r="D20" s="22" t="s">
        <v>1397</v>
      </c>
      <c r="E20" s="22" t="s">
        <v>1398</v>
      </c>
      <c r="F20" s="22" t="s">
        <v>199</v>
      </c>
      <c r="G20" s="22" t="s">
        <v>2395</v>
      </c>
      <c r="H20" s="22" t="s">
        <v>2396</v>
      </c>
      <c r="I20" s="22" t="s">
        <v>1776</v>
      </c>
      <c r="J20" s="22" t="s">
        <v>2397</v>
      </c>
      <c r="K20" s="22" t="s">
        <v>53</v>
      </c>
      <c r="L20" s="22" t="s">
        <v>2398</v>
      </c>
      <c r="M20" s="22" t="s">
        <v>2399</v>
      </c>
      <c r="N20" s="22" t="s">
        <v>2400</v>
      </c>
      <c r="O20" s="22" t="s">
        <v>47</v>
      </c>
      <c r="P20" s="22" t="s">
        <v>53</v>
      </c>
      <c r="Q20" s="22" t="s">
        <v>132</v>
      </c>
      <c r="R20" s="22" t="s">
        <v>89</v>
      </c>
      <c r="S20" s="22" t="s">
        <v>90</v>
      </c>
      <c r="T20" s="22" t="s">
        <v>50</v>
      </c>
      <c r="U20" s="22" t="s">
        <v>51</v>
      </c>
      <c r="V20" s="22" t="s">
        <v>52</v>
      </c>
      <c r="W20" s="22" t="s">
        <v>89</v>
      </c>
      <c r="X20" s="22" t="s">
        <v>90</v>
      </c>
      <c r="Y20" s="22">
        <v>206.21</v>
      </c>
      <c r="Z20" s="22" t="s">
        <v>1566</v>
      </c>
      <c r="AA20" s="22">
        <v>326.22422</v>
      </c>
      <c r="AB20" s="22">
        <v>24</v>
      </c>
      <c r="AC20" s="22">
        <v>0</v>
      </c>
      <c r="AD20" s="22">
        <v>350.22422</v>
      </c>
      <c r="AE20" s="22">
        <v>350.22422</v>
      </c>
      <c r="AF20" s="22" t="s">
        <v>53</v>
      </c>
      <c r="AG20" s="22" t="s">
        <v>204</v>
      </c>
      <c r="AH20" s="22" t="s">
        <v>136</v>
      </c>
      <c r="AI20" s="22" t="s">
        <v>53</v>
      </c>
      <c r="AJ20" s="22" t="s">
        <v>53</v>
      </c>
      <c r="AK20" s="22" t="s">
        <v>2401</v>
      </c>
      <c r="AL20" s="22" t="s">
        <v>53</v>
      </c>
      <c r="AM20" s="22" t="s">
        <v>2320</v>
      </c>
      <c r="AN20" s="22" t="s">
        <v>2394</v>
      </c>
      <c r="AO20" s="22" t="s">
        <v>2268</v>
      </c>
      <c r="AP20" s="22" t="s">
        <v>2250</v>
      </c>
      <c r="AQ20" s="22" t="s">
        <v>138</v>
      </c>
      <c r="AR20" s="22" t="s">
        <v>2320</v>
      </c>
      <c r="AS20" s="22" t="s">
        <v>53</v>
      </c>
      <c r="AT20" s="22" t="s">
        <v>195</v>
      </c>
      <c r="AU20" s="22" t="s">
        <v>206</v>
      </c>
      <c r="AV20" s="22" t="s">
        <v>53</v>
      </c>
      <c r="AW20" s="22" t="s">
        <v>1566</v>
      </c>
      <c r="AX20" s="22" t="s">
        <v>53</v>
      </c>
      <c r="AY20" s="22" t="s">
        <v>53</v>
      </c>
      <c r="AZ20" s="22" t="s">
        <v>53</v>
      </c>
      <c r="BA20" s="22" t="s">
        <v>53</v>
      </c>
      <c r="BB20" s="22" t="s">
        <v>2320</v>
      </c>
      <c r="BC20" s="22" t="s">
        <v>56</v>
      </c>
      <c r="BD20" s="22">
        <v>1</v>
      </c>
      <c r="BE20" s="22"/>
      <c r="BF20" s="22"/>
      <c r="BG20" s="23">
        <v>350.22422</v>
      </c>
      <c r="BH20" s="23"/>
      <c r="BI20" s="22" t="s">
        <v>51</v>
      </c>
      <c r="BJ20" s="22" t="s">
        <v>2252</v>
      </c>
      <c r="BK20" s="27"/>
    </row>
    <row r="21" spans="1:63" s="11" customFormat="1" ht="64.5" hidden="1" customHeight="1">
      <c r="A21" s="24">
        <v>2278</v>
      </c>
      <c r="B21" s="24">
        <v>202006</v>
      </c>
      <c r="C21" s="24" t="s">
        <v>40</v>
      </c>
      <c r="D21" s="24" t="s">
        <v>654</v>
      </c>
      <c r="E21" s="24" t="s">
        <v>655</v>
      </c>
      <c r="F21" s="24" t="s">
        <v>175</v>
      </c>
      <c r="G21" s="24" t="s">
        <v>2402</v>
      </c>
      <c r="H21" s="24" t="s">
        <v>2403</v>
      </c>
      <c r="I21" s="24" t="s">
        <v>2404</v>
      </c>
      <c r="J21" s="24" t="s">
        <v>2405</v>
      </c>
      <c r="K21" s="24" t="s">
        <v>53</v>
      </c>
      <c r="L21" s="24" t="s">
        <v>2406</v>
      </c>
      <c r="M21" s="24" t="s">
        <v>2407</v>
      </c>
      <c r="N21" s="24" t="s">
        <v>2408</v>
      </c>
      <c r="O21" s="24" t="s">
        <v>47</v>
      </c>
      <c r="P21" s="24" t="s">
        <v>53</v>
      </c>
      <c r="Q21" s="24" t="s">
        <v>132</v>
      </c>
      <c r="R21" s="24" t="s">
        <v>48</v>
      </c>
      <c r="S21" s="24" t="s">
        <v>49</v>
      </c>
      <c r="T21" s="24" t="s">
        <v>50</v>
      </c>
      <c r="U21" s="24" t="s">
        <v>51</v>
      </c>
      <c r="V21" s="24" t="s">
        <v>52</v>
      </c>
      <c r="W21" s="24" t="s">
        <v>48</v>
      </c>
      <c r="X21" s="24" t="s">
        <v>49</v>
      </c>
      <c r="Y21" s="24">
        <v>671.09</v>
      </c>
      <c r="Z21" s="24" t="s">
        <v>1566</v>
      </c>
      <c r="AA21" s="24">
        <v>1061.6643799999999</v>
      </c>
      <c r="AB21" s="24">
        <v>24</v>
      </c>
      <c r="AC21" s="24">
        <v>0</v>
      </c>
      <c r="AD21" s="24">
        <v>1085.6643799999999</v>
      </c>
      <c r="AE21" s="24">
        <v>1085.6643799999999</v>
      </c>
      <c r="AF21" s="24" t="s">
        <v>53</v>
      </c>
      <c r="AG21" s="24" t="s">
        <v>204</v>
      </c>
      <c r="AH21" s="24" t="s">
        <v>136</v>
      </c>
      <c r="AI21" s="24" t="s">
        <v>53</v>
      </c>
      <c r="AJ21" s="24" t="s">
        <v>53</v>
      </c>
      <c r="AK21" s="24" t="s">
        <v>2409</v>
      </c>
      <c r="AL21" s="22" t="s">
        <v>53</v>
      </c>
      <c r="AM21" s="22" t="s">
        <v>2260</v>
      </c>
      <c r="AN21" s="22" t="s">
        <v>2394</v>
      </c>
      <c r="AO21" s="22" t="s">
        <v>2261</v>
      </c>
      <c r="AP21" s="22" t="s">
        <v>2250</v>
      </c>
      <c r="AQ21" s="22" t="s">
        <v>182</v>
      </c>
      <c r="AR21" s="22" t="s">
        <v>2320</v>
      </c>
      <c r="AS21" s="22" t="s">
        <v>53</v>
      </c>
      <c r="AT21" s="22" t="s">
        <v>195</v>
      </c>
      <c r="AU21" s="22" t="s">
        <v>206</v>
      </c>
      <c r="AV21" s="22" t="s">
        <v>53</v>
      </c>
      <c r="AW21" s="22" t="s">
        <v>1566</v>
      </c>
      <c r="AX21" s="22" t="s">
        <v>53</v>
      </c>
      <c r="AY21" s="22" t="s">
        <v>2410</v>
      </c>
      <c r="AZ21" s="22" t="s">
        <v>53</v>
      </c>
      <c r="BA21" s="22" t="s">
        <v>53</v>
      </c>
      <c r="BB21" s="22" t="s">
        <v>2320</v>
      </c>
      <c r="BC21" s="22" t="s">
        <v>56</v>
      </c>
      <c r="BD21" s="22">
        <v>1</v>
      </c>
      <c r="BE21" s="22"/>
      <c r="BF21" s="22"/>
      <c r="BG21" s="25">
        <v>1085.6643799999999</v>
      </c>
      <c r="BH21" s="25"/>
      <c r="BI21" s="24" t="s">
        <v>51</v>
      </c>
      <c r="BJ21" s="24" t="s">
        <v>2252</v>
      </c>
      <c r="BK21" s="26"/>
    </row>
    <row r="22" spans="1:63" ht="33" customHeight="1">
      <c r="A22" s="22">
        <v>2344</v>
      </c>
      <c r="B22" s="22">
        <v>202006</v>
      </c>
      <c r="C22" s="22" t="s">
        <v>40</v>
      </c>
      <c r="D22" s="22" t="s">
        <v>41</v>
      </c>
      <c r="E22" s="22" t="s">
        <v>42</v>
      </c>
      <c r="F22" s="22" t="s">
        <v>914</v>
      </c>
      <c r="G22" s="22" t="s">
        <v>2411</v>
      </c>
      <c r="H22" s="22" t="s">
        <v>2412</v>
      </c>
      <c r="I22" s="22" t="s">
        <v>2287</v>
      </c>
      <c r="J22" s="22" t="s">
        <v>2413</v>
      </c>
      <c r="K22" s="22" t="s">
        <v>53</v>
      </c>
      <c r="L22" s="22" t="s">
        <v>2414</v>
      </c>
      <c r="M22" s="22" t="s">
        <v>2415</v>
      </c>
      <c r="N22" s="22" t="s">
        <v>2416</v>
      </c>
      <c r="O22" s="22" t="s">
        <v>47</v>
      </c>
      <c r="P22" s="22" t="s">
        <v>53</v>
      </c>
      <c r="Q22" s="22" t="s">
        <v>132</v>
      </c>
      <c r="R22" s="22" t="s">
        <v>919</v>
      </c>
      <c r="S22" s="22" t="s">
        <v>90</v>
      </c>
      <c r="T22" s="22" t="s">
        <v>50</v>
      </c>
      <c r="U22" s="22" t="s">
        <v>51</v>
      </c>
      <c r="V22" s="22" t="s">
        <v>52</v>
      </c>
      <c r="W22" s="22" t="s">
        <v>919</v>
      </c>
      <c r="X22" s="22" t="s">
        <v>90</v>
      </c>
      <c r="Y22" s="22">
        <v>164.79</v>
      </c>
      <c r="Z22" s="22" t="s">
        <v>1566</v>
      </c>
      <c r="AA22" s="22">
        <v>260.69778000000002</v>
      </c>
      <c r="AB22" s="22">
        <v>24</v>
      </c>
      <c r="AC22" s="22">
        <v>0</v>
      </c>
      <c r="AD22" s="22">
        <v>284.69778000000002</v>
      </c>
      <c r="AE22" s="22">
        <v>284.69778000000002</v>
      </c>
      <c r="AF22" s="22" t="s">
        <v>53</v>
      </c>
      <c r="AG22" s="22" t="s">
        <v>489</v>
      </c>
      <c r="AH22" s="22" t="s">
        <v>136</v>
      </c>
      <c r="AI22" s="22" t="s">
        <v>53</v>
      </c>
      <c r="AJ22" s="22" t="s">
        <v>53</v>
      </c>
      <c r="AK22" s="22" t="s">
        <v>2417</v>
      </c>
      <c r="AL22" s="22" t="s">
        <v>53</v>
      </c>
      <c r="AM22" s="22" t="s">
        <v>2320</v>
      </c>
      <c r="AN22" s="22" t="s">
        <v>2418</v>
      </c>
      <c r="AO22" s="22" t="s">
        <v>2268</v>
      </c>
      <c r="AP22" s="22" t="s">
        <v>2250</v>
      </c>
      <c r="AQ22" s="22" t="s">
        <v>138</v>
      </c>
      <c r="AR22" s="22" t="s">
        <v>2320</v>
      </c>
      <c r="AS22" s="22" t="s">
        <v>53</v>
      </c>
      <c r="AT22" s="22" t="s">
        <v>139</v>
      </c>
      <c r="AU22" s="22" t="s">
        <v>491</v>
      </c>
      <c r="AV22" s="22" t="s">
        <v>53</v>
      </c>
      <c r="AW22" s="22" t="s">
        <v>1566</v>
      </c>
      <c r="AX22" s="22" t="s">
        <v>53</v>
      </c>
      <c r="AY22" s="22" t="s">
        <v>53</v>
      </c>
      <c r="AZ22" s="22" t="s">
        <v>53</v>
      </c>
      <c r="BA22" s="22" t="s">
        <v>2419</v>
      </c>
      <c r="BB22" s="22" t="s">
        <v>2320</v>
      </c>
      <c r="BC22" s="22" t="s">
        <v>56</v>
      </c>
      <c r="BD22" s="22">
        <v>1</v>
      </c>
      <c r="BE22" s="22"/>
      <c r="BF22" s="22"/>
      <c r="BG22" s="23">
        <v>284.69778000000002</v>
      </c>
      <c r="BH22" s="23"/>
      <c r="BI22" s="22" t="s">
        <v>51</v>
      </c>
      <c r="BJ22" s="22" t="s">
        <v>2252</v>
      </c>
      <c r="BK22" s="27"/>
    </row>
    <row r="23" spans="1:63" ht="45" hidden="1" customHeight="1">
      <c r="A23" s="22">
        <v>2461</v>
      </c>
      <c r="B23" s="22">
        <v>202006</v>
      </c>
      <c r="C23" s="22" t="s">
        <v>40</v>
      </c>
      <c r="D23" s="22" t="s">
        <v>1665</v>
      </c>
      <c r="E23" s="22" t="s">
        <v>1666</v>
      </c>
      <c r="F23" s="22" t="s">
        <v>175</v>
      </c>
      <c r="G23" s="22" t="s">
        <v>2420</v>
      </c>
      <c r="H23" s="22" t="s">
        <v>2421</v>
      </c>
      <c r="I23" s="22" t="s">
        <v>2422</v>
      </c>
      <c r="J23" s="22" t="s">
        <v>2352</v>
      </c>
      <c r="K23" s="22" t="s">
        <v>53</v>
      </c>
      <c r="L23" s="22" t="s">
        <v>2423</v>
      </c>
      <c r="M23" s="22" t="s">
        <v>2424</v>
      </c>
      <c r="N23" s="22" t="s">
        <v>2425</v>
      </c>
      <c r="O23" s="22" t="s">
        <v>47</v>
      </c>
      <c r="P23" s="22" t="s">
        <v>53</v>
      </c>
      <c r="Q23" s="22" t="s">
        <v>132</v>
      </c>
      <c r="R23" s="22" t="s">
        <v>48</v>
      </c>
      <c r="S23" s="22" t="s">
        <v>49</v>
      </c>
      <c r="T23" s="22" t="s">
        <v>50</v>
      </c>
      <c r="U23" s="22" t="s">
        <v>51</v>
      </c>
      <c r="V23" s="22" t="s">
        <v>52</v>
      </c>
      <c r="W23" s="22" t="s">
        <v>48</v>
      </c>
      <c r="X23" s="22" t="s">
        <v>49</v>
      </c>
      <c r="Y23" s="22">
        <v>671.09</v>
      </c>
      <c r="Z23" s="22" t="s">
        <v>1566</v>
      </c>
      <c r="AA23" s="22">
        <v>1061.6643799999999</v>
      </c>
      <c r="AB23" s="22">
        <v>24</v>
      </c>
      <c r="AC23" s="22">
        <v>0</v>
      </c>
      <c r="AD23" s="22">
        <v>1085.6643799999999</v>
      </c>
      <c r="AE23" s="22">
        <v>1085.6643799999999</v>
      </c>
      <c r="AF23" s="22" t="s">
        <v>53</v>
      </c>
      <c r="AG23" s="22" t="s">
        <v>204</v>
      </c>
      <c r="AH23" s="22" t="s">
        <v>149</v>
      </c>
      <c r="AI23" s="22" t="s">
        <v>53</v>
      </c>
      <c r="AJ23" s="22" t="s">
        <v>53</v>
      </c>
      <c r="AK23" s="22" t="s">
        <v>2426</v>
      </c>
      <c r="AL23" s="22" t="s">
        <v>53</v>
      </c>
      <c r="AM23" s="22" t="s">
        <v>2394</v>
      </c>
      <c r="AN23" s="22" t="s">
        <v>2418</v>
      </c>
      <c r="AO23" s="22" t="s">
        <v>2261</v>
      </c>
      <c r="AP23" s="22" t="s">
        <v>2250</v>
      </c>
      <c r="AQ23" s="22" t="s">
        <v>182</v>
      </c>
      <c r="AR23" s="22" t="s">
        <v>2418</v>
      </c>
      <c r="AS23" s="22" t="s">
        <v>53</v>
      </c>
      <c r="AT23" s="22" t="s">
        <v>195</v>
      </c>
      <c r="AU23" s="22" t="s">
        <v>206</v>
      </c>
      <c r="AV23" s="22" t="s">
        <v>53</v>
      </c>
      <c r="AW23" s="22" t="s">
        <v>1566</v>
      </c>
      <c r="AX23" s="22" t="s">
        <v>53</v>
      </c>
      <c r="AY23" s="22" t="s">
        <v>2427</v>
      </c>
      <c r="AZ23" s="22" t="s">
        <v>53</v>
      </c>
      <c r="BA23" s="22" t="s">
        <v>53</v>
      </c>
      <c r="BB23" s="22" t="s">
        <v>2418</v>
      </c>
      <c r="BC23" s="22" t="s">
        <v>56</v>
      </c>
      <c r="BD23" s="22">
        <v>1</v>
      </c>
      <c r="BE23" s="22"/>
      <c r="BF23" s="22"/>
      <c r="BG23" s="23">
        <v>1085.6643799999999</v>
      </c>
      <c r="BH23" s="23"/>
      <c r="BI23" s="22" t="s">
        <v>51</v>
      </c>
      <c r="BJ23" s="22" t="s">
        <v>2252</v>
      </c>
      <c r="BK23" s="27"/>
    </row>
    <row r="24" spans="1:63" ht="33" customHeight="1">
      <c r="A24" s="22">
        <v>2524</v>
      </c>
      <c r="B24" s="22">
        <v>202006</v>
      </c>
      <c r="C24" s="22" t="s">
        <v>40</v>
      </c>
      <c r="D24" s="22" t="s">
        <v>1850</v>
      </c>
      <c r="E24" s="22" t="s">
        <v>1851</v>
      </c>
      <c r="F24" s="22" t="s">
        <v>954</v>
      </c>
      <c r="G24" s="22" t="s">
        <v>2428</v>
      </c>
      <c r="H24" s="22" t="s">
        <v>2429</v>
      </c>
      <c r="I24" s="22" t="s">
        <v>2430</v>
      </c>
      <c r="J24" s="22" t="s">
        <v>2431</v>
      </c>
      <c r="K24" s="22" t="s">
        <v>53</v>
      </c>
      <c r="L24" s="22" t="s">
        <v>2432</v>
      </c>
      <c r="M24" s="22" t="s">
        <v>2433</v>
      </c>
      <c r="N24" s="22" t="s">
        <v>2434</v>
      </c>
      <c r="O24" s="22" t="s">
        <v>47</v>
      </c>
      <c r="P24" s="22" t="s">
        <v>53</v>
      </c>
      <c r="Q24" s="22" t="s">
        <v>132</v>
      </c>
      <c r="R24" s="22" t="s">
        <v>89</v>
      </c>
      <c r="S24" s="22" t="s">
        <v>90</v>
      </c>
      <c r="T24" s="22" t="s">
        <v>50</v>
      </c>
      <c r="U24" s="22" t="s">
        <v>51</v>
      </c>
      <c r="V24" s="22" t="s">
        <v>52</v>
      </c>
      <c r="W24" s="22" t="s">
        <v>89</v>
      </c>
      <c r="X24" s="22" t="s">
        <v>90</v>
      </c>
      <c r="Y24" s="22">
        <v>206.21</v>
      </c>
      <c r="Z24" s="22" t="s">
        <v>1566</v>
      </c>
      <c r="AA24" s="22">
        <v>326.22422</v>
      </c>
      <c r="AB24" s="22">
        <v>144</v>
      </c>
      <c r="AC24" s="22">
        <v>0</v>
      </c>
      <c r="AD24" s="22">
        <v>470.22422</v>
      </c>
      <c r="AE24" s="22">
        <v>470.22422</v>
      </c>
      <c r="AF24" s="22" t="s">
        <v>53</v>
      </c>
      <c r="AG24" s="22" t="s">
        <v>135</v>
      </c>
      <c r="AH24" s="22" t="s">
        <v>136</v>
      </c>
      <c r="AI24" s="22" t="s">
        <v>53</v>
      </c>
      <c r="AJ24" s="22" t="s">
        <v>53</v>
      </c>
      <c r="AK24" s="22" t="s">
        <v>2435</v>
      </c>
      <c r="AL24" s="22" t="s">
        <v>53</v>
      </c>
      <c r="AM24" s="22" t="s">
        <v>2394</v>
      </c>
      <c r="AN24" s="22" t="s">
        <v>2418</v>
      </c>
      <c r="AO24" s="22" t="s">
        <v>2261</v>
      </c>
      <c r="AP24" s="22" t="s">
        <v>2250</v>
      </c>
      <c r="AQ24" s="22" t="s">
        <v>138</v>
      </c>
      <c r="AR24" s="22" t="s">
        <v>2394</v>
      </c>
      <c r="AS24" s="22" t="s">
        <v>53</v>
      </c>
      <c r="AT24" s="22" t="s">
        <v>139</v>
      </c>
      <c r="AU24" s="22" t="s">
        <v>140</v>
      </c>
      <c r="AV24" s="22" t="s">
        <v>53</v>
      </c>
      <c r="AW24" s="22" t="s">
        <v>1566</v>
      </c>
      <c r="AX24" s="22" t="s">
        <v>53</v>
      </c>
      <c r="AY24" s="22" t="s">
        <v>53</v>
      </c>
      <c r="AZ24" s="22" t="s">
        <v>53</v>
      </c>
      <c r="BA24" s="22" t="s">
        <v>2435</v>
      </c>
      <c r="BB24" s="22" t="s">
        <v>2394</v>
      </c>
      <c r="BC24" s="22" t="s">
        <v>56</v>
      </c>
      <c r="BD24" s="22">
        <v>1</v>
      </c>
      <c r="BE24" s="22"/>
      <c r="BF24" s="22"/>
      <c r="BG24" s="23">
        <v>470.22422</v>
      </c>
      <c r="BH24" s="23"/>
      <c r="BI24" s="22" t="s">
        <v>51</v>
      </c>
      <c r="BJ24" s="22" t="s">
        <v>2252</v>
      </c>
      <c r="BK24" s="27"/>
    </row>
    <row r="25" spans="1:63" ht="48" hidden="1" customHeight="1">
      <c r="A25" s="22">
        <v>2720</v>
      </c>
      <c r="B25" s="22">
        <v>202006</v>
      </c>
      <c r="C25" s="22" t="s">
        <v>40</v>
      </c>
      <c r="D25" s="22" t="s">
        <v>1013</v>
      </c>
      <c r="E25" s="22" t="s">
        <v>1014</v>
      </c>
      <c r="F25" s="22" t="s">
        <v>175</v>
      </c>
      <c r="G25" s="22" t="s">
        <v>2436</v>
      </c>
      <c r="H25" s="22" t="s">
        <v>2437</v>
      </c>
      <c r="I25" s="22" t="s">
        <v>2438</v>
      </c>
      <c r="J25" s="22" t="s">
        <v>2439</v>
      </c>
      <c r="K25" s="22" t="s">
        <v>53</v>
      </c>
      <c r="L25" s="22" t="s">
        <v>2440</v>
      </c>
      <c r="M25" s="22" t="s">
        <v>2441</v>
      </c>
      <c r="N25" s="22" t="s">
        <v>2442</v>
      </c>
      <c r="O25" s="22" t="s">
        <v>47</v>
      </c>
      <c r="P25" s="22" t="s">
        <v>53</v>
      </c>
      <c r="Q25" s="22" t="s">
        <v>132</v>
      </c>
      <c r="R25" s="22" t="s">
        <v>350</v>
      </c>
      <c r="S25" s="22" t="s">
        <v>351</v>
      </c>
      <c r="T25" s="22" t="s">
        <v>50</v>
      </c>
      <c r="U25" s="22" t="s">
        <v>51</v>
      </c>
      <c r="V25" s="22" t="s">
        <v>52</v>
      </c>
      <c r="W25" s="22" t="s">
        <v>350</v>
      </c>
      <c r="X25" s="22" t="s">
        <v>351</v>
      </c>
      <c r="Y25" s="22">
        <v>90.92</v>
      </c>
      <c r="Z25" s="22" t="s">
        <v>1566</v>
      </c>
      <c r="AA25" s="22">
        <v>143.83544000000001</v>
      </c>
      <c r="AB25" s="22">
        <v>24</v>
      </c>
      <c r="AC25" s="22">
        <v>0</v>
      </c>
      <c r="AD25" s="22">
        <v>167.83544000000001</v>
      </c>
      <c r="AE25" s="22">
        <v>167.83544000000001</v>
      </c>
      <c r="AF25" s="22" t="s">
        <v>53</v>
      </c>
      <c r="AG25" s="22" t="s">
        <v>249</v>
      </c>
      <c r="AH25" s="22" t="s">
        <v>560</v>
      </c>
      <c r="AI25" s="22" t="s">
        <v>53</v>
      </c>
      <c r="AJ25" s="22" t="s">
        <v>53</v>
      </c>
      <c r="AK25" s="22" t="s">
        <v>2443</v>
      </c>
      <c r="AL25" s="22" t="s">
        <v>53</v>
      </c>
      <c r="AM25" s="22" t="s">
        <v>2351</v>
      </c>
      <c r="AN25" s="22" t="s">
        <v>2418</v>
      </c>
      <c r="AO25" s="22" t="s">
        <v>2268</v>
      </c>
      <c r="AP25" s="22" t="s">
        <v>2250</v>
      </c>
      <c r="AQ25" s="22" t="s">
        <v>353</v>
      </c>
      <c r="AR25" s="22" t="s">
        <v>2351</v>
      </c>
      <c r="AS25" s="22" t="s">
        <v>53</v>
      </c>
      <c r="AT25" s="22" t="s">
        <v>151</v>
      </c>
      <c r="AU25" s="22" t="s">
        <v>251</v>
      </c>
      <c r="AV25" s="22" t="s">
        <v>53</v>
      </c>
      <c r="AW25" s="22" t="s">
        <v>1566</v>
      </c>
      <c r="AX25" s="22" t="s">
        <v>53</v>
      </c>
      <c r="AY25" s="22" t="s">
        <v>53</v>
      </c>
      <c r="AZ25" s="22" t="s">
        <v>53</v>
      </c>
      <c r="BA25" s="22" t="s">
        <v>2444</v>
      </c>
      <c r="BB25" s="22" t="s">
        <v>2351</v>
      </c>
      <c r="BC25" s="22" t="s">
        <v>56</v>
      </c>
      <c r="BD25" s="22">
        <v>1</v>
      </c>
      <c r="BE25" s="22"/>
      <c r="BF25" s="22"/>
      <c r="BG25" s="23">
        <v>167.83544000000001</v>
      </c>
      <c r="BH25" s="23"/>
      <c r="BI25" s="22" t="s">
        <v>51</v>
      </c>
      <c r="BJ25" s="22" t="s">
        <v>2252</v>
      </c>
      <c r="BK25" s="27"/>
    </row>
    <row r="26" spans="1:63" ht="33" customHeight="1">
      <c r="A26" s="22">
        <v>2736</v>
      </c>
      <c r="B26" s="22">
        <v>202006</v>
      </c>
      <c r="C26" s="22" t="s">
        <v>40</v>
      </c>
      <c r="D26" s="22" t="s">
        <v>337</v>
      </c>
      <c r="E26" s="22" t="s">
        <v>338</v>
      </c>
      <c r="F26" s="22" t="s">
        <v>1383</v>
      </c>
      <c r="G26" s="22" t="s">
        <v>2445</v>
      </c>
      <c r="H26" s="22" t="s">
        <v>2446</v>
      </c>
      <c r="I26" s="22" t="s">
        <v>2447</v>
      </c>
      <c r="J26" s="22" t="s">
        <v>2448</v>
      </c>
      <c r="K26" s="22" t="s">
        <v>53</v>
      </c>
      <c r="L26" s="22" t="s">
        <v>2449</v>
      </c>
      <c r="M26" s="22" t="s">
        <v>2450</v>
      </c>
      <c r="N26" s="22" t="s">
        <v>2451</v>
      </c>
      <c r="O26" s="22" t="s">
        <v>47</v>
      </c>
      <c r="P26" s="22" t="s">
        <v>53</v>
      </c>
      <c r="Q26" s="22" t="s">
        <v>132</v>
      </c>
      <c r="R26" s="22" t="s">
        <v>870</v>
      </c>
      <c r="S26" s="22" t="s">
        <v>73</v>
      </c>
      <c r="T26" s="22" t="s">
        <v>50</v>
      </c>
      <c r="U26" s="22" t="s">
        <v>51</v>
      </c>
      <c r="V26" s="22" t="s">
        <v>52</v>
      </c>
      <c r="W26" s="22" t="s">
        <v>870</v>
      </c>
      <c r="X26" s="22" t="s">
        <v>73</v>
      </c>
      <c r="Y26" s="22">
        <v>132.02000000000001</v>
      </c>
      <c r="Z26" s="22" t="s">
        <v>1566</v>
      </c>
      <c r="AA26" s="22">
        <v>208.85563999999999</v>
      </c>
      <c r="AB26" s="22">
        <v>24</v>
      </c>
      <c r="AC26" s="22">
        <v>0</v>
      </c>
      <c r="AD26" s="22">
        <v>232.85563999999999</v>
      </c>
      <c r="AE26" s="22">
        <v>232.85563999999999</v>
      </c>
      <c r="AF26" s="22" t="s">
        <v>53</v>
      </c>
      <c r="AG26" s="22" t="s">
        <v>204</v>
      </c>
      <c r="AH26" s="22" t="s">
        <v>149</v>
      </c>
      <c r="AI26" s="22" t="s">
        <v>53</v>
      </c>
      <c r="AJ26" s="22" t="s">
        <v>53</v>
      </c>
      <c r="AK26" s="22" t="s">
        <v>2452</v>
      </c>
      <c r="AL26" s="22" t="s">
        <v>53</v>
      </c>
      <c r="AM26" s="22" t="s">
        <v>2418</v>
      </c>
      <c r="AN26" s="22" t="s">
        <v>2418</v>
      </c>
      <c r="AO26" s="22" t="s">
        <v>2268</v>
      </c>
      <c r="AP26" s="22" t="s">
        <v>2250</v>
      </c>
      <c r="AQ26" s="22" t="s">
        <v>1597</v>
      </c>
      <c r="AR26" s="22" t="s">
        <v>2418</v>
      </c>
      <c r="AS26" s="22" t="s">
        <v>53</v>
      </c>
      <c r="AT26" s="22" t="s">
        <v>195</v>
      </c>
      <c r="AU26" s="22" t="s">
        <v>206</v>
      </c>
      <c r="AV26" s="22" t="s">
        <v>53</v>
      </c>
      <c r="AW26" s="22" t="s">
        <v>1566</v>
      </c>
      <c r="AX26" s="22" t="s">
        <v>53</v>
      </c>
      <c r="AY26" s="22" t="s">
        <v>53</v>
      </c>
      <c r="AZ26" s="22" t="s">
        <v>53</v>
      </c>
      <c r="BA26" s="22" t="s">
        <v>53</v>
      </c>
      <c r="BB26" s="22" t="s">
        <v>2418</v>
      </c>
      <c r="BC26" s="22" t="s">
        <v>56</v>
      </c>
      <c r="BD26" s="22">
        <v>1</v>
      </c>
      <c r="BE26" s="22"/>
      <c r="BF26" s="22"/>
      <c r="BG26" s="23">
        <v>232.85563999999999</v>
      </c>
      <c r="BH26" s="23"/>
      <c r="BI26" s="22" t="s">
        <v>51</v>
      </c>
      <c r="BJ26" s="22" t="s">
        <v>2252</v>
      </c>
      <c r="BK26" s="27"/>
    </row>
    <row r="27" spans="1:63" ht="52.5" customHeight="1">
      <c r="A27" s="22">
        <v>2957</v>
      </c>
      <c r="B27" s="22">
        <v>202006</v>
      </c>
      <c r="C27" s="22" t="s">
        <v>40</v>
      </c>
      <c r="D27" s="22" t="s">
        <v>396</v>
      </c>
      <c r="E27" s="22" t="s">
        <v>397</v>
      </c>
      <c r="F27" s="22" t="s">
        <v>165</v>
      </c>
      <c r="G27" s="22" t="s">
        <v>2453</v>
      </c>
      <c r="H27" s="22" t="s">
        <v>2454</v>
      </c>
      <c r="I27" s="22" t="s">
        <v>1731</v>
      </c>
      <c r="J27" s="22" t="s">
        <v>2455</v>
      </c>
      <c r="K27" s="22" t="s">
        <v>53</v>
      </c>
      <c r="L27" s="22" t="s">
        <v>2456</v>
      </c>
      <c r="M27" s="22" t="s">
        <v>2457</v>
      </c>
      <c r="N27" s="22" t="s">
        <v>2458</v>
      </c>
      <c r="O27" s="22" t="s">
        <v>47</v>
      </c>
      <c r="P27" s="22" t="s">
        <v>53</v>
      </c>
      <c r="Q27" s="22" t="s">
        <v>132</v>
      </c>
      <c r="R27" s="22" t="s">
        <v>89</v>
      </c>
      <c r="S27" s="22" t="s">
        <v>90</v>
      </c>
      <c r="T27" s="22" t="s">
        <v>50</v>
      </c>
      <c r="U27" s="22" t="s">
        <v>51</v>
      </c>
      <c r="V27" s="22" t="s">
        <v>52</v>
      </c>
      <c r="W27" s="22" t="s">
        <v>89</v>
      </c>
      <c r="X27" s="22" t="s">
        <v>90</v>
      </c>
      <c r="Y27" s="22">
        <v>206.21</v>
      </c>
      <c r="Z27" s="22" t="s">
        <v>1566</v>
      </c>
      <c r="AA27" s="22">
        <v>326.22422</v>
      </c>
      <c r="AB27" s="22">
        <v>144</v>
      </c>
      <c r="AC27" s="22">
        <v>0</v>
      </c>
      <c r="AD27" s="22">
        <v>470.22422</v>
      </c>
      <c r="AE27" s="22">
        <v>470.22422</v>
      </c>
      <c r="AF27" s="22" t="s">
        <v>53</v>
      </c>
      <c r="AG27" s="22" t="s">
        <v>204</v>
      </c>
      <c r="AH27" s="22" t="s">
        <v>136</v>
      </c>
      <c r="AI27" s="22" t="s">
        <v>53</v>
      </c>
      <c r="AJ27" s="22" t="s">
        <v>53</v>
      </c>
      <c r="AK27" s="22" t="s">
        <v>2459</v>
      </c>
      <c r="AL27" s="22" t="s">
        <v>53</v>
      </c>
      <c r="AM27" s="22" t="s">
        <v>2320</v>
      </c>
      <c r="AN27" s="22" t="s">
        <v>2460</v>
      </c>
      <c r="AO27" s="22" t="s">
        <v>2261</v>
      </c>
      <c r="AP27" s="22" t="s">
        <v>2250</v>
      </c>
      <c r="AQ27" s="22" t="s">
        <v>138</v>
      </c>
      <c r="AR27" s="22" t="s">
        <v>2320</v>
      </c>
      <c r="AS27" s="22" t="s">
        <v>53</v>
      </c>
      <c r="AT27" s="22" t="s">
        <v>195</v>
      </c>
      <c r="AU27" s="22" t="s">
        <v>206</v>
      </c>
      <c r="AV27" s="22" t="s">
        <v>53</v>
      </c>
      <c r="AW27" s="22" t="s">
        <v>1566</v>
      </c>
      <c r="AX27" s="22" t="s">
        <v>53</v>
      </c>
      <c r="AY27" s="22" t="s">
        <v>53</v>
      </c>
      <c r="AZ27" s="22" t="s">
        <v>53</v>
      </c>
      <c r="BA27" s="22" t="s">
        <v>53</v>
      </c>
      <c r="BB27" s="22" t="s">
        <v>2320</v>
      </c>
      <c r="BC27" s="22" t="s">
        <v>56</v>
      </c>
      <c r="BD27" s="22">
        <v>1</v>
      </c>
      <c r="BE27" s="22"/>
      <c r="BF27" s="22"/>
      <c r="BG27" s="23">
        <v>470.22422</v>
      </c>
      <c r="BH27" s="23"/>
      <c r="BI27" s="22" t="s">
        <v>51</v>
      </c>
      <c r="BJ27" s="22" t="s">
        <v>2252</v>
      </c>
      <c r="BK27" s="27"/>
    </row>
    <row r="28" spans="1:63" ht="33" hidden="1" customHeight="1">
      <c r="A28" s="22">
        <v>2998</v>
      </c>
      <c r="B28" s="22">
        <v>202006</v>
      </c>
      <c r="C28" s="22" t="s">
        <v>40</v>
      </c>
      <c r="D28" s="22" t="s">
        <v>396</v>
      </c>
      <c r="E28" s="22" t="s">
        <v>397</v>
      </c>
      <c r="F28" s="22" t="s">
        <v>175</v>
      </c>
      <c r="G28" s="22" t="s">
        <v>2461</v>
      </c>
      <c r="H28" s="22" t="s">
        <v>2462</v>
      </c>
      <c r="I28" s="22" t="s">
        <v>2463</v>
      </c>
      <c r="J28" s="22" t="s">
        <v>2464</v>
      </c>
      <c r="K28" s="22" t="s">
        <v>53</v>
      </c>
      <c r="L28" s="22" t="s">
        <v>2465</v>
      </c>
      <c r="M28" s="22" t="s">
        <v>2466</v>
      </c>
      <c r="N28" s="22" t="s">
        <v>2467</v>
      </c>
      <c r="O28" s="22" t="s">
        <v>47</v>
      </c>
      <c r="P28" s="22" t="s">
        <v>53</v>
      </c>
      <c r="Q28" s="22" t="s">
        <v>132</v>
      </c>
      <c r="R28" s="22" t="s">
        <v>279</v>
      </c>
      <c r="S28" s="22" t="s">
        <v>280</v>
      </c>
      <c r="T28" s="22" t="s">
        <v>50</v>
      </c>
      <c r="U28" s="22" t="s">
        <v>51</v>
      </c>
      <c r="V28" s="22" t="s">
        <v>52</v>
      </c>
      <c r="W28" s="22" t="s">
        <v>279</v>
      </c>
      <c r="X28" s="22" t="s">
        <v>280</v>
      </c>
      <c r="Y28" s="22">
        <v>90.92</v>
      </c>
      <c r="Z28" s="22" t="s">
        <v>1566</v>
      </c>
      <c r="AA28" s="22">
        <v>143.83544000000001</v>
      </c>
      <c r="AB28" s="22">
        <v>24</v>
      </c>
      <c r="AC28" s="22">
        <v>0</v>
      </c>
      <c r="AD28" s="22">
        <v>167.83544000000001</v>
      </c>
      <c r="AE28" s="22">
        <v>167.83544000000001</v>
      </c>
      <c r="AF28" s="22" t="s">
        <v>53</v>
      </c>
      <c r="AG28" s="22" t="s">
        <v>204</v>
      </c>
      <c r="AH28" s="22" t="s">
        <v>136</v>
      </c>
      <c r="AI28" s="22" t="s">
        <v>53</v>
      </c>
      <c r="AJ28" s="22" t="s">
        <v>53</v>
      </c>
      <c r="AK28" s="22" t="s">
        <v>402</v>
      </c>
      <c r="AL28" s="22" t="s">
        <v>53</v>
      </c>
      <c r="AM28" s="22" t="s">
        <v>2460</v>
      </c>
      <c r="AN28" s="22" t="s">
        <v>2460</v>
      </c>
      <c r="AO28" s="22" t="s">
        <v>2261</v>
      </c>
      <c r="AP28" s="22" t="s">
        <v>2250</v>
      </c>
      <c r="AQ28" s="22" t="s">
        <v>182</v>
      </c>
      <c r="AR28" s="22" t="s">
        <v>2460</v>
      </c>
      <c r="AS28" s="22" t="s">
        <v>53</v>
      </c>
      <c r="AT28" s="22" t="s">
        <v>195</v>
      </c>
      <c r="AU28" s="22" t="s">
        <v>206</v>
      </c>
      <c r="AV28" s="22" t="s">
        <v>53</v>
      </c>
      <c r="AW28" s="22" t="s">
        <v>1566</v>
      </c>
      <c r="AX28" s="22" t="s">
        <v>53</v>
      </c>
      <c r="AY28" s="22" t="s">
        <v>53</v>
      </c>
      <c r="AZ28" s="22" t="s">
        <v>53</v>
      </c>
      <c r="BA28" s="22" t="s">
        <v>53</v>
      </c>
      <c r="BB28" s="22" t="s">
        <v>2460</v>
      </c>
      <c r="BC28" s="22" t="s">
        <v>56</v>
      </c>
      <c r="BD28" s="22">
        <v>1</v>
      </c>
      <c r="BE28" s="22"/>
      <c r="BF28" s="22"/>
      <c r="BG28" s="23">
        <v>167.83544000000001</v>
      </c>
      <c r="BH28" s="23"/>
      <c r="BI28" s="22" t="s">
        <v>51</v>
      </c>
      <c r="BJ28" s="22" t="s">
        <v>2252</v>
      </c>
      <c r="BK28" s="27"/>
    </row>
    <row r="29" spans="1:63" ht="46.5" hidden="1" customHeight="1">
      <c r="A29" s="22">
        <v>3062</v>
      </c>
      <c r="B29" s="22">
        <v>202006</v>
      </c>
      <c r="C29" s="22" t="s">
        <v>40</v>
      </c>
      <c r="D29" s="22" t="s">
        <v>1790</v>
      </c>
      <c r="E29" s="22" t="s">
        <v>1791</v>
      </c>
      <c r="F29" s="22" t="s">
        <v>2468</v>
      </c>
      <c r="G29" s="22" t="s">
        <v>2469</v>
      </c>
      <c r="H29" s="22" t="s">
        <v>2470</v>
      </c>
      <c r="I29" s="22" t="s">
        <v>1570</v>
      </c>
      <c r="J29" s="22" t="s">
        <v>2471</v>
      </c>
      <c r="K29" s="22" t="s">
        <v>53</v>
      </c>
      <c r="L29" s="22" t="s">
        <v>2472</v>
      </c>
      <c r="M29" s="22" t="s">
        <v>2473</v>
      </c>
      <c r="N29" s="22" t="s">
        <v>2474</v>
      </c>
      <c r="O29" s="22" t="s">
        <v>47</v>
      </c>
      <c r="P29" s="22" t="s">
        <v>53</v>
      </c>
      <c r="Q29" s="22" t="s">
        <v>132</v>
      </c>
      <c r="R29" s="22" t="s">
        <v>350</v>
      </c>
      <c r="S29" s="22" t="s">
        <v>351</v>
      </c>
      <c r="T29" s="22" t="s">
        <v>50</v>
      </c>
      <c r="U29" s="22" t="s">
        <v>51</v>
      </c>
      <c r="V29" s="22" t="s">
        <v>52</v>
      </c>
      <c r="W29" s="22" t="s">
        <v>350</v>
      </c>
      <c r="X29" s="22" t="s">
        <v>351</v>
      </c>
      <c r="Y29" s="22">
        <v>90.92</v>
      </c>
      <c r="Z29" s="22" t="s">
        <v>1566</v>
      </c>
      <c r="AA29" s="22">
        <v>143.83544000000001</v>
      </c>
      <c r="AB29" s="22">
        <v>24</v>
      </c>
      <c r="AC29" s="22">
        <v>0</v>
      </c>
      <c r="AD29" s="22">
        <v>167.83544000000001</v>
      </c>
      <c r="AE29" s="22">
        <v>167.83544000000001</v>
      </c>
      <c r="AF29" s="22" t="s">
        <v>53</v>
      </c>
      <c r="AG29" s="22" t="s">
        <v>180</v>
      </c>
      <c r="AH29" s="22" t="s">
        <v>136</v>
      </c>
      <c r="AI29" s="22" t="s">
        <v>53</v>
      </c>
      <c r="AJ29" s="22" t="s">
        <v>53</v>
      </c>
      <c r="AK29" s="22" t="s">
        <v>2475</v>
      </c>
      <c r="AL29" s="22" t="s">
        <v>53</v>
      </c>
      <c r="AM29" s="22" t="s">
        <v>2320</v>
      </c>
      <c r="AN29" s="22" t="s">
        <v>2460</v>
      </c>
      <c r="AO29" s="22" t="s">
        <v>2268</v>
      </c>
      <c r="AP29" s="22" t="s">
        <v>2250</v>
      </c>
      <c r="AQ29" s="22" t="s">
        <v>353</v>
      </c>
      <c r="AR29" s="22" t="s">
        <v>2320</v>
      </c>
      <c r="AS29" s="22" t="s">
        <v>53</v>
      </c>
      <c r="AT29" s="22" t="s">
        <v>183</v>
      </c>
      <c r="AU29" s="22" t="s">
        <v>184</v>
      </c>
      <c r="AV29" s="22" t="s">
        <v>53</v>
      </c>
      <c r="AW29" s="22" t="s">
        <v>1566</v>
      </c>
      <c r="AX29" s="22" t="s">
        <v>53</v>
      </c>
      <c r="AY29" s="22" t="s">
        <v>53</v>
      </c>
      <c r="AZ29" s="22" t="s">
        <v>53</v>
      </c>
      <c r="BA29" s="22" t="s">
        <v>53</v>
      </c>
      <c r="BB29" s="22" t="s">
        <v>2320</v>
      </c>
      <c r="BC29" s="22" t="s">
        <v>56</v>
      </c>
      <c r="BD29" s="22">
        <v>1</v>
      </c>
      <c r="BE29" s="22"/>
      <c r="BF29" s="22"/>
      <c r="BG29" s="23">
        <v>167.83544000000001</v>
      </c>
      <c r="BH29" s="23"/>
      <c r="BI29" s="22" t="s">
        <v>51</v>
      </c>
      <c r="BJ29" s="22" t="s">
        <v>2252</v>
      </c>
      <c r="BK29" s="27"/>
    </row>
    <row r="30" spans="1:63" ht="44.25" hidden="1" customHeight="1">
      <c r="A30" s="22">
        <v>3147</v>
      </c>
      <c r="B30" s="22">
        <v>202006</v>
      </c>
      <c r="C30" s="22" t="s">
        <v>40</v>
      </c>
      <c r="D30" s="22" t="s">
        <v>1646</v>
      </c>
      <c r="E30" s="22" t="s">
        <v>1647</v>
      </c>
      <c r="F30" s="22" t="s">
        <v>175</v>
      </c>
      <c r="G30" s="22" t="s">
        <v>2476</v>
      </c>
      <c r="H30" s="22" t="s">
        <v>2477</v>
      </c>
      <c r="I30" s="22" t="s">
        <v>2478</v>
      </c>
      <c r="J30" s="22" t="s">
        <v>2479</v>
      </c>
      <c r="K30" s="22" t="s">
        <v>53</v>
      </c>
      <c r="L30" s="22" t="s">
        <v>2480</v>
      </c>
      <c r="M30" s="22" t="s">
        <v>2481</v>
      </c>
      <c r="N30" s="22" t="s">
        <v>2482</v>
      </c>
      <c r="O30" s="22" t="s">
        <v>47</v>
      </c>
      <c r="P30" s="22" t="s">
        <v>53</v>
      </c>
      <c r="Q30" s="22" t="s">
        <v>132</v>
      </c>
      <c r="R30" s="22" t="s">
        <v>279</v>
      </c>
      <c r="S30" s="22" t="s">
        <v>280</v>
      </c>
      <c r="T30" s="22" t="s">
        <v>50</v>
      </c>
      <c r="U30" s="22" t="s">
        <v>51</v>
      </c>
      <c r="V30" s="22" t="s">
        <v>52</v>
      </c>
      <c r="W30" s="22" t="s">
        <v>279</v>
      </c>
      <c r="X30" s="22" t="s">
        <v>280</v>
      </c>
      <c r="Y30" s="22">
        <v>90.92</v>
      </c>
      <c r="Z30" s="22" t="s">
        <v>1566</v>
      </c>
      <c r="AA30" s="22">
        <v>143.83544000000001</v>
      </c>
      <c r="AB30" s="22">
        <v>40</v>
      </c>
      <c r="AC30" s="22">
        <v>0</v>
      </c>
      <c r="AD30" s="22">
        <v>183.83544000000001</v>
      </c>
      <c r="AE30" s="22">
        <v>183.83544000000001</v>
      </c>
      <c r="AF30" s="22" t="s">
        <v>53</v>
      </c>
      <c r="AG30" s="22" t="s">
        <v>204</v>
      </c>
      <c r="AH30" s="22" t="s">
        <v>136</v>
      </c>
      <c r="AI30" s="22" t="s">
        <v>53</v>
      </c>
      <c r="AJ30" s="22" t="s">
        <v>53</v>
      </c>
      <c r="AK30" s="22" t="s">
        <v>2483</v>
      </c>
      <c r="AL30" s="22" t="s">
        <v>53</v>
      </c>
      <c r="AM30" s="22" t="s">
        <v>2260</v>
      </c>
      <c r="AN30" s="22" t="s">
        <v>2460</v>
      </c>
      <c r="AO30" s="22" t="s">
        <v>2268</v>
      </c>
      <c r="AP30" s="22" t="s">
        <v>2250</v>
      </c>
      <c r="AQ30" s="22" t="s">
        <v>280</v>
      </c>
      <c r="AR30" s="22" t="s">
        <v>2418</v>
      </c>
      <c r="AS30" s="22" t="s">
        <v>53</v>
      </c>
      <c r="AT30" s="22" t="s">
        <v>195</v>
      </c>
      <c r="AU30" s="22" t="s">
        <v>206</v>
      </c>
      <c r="AV30" s="22" t="s">
        <v>53</v>
      </c>
      <c r="AW30" s="22" t="s">
        <v>1566</v>
      </c>
      <c r="AX30" s="22" t="s">
        <v>53</v>
      </c>
      <c r="AY30" s="22" t="s">
        <v>53</v>
      </c>
      <c r="AZ30" s="22" t="s">
        <v>53</v>
      </c>
      <c r="BA30" s="22" t="s">
        <v>53</v>
      </c>
      <c r="BB30" s="22" t="s">
        <v>2418</v>
      </c>
      <c r="BC30" s="22" t="s">
        <v>56</v>
      </c>
      <c r="BD30" s="22">
        <v>1</v>
      </c>
      <c r="BE30" s="22"/>
      <c r="BF30" s="22"/>
      <c r="BG30" s="23">
        <v>183.83544000000001</v>
      </c>
      <c r="BH30" s="23"/>
      <c r="BI30" s="22" t="s">
        <v>51</v>
      </c>
      <c r="BJ30" s="22" t="s">
        <v>2252</v>
      </c>
      <c r="BK30" s="27"/>
    </row>
    <row r="31" spans="1:63" s="11" customFormat="1" ht="53.25" hidden="1" customHeight="1">
      <c r="A31" s="24">
        <v>3151</v>
      </c>
      <c r="B31" s="24">
        <v>202006</v>
      </c>
      <c r="C31" s="24" t="s">
        <v>40</v>
      </c>
      <c r="D31" s="24" t="s">
        <v>1646</v>
      </c>
      <c r="E31" s="24" t="s">
        <v>1647</v>
      </c>
      <c r="F31" s="24" t="s">
        <v>175</v>
      </c>
      <c r="G31" s="24" t="s">
        <v>2484</v>
      </c>
      <c r="H31" s="24" t="s">
        <v>2485</v>
      </c>
      <c r="I31" s="24" t="s">
        <v>2044</v>
      </c>
      <c r="J31" s="24" t="s">
        <v>2486</v>
      </c>
      <c r="K31" s="24" t="s">
        <v>53</v>
      </c>
      <c r="L31" s="24" t="s">
        <v>2487</v>
      </c>
      <c r="M31" s="24" t="s">
        <v>2488</v>
      </c>
      <c r="N31" s="24" t="s">
        <v>2489</v>
      </c>
      <c r="O31" s="24" t="s">
        <v>47</v>
      </c>
      <c r="P31" s="24" t="s">
        <v>53</v>
      </c>
      <c r="Q31" s="24" t="s">
        <v>132</v>
      </c>
      <c r="R31" s="24" t="s">
        <v>526</v>
      </c>
      <c r="S31" s="24" t="s">
        <v>366</v>
      </c>
      <c r="T31" s="24" t="s">
        <v>50</v>
      </c>
      <c r="U31" s="24" t="s">
        <v>51</v>
      </c>
      <c r="V31" s="24" t="s">
        <v>52</v>
      </c>
      <c r="W31" s="24" t="s">
        <v>526</v>
      </c>
      <c r="X31" s="24" t="s">
        <v>366</v>
      </c>
      <c r="Y31" s="24">
        <v>506.09</v>
      </c>
      <c r="Z31" s="24" t="s">
        <v>1566</v>
      </c>
      <c r="AA31" s="24">
        <v>800.63437999999996</v>
      </c>
      <c r="AB31" s="24">
        <v>24</v>
      </c>
      <c r="AC31" s="24">
        <v>0</v>
      </c>
      <c r="AD31" s="24">
        <v>824.63437999999996</v>
      </c>
      <c r="AE31" s="24">
        <v>824.63437999999996</v>
      </c>
      <c r="AF31" s="24" t="s">
        <v>53</v>
      </c>
      <c r="AG31" s="24" t="s">
        <v>204</v>
      </c>
      <c r="AH31" s="24" t="s">
        <v>136</v>
      </c>
      <c r="AI31" s="24" t="s">
        <v>53</v>
      </c>
      <c r="AJ31" s="24" t="s">
        <v>53</v>
      </c>
      <c r="AK31" s="24" t="s">
        <v>2490</v>
      </c>
      <c r="AL31" s="22" t="s">
        <v>53</v>
      </c>
      <c r="AM31" s="22" t="s">
        <v>2260</v>
      </c>
      <c r="AN31" s="22" t="s">
        <v>2460</v>
      </c>
      <c r="AO31" s="22" t="s">
        <v>2268</v>
      </c>
      <c r="AP31" s="22" t="s">
        <v>2250</v>
      </c>
      <c r="AQ31" s="22" t="s">
        <v>353</v>
      </c>
      <c r="AR31" s="22" t="s">
        <v>2418</v>
      </c>
      <c r="AS31" s="22" t="s">
        <v>53</v>
      </c>
      <c r="AT31" s="22" t="s">
        <v>195</v>
      </c>
      <c r="AU31" s="22" t="s">
        <v>206</v>
      </c>
      <c r="AV31" s="22" t="s">
        <v>53</v>
      </c>
      <c r="AW31" s="22" t="s">
        <v>1566</v>
      </c>
      <c r="AX31" s="22" t="s">
        <v>53</v>
      </c>
      <c r="AY31" s="22" t="s">
        <v>2491</v>
      </c>
      <c r="AZ31" s="22" t="s">
        <v>53</v>
      </c>
      <c r="BA31" s="22" t="s">
        <v>53</v>
      </c>
      <c r="BB31" s="22" t="s">
        <v>2418</v>
      </c>
      <c r="BC31" s="22" t="s">
        <v>56</v>
      </c>
      <c r="BD31" s="22">
        <v>1</v>
      </c>
      <c r="BE31" s="22"/>
      <c r="BF31" s="22"/>
      <c r="BG31" s="25">
        <v>824.63437999999996</v>
      </c>
      <c r="BH31" s="25"/>
      <c r="BI31" s="24" t="s">
        <v>51</v>
      </c>
      <c r="BJ31" s="24" t="s">
        <v>2252</v>
      </c>
      <c r="BK31" s="26"/>
    </row>
    <row r="32" spans="1:63" ht="33" customHeight="1">
      <c r="A32" s="22">
        <v>3193</v>
      </c>
      <c r="B32" s="22">
        <v>202006</v>
      </c>
      <c r="C32" s="22" t="s">
        <v>40</v>
      </c>
      <c r="D32" s="22" t="s">
        <v>594</v>
      </c>
      <c r="E32" s="22" t="s">
        <v>595</v>
      </c>
      <c r="F32" s="22" t="s">
        <v>165</v>
      </c>
      <c r="G32" s="22" t="s">
        <v>2492</v>
      </c>
      <c r="H32" s="22" t="s">
        <v>2493</v>
      </c>
      <c r="I32" s="22" t="s">
        <v>1977</v>
      </c>
      <c r="J32" s="22" t="s">
        <v>2494</v>
      </c>
      <c r="K32" s="22" t="s">
        <v>53</v>
      </c>
      <c r="L32" s="22" t="s">
        <v>2495</v>
      </c>
      <c r="M32" s="22" t="s">
        <v>2496</v>
      </c>
      <c r="N32" s="22" t="s">
        <v>2497</v>
      </c>
      <c r="O32" s="22" t="s">
        <v>47</v>
      </c>
      <c r="P32" s="22" t="s">
        <v>53</v>
      </c>
      <c r="Q32" s="22" t="s">
        <v>132</v>
      </c>
      <c r="R32" s="22" t="s">
        <v>89</v>
      </c>
      <c r="S32" s="22" t="s">
        <v>90</v>
      </c>
      <c r="T32" s="22" t="s">
        <v>50</v>
      </c>
      <c r="U32" s="22" t="s">
        <v>51</v>
      </c>
      <c r="V32" s="22" t="s">
        <v>52</v>
      </c>
      <c r="W32" s="22" t="s">
        <v>89</v>
      </c>
      <c r="X32" s="22" t="s">
        <v>90</v>
      </c>
      <c r="Y32" s="22">
        <v>206.21</v>
      </c>
      <c r="Z32" s="22" t="s">
        <v>1566</v>
      </c>
      <c r="AA32" s="22">
        <v>326.22422</v>
      </c>
      <c r="AB32" s="22">
        <v>24</v>
      </c>
      <c r="AC32" s="22">
        <v>0</v>
      </c>
      <c r="AD32" s="22">
        <v>350.22422</v>
      </c>
      <c r="AE32" s="22">
        <v>350.22422</v>
      </c>
      <c r="AF32" s="22" t="s">
        <v>53</v>
      </c>
      <c r="AG32" s="22" t="s">
        <v>204</v>
      </c>
      <c r="AH32" s="22" t="s">
        <v>149</v>
      </c>
      <c r="AI32" s="22" t="s">
        <v>53</v>
      </c>
      <c r="AJ32" s="22" t="s">
        <v>53</v>
      </c>
      <c r="AK32" s="22" t="s">
        <v>2498</v>
      </c>
      <c r="AL32" s="22" t="s">
        <v>53</v>
      </c>
      <c r="AM32" s="22" t="s">
        <v>2418</v>
      </c>
      <c r="AN32" s="22" t="s">
        <v>2460</v>
      </c>
      <c r="AO32" s="22" t="s">
        <v>2261</v>
      </c>
      <c r="AP32" s="22" t="s">
        <v>2250</v>
      </c>
      <c r="AQ32" s="22" t="s">
        <v>138</v>
      </c>
      <c r="AR32" s="22" t="s">
        <v>2418</v>
      </c>
      <c r="AS32" s="22" t="s">
        <v>53</v>
      </c>
      <c r="AT32" s="22" t="s">
        <v>195</v>
      </c>
      <c r="AU32" s="22" t="s">
        <v>206</v>
      </c>
      <c r="AV32" s="22" t="s">
        <v>53</v>
      </c>
      <c r="AW32" s="22" t="s">
        <v>1566</v>
      </c>
      <c r="AX32" s="22" t="s">
        <v>53</v>
      </c>
      <c r="AY32" s="22" t="s">
        <v>53</v>
      </c>
      <c r="AZ32" s="22" t="s">
        <v>53</v>
      </c>
      <c r="BA32" s="22" t="s">
        <v>53</v>
      </c>
      <c r="BB32" s="22" t="s">
        <v>2418</v>
      </c>
      <c r="BC32" s="22" t="s">
        <v>56</v>
      </c>
      <c r="BD32" s="22">
        <v>1</v>
      </c>
      <c r="BE32" s="22"/>
      <c r="BF32" s="22"/>
      <c r="BG32" s="23">
        <v>350.22422</v>
      </c>
      <c r="BH32" s="23"/>
      <c r="BI32" s="22" t="s">
        <v>51</v>
      </c>
      <c r="BJ32" s="22" t="s">
        <v>2252</v>
      </c>
      <c r="BK32" s="27"/>
    </row>
    <row r="33" spans="1:63" ht="65.25" hidden="1" customHeight="1">
      <c r="A33" s="22">
        <v>3194</v>
      </c>
      <c r="B33" s="22">
        <v>202006</v>
      </c>
      <c r="C33" s="22" t="s">
        <v>40</v>
      </c>
      <c r="D33" s="22" t="s">
        <v>1226</v>
      </c>
      <c r="E33" s="22" t="s">
        <v>1227</v>
      </c>
      <c r="F33" s="22" t="s">
        <v>199</v>
      </c>
      <c r="G33" s="22" t="s">
        <v>2499</v>
      </c>
      <c r="H33" s="22" t="s">
        <v>2500</v>
      </c>
      <c r="I33" s="22" t="s">
        <v>2501</v>
      </c>
      <c r="J33" s="22" t="s">
        <v>2502</v>
      </c>
      <c r="K33" s="22" t="s">
        <v>53</v>
      </c>
      <c r="L33" s="22" t="s">
        <v>2503</v>
      </c>
      <c r="M33" s="22" t="s">
        <v>2504</v>
      </c>
      <c r="N33" s="22" t="s">
        <v>2505</v>
      </c>
      <c r="O33" s="22" t="s">
        <v>47</v>
      </c>
      <c r="P33" s="22" t="s">
        <v>53</v>
      </c>
      <c r="Q33" s="22" t="s">
        <v>132</v>
      </c>
      <c r="R33" s="22" t="s">
        <v>1223</v>
      </c>
      <c r="S33" s="22" t="s">
        <v>457</v>
      </c>
      <c r="T33" s="22" t="s">
        <v>50</v>
      </c>
      <c r="U33" s="22" t="s">
        <v>51</v>
      </c>
      <c r="V33" s="22" t="s">
        <v>52</v>
      </c>
      <c r="W33" s="22" t="s">
        <v>1223</v>
      </c>
      <c r="X33" s="22" t="s">
        <v>457</v>
      </c>
      <c r="Y33" s="22">
        <v>741.89</v>
      </c>
      <c r="Z33" s="22" t="s">
        <v>1566</v>
      </c>
      <c r="AA33" s="22">
        <v>1173.6699799999999</v>
      </c>
      <c r="AB33" s="22">
        <v>32</v>
      </c>
      <c r="AC33" s="22">
        <v>0</v>
      </c>
      <c r="AD33" s="22">
        <v>1205.6699799999999</v>
      </c>
      <c r="AE33" s="22">
        <v>1205.6699799999999</v>
      </c>
      <c r="AF33" s="22" t="s">
        <v>53</v>
      </c>
      <c r="AG33" s="22" t="s">
        <v>180</v>
      </c>
      <c r="AH33" s="22" t="s">
        <v>136</v>
      </c>
      <c r="AI33" s="22" t="s">
        <v>53</v>
      </c>
      <c r="AJ33" s="22" t="s">
        <v>53</v>
      </c>
      <c r="AK33" s="22" t="s">
        <v>2506</v>
      </c>
      <c r="AL33" s="22" t="s">
        <v>53</v>
      </c>
      <c r="AM33" s="22" t="s">
        <v>2460</v>
      </c>
      <c r="AN33" s="22" t="s">
        <v>2460</v>
      </c>
      <c r="AO33" s="22" t="s">
        <v>2268</v>
      </c>
      <c r="AP33" s="22" t="s">
        <v>2250</v>
      </c>
      <c r="AQ33" s="22" t="s">
        <v>679</v>
      </c>
      <c r="AR33" s="22" t="s">
        <v>2460</v>
      </c>
      <c r="AS33" s="22" t="s">
        <v>53</v>
      </c>
      <c r="AT33" s="22" t="s">
        <v>183</v>
      </c>
      <c r="AU33" s="22" t="s">
        <v>184</v>
      </c>
      <c r="AV33" s="22" t="s">
        <v>53</v>
      </c>
      <c r="AW33" s="22" t="s">
        <v>1566</v>
      </c>
      <c r="AX33" s="22" t="s">
        <v>53</v>
      </c>
      <c r="AY33" s="22" t="s">
        <v>2507</v>
      </c>
      <c r="AZ33" s="22" t="s">
        <v>53</v>
      </c>
      <c r="BA33" s="22" t="s">
        <v>53</v>
      </c>
      <c r="BB33" s="22" t="s">
        <v>2460</v>
      </c>
      <c r="BC33" s="22" t="s">
        <v>56</v>
      </c>
      <c r="BD33" s="22">
        <v>1</v>
      </c>
      <c r="BE33" s="22"/>
      <c r="BF33" s="22"/>
      <c r="BG33" s="23">
        <v>1205.6699799999999</v>
      </c>
      <c r="BH33" s="23"/>
      <c r="BI33" s="22" t="s">
        <v>51</v>
      </c>
      <c r="BJ33" s="22" t="s">
        <v>2252</v>
      </c>
      <c r="BK33" s="27"/>
    </row>
    <row r="34" spans="1:63" ht="45.75" customHeight="1">
      <c r="A34" s="22">
        <v>3268</v>
      </c>
      <c r="B34" s="22">
        <v>202006</v>
      </c>
      <c r="C34" s="22" t="s">
        <v>40</v>
      </c>
      <c r="D34" s="22" t="s">
        <v>966</v>
      </c>
      <c r="E34" s="22" t="s">
        <v>967</v>
      </c>
      <c r="F34" s="22" t="s">
        <v>199</v>
      </c>
      <c r="G34" s="22" t="s">
        <v>2508</v>
      </c>
      <c r="H34" s="22" t="s">
        <v>2509</v>
      </c>
      <c r="I34" s="22" t="s">
        <v>2510</v>
      </c>
      <c r="J34" s="22" t="s">
        <v>2511</v>
      </c>
      <c r="K34" s="22" t="s">
        <v>53</v>
      </c>
      <c r="L34" s="22" t="s">
        <v>2512</v>
      </c>
      <c r="M34" s="22" t="s">
        <v>2513</v>
      </c>
      <c r="N34" s="22" t="s">
        <v>2514</v>
      </c>
      <c r="O34" s="22" t="s">
        <v>47</v>
      </c>
      <c r="P34" s="22" t="s">
        <v>53</v>
      </c>
      <c r="Q34" s="22" t="s">
        <v>132</v>
      </c>
      <c r="R34" s="22" t="s">
        <v>72</v>
      </c>
      <c r="S34" s="22" t="s">
        <v>73</v>
      </c>
      <c r="T34" s="22" t="s">
        <v>50</v>
      </c>
      <c r="U34" s="22" t="s">
        <v>51</v>
      </c>
      <c r="V34" s="22" t="s">
        <v>52</v>
      </c>
      <c r="W34" s="22" t="s">
        <v>72</v>
      </c>
      <c r="X34" s="22" t="s">
        <v>73</v>
      </c>
      <c r="Y34" s="22">
        <v>206.21</v>
      </c>
      <c r="Z34" s="22" t="s">
        <v>1566</v>
      </c>
      <c r="AA34" s="22">
        <v>326.22422</v>
      </c>
      <c r="AB34" s="22">
        <v>24</v>
      </c>
      <c r="AC34" s="22">
        <v>0</v>
      </c>
      <c r="AD34" s="22">
        <v>350.22422</v>
      </c>
      <c r="AE34" s="22">
        <v>350.22422</v>
      </c>
      <c r="AF34" s="22" t="s">
        <v>53</v>
      </c>
      <c r="AG34" s="22" t="s">
        <v>148</v>
      </c>
      <c r="AH34" s="22" t="s">
        <v>149</v>
      </c>
      <c r="AI34" s="22" t="s">
        <v>53</v>
      </c>
      <c r="AJ34" s="22" t="s">
        <v>53</v>
      </c>
      <c r="AK34" s="22" t="s">
        <v>2515</v>
      </c>
      <c r="AL34" s="22" t="s">
        <v>53</v>
      </c>
      <c r="AM34" s="22" t="s">
        <v>2460</v>
      </c>
      <c r="AN34" s="22" t="s">
        <v>2460</v>
      </c>
      <c r="AO34" s="22" t="s">
        <v>2268</v>
      </c>
      <c r="AP34" s="22" t="s">
        <v>2250</v>
      </c>
      <c r="AQ34" s="22" t="s">
        <v>171</v>
      </c>
      <c r="AR34" s="22" t="s">
        <v>2460</v>
      </c>
      <c r="AS34" s="22" t="s">
        <v>53</v>
      </c>
      <c r="AT34" s="22" t="s">
        <v>151</v>
      </c>
      <c r="AU34" s="22" t="s">
        <v>152</v>
      </c>
      <c r="AV34" s="22" t="s">
        <v>53</v>
      </c>
      <c r="AW34" s="22" t="s">
        <v>1566</v>
      </c>
      <c r="AX34" s="22" t="s">
        <v>53</v>
      </c>
      <c r="AY34" s="22" t="s">
        <v>53</v>
      </c>
      <c r="AZ34" s="22" t="s">
        <v>53</v>
      </c>
      <c r="BA34" s="22" t="s">
        <v>53</v>
      </c>
      <c r="BB34" s="22" t="s">
        <v>2460</v>
      </c>
      <c r="BC34" s="22" t="s">
        <v>56</v>
      </c>
      <c r="BD34" s="22">
        <v>1</v>
      </c>
      <c r="BE34" s="22"/>
      <c r="BF34" s="22"/>
      <c r="BG34" s="23">
        <v>350.22422</v>
      </c>
      <c r="BH34" s="23"/>
      <c r="BI34" s="22" t="s">
        <v>51</v>
      </c>
      <c r="BJ34" s="22" t="s">
        <v>2252</v>
      </c>
      <c r="BK34" s="27"/>
    </row>
    <row r="35" spans="1:63" ht="33" customHeight="1">
      <c r="A35" s="22">
        <v>3326</v>
      </c>
      <c r="B35" s="22">
        <v>202006</v>
      </c>
      <c r="C35" s="22" t="s">
        <v>40</v>
      </c>
      <c r="D35" s="22" t="s">
        <v>1850</v>
      </c>
      <c r="E35" s="22" t="s">
        <v>1851</v>
      </c>
      <c r="F35" s="22" t="s">
        <v>199</v>
      </c>
      <c r="G35" s="22" t="s">
        <v>2516</v>
      </c>
      <c r="H35" s="22" t="s">
        <v>2517</v>
      </c>
      <c r="I35" s="22" t="s">
        <v>2518</v>
      </c>
      <c r="J35" s="22" t="s">
        <v>1794</v>
      </c>
      <c r="K35" s="22" t="s">
        <v>53</v>
      </c>
      <c r="L35" s="22" t="s">
        <v>2519</v>
      </c>
      <c r="M35" s="22" t="s">
        <v>2520</v>
      </c>
      <c r="N35" s="22" t="s">
        <v>2521</v>
      </c>
      <c r="O35" s="22" t="s">
        <v>47</v>
      </c>
      <c r="P35" s="22" t="s">
        <v>53</v>
      </c>
      <c r="Q35" s="22" t="s">
        <v>132</v>
      </c>
      <c r="R35" s="22" t="s">
        <v>72</v>
      </c>
      <c r="S35" s="22" t="s">
        <v>73</v>
      </c>
      <c r="T35" s="22" t="s">
        <v>50</v>
      </c>
      <c r="U35" s="22" t="s">
        <v>51</v>
      </c>
      <c r="V35" s="22" t="s">
        <v>52</v>
      </c>
      <c r="W35" s="22" t="s">
        <v>72</v>
      </c>
      <c r="X35" s="22" t="s">
        <v>73</v>
      </c>
      <c r="Y35" s="22">
        <v>206.21</v>
      </c>
      <c r="Z35" s="22" t="s">
        <v>1566</v>
      </c>
      <c r="AA35" s="22">
        <v>326.22422</v>
      </c>
      <c r="AB35" s="22">
        <v>24</v>
      </c>
      <c r="AC35" s="22">
        <v>0</v>
      </c>
      <c r="AD35" s="22">
        <v>350.22422</v>
      </c>
      <c r="AE35" s="22">
        <v>350.22422</v>
      </c>
      <c r="AF35" s="22" t="s">
        <v>53</v>
      </c>
      <c r="AG35" s="22" t="s">
        <v>204</v>
      </c>
      <c r="AH35" s="22" t="s">
        <v>136</v>
      </c>
      <c r="AI35" s="22" t="s">
        <v>53</v>
      </c>
      <c r="AJ35" s="22" t="s">
        <v>53</v>
      </c>
      <c r="AK35" s="22" t="s">
        <v>2522</v>
      </c>
      <c r="AL35" s="22" t="s">
        <v>53</v>
      </c>
      <c r="AM35" s="22" t="s">
        <v>2460</v>
      </c>
      <c r="AN35" s="22" t="s">
        <v>2460</v>
      </c>
      <c r="AO35" s="22" t="s">
        <v>2261</v>
      </c>
      <c r="AP35" s="22" t="s">
        <v>2250</v>
      </c>
      <c r="AQ35" s="22" t="s">
        <v>171</v>
      </c>
      <c r="AR35" s="22" t="s">
        <v>2460</v>
      </c>
      <c r="AS35" s="22" t="s">
        <v>53</v>
      </c>
      <c r="AT35" s="22" t="s">
        <v>195</v>
      </c>
      <c r="AU35" s="22" t="s">
        <v>206</v>
      </c>
      <c r="AV35" s="22" t="s">
        <v>53</v>
      </c>
      <c r="AW35" s="22" t="s">
        <v>1566</v>
      </c>
      <c r="AX35" s="22" t="s">
        <v>53</v>
      </c>
      <c r="AY35" s="22" t="s">
        <v>53</v>
      </c>
      <c r="AZ35" s="22" t="s">
        <v>53</v>
      </c>
      <c r="BA35" s="22" t="s">
        <v>2522</v>
      </c>
      <c r="BB35" s="22" t="s">
        <v>2460</v>
      </c>
      <c r="BC35" s="22" t="s">
        <v>56</v>
      </c>
      <c r="BD35" s="22">
        <v>1</v>
      </c>
      <c r="BE35" s="22"/>
      <c r="BF35" s="22"/>
      <c r="BG35" s="23">
        <v>350.22422</v>
      </c>
      <c r="BH35" s="23"/>
      <c r="BI35" s="22" t="s">
        <v>51</v>
      </c>
      <c r="BJ35" s="22" t="s">
        <v>2252</v>
      </c>
      <c r="BK35" s="27"/>
    </row>
    <row r="36" spans="1:63" ht="69.75" hidden="1" customHeight="1">
      <c r="A36" s="22">
        <v>3488</v>
      </c>
      <c r="B36" s="22">
        <v>202006</v>
      </c>
      <c r="C36" s="22" t="s">
        <v>40</v>
      </c>
      <c r="D36" s="22" t="s">
        <v>1646</v>
      </c>
      <c r="E36" s="22" t="s">
        <v>1647</v>
      </c>
      <c r="F36" s="22" t="s">
        <v>165</v>
      </c>
      <c r="G36" s="22" t="s">
        <v>2523</v>
      </c>
      <c r="H36" s="22" t="s">
        <v>2524</v>
      </c>
      <c r="I36" s="22" t="s">
        <v>2525</v>
      </c>
      <c r="J36" s="22" t="s">
        <v>2526</v>
      </c>
      <c r="K36" s="22" t="s">
        <v>53</v>
      </c>
      <c r="L36" s="22" t="s">
        <v>2527</v>
      </c>
      <c r="M36" s="22" t="s">
        <v>2528</v>
      </c>
      <c r="N36" s="22" t="s">
        <v>2529</v>
      </c>
      <c r="O36" s="22" t="s">
        <v>47</v>
      </c>
      <c r="P36" s="22" t="s">
        <v>53</v>
      </c>
      <c r="Q36" s="22" t="s">
        <v>132</v>
      </c>
      <c r="R36" s="22" t="s">
        <v>456</v>
      </c>
      <c r="S36" s="22" t="s">
        <v>457</v>
      </c>
      <c r="T36" s="22" t="s">
        <v>50</v>
      </c>
      <c r="U36" s="22" t="s">
        <v>51</v>
      </c>
      <c r="V36" s="22" t="s">
        <v>52</v>
      </c>
      <c r="W36" s="22" t="s">
        <v>456</v>
      </c>
      <c r="X36" s="22" t="s">
        <v>457</v>
      </c>
      <c r="Y36" s="22">
        <v>741.89</v>
      </c>
      <c r="Z36" s="22" t="s">
        <v>1566</v>
      </c>
      <c r="AA36" s="22">
        <v>1173.6699799999999</v>
      </c>
      <c r="AB36" s="22">
        <v>32</v>
      </c>
      <c r="AC36" s="22">
        <v>0</v>
      </c>
      <c r="AD36" s="22">
        <v>1205.6699799999999</v>
      </c>
      <c r="AE36" s="22">
        <v>1205.6699799999999</v>
      </c>
      <c r="AF36" s="22" t="s">
        <v>53</v>
      </c>
      <c r="AG36" s="22" t="s">
        <v>204</v>
      </c>
      <c r="AH36" s="22" t="s">
        <v>136</v>
      </c>
      <c r="AI36" s="22" t="s">
        <v>53</v>
      </c>
      <c r="AJ36" s="22" t="s">
        <v>53</v>
      </c>
      <c r="AK36" s="22" t="s">
        <v>2530</v>
      </c>
      <c r="AL36" s="22" t="s">
        <v>53</v>
      </c>
      <c r="AM36" s="22" t="s">
        <v>2320</v>
      </c>
      <c r="AN36" s="22" t="s">
        <v>2531</v>
      </c>
      <c r="AO36" s="22" t="s">
        <v>2268</v>
      </c>
      <c r="AP36" s="22" t="s">
        <v>2250</v>
      </c>
      <c r="AQ36" s="22" t="s">
        <v>679</v>
      </c>
      <c r="AR36" s="22" t="s">
        <v>2460</v>
      </c>
      <c r="AS36" s="22" t="s">
        <v>53</v>
      </c>
      <c r="AT36" s="22" t="s">
        <v>195</v>
      </c>
      <c r="AU36" s="22" t="s">
        <v>206</v>
      </c>
      <c r="AV36" s="22" t="s">
        <v>53</v>
      </c>
      <c r="AW36" s="22" t="s">
        <v>1566</v>
      </c>
      <c r="AX36" s="22" t="s">
        <v>53</v>
      </c>
      <c r="AY36" s="22" t="s">
        <v>2532</v>
      </c>
      <c r="AZ36" s="22" t="s">
        <v>53</v>
      </c>
      <c r="BA36" s="22" t="s">
        <v>53</v>
      </c>
      <c r="BB36" s="22" t="s">
        <v>2460</v>
      </c>
      <c r="BC36" s="22" t="s">
        <v>56</v>
      </c>
      <c r="BD36" s="22">
        <v>1</v>
      </c>
      <c r="BE36" s="22"/>
      <c r="BF36" s="22"/>
      <c r="BG36" s="23">
        <v>1205.6699799999999</v>
      </c>
      <c r="BH36" s="23"/>
      <c r="BI36" s="22" t="s">
        <v>51</v>
      </c>
      <c r="BJ36" s="22" t="s">
        <v>2252</v>
      </c>
      <c r="BK36" s="27"/>
    </row>
    <row r="37" spans="1:63" ht="33" customHeight="1">
      <c r="A37" s="22">
        <v>3514</v>
      </c>
      <c r="B37" s="22">
        <v>202006</v>
      </c>
      <c r="C37" s="22" t="s">
        <v>40</v>
      </c>
      <c r="D37" s="22" t="s">
        <v>2533</v>
      </c>
      <c r="E37" s="22" t="s">
        <v>2534</v>
      </c>
      <c r="F37" s="22" t="s">
        <v>199</v>
      </c>
      <c r="G37" s="22" t="s">
        <v>2535</v>
      </c>
      <c r="H37" s="22" t="s">
        <v>2536</v>
      </c>
      <c r="I37" s="22" t="s">
        <v>2537</v>
      </c>
      <c r="J37" s="22" t="s">
        <v>2538</v>
      </c>
      <c r="K37" s="22" t="s">
        <v>53</v>
      </c>
      <c r="L37" s="22" t="s">
        <v>2539</v>
      </c>
      <c r="M37" s="22" t="s">
        <v>2540</v>
      </c>
      <c r="N37" s="22" t="s">
        <v>2541</v>
      </c>
      <c r="O37" s="22" t="s">
        <v>47</v>
      </c>
      <c r="P37" s="22" t="s">
        <v>53</v>
      </c>
      <c r="Q37" s="22" t="s">
        <v>132</v>
      </c>
      <c r="R37" s="22" t="s">
        <v>89</v>
      </c>
      <c r="S37" s="22" t="s">
        <v>90</v>
      </c>
      <c r="T37" s="22" t="s">
        <v>50</v>
      </c>
      <c r="U37" s="22" t="s">
        <v>51</v>
      </c>
      <c r="V37" s="22" t="s">
        <v>52</v>
      </c>
      <c r="W37" s="22" t="s">
        <v>89</v>
      </c>
      <c r="X37" s="22" t="s">
        <v>90</v>
      </c>
      <c r="Y37" s="22">
        <v>206.21</v>
      </c>
      <c r="Z37" s="22" t="s">
        <v>1566</v>
      </c>
      <c r="AA37" s="22">
        <v>326.22422</v>
      </c>
      <c r="AB37" s="22">
        <v>200</v>
      </c>
      <c r="AC37" s="22">
        <v>0</v>
      </c>
      <c r="AD37" s="22">
        <v>526.22421999999995</v>
      </c>
      <c r="AE37" s="22">
        <v>652.6893</v>
      </c>
      <c r="AF37" s="22" t="s">
        <v>53</v>
      </c>
      <c r="AG37" s="22" t="s">
        <v>204</v>
      </c>
      <c r="AH37" s="22" t="s">
        <v>149</v>
      </c>
      <c r="AI37" s="22" t="s">
        <v>53</v>
      </c>
      <c r="AJ37" s="22" t="s">
        <v>53</v>
      </c>
      <c r="AK37" s="22" t="s">
        <v>2542</v>
      </c>
      <c r="AL37" s="22" t="s">
        <v>53</v>
      </c>
      <c r="AM37" s="22" t="s">
        <v>2531</v>
      </c>
      <c r="AN37" s="22" t="s">
        <v>2531</v>
      </c>
      <c r="AO37" s="22" t="s">
        <v>2268</v>
      </c>
      <c r="AP37" s="22" t="s">
        <v>2250</v>
      </c>
      <c r="AQ37" s="22" t="s">
        <v>844</v>
      </c>
      <c r="AR37" s="22" t="s">
        <v>2531</v>
      </c>
      <c r="AS37" s="22" t="s">
        <v>53</v>
      </c>
      <c r="AT37" s="22" t="s">
        <v>195</v>
      </c>
      <c r="AU37" s="22" t="s">
        <v>206</v>
      </c>
      <c r="AV37" s="22" t="s">
        <v>53</v>
      </c>
      <c r="AW37" s="22" t="s">
        <v>1578</v>
      </c>
      <c r="AX37" s="22" t="s">
        <v>53</v>
      </c>
      <c r="AY37" s="22" t="s">
        <v>53</v>
      </c>
      <c r="AZ37" s="22" t="s">
        <v>53</v>
      </c>
      <c r="BA37" s="22" t="s">
        <v>53</v>
      </c>
      <c r="BB37" s="22" t="s">
        <v>2531</v>
      </c>
      <c r="BC37" s="22" t="s">
        <v>56</v>
      </c>
      <c r="BD37" s="22">
        <v>1</v>
      </c>
      <c r="BE37" s="22"/>
      <c r="BF37" s="22"/>
      <c r="BG37" s="23">
        <v>652.6893</v>
      </c>
      <c r="BH37" s="23"/>
      <c r="BI37" s="22" t="s">
        <v>51</v>
      </c>
      <c r="BJ37" s="22" t="s">
        <v>2252</v>
      </c>
      <c r="BK37" s="27"/>
    </row>
    <row r="38" spans="1:63" ht="33" customHeight="1">
      <c r="A38" s="22">
        <v>3513</v>
      </c>
      <c r="B38" s="22">
        <v>202006</v>
      </c>
      <c r="C38" s="22" t="s">
        <v>40</v>
      </c>
      <c r="D38" s="22" t="s">
        <v>2533</v>
      </c>
      <c r="E38" s="22" t="s">
        <v>2534</v>
      </c>
      <c r="F38" s="22" t="s">
        <v>199</v>
      </c>
      <c r="G38" s="22" t="s">
        <v>2535</v>
      </c>
      <c r="H38" s="22" t="s">
        <v>2536</v>
      </c>
      <c r="I38" s="22" t="s">
        <v>2537</v>
      </c>
      <c r="J38" s="22" t="s">
        <v>2538</v>
      </c>
      <c r="K38" s="22" t="s">
        <v>53</v>
      </c>
      <c r="L38" s="22" t="s">
        <v>2539</v>
      </c>
      <c r="M38" s="22" t="s">
        <v>2540</v>
      </c>
      <c r="N38" s="22" t="s">
        <v>2541</v>
      </c>
      <c r="O38" s="22" t="s">
        <v>47</v>
      </c>
      <c r="P38" s="22" t="s">
        <v>53</v>
      </c>
      <c r="Q38" s="22" t="s">
        <v>132</v>
      </c>
      <c r="R38" s="22" t="s">
        <v>89</v>
      </c>
      <c r="S38" s="22" t="s">
        <v>90</v>
      </c>
      <c r="T38" s="22" t="s">
        <v>2543</v>
      </c>
      <c r="U38" s="22" t="s">
        <v>51</v>
      </c>
      <c r="V38" s="22" t="s">
        <v>52</v>
      </c>
      <c r="W38" s="22" t="s">
        <v>2544</v>
      </c>
      <c r="X38" s="22" t="s">
        <v>2545</v>
      </c>
      <c r="Y38" s="22">
        <v>79.94</v>
      </c>
      <c r="Z38" s="22" t="s">
        <v>1566</v>
      </c>
      <c r="AA38" s="22">
        <v>126.46508</v>
      </c>
      <c r="AB38" s="22">
        <v>0</v>
      </c>
      <c r="AC38" s="22">
        <v>0</v>
      </c>
      <c r="AD38" s="22">
        <v>126.46508</v>
      </c>
      <c r="AE38" s="22">
        <v>0</v>
      </c>
      <c r="AF38" s="22"/>
      <c r="AG38" s="22" t="s">
        <v>204</v>
      </c>
      <c r="AH38" s="22" t="s">
        <v>149</v>
      </c>
      <c r="AI38" s="22" t="s">
        <v>53</v>
      </c>
      <c r="AJ38" s="22" t="s">
        <v>53</v>
      </c>
      <c r="AK38" s="22" t="s">
        <v>2542</v>
      </c>
      <c r="AL38" s="22" t="s">
        <v>53</v>
      </c>
      <c r="AM38" s="22" t="s">
        <v>2531</v>
      </c>
      <c r="AN38" s="22" t="s">
        <v>2531</v>
      </c>
      <c r="AO38" s="22" t="s">
        <v>2268</v>
      </c>
      <c r="AP38" s="22" t="s">
        <v>2250</v>
      </c>
      <c r="AQ38" s="22" t="s">
        <v>844</v>
      </c>
      <c r="AR38" s="22" t="s">
        <v>2531</v>
      </c>
      <c r="AS38" s="22" t="s">
        <v>53</v>
      </c>
      <c r="AT38" s="22" t="s">
        <v>195</v>
      </c>
      <c r="AU38" s="22" t="s">
        <v>206</v>
      </c>
      <c r="AV38" s="22" t="s">
        <v>53</v>
      </c>
      <c r="AW38" s="22" t="s">
        <v>1578</v>
      </c>
      <c r="AX38" s="22" t="s">
        <v>53</v>
      </c>
      <c r="AY38" s="22" t="s">
        <v>53</v>
      </c>
      <c r="AZ38" s="22" t="s">
        <v>53</v>
      </c>
      <c r="BA38" s="22" t="s">
        <v>53</v>
      </c>
      <c r="BB38" s="22" t="s">
        <v>2531</v>
      </c>
      <c r="BC38" s="22" t="s">
        <v>56</v>
      </c>
      <c r="BD38" s="22">
        <v>1</v>
      </c>
      <c r="BE38" s="22"/>
      <c r="BF38" s="22"/>
      <c r="BG38" s="23">
        <v>0</v>
      </c>
      <c r="BH38" s="23"/>
      <c r="BI38" s="22" t="s">
        <v>51</v>
      </c>
      <c r="BJ38" s="22" t="s">
        <v>2252</v>
      </c>
      <c r="BK38" s="27"/>
    </row>
    <row r="39" spans="1:63" ht="33" customHeight="1">
      <c r="A39" s="22">
        <v>4201</v>
      </c>
      <c r="B39" s="22">
        <v>202006</v>
      </c>
      <c r="C39" s="22" t="s">
        <v>40</v>
      </c>
      <c r="D39" s="22" t="s">
        <v>1156</v>
      </c>
      <c r="E39" s="22" t="s">
        <v>1157</v>
      </c>
      <c r="F39" s="22" t="s">
        <v>330</v>
      </c>
      <c r="G39" s="22" t="s">
        <v>2546</v>
      </c>
      <c r="H39" s="22" t="s">
        <v>2547</v>
      </c>
      <c r="I39" s="22" t="s">
        <v>2548</v>
      </c>
      <c r="J39" s="22" t="s">
        <v>2549</v>
      </c>
      <c r="K39" s="22" t="s">
        <v>53</v>
      </c>
      <c r="L39" s="22" t="s">
        <v>2550</v>
      </c>
      <c r="M39" s="22" t="s">
        <v>2551</v>
      </c>
      <c r="N39" s="22" t="s">
        <v>2552</v>
      </c>
      <c r="O39" s="22" t="s">
        <v>47</v>
      </c>
      <c r="P39" s="22" t="s">
        <v>53</v>
      </c>
      <c r="Q39" s="22" t="s">
        <v>132</v>
      </c>
      <c r="R39" s="22" t="s">
        <v>72</v>
      </c>
      <c r="S39" s="22" t="s">
        <v>73</v>
      </c>
      <c r="T39" s="22" t="s">
        <v>50</v>
      </c>
      <c r="U39" s="22" t="s">
        <v>51</v>
      </c>
      <c r="V39" s="22" t="s">
        <v>52</v>
      </c>
      <c r="W39" s="22" t="s">
        <v>72</v>
      </c>
      <c r="X39" s="22" t="s">
        <v>73</v>
      </c>
      <c r="Y39" s="22">
        <v>206.21</v>
      </c>
      <c r="Z39" s="22" t="s">
        <v>1566</v>
      </c>
      <c r="AA39" s="22">
        <v>326.22422</v>
      </c>
      <c r="AB39" s="22">
        <v>24</v>
      </c>
      <c r="AC39" s="22">
        <v>0</v>
      </c>
      <c r="AD39" s="22">
        <v>350.22422</v>
      </c>
      <c r="AE39" s="22">
        <v>350.22422</v>
      </c>
      <c r="AF39" s="22" t="s">
        <v>53</v>
      </c>
      <c r="AG39" s="22" t="s">
        <v>220</v>
      </c>
      <c r="AH39" s="22" t="s">
        <v>149</v>
      </c>
      <c r="AI39" s="22" t="s">
        <v>53</v>
      </c>
      <c r="AJ39" s="22" t="s">
        <v>53</v>
      </c>
      <c r="AK39" s="22" t="s">
        <v>2553</v>
      </c>
      <c r="AL39" s="22" t="s">
        <v>53</v>
      </c>
      <c r="AM39" s="22" t="s">
        <v>2460</v>
      </c>
      <c r="AN39" s="22" t="s">
        <v>2554</v>
      </c>
      <c r="AO39" s="22" t="s">
        <v>2268</v>
      </c>
      <c r="AP39" s="22" t="s">
        <v>2250</v>
      </c>
      <c r="AQ39" s="22" t="s">
        <v>138</v>
      </c>
      <c r="AR39" s="22" t="s">
        <v>2460</v>
      </c>
      <c r="AS39" s="22" t="s">
        <v>53</v>
      </c>
      <c r="AT39" s="22" t="s">
        <v>151</v>
      </c>
      <c r="AU39" s="22" t="s">
        <v>223</v>
      </c>
      <c r="AV39" s="22" t="s">
        <v>53</v>
      </c>
      <c r="AW39" s="22" t="s">
        <v>1566</v>
      </c>
      <c r="AX39" s="22" t="s">
        <v>53</v>
      </c>
      <c r="AY39" s="22" t="s">
        <v>53</v>
      </c>
      <c r="AZ39" s="22" t="s">
        <v>53</v>
      </c>
      <c r="BA39" s="22" t="s">
        <v>53</v>
      </c>
      <c r="BB39" s="22" t="s">
        <v>2460</v>
      </c>
      <c r="BC39" s="22" t="s">
        <v>56</v>
      </c>
      <c r="BD39" s="22">
        <v>1</v>
      </c>
      <c r="BE39" s="22"/>
      <c r="BF39" s="22"/>
      <c r="BG39" s="23">
        <v>350.22422</v>
      </c>
      <c r="BH39" s="23"/>
      <c r="BI39" s="22" t="s">
        <v>51</v>
      </c>
      <c r="BJ39" s="22" t="s">
        <v>2252</v>
      </c>
      <c r="BK39" s="27"/>
    </row>
    <row r="40" spans="1:63" ht="33" customHeight="1">
      <c r="A40" s="22">
        <v>4206</v>
      </c>
      <c r="B40" s="22">
        <v>202006</v>
      </c>
      <c r="C40" s="22" t="s">
        <v>40</v>
      </c>
      <c r="D40" s="22" t="s">
        <v>1156</v>
      </c>
      <c r="E40" s="22" t="s">
        <v>1157</v>
      </c>
      <c r="F40" s="22" t="s">
        <v>1419</v>
      </c>
      <c r="G40" s="22" t="s">
        <v>2555</v>
      </c>
      <c r="H40" s="22" t="s">
        <v>2556</v>
      </c>
      <c r="I40" s="22" t="s">
        <v>2557</v>
      </c>
      <c r="J40" s="22" t="s">
        <v>2558</v>
      </c>
      <c r="K40" s="22" t="s">
        <v>53</v>
      </c>
      <c r="L40" s="22" t="s">
        <v>2559</v>
      </c>
      <c r="M40" s="22" t="s">
        <v>2560</v>
      </c>
      <c r="N40" s="22" t="s">
        <v>2561</v>
      </c>
      <c r="O40" s="22" t="s">
        <v>47</v>
      </c>
      <c r="P40" s="22" t="s">
        <v>53</v>
      </c>
      <c r="Q40" s="22" t="s">
        <v>132</v>
      </c>
      <c r="R40" s="22" t="s">
        <v>919</v>
      </c>
      <c r="S40" s="22" t="s">
        <v>90</v>
      </c>
      <c r="T40" s="22" t="s">
        <v>50</v>
      </c>
      <c r="U40" s="22" t="s">
        <v>51</v>
      </c>
      <c r="V40" s="22" t="s">
        <v>52</v>
      </c>
      <c r="W40" s="22" t="s">
        <v>919</v>
      </c>
      <c r="X40" s="22" t="s">
        <v>90</v>
      </c>
      <c r="Y40" s="22">
        <v>164.79</v>
      </c>
      <c r="Z40" s="22" t="s">
        <v>1566</v>
      </c>
      <c r="AA40" s="22">
        <v>260.69778000000002</v>
      </c>
      <c r="AB40" s="22">
        <v>24</v>
      </c>
      <c r="AC40" s="22">
        <v>0</v>
      </c>
      <c r="AD40" s="22">
        <v>284.69778000000002</v>
      </c>
      <c r="AE40" s="22">
        <v>284.69778000000002</v>
      </c>
      <c r="AF40" s="22" t="s">
        <v>53</v>
      </c>
      <c r="AG40" s="22" t="s">
        <v>135</v>
      </c>
      <c r="AH40" s="22" t="s">
        <v>149</v>
      </c>
      <c r="AI40" s="22" t="s">
        <v>53</v>
      </c>
      <c r="AJ40" s="22" t="s">
        <v>53</v>
      </c>
      <c r="AK40" s="22" t="s">
        <v>2562</v>
      </c>
      <c r="AL40" s="22" t="s">
        <v>53</v>
      </c>
      <c r="AM40" s="22" t="s">
        <v>2531</v>
      </c>
      <c r="AN40" s="22" t="s">
        <v>2554</v>
      </c>
      <c r="AO40" s="22" t="s">
        <v>2268</v>
      </c>
      <c r="AP40" s="22" t="s">
        <v>2250</v>
      </c>
      <c r="AQ40" s="22" t="s">
        <v>138</v>
      </c>
      <c r="AR40" s="22" t="s">
        <v>2531</v>
      </c>
      <c r="AS40" s="22" t="s">
        <v>53</v>
      </c>
      <c r="AT40" s="22" t="s">
        <v>139</v>
      </c>
      <c r="AU40" s="22" t="s">
        <v>140</v>
      </c>
      <c r="AV40" s="22" t="s">
        <v>53</v>
      </c>
      <c r="AW40" s="22" t="s">
        <v>1566</v>
      </c>
      <c r="AX40" s="22" t="s">
        <v>53</v>
      </c>
      <c r="AY40" s="22" t="s">
        <v>53</v>
      </c>
      <c r="AZ40" s="22" t="s">
        <v>53</v>
      </c>
      <c r="BA40" s="22" t="s">
        <v>53</v>
      </c>
      <c r="BB40" s="22" t="s">
        <v>2531</v>
      </c>
      <c r="BC40" s="22" t="s">
        <v>56</v>
      </c>
      <c r="BD40" s="22">
        <v>1</v>
      </c>
      <c r="BE40" s="22"/>
      <c r="BF40" s="22"/>
      <c r="BG40" s="23">
        <v>284.69778000000002</v>
      </c>
      <c r="BH40" s="23"/>
      <c r="BI40" s="22" t="s">
        <v>51</v>
      </c>
      <c r="BJ40" s="22" t="s">
        <v>2252</v>
      </c>
      <c r="BK40" s="27"/>
    </row>
    <row r="41" spans="1:63" ht="33" customHeight="1">
      <c r="A41" s="22">
        <v>4595</v>
      </c>
      <c r="B41" s="22">
        <v>202006</v>
      </c>
      <c r="C41" s="22" t="s">
        <v>40</v>
      </c>
      <c r="D41" s="22" t="s">
        <v>691</v>
      </c>
      <c r="E41" s="22" t="s">
        <v>692</v>
      </c>
      <c r="F41" s="22" t="s">
        <v>165</v>
      </c>
      <c r="G41" s="22" t="s">
        <v>2563</v>
      </c>
      <c r="H41" s="22" t="s">
        <v>2564</v>
      </c>
      <c r="I41" s="22" t="s">
        <v>2565</v>
      </c>
      <c r="J41" s="22" t="s">
        <v>2566</v>
      </c>
      <c r="K41" s="22" t="s">
        <v>53</v>
      </c>
      <c r="L41" s="22" t="s">
        <v>2567</v>
      </c>
      <c r="M41" s="22" t="s">
        <v>2568</v>
      </c>
      <c r="N41" s="22" t="s">
        <v>2569</v>
      </c>
      <c r="O41" s="22" t="s">
        <v>47</v>
      </c>
      <c r="P41" s="22" t="s">
        <v>53</v>
      </c>
      <c r="Q41" s="22" t="s">
        <v>132</v>
      </c>
      <c r="R41" s="22" t="s">
        <v>72</v>
      </c>
      <c r="S41" s="22" t="s">
        <v>73</v>
      </c>
      <c r="T41" s="22" t="s">
        <v>50</v>
      </c>
      <c r="U41" s="22" t="s">
        <v>51</v>
      </c>
      <c r="V41" s="22" t="s">
        <v>52</v>
      </c>
      <c r="W41" s="22" t="s">
        <v>72</v>
      </c>
      <c r="X41" s="22" t="s">
        <v>73</v>
      </c>
      <c r="Y41" s="22">
        <v>206.21</v>
      </c>
      <c r="Z41" s="22" t="s">
        <v>1566</v>
      </c>
      <c r="AA41" s="22">
        <v>326.22422</v>
      </c>
      <c r="AB41" s="22">
        <v>24</v>
      </c>
      <c r="AC41" s="22">
        <v>0</v>
      </c>
      <c r="AD41" s="22">
        <v>350.22422</v>
      </c>
      <c r="AE41" s="22">
        <v>350.22422</v>
      </c>
      <c r="AF41" s="22" t="s">
        <v>53</v>
      </c>
      <c r="AG41" s="22" t="s">
        <v>204</v>
      </c>
      <c r="AH41" s="22" t="s">
        <v>149</v>
      </c>
      <c r="AI41" s="22" t="s">
        <v>53</v>
      </c>
      <c r="AJ41" s="22" t="s">
        <v>53</v>
      </c>
      <c r="AK41" s="22" t="s">
        <v>2570</v>
      </c>
      <c r="AL41" s="22" t="s">
        <v>53</v>
      </c>
      <c r="AM41" s="22" t="s">
        <v>2554</v>
      </c>
      <c r="AN41" s="22" t="s">
        <v>2571</v>
      </c>
      <c r="AO41" s="22" t="s">
        <v>2268</v>
      </c>
      <c r="AP41" s="22" t="s">
        <v>2250</v>
      </c>
      <c r="AQ41" s="22" t="s">
        <v>171</v>
      </c>
      <c r="AR41" s="22" t="s">
        <v>2554</v>
      </c>
      <c r="AS41" s="22" t="s">
        <v>53</v>
      </c>
      <c r="AT41" s="22" t="s">
        <v>195</v>
      </c>
      <c r="AU41" s="22" t="s">
        <v>206</v>
      </c>
      <c r="AV41" s="22" t="s">
        <v>53</v>
      </c>
      <c r="AW41" s="22" t="s">
        <v>1566</v>
      </c>
      <c r="AX41" s="22" t="s">
        <v>53</v>
      </c>
      <c r="AY41" s="22" t="s">
        <v>53</v>
      </c>
      <c r="AZ41" s="22" t="s">
        <v>53</v>
      </c>
      <c r="BA41" s="22" t="s">
        <v>53</v>
      </c>
      <c r="BB41" s="22" t="s">
        <v>2554</v>
      </c>
      <c r="BC41" s="22" t="s">
        <v>56</v>
      </c>
      <c r="BD41" s="22">
        <v>1</v>
      </c>
      <c r="BE41" s="22"/>
      <c r="BF41" s="22"/>
      <c r="BG41" s="23">
        <v>350.22422</v>
      </c>
      <c r="BH41" s="23"/>
      <c r="BI41" s="22" t="s">
        <v>51</v>
      </c>
      <c r="BJ41" s="22" t="s">
        <v>2252</v>
      </c>
      <c r="BK41" s="27"/>
    </row>
    <row r="42" spans="1:63" ht="42.75" customHeight="1">
      <c r="A42" s="22">
        <v>4712</v>
      </c>
      <c r="B42" s="22">
        <v>202006</v>
      </c>
      <c r="C42" s="22" t="s">
        <v>40</v>
      </c>
      <c r="D42" s="22" t="s">
        <v>76</v>
      </c>
      <c r="E42" s="22" t="s">
        <v>77</v>
      </c>
      <c r="F42" s="22" t="s">
        <v>914</v>
      </c>
      <c r="G42" s="22" t="s">
        <v>2572</v>
      </c>
      <c r="H42" s="22" t="s">
        <v>2573</v>
      </c>
      <c r="I42" s="22" t="s">
        <v>1701</v>
      </c>
      <c r="J42" s="22" t="s">
        <v>1912</v>
      </c>
      <c r="K42" s="22" t="s">
        <v>53</v>
      </c>
      <c r="L42" s="22" t="s">
        <v>2574</v>
      </c>
      <c r="M42" s="22" t="s">
        <v>2575</v>
      </c>
      <c r="N42" s="22" t="s">
        <v>2576</v>
      </c>
      <c r="O42" s="22" t="s">
        <v>47</v>
      </c>
      <c r="P42" s="22" t="s">
        <v>53</v>
      </c>
      <c r="Q42" s="22" t="s">
        <v>132</v>
      </c>
      <c r="R42" s="22" t="s">
        <v>919</v>
      </c>
      <c r="S42" s="22" t="s">
        <v>90</v>
      </c>
      <c r="T42" s="22" t="s">
        <v>50</v>
      </c>
      <c r="U42" s="22" t="s">
        <v>51</v>
      </c>
      <c r="V42" s="22" t="s">
        <v>52</v>
      </c>
      <c r="W42" s="22" t="s">
        <v>919</v>
      </c>
      <c r="X42" s="22" t="s">
        <v>90</v>
      </c>
      <c r="Y42" s="22">
        <v>164.79</v>
      </c>
      <c r="Z42" s="22" t="s">
        <v>1566</v>
      </c>
      <c r="AA42" s="22">
        <v>260.69778000000002</v>
      </c>
      <c r="AB42" s="22">
        <v>24</v>
      </c>
      <c r="AC42" s="22">
        <v>0</v>
      </c>
      <c r="AD42" s="22">
        <v>284.69778000000002</v>
      </c>
      <c r="AE42" s="22">
        <v>284.69778000000002</v>
      </c>
      <c r="AF42" s="22" t="s">
        <v>53</v>
      </c>
      <c r="AG42" s="22" t="s">
        <v>204</v>
      </c>
      <c r="AH42" s="22" t="s">
        <v>149</v>
      </c>
      <c r="AI42" s="22" t="s">
        <v>53</v>
      </c>
      <c r="AJ42" s="22" t="s">
        <v>53</v>
      </c>
      <c r="AK42" s="22" t="s">
        <v>2577</v>
      </c>
      <c r="AL42" s="22" t="s">
        <v>53</v>
      </c>
      <c r="AM42" s="22" t="s">
        <v>2418</v>
      </c>
      <c r="AN42" s="22" t="s">
        <v>2571</v>
      </c>
      <c r="AO42" s="22" t="s">
        <v>2268</v>
      </c>
      <c r="AP42" s="22" t="s">
        <v>2250</v>
      </c>
      <c r="AQ42" s="22" t="s">
        <v>138</v>
      </c>
      <c r="AR42" s="22" t="s">
        <v>2418</v>
      </c>
      <c r="AS42" s="22" t="s">
        <v>53</v>
      </c>
      <c r="AT42" s="22" t="s">
        <v>195</v>
      </c>
      <c r="AU42" s="22" t="s">
        <v>206</v>
      </c>
      <c r="AV42" s="22" t="s">
        <v>53</v>
      </c>
      <c r="AW42" s="22" t="s">
        <v>1566</v>
      </c>
      <c r="AX42" s="22" t="s">
        <v>53</v>
      </c>
      <c r="AY42" s="22" t="s">
        <v>53</v>
      </c>
      <c r="AZ42" s="22" t="s">
        <v>53</v>
      </c>
      <c r="BA42" s="22" t="s">
        <v>53</v>
      </c>
      <c r="BB42" s="22" t="s">
        <v>2418</v>
      </c>
      <c r="BC42" s="22" t="s">
        <v>56</v>
      </c>
      <c r="BD42" s="22">
        <v>1</v>
      </c>
      <c r="BE42" s="22"/>
      <c r="BF42" s="22"/>
      <c r="BG42" s="23">
        <v>284.69778000000002</v>
      </c>
      <c r="BH42" s="23"/>
      <c r="BI42" s="22" t="s">
        <v>51</v>
      </c>
      <c r="BJ42" s="22" t="s">
        <v>2252</v>
      </c>
      <c r="BK42" s="27"/>
    </row>
    <row r="43" spans="1:63" s="11" customFormat="1" ht="33" hidden="1" customHeight="1">
      <c r="A43" s="24">
        <v>5001</v>
      </c>
      <c r="B43" s="24">
        <v>202006</v>
      </c>
      <c r="C43" s="24" t="s">
        <v>40</v>
      </c>
      <c r="D43" s="24" t="s">
        <v>2578</v>
      </c>
      <c r="E43" s="24" t="s">
        <v>2579</v>
      </c>
      <c r="F43" s="24" t="s">
        <v>2580</v>
      </c>
      <c r="G43" s="24" t="s">
        <v>2581</v>
      </c>
      <c r="H43" s="24" t="s">
        <v>2582</v>
      </c>
      <c r="I43" s="24" t="s">
        <v>2583</v>
      </c>
      <c r="J43" s="24" t="s">
        <v>2584</v>
      </c>
      <c r="K43" s="24" t="s">
        <v>53</v>
      </c>
      <c r="L43" s="24" t="s">
        <v>2585</v>
      </c>
      <c r="M43" s="24" t="s">
        <v>2586</v>
      </c>
      <c r="N43" s="24" t="s">
        <v>2587</v>
      </c>
      <c r="O43" s="24" t="s">
        <v>47</v>
      </c>
      <c r="P43" s="24" t="s">
        <v>53</v>
      </c>
      <c r="Q43" s="24" t="s">
        <v>132</v>
      </c>
      <c r="R43" s="24" t="s">
        <v>72</v>
      </c>
      <c r="S43" s="24" t="s">
        <v>73</v>
      </c>
      <c r="T43" s="24" t="s">
        <v>50</v>
      </c>
      <c r="U43" s="24" t="s">
        <v>51</v>
      </c>
      <c r="V43" s="24" t="s">
        <v>52</v>
      </c>
      <c r="W43" s="24" t="s">
        <v>72</v>
      </c>
      <c r="X43" s="24" t="s">
        <v>73</v>
      </c>
      <c r="Y43" s="24">
        <v>206.21</v>
      </c>
      <c r="Z43" s="24" t="s">
        <v>1566</v>
      </c>
      <c r="AA43" s="24">
        <v>326.22422</v>
      </c>
      <c r="AB43" s="24">
        <v>24</v>
      </c>
      <c r="AC43" s="24">
        <v>0</v>
      </c>
      <c r="AD43" s="24">
        <v>350.22422</v>
      </c>
      <c r="AE43" s="24">
        <v>350.22422</v>
      </c>
      <c r="AF43" s="24" t="s">
        <v>53</v>
      </c>
      <c r="AG43" s="24" t="s">
        <v>220</v>
      </c>
      <c r="AH43" s="24" t="s">
        <v>149</v>
      </c>
      <c r="AI43" s="24" t="s">
        <v>53</v>
      </c>
      <c r="AJ43" s="24" t="s">
        <v>53</v>
      </c>
      <c r="AK43" s="24" t="s">
        <v>2588</v>
      </c>
      <c r="AL43" s="24" t="s">
        <v>53</v>
      </c>
      <c r="AM43" s="24" t="s">
        <v>2571</v>
      </c>
      <c r="AN43" s="24" t="s">
        <v>2571</v>
      </c>
      <c r="AO43" s="24" t="s">
        <v>2261</v>
      </c>
      <c r="AP43" s="24" t="s">
        <v>2250</v>
      </c>
      <c r="AQ43" s="24" t="s">
        <v>171</v>
      </c>
      <c r="AR43" s="24" t="s">
        <v>2571</v>
      </c>
      <c r="AS43" s="24" t="s">
        <v>53</v>
      </c>
      <c r="AT43" s="24" t="s">
        <v>151</v>
      </c>
      <c r="AU43" s="24" t="s">
        <v>223</v>
      </c>
      <c r="AV43" s="24" t="s">
        <v>53</v>
      </c>
      <c r="AW43" s="24" t="s">
        <v>1566</v>
      </c>
      <c r="AX43" s="24" t="s">
        <v>53</v>
      </c>
      <c r="AY43" s="24" t="s">
        <v>53</v>
      </c>
      <c r="AZ43" s="24" t="s">
        <v>53</v>
      </c>
      <c r="BA43" s="24" t="s">
        <v>53</v>
      </c>
      <c r="BB43" s="24" t="s">
        <v>2571</v>
      </c>
      <c r="BC43" s="24" t="s">
        <v>56</v>
      </c>
      <c r="BD43" s="24">
        <v>1</v>
      </c>
      <c r="BE43" s="24"/>
      <c r="BF43" s="24"/>
      <c r="BG43" s="25">
        <v>350.22422</v>
      </c>
      <c r="BH43" s="25"/>
      <c r="BI43" s="24" t="s">
        <v>51</v>
      </c>
      <c r="BJ43" s="24" t="s">
        <v>2252</v>
      </c>
      <c r="BK43" s="26"/>
    </row>
    <row r="44" spans="1:63" ht="33" customHeight="1">
      <c r="A44" s="22">
        <v>5344</v>
      </c>
      <c r="B44" s="22">
        <v>202006</v>
      </c>
      <c r="C44" s="22" t="s">
        <v>40</v>
      </c>
      <c r="D44" s="22" t="s">
        <v>1665</v>
      </c>
      <c r="E44" s="22" t="s">
        <v>1666</v>
      </c>
      <c r="F44" s="22" t="s">
        <v>165</v>
      </c>
      <c r="G44" s="22" t="s">
        <v>2589</v>
      </c>
      <c r="H44" s="22" t="s">
        <v>2590</v>
      </c>
      <c r="I44" s="22" t="s">
        <v>1833</v>
      </c>
      <c r="J44" s="22" t="s">
        <v>2591</v>
      </c>
      <c r="K44" s="22" t="s">
        <v>53</v>
      </c>
      <c r="L44" s="22" t="s">
        <v>2592</v>
      </c>
      <c r="M44" s="22" t="s">
        <v>2593</v>
      </c>
      <c r="N44" s="22" t="s">
        <v>2594</v>
      </c>
      <c r="O44" s="22" t="s">
        <v>47</v>
      </c>
      <c r="P44" s="22" t="s">
        <v>53</v>
      </c>
      <c r="Q44" s="22" t="s">
        <v>132</v>
      </c>
      <c r="R44" s="22" t="s">
        <v>72</v>
      </c>
      <c r="S44" s="22" t="s">
        <v>73</v>
      </c>
      <c r="T44" s="22" t="s">
        <v>50</v>
      </c>
      <c r="U44" s="22" t="s">
        <v>51</v>
      </c>
      <c r="V44" s="22" t="s">
        <v>52</v>
      </c>
      <c r="W44" s="22" t="s">
        <v>72</v>
      </c>
      <c r="X44" s="22" t="s">
        <v>73</v>
      </c>
      <c r="Y44" s="22">
        <v>206.21</v>
      </c>
      <c r="Z44" s="22" t="s">
        <v>1566</v>
      </c>
      <c r="AA44" s="22">
        <v>326.22422</v>
      </c>
      <c r="AB44" s="22">
        <v>24</v>
      </c>
      <c r="AC44" s="22">
        <v>0</v>
      </c>
      <c r="AD44" s="22">
        <v>350.22422</v>
      </c>
      <c r="AE44" s="22">
        <v>350.22422</v>
      </c>
      <c r="AF44" s="22" t="s">
        <v>53</v>
      </c>
      <c r="AG44" s="22" t="s">
        <v>135</v>
      </c>
      <c r="AH44" s="22" t="s">
        <v>149</v>
      </c>
      <c r="AI44" s="22" t="s">
        <v>53</v>
      </c>
      <c r="AJ44" s="22" t="s">
        <v>53</v>
      </c>
      <c r="AK44" s="22" t="s">
        <v>2595</v>
      </c>
      <c r="AL44" s="22" t="s">
        <v>53</v>
      </c>
      <c r="AM44" s="22" t="s">
        <v>2571</v>
      </c>
      <c r="AN44" s="22" t="s">
        <v>2596</v>
      </c>
      <c r="AO44" s="22" t="s">
        <v>2261</v>
      </c>
      <c r="AP44" s="22" t="s">
        <v>2250</v>
      </c>
      <c r="AQ44" s="22" t="s">
        <v>171</v>
      </c>
      <c r="AR44" s="22" t="s">
        <v>2571</v>
      </c>
      <c r="AS44" s="22" t="s">
        <v>53</v>
      </c>
      <c r="AT44" s="22" t="s">
        <v>139</v>
      </c>
      <c r="AU44" s="22" t="s">
        <v>140</v>
      </c>
      <c r="AV44" s="22" t="s">
        <v>53</v>
      </c>
      <c r="AW44" s="22" t="s">
        <v>1566</v>
      </c>
      <c r="AX44" s="22" t="s">
        <v>53</v>
      </c>
      <c r="AY44" s="22" t="s">
        <v>53</v>
      </c>
      <c r="AZ44" s="22" t="s">
        <v>53</v>
      </c>
      <c r="BA44" s="22" t="s">
        <v>53</v>
      </c>
      <c r="BB44" s="22" t="s">
        <v>2571</v>
      </c>
      <c r="BC44" s="22" t="s">
        <v>56</v>
      </c>
      <c r="BD44" s="22">
        <v>1</v>
      </c>
      <c r="BE44" s="22"/>
      <c r="BF44" s="22"/>
      <c r="BG44" s="23">
        <v>350.22422</v>
      </c>
      <c r="BH44" s="23"/>
      <c r="BI44" s="22" t="s">
        <v>51</v>
      </c>
      <c r="BJ44" s="22" t="s">
        <v>2252</v>
      </c>
      <c r="BK44" s="27"/>
    </row>
    <row r="45" spans="1:63" ht="33" customHeight="1">
      <c r="A45" s="22">
        <v>5409</v>
      </c>
      <c r="B45" s="22">
        <v>202006</v>
      </c>
      <c r="C45" s="22" t="s">
        <v>40</v>
      </c>
      <c r="D45" s="22" t="s">
        <v>698</v>
      </c>
      <c r="E45" s="22" t="s">
        <v>699</v>
      </c>
      <c r="F45" s="22" t="s">
        <v>254</v>
      </c>
      <c r="G45" s="22" t="s">
        <v>2597</v>
      </c>
      <c r="H45" s="22" t="s">
        <v>2598</v>
      </c>
      <c r="I45" s="22" t="s">
        <v>2599</v>
      </c>
      <c r="J45" s="22" t="s">
        <v>2600</v>
      </c>
      <c r="K45" s="22" t="s">
        <v>53</v>
      </c>
      <c r="L45" s="22" t="s">
        <v>2601</v>
      </c>
      <c r="M45" s="22" t="s">
        <v>2602</v>
      </c>
      <c r="N45" s="22" t="s">
        <v>2603</v>
      </c>
      <c r="O45" s="22" t="s">
        <v>47</v>
      </c>
      <c r="P45" s="22" t="s">
        <v>53</v>
      </c>
      <c r="Q45" s="22" t="s">
        <v>132</v>
      </c>
      <c r="R45" s="22" t="s">
        <v>89</v>
      </c>
      <c r="S45" s="22" t="s">
        <v>90</v>
      </c>
      <c r="T45" s="22" t="s">
        <v>50</v>
      </c>
      <c r="U45" s="22" t="s">
        <v>51</v>
      </c>
      <c r="V45" s="22" t="s">
        <v>52</v>
      </c>
      <c r="W45" s="22" t="s">
        <v>89</v>
      </c>
      <c r="X45" s="22" t="s">
        <v>90</v>
      </c>
      <c r="Y45" s="22">
        <v>206.21</v>
      </c>
      <c r="Z45" s="22" t="s">
        <v>1566</v>
      </c>
      <c r="AA45" s="22">
        <v>326.22422</v>
      </c>
      <c r="AB45" s="22">
        <v>24</v>
      </c>
      <c r="AC45" s="22">
        <v>0</v>
      </c>
      <c r="AD45" s="22">
        <v>350.22422</v>
      </c>
      <c r="AE45" s="22">
        <v>350.22422</v>
      </c>
      <c r="AF45" s="22" t="s">
        <v>53</v>
      </c>
      <c r="AG45" s="22" t="s">
        <v>193</v>
      </c>
      <c r="AH45" s="22" t="s">
        <v>149</v>
      </c>
      <c r="AI45" s="22" t="s">
        <v>53</v>
      </c>
      <c r="AJ45" s="22" t="s">
        <v>53</v>
      </c>
      <c r="AK45" s="22" t="s">
        <v>2604</v>
      </c>
      <c r="AL45" s="22" t="s">
        <v>53</v>
      </c>
      <c r="AM45" s="22" t="s">
        <v>2571</v>
      </c>
      <c r="AN45" s="22" t="s">
        <v>2596</v>
      </c>
      <c r="AO45" s="22" t="s">
        <v>2268</v>
      </c>
      <c r="AP45" s="22" t="s">
        <v>2250</v>
      </c>
      <c r="AQ45" s="22" t="s">
        <v>138</v>
      </c>
      <c r="AR45" s="22" t="s">
        <v>2571</v>
      </c>
      <c r="AS45" s="22" t="s">
        <v>53</v>
      </c>
      <c r="AT45" s="22" t="s">
        <v>195</v>
      </c>
      <c r="AU45" s="22" t="s">
        <v>196</v>
      </c>
      <c r="AV45" s="22" t="s">
        <v>53</v>
      </c>
      <c r="AW45" s="22" t="s">
        <v>1566</v>
      </c>
      <c r="AX45" s="22" t="s">
        <v>53</v>
      </c>
      <c r="AY45" s="22" t="s">
        <v>53</v>
      </c>
      <c r="AZ45" s="22" t="s">
        <v>53</v>
      </c>
      <c r="BA45" s="22" t="s">
        <v>53</v>
      </c>
      <c r="BB45" s="22" t="s">
        <v>2571</v>
      </c>
      <c r="BC45" s="22" t="s">
        <v>56</v>
      </c>
      <c r="BD45" s="22">
        <v>1</v>
      </c>
      <c r="BE45" s="22"/>
      <c r="BF45" s="22"/>
      <c r="BG45" s="23">
        <v>350.22422</v>
      </c>
      <c r="BH45" s="23"/>
      <c r="BI45" s="22" t="s">
        <v>51</v>
      </c>
      <c r="BJ45" s="22" t="s">
        <v>2252</v>
      </c>
      <c r="BK45" s="27"/>
    </row>
    <row r="46" spans="1:63" ht="33" customHeight="1">
      <c r="A46" s="22">
        <v>5428</v>
      </c>
      <c r="B46" s="22">
        <v>202006</v>
      </c>
      <c r="C46" s="22" t="s">
        <v>40</v>
      </c>
      <c r="D46" s="22" t="s">
        <v>1191</v>
      </c>
      <c r="E46" s="22" t="s">
        <v>1192</v>
      </c>
      <c r="F46" s="22" t="s">
        <v>199</v>
      </c>
      <c r="G46" s="22" t="s">
        <v>1698</v>
      </c>
      <c r="H46" s="22" t="s">
        <v>1699</v>
      </c>
      <c r="I46" s="22" t="s">
        <v>1700</v>
      </c>
      <c r="J46" s="22" t="s">
        <v>1701</v>
      </c>
      <c r="K46" s="22" t="s">
        <v>53</v>
      </c>
      <c r="L46" s="22" t="s">
        <v>2605</v>
      </c>
      <c r="M46" s="22" t="s">
        <v>2606</v>
      </c>
      <c r="N46" s="22" t="s">
        <v>2607</v>
      </c>
      <c r="O46" s="22" t="s">
        <v>47</v>
      </c>
      <c r="P46" s="22" t="s">
        <v>53</v>
      </c>
      <c r="Q46" s="22" t="s">
        <v>132</v>
      </c>
      <c r="R46" s="22" t="s">
        <v>89</v>
      </c>
      <c r="S46" s="22" t="s">
        <v>90</v>
      </c>
      <c r="T46" s="22" t="s">
        <v>50</v>
      </c>
      <c r="U46" s="22" t="s">
        <v>51</v>
      </c>
      <c r="V46" s="22" t="s">
        <v>52</v>
      </c>
      <c r="W46" s="22" t="s">
        <v>89</v>
      </c>
      <c r="X46" s="22" t="s">
        <v>90</v>
      </c>
      <c r="Y46" s="22">
        <v>206.21</v>
      </c>
      <c r="Z46" s="22" t="s">
        <v>1566</v>
      </c>
      <c r="AA46" s="22">
        <v>326.22422</v>
      </c>
      <c r="AB46" s="22">
        <v>24</v>
      </c>
      <c r="AC46" s="22">
        <v>0</v>
      </c>
      <c r="AD46" s="22">
        <v>350.22422</v>
      </c>
      <c r="AE46" s="22">
        <v>350.22422</v>
      </c>
      <c r="AF46" s="22" t="s">
        <v>53</v>
      </c>
      <c r="AG46" s="22" t="s">
        <v>193</v>
      </c>
      <c r="AH46" s="22" t="s">
        <v>149</v>
      </c>
      <c r="AI46" s="22" t="s">
        <v>53</v>
      </c>
      <c r="AJ46" s="22" t="s">
        <v>53</v>
      </c>
      <c r="AK46" s="22" t="s">
        <v>2608</v>
      </c>
      <c r="AL46" s="22" t="s">
        <v>53</v>
      </c>
      <c r="AM46" s="22" t="s">
        <v>2418</v>
      </c>
      <c r="AN46" s="22" t="s">
        <v>2596</v>
      </c>
      <c r="AO46" s="22" t="s">
        <v>2268</v>
      </c>
      <c r="AP46" s="22" t="s">
        <v>2250</v>
      </c>
      <c r="AQ46" s="22" t="s">
        <v>138</v>
      </c>
      <c r="AR46" s="22" t="s">
        <v>2418</v>
      </c>
      <c r="AS46" s="22" t="s">
        <v>53</v>
      </c>
      <c r="AT46" s="22" t="s">
        <v>195</v>
      </c>
      <c r="AU46" s="22" t="s">
        <v>196</v>
      </c>
      <c r="AV46" s="22" t="s">
        <v>53</v>
      </c>
      <c r="AW46" s="22" t="s">
        <v>1566</v>
      </c>
      <c r="AX46" s="22" t="s">
        <v>53</v>
      </c>
      <c r="AY46" s="22" t="s">
        <v>53</v>
      </c>
      <c r="AZ46" s="22" t="s">
        <v>53</v>
      </c>
      <c r="BA46" s="22" t="s">
        <v>2609</v>
      </c>
      <c r="BB46" s="22" t="s">
        <v>2418</v>
      </c>
      <c r="BC46" s="22" t="s">
        <v>56</v>
      </c>
      <c r="BD46" s="22">
        <v>1</v>
      </c>
      <c r="BE46" s="22"/>
      <c r="BF46" s="22"/>
      <c r="BG46" s="23">
        <v>350.22422</v>
      </c>
      <c r="BH46" s="23"/>
      <c r="BI46" s="22" t="s">
        <v>51</v>
      </c>
      <c r="BJ46" s="22" t="s">
        <v>2252</v>
      </c>
      <c r="BK46" s="27"/>
    </row>
    <row r="47" spans="1:63" ht="33" customHeight="1">
      <c r="A47" s="22">
        <v>5642</v>
      </c>
      <c r="B47" s="22">
        <v>202006</v>
      </c>
      <c r="C47" s="22" t="s">
        <v>40</v>
      </c>
      <c r="D47" s="22" t="s">
        <v>669</v>
      </c>
      <c r="E47" s="22" t="s">
        <v>670</v>
      </c>
      <c r="F47" s="22" t="s">
        <v>165</v>
      </c>
      <c r="G47" s="22" t="s">
        <v>2610</v>
      </c>
      <c r="H47" s="22" t="s">
        <v>2611</v>
      </c>
      <c r="I47" s="22" t="s">
        <v>2612</v>
      </c>
      <c r="J47" s="22" t="s">
        <v>2305</v>
      </c>
      <c r="K47" s="22" t="s">
        <v>53</v>
      </c>
      <c r="L47" s="22" t="s">
        <v>2613</v>
      </c>
      <c r="M47" s="22" t="s">
        <v>2614</v>
      </c>
      <c r="N47" s="22" t="s">
        <v>2615</v>
      </c>
      <c r="O47" s="22" t="s">
        <v>47</v>
      </c>
      <c r="P47" s="22" t="s">
        <v>53</v>
      </c>
      <c r="Q47" s="22" t="s">
        <v>132</v>
      </c>
      <c r="R47" s="22" t="s">
        <v>72</v>
      </c>
      <c r="S47" s="22" t="s">
        <v>73</v>
      </c>
      <c r="T47" s="22" t="s">
        <v>50</v>
      </c>
      <c r="U47" s="22" t="s">
        <v>51</v>
      </c>
      <c r="V47" s="22" t="s">
        <v>52</v>
      </c>
      <c r="W47" s="22" t="s">
        <v>72</v>
      </c>
      <c r="X47" s="22" t="s">
        <v>73</v>
      </c>
      <c r="Y47" s="22">
        <v>206.21</v>
      </c>
      <c r="Z47" s="22" t="s">
        <v>1566</v>
      </c>
      <c r="AA47" s="22">
        <v>326.22422</v>
      </c>
      <c r="AB47" s="22">
        <v>144</v>
      </c>
      <c r="AC47" s="22">
        <v>0</v>
      </c>
      <c r="AD47" s="22">
        <v>470.22422</v>
      </c>
      <c r="AE47" s="22">
        <v>470.22422</v>
      </c>
      <c r="AF47" s="22" t="s">
        <v>53</v>
      </c>
      <c r="AG47" s="22" t="s">
        <v>204</v>
      </c>
      <c r="AH47" s="22" t="s">
        <v>136</v>
      </c>
      <c r="AI47" s="22" t="s">
        <v>53</v>
      </c>
      <c r="AJ47" s="22" t="s">
        <v>53</v>
      </c>
      <c r="AK47" s="22" t="s">
        <v>2616</v>
      </c>
      <c r="AL47" s="22" t="s">
        <v>53</v>
      </c>
      <c r="AM47" s="22" t="s">
        <v>2310</v>
      </c>
      <c r="AN47" s="22" t="s">
        <v>2617</v>
      </c>
      <c r="AO47" s="22" t="s">
        <v>2268</v>
      </c>
      <c r="AP47" s="22" t="s">
        <v>2250</v>
      </c>
      <c r="AQ47" s="22" t="s">
        <v>171</v>
      </c>
      <c r="AR47" s="22" t="s">
        <v>2310</v>
      </c>
      <c r="AS47" s="22" t="s">
        <v>53</v>
      </c>
      <c r="AT47" s="22" t="s">
        <v>195</v>
      </c>
      <c r="AU47" s="22" t="s">
        <v>206</v>
      </c>
      <c r="AV47" s="22" t="s">
        <v>53</v>
      </c>
      <c r="AW47" s="22" t="s">
        <v>1566</v>
      </c>
      <c r="AX47" s="22" t="s">
        <v>53</v>
      </c>
      <c r="AY47" s="22" t="s">
        <v>53</v>
      </c>
      <c r="AZ47" s="22" t="s">
        <v>2618</v>
      </c>
      <c r="BA47" s="22" t="s">
        <v>53</v>
      </c>
      <c r="BB47" s="22" t="s">
        <v>2310</v>
      </c>
      <c r="BC47" s="22" t="s">
        <v>56</v>
      </c>
      <c r="BD47" s="22">
        <v>1</v>
      </c>
      <c r="BE47" s="22"/>
      <c r="BF47" s="22"/>
      <c r="BG47" s="23">
        <v>470.22422</v>
      </c>
      <c r="BH47" s="23"/>
      <c r="BI47" s="22" t="s">
        <v>51</v>
      </c>
      <c r="BJ47" s="22" t="s">
        <v>2252</v>
      </c>
      <c r="BK47" s="27"/>
    </row>
    <row r="48" spans="1:63" ht="65.25" customHeight="1">
      <c r="A48" s="22">
        <v>5790</v>
      </c>
      <c r="B48" s="22">
        <v>202006</v>
      </c>
      <c r="C48" s="22" t="s">
        <v>40</v>
      </c>
      <c r="D48" s="22" t="s">
        <v>2619</v>
      </c>
      <c r="E48" s="22" t="s">
        <v>2620</v>
      </c>
      <c r="F48" s="22" t="s">
        <v>155</v>
      </c>
      <c r="G48" s="22" t="s">
        <v>2621</v>
      </c>
      <c r="H48" s="22" t="s">
        <v>2622</v>
      </c>
      <c r="I48" s="22" t="s">
        <v>2623</v>
      </c>
      <c r="J48" s="22" t="s">
        <v>2624</v>
      </c>
      <c r="K48" s="22" t="s">
        <v>53</v>
      </c>
      <c r="L48" s="22" t="s">
        <v>2625</v>
      </c>
      <c r="M48" s="22" t="s">
        <v>2626</v>
      </c>
      <c r="N48" s="22" t="s">
        <v>2627</v>
      </c>
      <c r="O48" s="22" t="s">
        <v>47</v>
      </c>
      <c r="P48" s="22" t="s">
        <v>53</v>
      </c>
      <c r="Q48" s="22" t="s">
        <v>132</v>
      </c>
      <c r="R48" s="22" t="s">
        <v>72</v>
      </c>
      <c r="S48" s="22" t="s">
        <v>73</v>
      </c>
      <c r="T48" s="22" t="s">
        <v>50</v>
      </c>
      <c r="U48" s="22" t="s">
        <v>51</v>
      </c>
      <c r="V48" s="22" t="s">
        <v>52</v>
      </c>
      <c r="W48" s="22" t="s">
        <v>72</v>
      </c>
      <c r="X48" s="22" t="s">
        <v>73</v>
      </c>
      <c r="Y48" s="22">
        <v>206.21</v>
      </c>
      <c r="Z48" s="22" t="s">
        <v>1566</v>
      </c>
      <c r="AA48" s="22">
        <v>326.22422</v>
      </c>
      <c r="AB48" s="22">
        <v>24</v>
      </c>
      <c r="AC48" s="22">
        <v>0</v>
      </c>
      <c r="AD48" s="22">
        <v>350.22422</v>
      </c>
      <c r="AE48" s="22">
        <v>350.22422</v>
      </c>
      <c r="AF48" s="22" t="s">
        <v>53</v>
      </c>
      <c r="AG48" s="22" t="s">
        <v>393</v>
      </c>
      <c r="AH48" s="22" t="s">
        <v>149</v>
      </c>
      <c r="AI48" s="22" t="s">
        <v>53</v>
      </c>
      <c r="AJ48" s="22" t="s">
        <v>53</v>
      </c>
      <c r="AK48" s="22" t="s">
        <v>2628</v>
      </c>
      <c r="AL48" s="22" t="s">
        <v>53</v>
      </c>
      <c r="AM48" s="22" t="s">
        <v>2596</v>
      </c>
      <c r="AN48" s="22" t="s">
        <v>2617</v>
      </c>
      <c r="AO48" s="22" t="s">
        <v>2268</v>
      </c>
      <c r="AP48" s="22" t="s">
        <v>2250</v>
      </c>
      <c r="AQ48" s="22" t="s">
        <v>171</v>
      </c>
      <c r="AR48" s="22" t="s">
        <v>2596</v>
      </c>
      <c r="AS48" s="22" t="s">
        <v>53</v>
      </c>
      <c r="AT48" s="22" t="s">
        <v>195</v>
      </c>
      <c r="AU48" s="22" t="s">
        <v>395</v>
      </c>
      <c r="AV48" s="22" t="s">
        <v>53</v>
      </c>
      <c r="AW48" s="22" t="s">
        <v>1566</v>
      </c>
      <c r="AX48" s="22" t="s">
        <v>53</v>
      </c>
      <c r="AY48" s="22" t="s">
        <v>53</v>
      </c>
      <c r="AZ48" s="22" t="s">
        <v>53</v>
      </c>
      <c r="BA48" s="22" t="s">
        <v>53</v>
      </c>
      <c r="BB48" s="22" t="s">
        <v>2596</v>
      </c>
      <c r="BC48" s="22" t="s">
        <v>56</v>
      </c>
      <c r="BD48" s="22">
        <v>1</v>
      </c>
      <c r="BE48" s="22"/>
      <c r="BF48" s="22"/>
      <c r="BG48" s="23">
        <v>350.22422</v>
      </c>
      <c r="BH48" s="23"/>
      <c r="BI48" s="22" t="s">
        <v>51</v>
      </c>
      <c r="BJ48" s="22" t="s">
        <v>2252</v>
      </c>
      <c r="BK48" s="27"/>
    </row>
    <row r="49" spans="1:63" ht="41.25" hidden="1" customHeight="1">
      <c r="A49" s="22">
        <v>5832</v>
      </c>
      <c r="B49" s="22">
        <v>202006</v>
      </c>
      <c r="C49" s="22" t="s">
        <v>40</v>
      </c>
      <c r="D49" s="22" t="s">
        <v>1226</v>
      </c>
      <c r="E49" s="22" t="s">
        <v>1227</v>
      </c>
      <c r="F49" s="22" t="s">
        <v>521</v>
      </c>
      <c r="G49" s="22" t="s">
        <v>2629</v>
      </c>
      <c r="H49" s="22" t="s">
        <v>2630</v>
      </c>
      <c r="I49" s="22" t="s">
        <v>2631</v>
      </c>
      <c r="J49" s="22" t="s">
        <v>2632</v>
      </c>
      <c r="K49" s="22" t="s">
        <v>53</v>
      </c>
      <c r="L49" s="22" t="s">
        <v>2633</v>
      </c>
      <c r="M49" s="22" t="s">
        <v>2634</v>
      </c>
      <c r="N49" s="22" t="s">
        <v>2635</v>
      </c>
      <c r="O49" s="22" t="s">
        <v>47</v>
      </c>
      <c r="P49" s="22" t="s">
        <v>53</v>
      </c>
      <c r="Q49" s="22" t="s">
        <v>132</v>
      </c>
      <c r="R49" s="22" t="s">
        <v>48</v>
      </c>
      <c r="S49" s="22" t="s">
        <v>49</v>
      </c>
      <c r="T49" s="22" t="s">
        <v>50</v>
      </c>
      <c r="U49" s="22" t="s">
        <v>51</v>
      </c>
      <c r="V49" s="22" t="s">
        <v>52</v>
      </c>
      <c r="W49" s="22" t="s">
        <v>48</v>
      </c>
      <c r="X49" s="22" t="s">
        <v>49</v>
      </c>
      <c r="Y49" s="22">
        <v>671.09</v>
      </c>
      <c r="Z49" s="22" t="s">
        <v>1566</v>
      </c>
      <c r="AA49" s="22">
        <v>1061.6643799999999</v>
      </c>
      <c r="AB49" s="22">
        <v>24</v>
      </c>
      <c r="AC49" s="22">
        <v>0</v>
      </c>
      <c r="AD49" s="22">
        <v>1085.6643799999999</v>
      </c>
      <c r="AE49" s="22">
        <v>1085.6643799999999</v>
      </c>
      <c r="AF49" s="22" t="s">
        <v>53</v>
      </c>
      <c r="AG49" s="22" t="s">
        <v>240</v>
      </c>
      <c r="AH49" s="22" t="s">
        <v>136</v>
      </c>
      <c r="AI49" s="22" t="s">
        <v>53</v>
      </c>
      <c r="AJ49" s="22" t="s">
        <v>53</v>
      </c>
      <c r="AK49" s="22" t="s">
        <v>2636</v>
      </c>
      <c r="AL49" s="22" t="s">
        <v>53</v>
      </c>
      <c r="AM49" s="22" t="s">
        <v>2617</v>
      </c>
      <c r="AN49" s="22" t="s">
        <v>2617</v>
      </c>
      <c r="AO49" s="22" t="s">
        <v>2268</v>
      </c>
      <c r="AP49" s="22" t="s">
        <v>2250</v>
      </c>
      <c r="AQ49" s="22" t="s">
        <v>182</v>
      </c>
      <c r="AR49" s="22" t="s">
        <v>2617</v>
      </c>
      <c r="AS49" s="22" t="s">
        <v>53</v>
      </c>
      <c r="AT49" s="22" t="s">
        <v>242</v>
      </c>
      <c r="AU49" s="22" t="s">
        <v>243</v>
      </c>
      <c r="AV49" s="22" t="s">
        <v>53</v>
      </c>
      <c r="AW49" s="22" t="s">
        <v>1566</v>
      </c>
      <c r="AX49" s="22" t="s">
        <v>53</v>
      </c>
      <c r="AY49" s="22" t="s">
        <v>2637</v>
      </c>
      <c r="AZ49" s="22" t="s">
        <v>53</v>
      </c>
      <c r="BA49" s="22" t="s">
        <v>53</v>
      </c>
      <c r="BB49" s="22" t="s">
        <v>2617</v>
      </c>
      <c r="BC49" s="22" t="s">
        <v>56</v>
      </c>
      <c r="BD49" s="22">
        <v>1</v>
      </c>
      <c r="BE49" s="22"/>
      <c r="BF49" s="22"/>
      <c r="BG49" s="23">
        <v>1085.6643799999999</v>
      </c>
      <c r="BH49" s="23"/>
      <c r="BI49" s="22" t="s">
        <v>51</v>
      </c>
      <c r="BJ49" s="22" t="s">
        <v>2252</v>
      </c>
      <c r="BK49" s="27"/>
    </row>
    <row r="50" spans="1:63" ht="42" customHeight="1">
      <c r="A50" s="22">
        <v>5880</v>
      </c>
      <c r="B50" s="22">
        <v>202006</v>
      </c>
      <c r="C50" s="22" t="s">
        <v>40</v>
      </c>
      <c r="D50" s="22" t="s">
        <v>878</v>
      </c>
      <c r="E50" s="22" t="s">
        <v>879</v>
      </c>
      <c r="F50" s="22" t="s">
        <v>1419</v>
      </c>
      <c r="G50" s="22" t="s">
        <v>2638</v>
      </c>
      <c r="H50" s="22" t="s">
        <v>2639</v>
      </c>
      <c r="I50" s="22" t="s">
        <v>2640</v>
      </c>
      <c r="J50" s="22" t="s">
        <v>2641</v>
      </c>
      <c r="K50" s="22" t="s">
        <v>53</v>
      </c>
      <c r="L50" s="22" t="s">
        <v>2642</v>
      </c>
      <c r="M50" s="22" t="s">
        <v>2643</v>
      </c>
      <c r="N50" s="22" t="s">
        <v>2644</v>
      </c>
      <c r="O50" s="22" t="s">
        <v>47</v>
      </c>
      <c r="P50" s="22" t="s">
        <v>53</v>
      </c>
      <c r="Q50" s="22" t="s">
        <v>132</v>
      </c>
      <c r="R50" s="22" t="s">
        <v>2645</v>
      </c>
      <c r="S50" s="22" t="s">
        <v>73</v>
      </c>
      <c r="T50" s="22" t="s">
        <v>50</v>
      </c>
      <c r="U50" s="22" t="s">
        <v>51</v>
      </c>
      <c r="V50" s="22" t="s">
        <v>52</v>
      </c>
      <c r="W50" s="22" t="s">
        <v>2645</v>
      </c>
      <c r="X50" s="22" t="s">
        <v>73</v>
      </c>
      <c r="Y50" s="22">
        <v>164.79</v>
      </c>
      <c r="Z50" s="22" t="s">
        <v>1566</v>
      </c>
      <c r="AA50" s="22">
        <v>260.69778000000002</v>
      </c>
      <c r="AB50" s="22">
        <v>48</v>
      </c>
      <c r="AC50" s="22">
        <v>0</v>
      </c>
      <c r="AD50" s="22">
        <v>308.69778000000002</v>
      </c>
      <c r="AE50" s="22">
        <v>569.39556000000005</v>
      </c>
      <c r="AF50" s="22" t="s">
        <v>53</v>
      </c>
      <c r="AG50" s="22" t="s">
        <v>2646</v>
      </c>
      <c r="AH50" s="22" t="s">
        <v>136</v>
      </c>
      <c r="AI50" s="22" t="s">
        <v>53</v>
      </c>
      <c r="AJ50" s="22" t="s">
        <v>53</v>
      </c>
      <c r="AK50" s="22" t="s">
        <v>2647</v>
      </c>
      <c r="AL50" s="22" t="s">
        <v>53</v>
      </c>
      <c r="AM50" s="22" t="s">
        <v>2596</v>
      </c>
      <c r="AN50" s="22" t="s">
        <v>2648</v>
      </c>
      <c r="AO50" s="22" t="s">
        <v>2268</v>
      </c>
      <c r="AP50" s="22" t="s">
        <v>2250</v>
      </c>
      <c r="AQ50" s="22" t="s">
        <v>171</v>
      </c>
      <c r="AR50" s="22" t="s">
        <v>2596</v>
      </c>
      <c r="AS50" s="22" t="s">
        <v>53</v>
      </c>
      <c r="AT50" s="22" t="s">
        <v>2649</v>
      </c>
      <c r="AU50" s="22" t="s">
        <v>2650</v>
      </c>
      <c r="AV50" s="22" t="s">
        <v>53</v>
      </c>
      <c r="AW50" s="22" t="s">
        <v>1578</v>
      </c>
      <c r="AX50" s="22" t="s">
        <v>53</v>
      </c>
      <c r="AY50" s="22" t="s">
        <v>2651</v>
      </c>
      <c r="AZ50" s="22" t="s">
        <v>53</v>
      </c>
      <c r="BA50" s="22" t="s">
        <v>53</v>
      </c>
      <c r="BB50" s="22" t="s">
        <v>2596</v>
      </c>
      <c r="BC50" s="22" t="s">
        <v>56</v>
      </c>
      <c r="BD50" s="22">
        <v>1</v>
      </c>
      <c r="BE50" s="22"/>
      <c r="BF50" s="22"/>
      <c r="BG50" s="23">
        <v>569.39556000000005</v>
      </c>
      <c r="BH50" s="23"/>
      <c r="BI50" s="22" t="s">
        <v>51</v>
      </c>
      <c r="BJ50" s="22" t="s">
        <v>2252</v>
      </c>
      <c r="BK50" s="27"/>
    </row>
    <row r="51" spans="1:63" ht="45.75" customHeight="1">
      <c r="A51" s="22">
        <v>5879</v>
      </c>
      <c r="B51" s="22">
        <v>202006</v>
      </c>
      <c r="C51" s="22" t="s">
        <v>40</v>
      </c>
      <c r="D51" s="22" t="s">
        <v>878</v>
      </c>
      <c r="E51" s="22" t="s">
        <v>879</v>
      </c>
      <c r="F51" s="22" t="s">
        <v>1419</v>
      </c>
      <c r="G51" s="22" t="s">
        <v>2638</v>
      </c>
      <c r="H51" s="22" t="s">
        <v>2639</v>
      </c>
      <c r="I51" s="22" t="s">
        <v>2640</v>
      </c>
      <c r="J51" s="22" t="s">
        <v>2641</v>
      </c>
      <c r="K51" s="22" t="s">
        <v>53</v>
      </c>
      <c r="L51" s="22" t="s">
        <v>2642</v>
      </c>
      <c r="M51" s="22" t="s">
        <v>2643</v>
      </c>
      <c r="N51" s="22" t="s">
        <v>2644</v>
      </c>
      <c r="O51" s="22" t="s">
        <v>47</v>
      </c>
      <c r="P51" s="22" t="s">
        <v>53</v>
      </c>
      <c r="Q51" s="22" t="s">
        <v>132</v>
      </c>
      <c r="R51" s="22" t="s">
        <v>2645</v>
      </c>
      <c r="S51" s="22" t="s">
        <v>73</v>
      </c>
      <c r="T51" s="22" t="s">
        <v>2543</v>
      </c>
      <c r="U51" s="22" t="s">
        <v>51</v>
      </c>
      <c r="V51" s="22" t="s">
        <v>52</v>
      </c>
      <c r="W51" s="22" t="s">
        <v>919</v>
      </c>
      <c r="X51" s="22" t="s">
        <v>90</v>
      </c>
      <c r="Y51" s="22">
        <v>164.79</v>
      </c>
      <c r="Z51" s="22" t="s">
        <v>1566</v>
      </c>
      <c r="AA51" s="22">
        <v>260.69778000000002</v>
      </c>
      <c r="AB51" s="22">
        <v>0</v>
      </c>
      <c r="AC51" s="22">
        <v>0</v>
      </c>
      <c r="AD51" s="22">
        <v>260.69778000000002</v>
      </c>
      <c r="AE51" s="22">
        <v>0</v>
      </c>
      <c r="AF51" s="22"/>
      <c r="AG51" s="22" t="s">
        <v>2646</v>
      </c>
      <c r="AH51" s="22" t="s">
        <v>136</v>
      </c>
      <c r="AI51" s="22" t="s">
        <v>53</v>
      </c>
      <c r="AJ51" s="22" t="s">
        <v>53</v>
      </c>
      <c r="AK51" s="22" t="s">
        <v>2647</v>
      </c>
      <c r="AL51" s="22" t="s">
        <v>53</v>
      </c>
      <c r="AM51" s="22" t="s">
        <v>2596</v>
      </c>
      <c r="AN51" s="22" t="s">
        <v>2648</v>
      </c>
      <c r="AO51" s="22" t="s">
        <v>2268</v>
      </c>
      <c r="AP51" s="22" t="s">
        <v>2250</v>
      </c>
      <c r="AQ51" s="22" t="s">
        <v>171</v>
      </c>
      <c r="AR51" s="22" t="s">
        <v>2596</v>
      </c>
      <c r="AS51" s="22" t="s">
        <v>53</v>
      </c>
      <c r="AT51" s="22" t="s">
        <v>2649</v>
      </c>
      <c r="AU51" s="22" t="s">
        <v>2650</v>
      </c>
      <c r="AV51" s="22" t="s">
        <v>53</v>
      </c>
      <c r="AW51" s="22" t="s">
        <v>1578</v>
      </c>
      <c r="AX51" s="22" t="s">
        <v>53</v>
      </c>
      <c r="AY51" s="22" t="s">
        <v>2651</v>
      </c>
      <c r="AZ51" s="22" t="s">
        <v>53</v>
      </c>
      <c r="BA51" s="22" t="s">
        <v>53</v>
      </c>
      <c r="BB51" s="22" t="s">
        <v>2596</v>
      </c>
      <c r="BC51" s="22" t="s">
        <v>56</v>
      </c>
      <c r="BD51" s="22">
        <v>1</v>
      </c>
      <c r="BE51" s="22"/>
      <c r="BF51" s="22"/>
      <c r="BG51" s="23">
        <v>0</v>
      </c>
      <c r="BH51" s="23"/>
      <c r="BI51" s="22" t="s">
        <v>51</v>
      </c>
      <c r="BJ51" s="22" t="s">
        <v>2252</v>
      </c>
      <c r="BK51" s="27"/>
    </row>
    <row r="52" spans="1:63" ht="33" customHeight="1">
      <c r="A52" s="22">
        <v>5918</v>
      </c>
      <c r="B52" s="22">
        <v>202006</v>
      </c>
      <c r="C52" s="22" t="s">
        <v>40</v>
      </c>
      <c r="D52" s="22" t="s">
        <v>417</v>
      </c>
      <c r="E52" s="22" t="s">
        <v>418</v>
      </c>
      <c r="F52" s="22" t="s">
        <v>2652</v>
      </c>
      <c r="G52" s="22" t="s">
        <v>2653</v>
      </c>
      <c r="H52" s="22" t="s">
        <v>2654</v>
      </c>
      <c r="I52" s="22" t="s">
        <v>2655</v>
      </c>
      <c r="J52" s="22" t="s">
        <v>2656</v>
      </c>
      <c r="K52" s="22" t="s">
        <v>53</v>
      </c>
      <c r="L52" s="22" t="s">
        <v>2657</v>
      </c>
      <c r="M52" s="22" t="s">
        <v>2658</v>
      </c>
      <c r="N52" s="22" t="s">
        <v>2659</v>
      </c>
      <c r="O52" s="22" t="s">
        <v>47</v>
      </c>
      <c r="P52" s="22" t="s">
        <v>53</v>
      </c>
      <c r="Q52" s="22" t="s">
        <v>132</v>
      </c>
      <c r="R52" s="22" t="s">
        <v>2660</v>
      </c>
      <c r="S52" s="22" t="s">
        <v>73</v>
      </c>
      <c r="T52" s="22" t="s">
        <v>50</v>
      </c>
      <c r="U52" s="22" t="s">
        <v>51</v>
      </c>
      <c r="V52" s="22" t="s">
        <v>52</v>
      </c>
      <c r="W52" s="22" t="s">
        <v>2660</v>
      </c>
      <c r="X52" s="22" t="s">
        <v>73</v>
      </c>
      <c r="Y52" s="22">
        <v>268.98</v>
      </c>
      <c r="Z52" s="22" t="s">
        <v>1566</v>
      </c>
      <c r="AA52" s="22">
        <v>425.52636000000001</v>
      </c>
      <c r="AB52" s="22">
        <v>24</v>
      </c>
      <c r="AC52" s="22">
        <v>0</v>
      </c>
      <c r="AD52" s="22">
        <v>449.52636000000001</v>
      </c>
      <c r="AE52" s="22">
        <v>449.52636000000001</v>
      </c>
      <c r="AF52" s="22" t="s">
        <v>53</v>
      </c>
      <c r="AG52" s="22" t="s">
        <v>2646</v>
      </c>
      <c r="AH52" s="22" t="s">
        <v>136</v>
      </c>
      <c r="AI52" s="22" t="s">
        <v>53</v>
      </c>
      <c r="AJ52" s="22" t="s">
        <v>53</v>
      </c>
      <c r="AK52" s="22" t="s">
        <v>2661</v>
      </c>
      <c r="AL52" s="22" t="s">
        <v>53</v>
      </c>
      <c r="AM52" s="22" t="s">
        <v>2617</v>
      </c>
      <c r="AN52" s="22" t="s">
        <v>2617</v>
      </c>
      <c r="AO52" s="22" t="s">
        <v>2268</v>
      </c>
      <c r="AP52" s="22" t="s">
        <v>2250</v>
      </c>
      <c r="AQ52" s="22" t="s">
        <v>171</v>
      </c>
      <c r="AR52" s="22" t="s">
        <v>2617</v>
      </c>
      <c r="AS52" s="22" t="s">
        <v>53</v>
      </c>
      <c r="AT52" s="22" t="s">
        <v>2649</v>
      </c>
      <c r="AU52" s="22" t="s">
        <v>2650</v>
      </c>
      <c r="AV52" s="22" t="s">
        <v>53</v>
      </c>
      <c r="AW52" s="22" t="s">
        <v>1566</v>
      </c>
      <c r="AX52" s="22" t="s">
        <v>53</v>
      </c>
      <c r="AY52" s="22" t="s">
        <v>53</v>
      </c>
      <c r="AZ52" s="22" t="s">
        <v>53</v>
      </c>
      <c r="BA52" s="22" t="s">
        <v>1280</v>
      </c>
      <c r="BB52" s="22" t="s">
        <v>2617</v>
      </c>
      <c r="BC52" s="22" t="s">
        <v>56</v>
      </c>
      <c r="BD52" s="22">
        <v>1</v>
      </c>
      <c r="BE52" s="22"/>
      <c r="BF52" s="22"/>
      <c r="BG52" s="23">
        <v>449.52636000000001</v>
      </c>
      <c r="BH52" s="23"/>
      <c r="BI52" s="22" t="s">
        <v>51</v>
      </c>
      <c r="BJ52" s="22" t="s">
        <v>2252</v>
      </c>
      <c r="BK52" s="27"/>
    </row>
    <row r="53" spans="1:63" s="11" customFormat="1" ht="33" hidden="1" customHeight="1">
      <c r="A53" s="24">
        <v>5924</v>
      </c>
      <c r="B53" s="24">
        <v>202006</v>
      </c>
      <c r="C53" s="24" t="s">
        <v>40</v>
      </c>
      <c r="D53" s="24" t="s">
        <v>234</v>
      </c>
      <c r="E53" s="24" t="s">
        <v>235</v>
      </c>
      <c r="F53" s="24" t="s">
        <v>274</v>
      </c>
      <c r="G53" s="24" t="s">
        <v>2662</v>
      </c>
      <c r="H53" s="24" t="s">
        <v>2663</v>
      </c>
      <c r="I53" s="24" t="s">
        <v>1612</v>
      </c>
      <c r="J53" s="24" t="s">
        <v>1631</v>
      </c>
      <c r="K53" s="24" t="s">
        <v>53</v>
      </c>
      <c r="L53" s="24" t="s">
        <v>2664</v>
      </c>
      <c r="M53" s="24" t="s">
        <v>2665</v>
      </c>
      <c r="N53" s="24" t="s">
        <v>2666</v>
      </c>
      <c r="O53" s="24" t="s">
        <v>47</v>
      </c>
      <c r="P53" s="24" t="s">
        <v>53</v>
      </c>
      <c r="Q53" s="24" t="s">
        <v>132</v>
      </c>
      <c r="R53" s="24" t="s">
        <v>365</v>
      </c>
      <c r="S53" s="24" t="s">
        <v>366</v>
      </c>
      <c r="T53" s="24" t="s">
        <v>50</v>
      </c>
      <c r="U53" s="24" t="s">
        <v>51</v>
      </c>
      <c r="V53" s="24" t="s">
        <v>52</v>
      </c>
      <c r="W53" s="24" t="s">
        <v>365</v>
      </c>
      <c r="X53" s="24" t="s">
        <v>366</v>
      </c>
      <c r="Y53" s="24">
        <v>506.09</v>
      </c>
      <c r="Z53" s="24" t="s">
        <v>1566</v>
      </c>
      <c r="AA53" s="24">
        <v>800.63437999999996</v>
      </c>
      <c r="AB53" s="24">
        <v>24</v>
      </c>
      <c r="AC53" s="24">
        <v>0</v>
      </c>
      <c r="AD53" s="24">
        <v>824.63437999999996</v>
      </c>
      <c r="AE53" s="24">
        <v>824.63437999999996</v>
      </c>
      <c r="AF53" s="24" t="s">
        <v>53</v>
      </c>
      <c r="AG53" s="24" t="s">
        <v>325</v>
      </c>
      <c r="AH53" s="24" t="s">
        <v>136</v>
      </c>
      <c r="AI53" s="24" t="s">
        <v>53</v>
      </c>
      <c r="AJ53" s="24" t="s">
        <v>53</v>
      </c>
      <c r="AK53" s="24" t="s">
        <v>2667</v>
      </c>
      <c r="AL53" s="22" t="s">
        <v>53</v>
      </c>
      <c r="AM53" s="22" t="s">
        <v>2596</v>
      </c>
      <c r="AN53" s="22" t="s">
        <v>2342</v>
      </c>
      <c r="AO53" s="22" t="s">
        <v>2261</v>
      </c>
      <c r="AP53" s="22" t="s">
        <v>2250</v>
      </c>
      <c r="AQ53" s="22" t="s">
        <v>353</v>
      </c>
      <c r="AR53" s="22" t="s">
        <v>2596</v>
      </c>
      <c r="AS53" s="22" t="s">
        <v>53</v>
      </c>
      <c r="AT53" s="22" t="s">
        <v>290</v>
      </c>
      <c r="AU53" s="22" t="s">
        <v>327</v>
      </c>
      <c r="AV53" s="22" t="s">
        <v>53</v>
      </c>
      <c r="AW53" s="22" t="s">
        <v>1566</v>
      </c>
      <c r="AX53" s="22" t="s">
        <v>53</v>
      </c>
      <c r="AY53" s="22" t="s">
        <v>53</v>
      </c>
      <c r="AZ53" s="22" t="s">
        <v>53</v>
      </c>
      <c r="BA53" s="22" t="s">
        <v>53</v>
      </c>
      <c r="BB53" s="22" t="s">
        <v>2596</v>
      </c>
      <c r="BC53" s="22" t="s">
        <v>56</v>
      </c>
      <c r="BD53" s="22">
        <v>1</v>
      </c>
      <c r="BE53" s="22"/>
      <c r="BF53" s="22"/>
      <c r="BG53" s="25">
        <v>824.63437999999996</v>
      </c>
      <c r="BH53" s="25"/>
      <c r="BI53" s="24" t="s">
        <v>51</v>
      </c>
      <c r="BJ53" s="24" t="s">
        <v>2252</v>
      </c>
      <c r="BK53" s="26"/>
    </row>
    <row r="54" spans="1:63" ht="33" customHeight="1">
      <c r="A54" s="22">
        <v>5955</v>
      </c>
      <c r="B54" s="22">
        <v>202006</v>
      </c>
      <c r="C54" s="22" t="s">
        <v>40</v>
      </c>
      <c r="D54" s="22" t="s">
        <v>1665</v>
      </c>
      <c r="E54" s="22" t="s">
        <v>1666</v>
      </c>
      <c r="F54" s="22" t="s">
        <v>155</v>
      </c>
      <c r="G54" s="22" t="s">
        <v>2668</v>
      </c>
      <c r="H54" s="22" t="s">
        <v>2669</v>
      </c>
      <c r="I54" s="22" t="s">
        <v>2670</v>
      </c>
      <c r="J54" s="22" t="s">
        <v>2671</v>
      </c>
      <c r="K54" s="22" t="s">
        <v>53</v>
      </c>
      <c r="L54" s="22" t="s">
        <v>2672</v>
      </c>
      <c r="M54" s="22" t="s">
        <v>2673</v>
      </c>
      <c r="N54" s="22" t="s">
        <v>2674</v>
      </c>
      <c r="O54" s="22" t="s">
        <v>47</v>
      </c>
      <c r="P54" s="22" t="s">
        <v>53</v>
      </c>
      <c r="Q54" s="22" t="s">
        <v>132</v>
      </c>
      <c r="R54" s="22" t="s">
        <v>72</v>
      </c>
      <c r="S54" s="22" t="s">
        <v>73</v>
      </c>
      <c r="T54" s="22" t="s">
        <v>50</v>
      </c>
      <c r="U54" s="22" t="s">
        <v>51</v>
      </c>
      <c r="V54" s="22" t="s">
        <v>52</v>
      </c>
      <c r="W54" s="22" t="s">
        <v>72</v>
      </c>
      <c r="X54" s="22" t="s">
        <v>73</v>
      </c>
      <c r="Y54" s="22">
        <v>206.21</v>
      </c>
      <c r="Z54" s="22" t="s">
        <v>1566</v>
      </c>
      <c r="AA54" s="22">
        <v>326.22422</v>
      </c>
      <c r="AB54" s="22">
        <v>24</v>
      </c>
      <c r="AC54" s="22">
        <v>0</v>
      </c>
      <c r="AD54" s="22">
        <v>350.22422</v>
      </c>
      <c r="AE54" s="22">
        <v>350.22422</v>
      </c>
      <c r="AF54" s="22" t="s">
        <v>53</v>
      </c>
      <c r="AG54" s="22" t="s">
        <v>204</v>
      </c>
      <c r="AH54" s="22" t="s">
        <v>149</v>
      </c>
      <c r="AI54" s="22" t="s">
        <v>53</v>
      </c>
      <c r="AJ54" s="22" t="s">
        <v>53</v>
      </c>
      <c r="AK54" s="22" t="s">
        <v>2675</v>
      </c>
      <c r="AL54" s="22" t="s">
        <v>53</v>
      </c>
      <c r="AM54" s="22" t="s">
        <v>2596</v>
      </c>
      <c r="AN54" s="22" t="s">
        <v>2617</v>
      </c>
      <c r="AO54" s="22" t="s">
        <v>2261</v>
      </c>
      <c r="AP54" s="22" t="s">
        <v>2250</v>
      </c>
      <c r="AQ54" s="22" t="s">
        <v>171</v>
      </c>
      <c r="AR54" s="22" t="s">
        <v>2596</v>
      </c>
      <c r="AS54" s="22" t="s">
        <v>53</v>
      </c>
      <c r="AT54" s="22" t="s">
        <v>195</v>
      </c>
      <c r="AU54" s="22" t="s">
        <v>206</v>
      </c>
      <c r="AV54" s="22" t="s">
        <v>53</v>
      </c>
      <c r="AW54" s="22" t="s">
        <v>1566</v>
      </c>
      <c r="AX54" s="22" t="s">
        <v>53</v>
      </c>
      <c r="AY54" s="22" t="s">
        <v>53</v>
      </c>
      <c r="AZ54" s="22" t="s">
        <v>53</v>
      </c>
      <c r="BA54" s="22" t="s">
        <v>53</v>
      </c>
      <c r="BB54" s="22" t="s">
        <v>2596</v>
      </c>
      <c r="BC54" s="22" t="s">
        <v>56</v>
      </c>
      <c r="BD54" s="22">
        <v>1</v>
      </c>
      <c r="BE54" s="22"/>
      <c r="BF54" s="22"/>
      <c r="BG54" s="23">
        <v>350.22422</v>
      </c>
      <c r="BH54" s="23"/>
      <c r="BI54" s="22" t="s">
        <v>51</v>
      </c>
      <c r="BJ54" s="22" t="s">
        <v>2252</v>
      </c>
      <c r="BK54" s="27"/>
    </row>
    <row r="55" spans="1:63" ht="33" customHeight="1">
      <c r="A55" s="22">
        <v>6145</v>
      </c>
      <c r="B55" s="22">
        <v>202006</v>
      </c>
      <c r="C55" s="22" t="s">
        <v>40</v>
      </c>
      <c r="D55" s="22" t="s">
        <v>814</v>
      </c>
      <c r="E55" s="22" t="s">
        <v>815</v>
      </c>
      <c r="F55" s="22" t="s">
        <v>143</v>
      </c>
      <c r="G55" s="22" t="s">
        <v>2676</v>
      </c>
      <c r="H55" s="22" t="s">
        <v>2677</v>
      </c>
      <c r="I55" s="22" t="s">
        <v>2678</v>
      </c>
      <c r="J55" s="22" t="s">
        <v>2287</v>
      </c>
      <c r="K55" s="22" t="s">
        <v>53</v>
      </c>
      <c r="L55" s="22" t="s">
        <v>2679</v>
      </c>
      <c r="M55" s="22" t="s">
        <v>2680</v>
      </c>
      <c r="N55" s="22" t="s">
        <v>2681</v>
      </c>
      <c r="O55" s="22" t="s">
        <v>47</v>
      </c>
      <c r="P55" s="22" t="s">
        <v>53</v>
      </c>
      <c r="Q55" s="22" t="s">
        <v>132</v>
      </c>
      <c r="R55" s="22" t="s">
        <v>72</v>
      </c>
      <c r="S55" s="22" t="s">
        <v>73</v>
      </c>
      <c r="T55" s="22" t="s">
        <v>50</v>
      </c>
      <c r="U55" s="22" t="s">
        <v>51</v>
      </c>
      <c r="V55" s="22" t="s">
        <v>52</v>
      </c>
      <c r="W55" s="22" t="s">
        <v>72</v>
      </c>
      <c r="X55" s="22" t="s">
        <v>73</v>
      </c>
      <c r="Y55" s="22">
        <v>206.21</v>
      </c>
      <c r="Z55" s="22" t="s">
        <v>1566</v>
      </c>
      <c r="AA55" s="22">
        <v>326.22422</v>
      </c>
      <c r="AB55" s="22">
        <v>24</v>
      </c>
      <c r="AC55" s="22">
        <v>0</v>
      </c>
      <c r="AD55" s="22">
        <v>350.22422</v>
      </c>
      <c r="AE55" s="22">
        <v>350.22422</v>
      </c>
      <c r="AF55" s="22" t="s">
        <v>53</v>
      </c>
      <c r="AG55" s="22" t="s">
        <v>204</v>
      </c>
      <c r="AH55" s="22" t="s">
        <v>149</v>
      </c>
      <c r="AI55" s="22" t="s">
        <v>53</v>
      </c>
      <c r="AJ55" s="22" t="s">
        <v>53</v>
      </c>
      <c r="AK55" s="22" t="s">
        <v>2682</v>
      </c>
      <c r="AL55" s="22" t="s">
        <v>53</v>
      </c>
      <c r="AM55" s="22" t="s">
        <v>1746</v>
      </c>
      <c r="AN55" s="22" t="s">
        <v>2617</v>
      </c>
      <c r="AO55" s="22" t="s">
        <v>2261</v>
      </c>
      <c r="AP55" s="22" t="s">
        <v>2250</v>
      </c>
      <c r="AQ55" s="22" t="s">
        <v>171</v>
      </c>
      <c r="AR55" s="22" t="s">
        <v>2554</v>
      </c>
      <c r="AS55" s="22" t="s">
        <v>53</v>
      </c>
      <c r="AT55" s="22" t="s">
        <v>195</v>
      </c>
      <c r="AU55" s="22" t="s">
        <v>206</v>
      </c>
      <c r="AV55" s="22" t="s">
        <v>53</v>
      </c>
      <c r="AW55" s="22" t="s">
        <v>1566</v>
      </c>
      <c r="AX55" s="22" t="s">
        <v>53</v>
      </c>
      <c r="AY55" s="22" t="s">
        <v>53</v>
      </c>
      <c r="AZ55" s="22" t="s">
        <v>53</v>
      </c>
      <c r="BA55" s="22" t="s">
        <v>53</v>
      </c>
      <c r="BB55" s="22" t="s">
        <v>2554</v>
      </c>
      <c r="BC55" s="22" t="s">
        <v>56</v>
      </c>
      <c r="BD55" s="22">
        <v>1</v>
      </c>
      <c r="BE55" s="22"/>
      <c r="BF55" s="22"/>
      <c r="BG55" s="23">
        <v>350.22422</v>
      </c>
      <c r="BH55" s="23"/>
      <c r="BI55" s="22" t="s">
        <v>51</v>
      </c>
      <c r="BJ55" s="22" t="s">
        <v>2252</v>
      </c>
      <c r="BK55" s="27"/>
    </row>
    <row r="56" spans="1:63" ht="50.25" hidden="1" customHeight="1">
      <c r="A56" s="22">
        <v>6203</v>
      </c>
      <c r="B56" s="22">
        <v>202006</v>
      </c>
      <c r="C56" s="22" t="s">
        <v>40</v>
      </c>
      <c r="D56" s="22" t="s">
        <v>814</v>
      </c>
      <c r="E56" s="22" t="s">
        <v>815</v>
      </c>
      <c r="F56" s="22" t="s">
        <v>165</v>
      </c>
      <c r="G56" s="22" t="s">
        <v>2683</v>
      </c>
      <c r="H56" s="22" t="s">
        <v>2684</v>
      </c>
      <c r="I56" s="22" t="s">
        <v>2685</v>
      </c>
      <c r="J56" s="22" t="s">
        <v>2028</v>
      </c>
      <c r="K56" s="22" t="s">
        <v>53</v>
      </c>
      <c r="L56" s="22" t="s">
        <v>2686</v>
      </c>
      <c r="M56" s="22" t="s">
        <v>2687</v>
      </c>
      <c r="N56" s="22" t="s">
        <v>2688</v>
      </c>
      <c r="O56" s="22" t="s">
        <v>47</v>
      </c>
      <c r="P56" s="22" t="s">
        <v>53</v>
      </c>
      <c r="Q56" s="22" t="s">
        <v>132</v>
      </c>
      <c r="R56" s="22" t="s">
        <v>456</v>
      </c>
      <c r="S56" s="22" t="s">
        <v>457</v>
      </c>
      <c r="T56" s="22" t="s">
        <v>50</v>
      </c>
      <c r="U56" s="22" t="s">
        <v>51</v>
      </c>
      <c r="V56" s="22" t="s">
        <v>52</v>
      </c>
      <c r="W56" s="22" t="s">
        <v>456</v>
      </c>
      <c r="X56" s="22" t="s">
        <v>457</v>
      </c>
      <c r="Y56" s="22">
        <v>741.89</v>
      </c>
      <c r="Z56" s="22" t="s">
        <v>1566</v>
      </c>
      <c r="AA56" s="22">
        <v>1173.6699799999999</v>
      </c>
      <c r="AB56" s="22">
        <v>32</v>
      </c>
      <c r="AC56" s="22">
        <v>0</v>
      </c>
      <c r="AD56" s="22">
        <v>1205.6699799999999</v>
      </c>
      <c r="AE56" s="22">
        <v>1205.6699799999999</v>
      </c>
      <c r="AF56" s="22" t="s">
        <v>53</v>
      </c>
      <c r="AG56" s="22" t="s">
        <v>1215</v>
      </c>
      <c r="AH56" s="22" t="s">
        <v>136</v>
      </c>
      <c r="AI56" s="22" t="s">
        <v>53</v>
      </c>
      <c r="AJ56" s="22" t="s">
        <v>53</v>
      </c>
      <c r="AK56" s="22" t="s">
        <v>2689</v>
      </c>
      <c r="AL56" s="22" t="s">
        <v>53</v>
      </c>
      <c r="AM56" s="22" t="s">
        <v>2281</v>
      </c>
      <c r="AN56" s="22" t="s">
        <v>2617</v>
      </c>
      <c r="AO56" s="22" t="s">
        <v>2261</v>
      </c>
      <c r="AP56" s="22" t="s">
        <v>2250</v>
      </c>
      <c r="AQ56" s="22" t="s">
        <v>679</v>
      </c>
      <c r="AR56" s="22" t="s">
        <v>2617</v>
      </c>
      <c r="AS56" s="22" t="s">
        <v>53</v>
      </c>
      <c r="AT56" s="22" t="s">
        <v>242</v>
      </c>
      <c r="AU56" s="22" t="s">
        <v>1217</v>
      </c>
      <c r="AV56" s="22" t="s">
        <v>53</v>
      </c>
      <c r="AW56" s="22" t="s">
        <v>1566</v>
      </c>
      <c r="AX56" s="22" t="s">
        <v>53</v>
      </c>
      <c r="AY56" s="22" t="s">
        <v>2690</v>
      </c>
      <c r="AZ56" s="22" t="s">
        <v>53</v>
      </c>
      <c r="BA56" s="22" t="s">
        <v>53</v>
      </c>
      <c r="BB56" s="22" t="s">
        <v>2617</v>
      </c>
      <c r="BC56" s="22" t="s">
        <v>56</v>
      </c>
      <c r="BD56" s="22">
        <v>1</v>
      </c>
      <c r="BE56" s="22"/>
      <c r="BF56" s="22"/>
      <c r="BG56" s="23">
        <v>1205.6699799999999</v>
      </c>
      <c r="BH56" s="23"/>
      <c r="BI56" s="22" t="s">
        <v>51</v>
      </c>
      <c r="BJ56" s="22" t="s">
        <v>2252</v>
      </c>
      <c r="BK56" s="27"/>
    </row>
    <row r="57" spans="1:63" ht="33" customHeight="1">
      <c r="A57" s="22">
        <v>6242</v>
      </c>
      <c r="B57" s="22">
        <v>202006</v>
      </c>
      <c r="C57" s="22" t="s">
        <v>40</v>
      </c>
      <c r="D57" s="22" t="s">
        <v>2691</v>
      </c>
      <c r="E57" s="22" t="s">
        <v>2692</v>
      </c>
      <c r="F57" s="22" t="s">
        <v>199</v>
      </c>
      <c r="G57" s="22" t="s">
        <v>2693</v>
      </c>
      <c r="H57" s="22" t="s">
        <v>2694</v>
      </c>
      <c r="I57" s="22" t="s">
        <v>1854</v>
      </c>
      <c r="J57" s="22" t="s">
        <v>1731</v>
      </c>
      <c r="K57" s="22" t="s">
        <v>53</v>
      </c>
      <c r="L57" s="22" t="s">
        <v>2695</v>
      </c>
      <c r="M57" s="22" t="s">
        <v>2696</v>
      </c>
      <c r="N57" s="22" t="s">
        <v>2697</v>
      </c>
      <c r="O57" s="22" t="s">
        <v>47</v>
      </c>
      <c r="P57" s="22" t="s">
        <v>53</v>
      </c>
      <c r="Q57" s="22" t="s">
        <v>132</v>
      </c>
      <c r="R57" s="22" t="s">
        <v>72</v>
      </c>
      <c r="S57" s="22" t="s">
        <v>73</v>
      </c>
      <c r="T57" s="22" t="s">
        <v>50</v>
      </c>
      <c r="U57" s="22" t="s">
        <v>51</v>
      </c>
      <c r="V57" s="22" t="s">
        <v>52</v>
      </c>
      <c r="W57" s="22" t="s">
        <v>72</v>
      </c>
      <c r="X57" s="22" t="s">
        <v>73</v>
      </c>
      <c r="Y57" s="22">
        <v>206.21</v>
      </c>
      <c r="Z57" s="22" t="s">
        <v>1566</v>
      </c>
      <c r="AA57" s="22">
        <v>326.22422</v>
      </c>
      <c r="AB57" s="22">
        <v>144</v>
      </c>
      <c r="AC57" s="22">
        <v>0</v>
      </c>
      <c r="AD57" s="22">
        <v>470.22422</v>
      </c>
      <c r="AE57" s="22">
        <v>470.22422</v>
      </c>
      <c r="AF57" s="22" t="s">
        <v>53</v>
      </c>
      <c r="AG57" s="22" t="s">
        <v>2698</v>
      </c>
      <c r="AH57" s="22" t="s">
        <v>149</v>
      </c>
      <c r="AI57" s="22" t="s">
        <v>53</v>
      </c>
      <c r="AJ57" s="22" t="s">
        <v>53</v>
      </c>
      <c r="AK57" s="22" t="s">
        <v>2699</v>
      </c>
      <c r="AL57" s="22" t="s">
        <v>53</v>
      </c>
      <c r="AM57" s="22" t="s">
        <v>2617</v>
      </c>
      <c r="AN57" s="22" t="s">
        <v>2617</v>
      </c>
      <c r="AO57" s="22" t="s">
        <v>2261</v>
      </c>
      <c r="AP57" s="22" t="s">
        <v>2250</v>
      </c>
      <c r="AQ57" s="22" t="s">
        <v>171</v>
      </c>
      <c r="AR57" s="22" t="s">
        <v>2617</v>
      </c>
      <c r="AS57" s="22" t="s">
        <v>53</v>
      </c>
      <c r="AT57" s="22" t="s">
        <v>2700</v>
      </c>
      <c r="AU57" s="22" t="s">
        <v>749</v>
      </c>
      <c r="AV57" s="22" t="s">
        <v>53</v>
      </c>
      <c r="AW57" s="22" t="s">
        <v>1566</v>
      </c>
      <c r="AX57" s="22" t="s">
        <v>53</v>
      </c>
      <c r="AY57" s="22" t="s">
        <v>53</v>
      </c>
      <c r="AZ57" s="22" t="s">
        <v>53</v>
      </c>
      <c r="BA57" s="22" t="s">
        <v>53</v>
      </c>
      <c r="BB57" s="22" t="s">
        <v>2617</v>
      </c>
      <c r="BC57" s="22" t="s">
        <v>56</v>
      </c>
      <c r="BD57" s="22">
        <v>1</v>
      </c>
      <c r="BE57" s="22"/>
      <c r="BF57" s="22"/>
      <c r="BG57" s="23">
        <v>470.22422</v>
      </c>
      <c r="BH57" s="23"/>
      <c r="BI57" s="22" t="s">
        <v>51</v>
      </c>
      <c r="BJ57" s="22" t="s">
        <v>2252</v>
      </c>
      <c r="BK57" s="27"/>
    </row>
    <row r="58" spans="1:63" ht="33" customHeight="1">
      <c r="A58" s="22">
        <v>6534</v>
      </c>
      <c r="B58" s="22">
        <v>202006</v>
      </c>
      <c r="C58" s="22" t="s">
        <v>40</v>
      </c>
      <c r="D58" s="22" t="s">
        <v>1226</v>
      </c>
      <c r="E58" s="22" t="s">
        <v>1227</v>
      </c>
      <c r="F58" s="22" t="s">
        <v>165</v>
      </c>
      <c r="G58" s="22" t="s">
        <v>2701</v>
      </c>
      <c r="H58" s="22" t="s">
        <v>2702</v>
      </c>
      <c r="I58" s="22" t="s">
        <v>2525</v>
      </c>
      <c r="J58" s="22" t="s">
        <v>2703</v>
      </c>
      <c r="K58" s="22" t="s">
        <v>53</v>
      </c>
      <c r="L58" s="22" t="s">
        <v>2704</v>
      </c>
      <c r="M58" s="22" t="s">
        <v>2705</v>
      </c>
      <c r="N58" s="22" t="s">
        <v>2706</v>
      </c>
      <c r="O58" s="22" t="s">
        <v>47</v>
      </c>
      <c r="P58" s="22" t="s">
        <v>53</v>
      </c>
      <c r="Q58" s="22" t="s">
        <v>132</v>
      </c>
      <c r="R58" s="22" t="s">
        <v>89</v>
      </c>
      <c r="S58" s="22" t="s">
        <v>90</v>
      </c>
      <c r="T58" s="22" t="s">
        <v>50</v>
      </c>
      <c r="U58" s="22" t="s">
        <v>51</v>
      </c>
      <c r="V58" s="22" t="s">
        <v>52</v>
      </c>
      <c r="W58" s="22" t="s">
        <v>89</v>
      </c>
      <c r="X58" s="22" t="s">
        <v>90</v>
      </c>
      <c r="Y58" s="22">
        <v>206.21</v>
      </c>
      <c r="Z58" s="22" t="s">
        <v>1566</v>
      </c>
      <c r="AA58" s="22">
        <v>326.22422</v>
      </c>
      <c r="AB58" s="22">
        <v>24</v>
      </c>
      <c r="AC58" s="22">
        <v>0</v>
      </c>
      <c r="AD58" s="22">
        <v>350.22422</v>
      </c>
      <c r="AE58" s="22">
        <v>350.22422</v>
      </c>
      <c r="AF58" s="22" t="s">
        <v>53</v>
      </c>
      <c r="AG58" s="22" t="s">
        <v>148</v>
      </c>
      <c r="AH58" s="22" t="s">
        <v>136</v>
      </c>
      <c r="AI58" s="22" t="s">
        <v>53</v>
      </c>
      <c r="AJ58" s="22" t="s">
        <v>53</v>
      </c>
      <c r="AK58" s="22" t="s">
        <v>2707</v>
      </c>
      <c r="AL58" s="22" t="s">
        <v>53</v>
      </c>
      <c r="AM58" s="22" t="s">
        <v>2342</v>
      </c>
      <c r="AN58" s="22" t="s">
        <v>2342</v>
      </c>
      <c r="AO58" s="22" t="s">
        <v>2268</v>
      </c>
      <c r="AP58" s="22" t="s">
        <v>2250</v>
      </c>
      <c r="AQ58" s="22" t="s">
        <v>138</v>
      </c>
      <c r="AR58" s="22" t="s">
        <v>2342</v>
      </c>
      <c r="AS58" s="22" t="s">
        <v>53</v>
      </c>
      <c r="AT58" s="22" t="s">
        <v>151</v>
      </c>
      <c r="AU58" s="22" t="s">
        <v>152</v>
      </c>
      <c r="AV58" s="22" t="s">
        <v>53</v>
      </c>
      <c r="AW58" s="22" t="s">
        <v>1566</v>
      </c>
      <c r="AX58" s="22" t="s">
        <v>53</v>
      </c>
      <c r="AY58" s="22" t="s">
        <v>53</v>
      </c>
      <c r="AZ58" s="22" t="s">
        <v>53</v>
      </c>
      <c r="BA58" s="22" t="s">
        <v>53</v>
      </c>
      <c r="BB58" s="22" t="s">
        <v>2342</v>
      </c>
      <c r="BC58" s="22" t="s">
        <v>56</v>
      </c>
      <c r="BD58" s="22">
        <v>1</v>
      </c>
      <c r="BE58" s="22"/>
      <c r="BF58" s="22"/>
      <c r="BG58" s="23">
        <v>350.22422</v>
      </c>
      <c r="BH58" s="23"/>
      <c r="BI58" s="22" t="s">
        <v>51</v>
      </c>
      <c r="BJ58" s="22" t="s">
        <v>2252</v>
      </c>
      <c r="BK58" s="27"/>
    </row>
    <row r="59" spans="1:63" ht="33" customHeight="1">
      <c r="A59" s="22">
        <v>6595</v>
      </c>
      <c r="B59" s="22">
        <v>202006</v>
      </c>
      <c r="C59" s="22" t="s">
        <v>40</v>
      </c>
      <c r="D59" s="22" t="s">
        <v>691</v>
      </c>
      <c r="E59" s="22" t="s">
        <v>692</v>
      </c>
      <c r="F59" s="22" t="s">
        <v>199</v>
      </c>
      <c r="G59" s="22" t="s">
        <v>2708</v>
      </c>
      <c r="H59" s="22" t="s">
        <v>2709</v>
      </c>
      <c r="I59" s="22" t="s">
        <v>2295</v>
      </c>
      <c r="J59" s="22" t="s">
        <v>2710</v>
      </c>
      <c r="K59" s="22" t="s">
        <v>53</v>
      </c>
      <c r="L59" s="22" t="s">
        <v>2711</v>
      </c>
      <c r="M59" s="22" t="s">
        <v>2712</v>
      </c>
      <c r="N59" s="22" t="s">
        <v>2713</v>
      </c>
      <c r="O59" s="22" t="s">
        <v>47</v>
      </c>
      <c r="P59" s="22" t="s">
        <v>53</v>
      </c>
      <c r="Q59" s="22" t="s">
        <v>132</v>
      </c>
      <c r="R59" s="22" t="s">
        <v>89</v>
      </c>
      <c r="S59" s="22" t="s">
        <v>90</v>
      </c>
      <c r="T59" s="22" t="s">
        <v>50</v>
      </c>
      <c r="U59" s="22" t="s">
        <v>51</v>
      </c>
      <c r="V59" s="22" t="s">
        <v>52</v>
      </c>
      <c r="W59" s="22" t="s">
        <v>89</v>
      </c>
      <c r="X59" s="22" t="s">
        <v>90</v>
      </c>
      <c r="Y59" s="22">
        <v>206.21</v>
      </c>
      <c r="Z59" s="22" t="s">
        <v>1566</v>
      </c>
      <c r="AA59" s="22">
        <v>326.22422</v>
      </c>
      <c r="AB59" s="22">
        <v>24</v>
      </c>
      <c r="AC59" s="22">
        <v>0</v>
      </c>
      <c r="AD59" s="22">
        <v>350.22422</v>
      </c>
      <c r="AE59" s="22">
        <v>350.22422</v>
      </c>
      <c r="AF59" s="22" t="s">
        <v>53</v>
      </c>
      <c r="AG59" s="22" t="s">
        <v>204</v>
      </c>
      <c r="AH59" s="22" t="s">
        <v>149</v>
      </c>
      <c r="AI59" s="22" t="s">
        <v>53</v>
      </c>
      <c r="AJ59" s="22" t="s">
        <v>53</v>
      </c>
      <c r="AK59" s="22" t="s">
        <v>2714</v>
      </c>
      <c r="AL59" s="22" t="s">
        <v>53</v>
      </c>
      <c r="AM59" s="22" t="s">
        <v>2342</v>
      </c>
      <c r="AN59" s="22" t="s">
        <v>2342</v>
      </c>
      <c r="AO59" s="22" t="s">
        <v>2268</v>
      </c>
      <c r="AP59" s="22" t="s">
        <v>2250</v>
      </c>
      <c r="AQ59" s="22" t="s">
        <v>138</v>
      </c>
      <c r="AR59" s="22" t="s">
        <v>2342</v>
      </c>
      <c r="AS59" s="22" t="s">
        <v>53</v>
      </c>
      <c r="AT59" s="22" t="s">
        <v>195</v>
      </c>
      <c r="AU59" s="22" t="s">
        <v>206</v>
      </c>
      <c r="AV59" s="22" t="s">
        <v>53</v>
      </c>
      <c r="AW59" s="22" t="s">
        <v>1566</v>
      </c>
      <c r="AX59" s="22" t="s">
        <v>53</v>
      </c>
      <c r="AY59" s="22" t="s">
        <v>53</v>
      </c>
      <c r="AZ59" s="22" t="s">
        <v>53</v>
      </c>
      <c r="BA59" s="22" t="s">
        <v>53</v>
      </c>
      <c r="BB59" s="22" t="s">
        <v>2342</v>
      </c>
      <c r="BC59" s="22" t="s">
        <v>56</v>
      </c>
      <c r="BD59" s="22">
        <v>1</v>
      </c>
      <c r="BE59" s="22"/>
      <c r="BF59" s="22"/>
      <c r="BG59" s="23">
        <v>350.22422</v>
      </c>
      <c r="BH59" s="23"/>
      <c r="BI59" s="22" t="s">
        <v>51</v>
      </c>
      <c r="BJ59" s="22" t="s">
        <v>2252</v>
      </c>
      <c r="BK59" s="27"/>
    </row>
    <row r="60" spans="1:63" s="11" customFormat="1" ht="63" hidden="1" customHeight="1">
      <c r="A60" s="24">
        <v>6708</v>
      </c>
      <c r="B60" s="24">
        <v>202006</v>
      </c>
      <c r="C60" s="24" t="s">
        <v>40</v>
      </c>
      <c r="D60" s="24" t="s">
        <v>654</v>
      </c>
      <c r="E60" s="24" t="s">
        <v>655</v>
      </c>
      <c r="F60" s="24" t="s">
        <v>175</v>
      </c>
      <c r="G60" s="24" t="s">
        <v>2715</v>
      </c>
      <c r="H60" s="24" t="s">
        <v>2716</v>
      </c>
      <c r="I60" s="24" t="s">
        <v>2717</v>
      </c>
      <c r="J60" s="24" t="s">
        <v>2718</v>
      </c>
      <c r="K60" s="24" t="s">
        <v>53</v>
      </c>
      <c r="L60" s="24" t="s">
        <v>2719</v>
      </c>
      <c r="M60" s="24" t="s">
        <v>2720</v>
      </c>
      <c r="N60" s="24" t="s">
        <v>2721</v>
      </c>
      <c r="O60" s="24" t="s">
        <v>47</v>
      </c>
      <c r="P60" s="24" t="s">
        <v>53</v>
      </c>
      <c r="Q60" s="24" t="s">
        <v>132</v>
      </c>
      <c r="R60" s="24" t="s">
        <v>48</v>
      </c>
      <c r="S60" s="24" t="s">
        <v>49</v>
      </c>
      <c r="T60" s="24" t="s">
        <v>50</v>
      </c>
      <c r="U60" s="24" t="s">
        <v>51</v>
      </c>
      <c r="V60" s="24" t="s">
        <v>52</v>
      </c>
      <c r="W60" s="24" t="s">
        <v>48</v>
      </c>
      <c r="X60" s="24" t="s">
        <v>49</v>
      </c>
      <c r="Y60" s="24">
        <v>671.09</v>
      </c>
      <c r="Z60" s="24" t="s">
        <v>1566</v>
      </c>
      <c r="AA60" s="24">
        <v>1061.6643799999999</v>
      </c>
      <c r="AB60" s="24">
        <v>24</v>
      </c>
      <c r="AC60" s="24">
        <v>0</v>
      </c>
      <c r="AD60" s="24">
        <v>1085.6643799999999</v>
      </c>
      <c r="AE60" s="24">
        <v>1085.6643799999999</v>
      </c>
      <c r="AF60" s="24" t="s">
        <v>53</v>
      </c>
      <c r="AG60" s="24" t="s">
        <v>204</v>
      </c>
      <c r="AH60" s="24" t="s">
        <v>136</v>
      </c>
      <c r="AI60" s="24" t="s">
        <v>53</v>
      </c>
      <c r="AJ60" s="24" t="s">
        <v>53</v>
      </c>
      <c r="AK60" s="24" t="s">
        <v>2409</v>
      </c>
      <c r="AL60" s="22" t="s">
        <v>53</v>
      </c>
      <c r="AM60" s="22" t="s">
        <v>2342</v>
      </c>
      <c r="AN60" s="22" t="s">
        <v>2342</v>
      </c>
      <c r="AO60" s="22" t="s">
        <v>2261</v>
      </c>
      <c r="AP60" s="22" t="s">
        <v>2250</v>
      </c>
      <c r="AQ60" s="22" t="s">
        <v>182</v>
      </c>
      <c r="AR60" s="22" t="s">
        <v>2342</v>
      </c>
      <c r="AS60" s="22" t="s">
        <v>53</v>
      </c>
      <c r="AT60" s="22" t="s">
        <v>195</v>
      </c>
      <c r="AU60" s="22" t="s">
        <v>206</v>
      </c>
      <c r="AV60" s="22" t="s">
        <v>53</v>
      </c>
      <c r="AW60" s="22" t="s">
        <v>1566</v>
      </c>
      <c r="AX60" s="22" t="s">
        <v>53</v>
      </c>
      <c r="AY60" s="22" t="s">
        <v>2722</v>
      </c>
      <c r="AZ60" s="22" t="s">
        <v>53</v>
      </c>
      <c r="BA60" s="22" t="s">
        <v>53</v>
      </c>
      <c r="BB60" s="22" t="s">
        <v>2342</v>
      </c>
      <c r="BC60" s="22" t="s">
        <v>56</v>
      </c>
      <c r="BD60" s="22">
        <v>1</v>
      </c>
      <c r="BE60" s="22"/>
      <c r="BF60" s="22"/>
      <c r="BG60" s="25">
        <v>1085.6643799999999</v>
      </c>
      <c r="BH60" s="25"/>
      <c r="BI60" s="24" t="s">
        <v>51</v>
      </c>
      <c r="BJ60" s="24" t="s">
        <v>2252</v>
      </c>
      <c r="BK60" s="26"/>
    </row>
    <row r="61" spans="1:63" ht="33" customHeight="1">
      <c r="A61" s="22">
        <v>6903</v>
      </c>
      <c r="B61" s="22">
        <v>202006</v>
      </c>
      <c r="C61" s="22" t="s">
        <v>40</v>
      </c>
      <c r="D61" s="22" t="s">
        <v>1027</v>
      </c>
      <c r="E61" s="22" t="s">
        <v>1028</v>
      </c>
      <c r="F61" s="22" t="s">
        <v>143</v>
      </c>
      <c r="G61" s="22" t="s">
        <v>2723</v>
      </c>
      <c r="H61" s="22" t="s">
        <v>2724</v>
      </c>
      <c r="I61" s="22" t="s">
        <v>2725</v>
      </c>
      <c r="J61" s="22" t="s">
        <v>2726</v>
      </c>
      <c r="K61" s="22" t="s">
        <v>53</v>
      </c>
      <c r="L61" s="22" t="s">
        <v>2727</v>
      </c>
      <c r="M61" s="22" t="s">
        <v>2728</v>
      </c>
      <c r="N61" s="22" t="s">
        <v>2729</v>
      </c>
      <c r="O61" s="22" t="s">
        <v>47</v>
      </c>
      <c r="P61" s="22" t="s">
        <v>53</v>
      </c>
      <c r="Q61" s="22" t="s">
        <v>132</v>
      </c>
      <c r="R61" s="22" t="s">
        <v>72</v>
      </c>
      <c r="S61" s="22" t="s">
        <v>73</v>
      </c>
      <c r="T61" s="22" t="s">
        <v>50</v>
      </c>
      <c r="U61" s="22" t="s">
        <v>51</v>
      </c>
      <c r="V61" s="22" t="s">
        <v>52</v>
      </c>
      <c r="W61" s="22" t="s">
        <v>72</v>
      </c>
      <c r="X61" s="22" t="s">
        <v>73</v>
      </c>
      <c r="Y61" s="22">
        <v>206.21</v>
      </c>
      <c r="Z61" s="22" t="s">
        <v>1566</v>
      </c>
      <c r="AA61" s="22">
        <v>326.22422</v>
      </c>
      <c r="AB61" s="22">
        <v>24</v>
      </c>
      <c r="AC61" s="22">
        <v>0</v>
      </c>
      <c r="AD61" s="22">
        <v>350.22422</v>
      </c>
      <c r="AE61" s="22">
        <v>350.22422</v>
      </c>
      <c r="AF61" s="22" t="s">
        <v>53</v>
      </c>
      <c r="AG61" s="22" t="s">
        <v>504</v>
      </c>
      <c r="AH61" s="22" t="s">
        <v>136</v>
      </c>
      <c r="AI61" s="22" t="s">
        <v>53</v>
      </c>
      <c r="AJ61" s="22" t="s">
        <v>53</v>
      </c>
      <c r="AK61" s="22" t="s">
        <v>2730</v>
      </c>
      <c r="AL61" s="22" t="s">
        <v>53</v>
      </c>
      <c r="AM61" s="22" t="s">
        <v>2342</v>
      </c>
      <c r="AN61" s="22" t="s">
        <v>2342</v>
      </c>
      <c r="AO61" s="22" t="s">
        <v>2268</v>
      </c>
      <c r="AP61" s="22" t="s">
        <v>2250</v>
      </c>
      <c r="AQ61" s="22" t="s">
        <v>171</v>
      </c>
      <c r="AR61" s="22" t="s">
        <v>2342</v>
      </c>
      <c r="AS61" s="22" t="s">
        <v>53</v>
      </c>
      <c r="AT61" s="22" t="s">
        <v>139</v>
      </c>
      <c r="AU61" s="22" t="s">
        <v>506</v>
      </c>
      <c r="AV61" s="22" t="s">
        <v>53</v>
      </c>
      <c r="AW61" s="22" t="s">
        <v>1566</v>
      </c>
      <c r="AX61" s="22" t="s">
        <v>53</v>
      </c>
      <c r="AY61" s="22" t="s">
        <v>53</v>
      </c>
      <c r="AZ61" s="22" t="s">
        <v>53</v>
      </c>
      <c r="BA61" s="22" t="s">
        <v>53</v>
      </c>
      <c r="BB61" s="22" t="s">
        <v>2342</v>
      </c>
      <c r="BC61" s="22" t="s">
        <v>56</v>
      </c>
      <c r="BD61" s="22">
        <v>1</v>
      </c>
      <c r="BE61" s="22"/>
      <c r="BF61" s="22"/>
      <c r="BG61" s="23">
        <v>350.22422</v>
      </c>
      <c r="BH61" s="23"/>
      <c r="BI61" s="22" t="s">
        <v>51</v>
      </c>
      <c r="BJ61" s="22" t="s">
        <v>2252</v>
      </c>
      <c r="BK61" s="27"/>
    </row>
    <row r="62" spans="1:63" s="11" customFormat="1" ht="58.5" hidden="1" customHeight="1">
      <c r="A62" s="24">
        <v>7294</v>
      </c>
      <c r="B62" s="24">
        <v>202006</v>
      </c>
      <c r="C62" s="24" t="s">
        <v>40</v>
      </c>
      <c r="D62" s="24" t="s">
        <v>461</v>
      </c>
      <c r="E62" s="24" t="s">
        <v>462</v>
      </c>
      <c r="F62" s="24" t="s">
        <v>175</v>
      </c>
      <c r="G62" s="24" t="s">
        <v>2731</v>
      </c>
      <c r="H62" s="24" t="s">
        <v>2732</v>
      </c>
      <c r="I62" s="24" t="s">
        <v>2733</v>
      </c>
      <c r="J62" s="24" t="s">
        <v>2175</v>
      </c>
      <c r="K62" s="24" t="s">
        <v>53</v>
      </c>
      <c r="L62" s="24" t="s">
        <v>2734</v>
      </c>
      <c r="M62" s="24" t="s">
        <v>2735</v>
      </c>
      <c r="N62" s="24" t="s">
        <v>2736</v>
      </c>
      <c r="O62" s="24" t="s">
        <v>775</v>
      </c>
      <c r="P62" s="24" t="s">
        <v>53</v>
      </c>
      <c r="Q62" s="24" t="s">
        <v>132</v>
      </c>
      <c r="R62" s="24" t="s">
        <v>48</v>
      </c>
      <c r="S62" s="24" t="s">
        <v>49</v>
      </c>
      <c r="T62" s="24" t="s">
        <v>50</v>
      </c>
      <c r="U62" s="24" t="s">
        <v>51</v>
      </c>
      <c r="V62" s="24" t="s">
        <v>52</v>
      </c>
      <c r="W62" s="24" t="s">
        <v>48</v>
      </c>
      <c r="X62" s="24" t="s">
        <v>49</v>
      </c>
      <c r="Y62" s="24">
        <v>671.09</v>
      </c>
      <c r="Z62" s="24" t="s">
        <v>1566</v>
      </c>
      <c r="AA62" s="24">
        <v>1061.6643799999999</v>
      </c>
      <c r="AB62" s="24">
        <v>24</v>
      </c>
      <c r="AC62" s="24">
        <v>0</v>
      </c>
      <c r="AD62" s="24">
        <v>1085.6643799999999</v>
      </c>
      <c r="AE62" s="24">
        <v>1085.6643799999999</v>
      </c>
      <c r="AF62" s="24" t="s">
        <v>53</v>
      </c>
      <c r="AG62" s="24" t="s">
        <v>249</v>
      </c>
      <c r="AH62" s="24" t="s">
        <v>136</v>
      </c>
      <c r="AI62" s="24" t="s">
        <v>53</v>
      </c>
      <c r="AJ62" s="24" t="s">
        <v>53</v>
      </c>
      <c r="AK62" s="24" t="s">
        <v>2737</v>
      </c>
      <c r="AL62" s="22" t="s">
        <v>53</v>
      </c>
      <c r="AM62" s="22" t="s">
        <v>2596</v>
      </c>
      <c r="AN62" s="22" t="s">
        <v>2648</v>
      </c>
      <c r="AO62" s="22" t="s">
        <v>2261</v>
      </c>
      <c r="AP62" s="22" t="s">
        <v>2250</v>
      </c>
      <c r="AQ62" s="22" t="s">
        <v>182</v>
      </c>
      <c r="AR62" s="22" t="s">
        <v>2596</v>
      </c>
      <c r="AS62" s="22" t="s">
        <v>53</v>
      </c>
      <c r="AT62" s="22" t="s">
        <v>151</v>
      </c>
      <c r="AU62" s="22" t="s">
        <v>251</v>
      </c>
      <c r="AV62" s="22" t="s">
        <v>53</v>
      </c>
      <c r="AW62" s="22" t="s">
        <v>1566</v>
      </c>
      <c r="AX62" s="22" t="s">
        <v>53</v>
      </c>
      <c r="AY62" s="22" t="s">
        <v>2738</v>
      </c>
      <c r="AZ62" s="22" t="s">
        <v>53</v>
      </c>
      <c r="BA62" s="22" t="s">
        <v>53</v>
      </c>
      <c r="BB62" s="22" t="s">
        <v>2596</v>
      </c>
      <c r="BC62" s="22" t="s">
        <v>56</v>
      </c>
      <c r="BD62" s="22">
        <v>1</v>
      </c>
      <c r="BE62" s="22"/>
      <c r="BF62" s="22"/>
      <c r="BG62" s="25">
        <v>1085.6643799999999</v>
      </c>
      <c r="BH62" s="25"/>
      <c r="BI62" s="24" t="s">
        <v>51</v>
      </c>
      <c r="BJ62" s="24" t="s">
        <v>2252</v>
      </c>
      <c r="BK62" s="26"/>
    </row>
    <row r="63" spans="1:63" ht="33" customHeight="1">
      <c r="A63" s="22">
        <v>7692</v>
      </c>
      <c r="B63" s="22">
        <v>202006</v>
      </c>
      <c r="C63" s="22" t="s">
        <v>40</v>
      </c>
      <c r="D63" s="22" t="s">
        <v>234</v>
      </c>
      <c r="E63" s="22" t="s">
        <v>235</v>
      </c>
      <c r="F63" s="22" t="s">
        <v>199</v>
      </c>
      <c r="G63" s="22" t="s">
        <v>2739</v>
      </c>
      <c r="H63" s="22" t="s">
        <v>2740</v>
      </c>
      <c r="I63" s="22" t="s">
        <v>2741</v>
      </c>
      <c r="J63" s="22" t="s">
        <v>1833</v>
      </c>
      <c r="K63" s="22" t="s">
        <v>53</v>
      </c>
      <c r="L63" s="22" t="s">
        <v>2742</v>
      </c>
      <c r="M63" s="22" t="s">
        <v>2743</v>
      </c>
      <c r="N63" s="22" t="s">
        <v>2744</v>
      </c>
      <c r="O63" s="22" t="s">
        <v>47</v>
      </c>
      <c r="P63" s="22" t="s">
        <v>53</v>
      </c>
      <c r="Q63" s="22" t="s">
        <v>132</v>
      </c>
      <c r="R63" s="22" t="s">
        <v>72</v>
      </c>
      <c r="S63" s="22" t="s">
        <v>73</v>
      </c>
      <c r="T63" s="22" t="s">
        <v>50</v>
      </c>
      <c r="U63" s="22" t="s">
        <v>51</v>
      </c>
      <c r="V63" s="22" t="s">
        <v>52</v>
      </c>
      <c r="W63" s="22" t="s">
        <v>72</v>
      </c>
      <c r="X63" s="22" t="s">
        <v>73</v>
      </c>
      <c r="Y63" s="22">
        <v>206.21</v>
      </c>
      <c r="Z63" s="22" t="s">
        <v>1566</v>
      </c>
      <c r="AA63" s="22">
        <v>326.22422</v>
      </c>
      <c r="AB63" s="22">
        <v>24</v>
      </c>
      <c r="AC63" s="22">
        <v>0</v>
      </c>
      <c r="AD63" s="22">
        <v>350.22422</v>
      </c>
      <c r="AE63" s="22">
        <v>350.22422</v>
      </c>
      <c r="AF63" s="22" t="s">
        <v>53</v>
      </c>
      <c r="AG63" s="22" t="s">
        <v>2745</v>
      </c>
      <c r="AH63" s="22" t="s">
        <v>136</v>
      </c>
      <c r="AI63" s="22" t="s">
        <v>53</v>
      </c>
      <c r="AJ63" s="22" t="s">
        <v>53</v>
      </c>
      <c r="AK63" s="22" t="s">
        <v>2746</v>
      </c>
      <c r="AL63" s="22" t="s">
        <v>53</v>
      </c>
      <c r="AM63" s="22" t="s">
        <v>2648</v>
      </c>
      <c r="AN63" s="22" t="s">
        <v>2747</v>
      </c>
      <c r="AO63" s="22" t="s">
        <v>2261</v>
      </c>
      <c r="AP63" s="22" t="s">
        <v>2250</v>
      </c>
      <c r="AQ63" s="22" t="s">
        <v>171</v>
      </c>
      <c r="AR63" s="22" t="s">
        <v>2648</v>
      </c>
      <c r="AS63" s="22" t="s">
        <v>53</v>
      </c>
      <c r="AT63" s="22" t="s">
        <v>290</v>
      </c>
      <c r="AU63" s="22" t="s">
        <v>2748</v>
      </c>
      <c r="AV63" s="22" t="s">
        <v>53</v>
      </c>
      <c r="AW63" s="22" t="s">
        <v>1566</v>
      </c>
      <c r="AX63" s="22" t="s">
        <v>53</v>
      </c>
      <c r="AY63" s="22" t="s">
        <v>53</v>
      </c>
      <c r="AZ63" s="22" t="s">
        <v>53</v>
      </c>
      <c r="BA63" s="22" t="s">
        <v>53</v>
      </c>
      <c r="BB63" s="22" t="s">
        <v>2648</v>
      </c>
      <c r="BC63" s="22" t="s">
        <v>56</v>
      </c>
      <c r="BD63" s="22">
        <v>1</v>
      </c>
      <c r="BE63" s="22"/>
      <c r="BF63" s="22"/>
      <c r="BG63" s="23">
        <v>350.22422</v>
      </c>
      <c r="BH63" s="23"/>
      <c r="BI63" s="22" t="s">
        <v>51</v>
      </c>
      <c r="BJ63" s="22" t="s">
        <v>2252</v>
      </c>
      <c r="BK63" s="27"/>
    </row>
    <row r="64" spans="1:63" ht="33" customHeight="1">
      <c r="A64" s="22">
        <v>7730</v>
      </c>
      <c r="B64" s="22">
        <v>202006</v>
      </c>
      <c r="C64" s="22" t="s">
        <v>40</v>
      </c>
      <c r="D64" s="22" t="s">
        <v>2749</v>
      </c>
      <c r="E64" s="22" t="s">
        <v>2750</v>
      </c>
      <c r="F64" s="22" t="s">
        <v>165</v>
      </c>
      <c r="G64" s="22" t="s">
        <v>2751</v>
      </c>
      <c r="H64" s="22" t="s">
        <v>2752</v>
      </c>
      <c r="I64" s="22" t="s">
        <v>1970</v>
      </c>
      <c r="J64" s="22" t="s">
        <v>2753</v>
      </c>
      <c r="K64" s="22" t="s">
        <v>53</v>
      </c>
      <c r="L64" s="22" t="s">
        <v>2754</v>
      </c>
      <c r="M64" s="22" t="s">
        <v>2755</v>
      </c>
      <c r="N64" s="22" t="s">
        <v>2756</v>
      </c>
      <c r="O64" s="22" t="s">
        <v>47</v>
      </c>
      <c r="P64" s="22" t="s">
        <v>53</v>
      </c>
      <c r="Q64" s="22" t="s">
        <v>132</v>
      </c>
      <c r="R64" s="22" t="s">
        <v>72</v>
      </c>
      <c r="S64" s="22" t="s">
        <v>73</v>
      </c>
      <c r="T64" s="22" t="s">
        <v>50</v>
      </c>
      <c r="U64" s="22" t="s">
        <v>51</v>
      </c>
      <c r="V64" s="22" t="s">
        <v>52</v>
      </c>
      <c r="W64" s="22" t="s">
        <v>72</v>
      </c>
      <c r="X64" s="22" t="s">
        <v>73</v>
      </c>
      <c r="Y64" s="22">
        <v>206.21</v>
      </c>
      <c r="Z64" s="22" t="s">
        <v>1566</v>
      </c>
      <c r="AA64" s="22">
        <v>326.22422</v>
      </c>
      <c r="AB64" s="22">
        <v>24</v>
      </c>
      <c r="AC64" s="22">
        <v>0</v>
      </c>
      <c r="AD64" s="22">
        <v>350.22422</v>
      </c>
      <c r="AE64" s="22">
        <v>350.22422</v>
      </c>
      <c r="AF64" s="22" t="s">
        <v>53</v>
      </c>
      <c r="AG64" s="22" t="s">
        <v>204</v>
      </c>
      <c r="AH64" s="22" t="s">
        <v>149</v>
      </c>
      <c r="AI64" s="22" t="s">
        <v>53</v>
      </c>
      <c r="AJ64" s="22" t="s">
        <v>53</v>
      </c>
      <c r="AK64" s="22" t="s">
        <v>2757</v>
      </c>
      <c r="AL64" s="22" t="s">
        <v>53</v>
      </c>
      <c r="AM64" s="22" t="s">
        <v>2617</v>
      </c>
      <c r="AN64" s="22" t="s">
        <v>2747</v>
      </c>
      <c r="AO64" s="22" t="s">
        <v>2261</v>
      </c>
      <c r="AP64" s="22" t="s">
        <v>2250</v>
      </c>
      <c r="AQ64" s="22" t="s">
        <v>171</v>
      </c>
      <c r="AR64" s="22" t="s">
        <v>2342</v>
      </c>
      <c r="AS64" s="22" t="s">
        <v>53</v>
      </c>
      <c r="AT64" s="22" t="s">
        <v>195</v>
      </c>
      <c r="AU64" s="22" t="s">
        <v>206</v>
      </c>
      <c r="AV64" s="22" t="s">
        <v>53</v>
      </c>
      <c r="AW64" s="22" t="s">
        <v>1566</v>
      </c>
      <c r="AX64" s="22" t="s">
        <v>53</v>
      </c>
      <c r="AY64" s="22" t="s">
        <v>53</v>
      </c>
      <c r="AZ64" s="22" t="s">
        <v>53</v>
      </c>
      <c r="BA64" s="22" t="s">
        <v>53</v>
      </c>
      <c r="BB64" s="22" t="s">
        <v>2342</v>
      </c>
      <c r="BC64" s="22" t="s">
        <v>56</v>
      </c>
      <c r="BD64" s="22">
        <v>1</v>
      </c>
      <c r="BE64" s="22"/>
      <c r="BF64" s="22"/>
      <c r="BG64" s="23">
        <v>350.22422</v>
      </c>
      <c r="BH64" s="23"/>
      <c r="BI64" s="22" t="s">
        <v>51</v>
      </c>
      <c r="BJ64" s="22" t="s">
        <v>2252</v>
      </c>
      <c r="BK64" s="27"/>
    </row>
    <row r="65" spans="1:63" ht="33" customHeight="1">
      <c r="A65" s="22">
        <v>8398</v>
      </c>
      <c r="B65" s="22">
        <v>202006</v>
      </c>
      <c r="C65" s="22" t="s">
        <v>40</v>
      </c>
      <c r="D65" s="22" t="s">
        <v>698</v>
      </c>
      <c r="E65" s="22" t="s">
        <v>699</v>
      </c>
      <c r="F65" s="22" t="s">
        <v>165</v>
      </c>
      <c r="G65" s="22" t="s">
        <v>2758</v>
      </c>
      <c r="H65" s="22" t="s">
        <v>2759</v>
      </c>
      <c r="I65" s="22" t="s">
        <v>1768</v>
      </c>
      <c r="J65" s="22" t="s">
        <v>1940</v>
      </c>
      <c r="K65" s="22" t="s">
        <v>53</v>
      </c>
      <c r="L65" s="22" t="s">
        <v>2760</v>
      </c>
      <c r="M65" s="22" t="s">
        <v>2761</v>
      </c>
      <c r="N65" s="22" t="s">
        <v>2762</v>
      </c>
      <c r="O65" s="22" t="s">
        <v>47</v>
      </c>
      <c r="P65" s="22" t="s">
        <v>53</v>
      </c>
      <c r="Q65" s="22" t="s">
        <v>132</v>
      </c>
      <c r="R65" s="22" t="s">
        <v>72</v>
      </c>
      <c r="S65" s="22" t="s">
        <v>73</v>
      </c>
      <c r="T65" s="22" t="s">
        <v>50</v>
      </c>
      <c r="U65" s="22" t="s">
        <v>51</v>
      </c>
      <c r="V65" s="22" t="s">
        <v>52</v>
      </c>
      <c r="W65" s="22" t="s">
        <v>72</v>
      </c>
      <c r="X65" s="22" t="s">
        <v>73</v>
      </c>
      <c r="Y65" s="22">
        <v>206.21</v>
      </c>
      <c r="Z65" s="22" t="s">
        <v>1566</v>
      </c>
      <c r="AA65" s="22">
        <v>326.22422</v>
      </c>
      <c r="AB65" s="22">
        <v>24</v>
      </c>
      <c r="AC65" s="22">
        <v>0</v>
      </c>
      <c r="AD65" s="22">
        <v>350.22422</v>
      </c>
      <c r="AE65" s="22">
        <v>350.22422</v>
      </c>
      <c r="AF65" s="22" t="s">
        <v>53</v>
      </c>
      <c r="AG65" s="22" t="s">
        <v>193</v>
      </c>
      <c r="AH65" s="22" t="s">
        <v>149</v>
      </c>
      <c r="AI65" s="22" t="s">
        <v>53</v>
      </c>
      <c r="AJ65" s="22" t="s">
        <v>53</v>
      </c>
      <c r="AK65" s="22" t="s">
        <v>2763</v>
      </c>
      <c r="AL65" s="22" t="s">
        <v>53</v>
      </c>
      <c r="AM65" s="22" t="s">
        <v>2747</v>
      </c>
      <c r="AN65" s="22" t="s">
        <v>2764</v>
      </c>
      <c r="AO65" s="22" t="s">
        <v>2268</v>
      </c>
      <c r="AP65" s="22" t="s">
        <v>2250</v>
      </c>
      <c r="AQ65" s="22" t="s">
        <v>171</v>
      </c>
      <c r="AR65" s="22" t="s">
        <v>2747</v>
      </c>
      <c r="AS65" s="22" t="s">
        <v>53</v>
      </c>
      <c r="AT65" s="22" t="s">
        <v>195</v>
      </c>
      <c r="AU65" s="22" t="s">
        <v>196</v>
      </c>
      <c r="AV65" s="22" t="s">
        <v>53</v>
      </c>
      <c r="AW65" s="22" t="s">
        <v>1566</v>
      </c>
      <c r="AX65" s="22" t="s">
        <v>53</v>
      </c>
      <c r="AY65" s="22" t="s">
        <v>53</v>
      </c>
      <c r="AZ65" s="22" t="s">
        <v>53</v>
      </c>
      <c r="BA65" s="22" t="s">
        <v>53</v>
      </c>
      <c r="BB65" s="22" t="s">
        <v>2747</v>
      </c>
      <c r="BC65" s="22" t="s">
        <v>56</v>
      </c>
      <c r="BD65" s="22">
        <v>1</v>
      </c>
      <c r="BE65" s="22"/>
      <c r="BF65" s="22"/>
      <c r="BG65" s="23">
        <v>350.22422</v>
      </c>
      <c r="BH65" s="23"/>
      <c r="BI65" s="22" t="s">
        <v>51</v>
      </c>
      <c r="BJ65" s="22" t="s">
        <v>2252</v>
      </c>
      <c r="BK65" s="27"/>
    </row>
    <row r="66" spans="1:63" ht="33" customHeight="1">
      <c r="A66" s="22">
        <v>8480</v>
      </c>
      <c r="B66" s="22">
        <v>202006</v>
      </c>
      <c r="C66" s="22" t="s">
        <v>40</v>
      </c>
      <c r="D66" s="22" t="s">
        <v>2765</v>
      </c>
      <c r="E66" s="22" t="s">
        <v>2766</v>
      </c>
      <c r="F66" s="22" t="s">
        <v>165</v>
      </c>
      <c r="G66" s="22" t="s">
        <v>2767</v>
      </c>
      <c r="H66" s="22" t="s">
        <v>2768</v>
      </c>
      <c r="I66" s="22" t="s">
        <v>2769</v>
      </c>
      <c r="J66" s="22" t="s">
        <v>2430</v>
      </c>
      <c r="K66" s="22" t="s">
        <v>53</v>
      </c>
      <c r="L66" s="22" t="s">
        <v>2770</v>
      </c>
      <c r="M66" s="22" t="s">
        <v>2771</v>
      </c>
      <c r="N66" s="22" t="s">
        <v>2772</v>
      </c>
      <c r="O66" s="22" t="s">
        <v>47</v>
      </c>
      <c r="P66" s="22" t="s">
        <v>53</v>
      </c>
      <c r="Q66" s="22" t="s">
        <v>132</v>
      </c>
      <c r="R66" s="22" t="s">
        <v>72</v>
      </c>
      <c r="S66" s="22" t="s">
        <v>73</v>
      </c>
      <c r="T66" s="22" t="s">
        <v>50</v>
      </c>
      <c r="U66" s="22" t="s">
        <v>51</v>
      </c>
      <c r="V66" s="22" t="s">
        <v>52</v>
      </c>
      <c r="W66" s="22" t="s">
        <v>72</v>
      </c>
      <c r="X66" s="22" t="s">
        <v>73</v>
      </c>
      <c r="Y66" s="22">
        <v>206.21</v>
      </c>
      <c r="Z66" s="22" t="s">
        <v>1566</v>
      </c>
      <c r="AA66" s="22">
        <v>326.22422</v>
      </c>
      <c r="AB66" s="22">
        <v>24</v>
      </c>
      <c r="AC66" s="22">
        <v>0</v>
      </c>
      <c r="AD66" s="22">
        <v>350.22422</v>
      </c>
      <c r="AE66" s="22">
        <v>350.22422</v>
      </c>
      <c r="AF66" s="22" t="s">
        <v>53</v>
      </c>
      <c r="AG66" s="22" t="s">
        <v>204</v>
      </c>
      <c r="AH66" s="22" t="s">
        <v>149</v>
      </c>
      <c r="AI66" s="22" t="s">
        <v>53</v>
      </c>
      <c r="AJ66" s="22" t="s">
        <v>53</v>
      </c>
      <c r="AK66" s="22" t="s">
        <v>2773</v>
      </c>
      <c r="AL66" s="22" t="s">
        <v>53</v>
      </c>
      <c r="AM66" s="22" t="s">
        <v>2648</v>
      </c>
      <c r="AN66" s="22" t="s">
        <v>2764</v>
      </c>
      <c r="AO66" s="22" t="s">
        <v>2268</v>
      </c>
      <c r="AP66" s="22" t="s">
        <v>2250</v>
      </c>
      <c r="AQ66" s="22" t="s">
        <v>171</v>
      </c>
      <c r="AR66" s="22" t="s">
        <v>2648</v>
      </c>
      <c r="AS66" s="22" t="s">
        <v>53</v>
      </c>
      <c r="AT66" s="22" t="s">
        <v>195</v>
      </c>
      <c r="AU66" s="22" t="s">
        <v>206</v>
      </c>
      <c r="AV66" s="22" t="s">
        <v>53</v>
      </c>
      <c r="AW66" s="22" t="s">
        <v>1566</v>
      </c>
      <c r="AX66" s="22" t="s">
        <v>53</v>
      </c>
      <c r="AY66" s="22" t="s">
        <v>53</v>
      </c>
      <c r="AZ66" s="22" t="s">
        <v>53</v>
      </c>
      <c r="BA66" s="22" t="s">
        <v>53</v>
      </c>
      <c r="BB66" s="22" t="s">
        <v>2648</v>
      </c>
      <c r="BC66" s="22" t="s">
        <v>56</v>
      </c>
      <c r="BD66" s="22">
        <v>1</v>
      </c>
      <c r="BE66" s="22"/>
      <c r="BF66" s="22"/>
      <c r="BG66" s="23">
        <v>350.22422</v>
      </c>
      <c r="BH66" s="23"/>
      <c r="BI66" s="22" t="s">
        <v>51</v>
      </c>
      <c r="BJ66" s="22" t="s">
        <v>2252</v>
      </c>
      <c r="BK66" s="27"/>
    </row>
    <row r="67" spans="1:63" ht="33" customHeight="1">
      <c r="A67" s="22">
        <v>8529</v>
      </c>
      <c r="B67" s="22">
        <v>202006</v>
      </c>
      <c r="C67" s="22" t="s">
        <v>40</v>
      </c>
      <c r="D67" s="22" t="s">
        <v>337</v>
      </c>
      <c r="E67" s="22" t="s">
        <v>338</v>
      </c>
      <c r="F67" s="22" t="s">
        <v>199</v>
      </c>
      <c r="G67" s="22" t="s">
        <v>339</v>
      </c>
      <c r="H67" s="22" t="s">
        <v>340</v>
      </c>
      <c r="I67" s="22" t="s">
        <v>2774</v>
      </c>
      <c r="J67" s="22" t="s">
        <v>1855</v>
      </c>
      <c r="K67" s="22" t="s">
        <v>53</v>
      </c>
      <c r="L67" s="22" t="s">
        <v>2775</v>
      </c>
      <c r="M67" s="22" t="s">
        <v>2776</v>
      </c>
      <c r="N67" s="22" t="s">
        <v>2777</v>
      </c>
      <c r="O67" s="22" t="s">
        <v>47</v>
      </c>
      <c r="P67" s="22" t="s">
        <v>53</v>
      </c>
      <c r="Q67" s="22" t="s">
        <v>132</v>
      </c>
      <c r="R67" s="22" t="s">
        <v>72</v>
      </c>
      <c r="S67" s="22" t="s">
        <v>73</v>
      </c>
      <c r="T67" s="22" t="s">
        <v>50</v>
      </c>
      <c r="U67" s="22" t="s">
        <v>51</v>
      </c>
      <c r="V67" s="22" t="s">
        <v>52</v>
      </c>
      <c r="W67" s="22" t="s">
        <v>72</v>
      </c>
      <c r="X67" s="22" t="s">
        <v>73</v>
      </c>
      <c r="Y67" s="22">
        <v>206.21</v>
      </c>
      <c r="Z67" s="22" t="s">
        <v>1566</v>
      </c>
      <c r="AA67" s="22">
        <v>326.22422</v>
      </c>
      <c r="AB67" s="22">
        <v>24</v>
      </c>
      <c r="AC67" s="22">
        <v>0</v>
      </c>
      <c r="AD67" s="22">
        <v>350.22422</v>
      </c>
      <c r="AE67" s="22">
        <v>350.22422</v>
      </c>
      <c r="AF67" s="22" t="s">
        <v>53</v>
      </c>
      <c r="AG67" s="22" t="s">
        <v>204</v>
      </c>
      <c r="AH67" s="22" t="s">
        <v>149</v>
      </c>
      <c r="AI67" s="22" t="s">
        <v>53</v>
      </c>
      <c r="AJ67" s="22" t="s">
        <v>53</v>
      </c>
      <c r="AK67" s="22" t="s">
        <v>2778</v>
      </c>
      <c r="AL67" s="22" t="s">
        <v>53</v>
      </c>
      <c r="AM67" s="22" t="s">
        <v>2764</v>
      </c>
      <c r="AN67" s="22" t="s">
        <v>2764</v>
      </c>
      <c r="AO67" s="22" t="s">
        <v>2268</v>
      </c>
      <c r="AP67" s="22" t="s">
        <v>2250</v>
      </c>
      <c r="AQ67" s="22" t="s">
        <v>171</v>
      </c>
      <c r="AR67" s="22" t="s">
        <v>2764</v>
      </c>
      <c r="AS67" s="22" t="s">
        <v>53</v>
      </c>
      <c r="AT67" s="22" t="s">
        <v>195</v>
      </c>
      <c r="AU67" s="22" t="s">
        <v>206</v>
      </c>
      <c r="AV67" s="22" t="s">
        <v>53</v>
      </c>
      <c r="AW67" s="22" t="s">
        <v>1566</v>
      </c>
      <c r="AX67" s="22" t="s">
        <v>53</v>
      </c>
      <c r="AY67" s="22" t="s">
        <v>53</v>
      </c>
      <c r="AZ67" s="22" t="s">
        <v>53</v>
      </c>
      <c r="BA67" s="22" t="s">
        <v>53</v>
      </c>
      <c r="BB67" s="22" t="s">
        <v>2764</v>
      </c>
      <c r="BC67" s="22" t="s">
        <v>56</v>
      </c>
      <c r="BD67" s="22">
        <v>1</v>
      </c>
      <c r="BE67" s="22"/>
      <c r="BF67" s="22"/>
      <c r="BG67" s="23">
        <v>350.22422</v>
      </c>
      <c r="BH67" s="23"/>
      <c r="BI67" s="22" t="s">
        <v>51</v>
      </c>
      <c r="BJ67" s="22" t="s">
        <v>2252</v>
      </c>
      <c r="BK67" s="27"/>
    </row>
    <row r="68" spans="1:63" ht="49.5" customHeight="1">
      <c r="A68" s="22">
        <v>9165</v>
      </c>
      <c r="B68" s="22">
        <v>202006</v>
      </c>
      <c r="C68" s="22" t="s">
        <v>40</v>
      </c>
      <c r="D68" s="22" t="s">
        <v>705</v>
      </c>
      <c r="E68" s="22" t="s">
        <v>706</v>
      </c>
      <c r="F68" s="22" t="s">
        <v>761</v>
      </c>
      <c r="G68" s="22" t="s">
        <v>2779</v>
      </c>
      <c r="H68" s="22" t="s">
        <v>2780</v>
      </c>
      <c r="I68" s="22" t="s">
        <v>2781</v>
      </c>
      <c r="J68" s="22" t="s">
        <v>53</v>
      </c>
      <c r="K68" s="22" t="s">
        <v>53</v>
      </c>
      <c r="L68" s="22" t="s">
        <v>2782</v>
      </c>
      <c r="M68" s="22" t="s">
        <v>2783</v>
      </c>
      <c r="N68" s="22" t="s">
        <v>2784</v>
      </c>
      <c r="O68" s="22" t="s">
        <v>1844</v>
      </c>
      <c r="P68" s="22" t="s">
        <v>53</v>
      </c>
      <c r="Q68" s="22" t="s">
        <v>132</v>
      </c>
      <c r="R68" s="22" t="s">
        <v>72</v>
      </c>
      <c r="S68" s="22" t="s">
        <v>73</v>
      </c>
      <c r="T68" s="22" t="s">
        <v>50</v>
      </c>
      <c r="U68" s="22" t="s">
        <v>51</v>
      </c>
      <c r="V68" s="22" t="s">
        <v>52</v>
      </c>
      <c r="W68" s="22" t="s">
        <v>72</v>
      </c>
      <c r="X68" s="22" t="s">
        <v>73</v>
      </c>
      <c r="Y68" s="22">
        <v>206.21</v>
      </c>
      <c r="Z68" s="22" t="s">
        <v>1566</v>
      </c>
      <c r="AA68" s="22">
        <v>326.22422</v>
      </c>
      <c r="AB68" s="22">
        <v>24</v>
      </c>
      <c r="AC68" s="22">
        <v>0</v>
      </c>
      <c r="AD68" s="22">
        <v>350.22422</v>
      </c>
      <c r="AE68" s="22">
        <v>350.22422</v>
      </c>
      <c r="AF68" s="22" t="s">
        <v>53</v>
      </c>
      <c r="AG68" s="22" t="s">
        <v>220</v>
      </c>
      <c r="AH68" s="22" t="s">
        <v>149</v>
      </c>
      <c r="AI68" s="22" t="s">
        <v>53</v>
      </c>
      <c r="AJ68" s="22" t="s">
        <v>53</v>
      </c>
      <c r="AK68" s="22" t="s">
        <v>2785</v>
      </c>
      <c r="AL68" s="22" t="s">
        <v>53</v>
      </c>
      <c r="AM68" s="22" t="s">
        <v>2342</v>
      </c>
      <c r="AN68" s="22" t="s">
        <v>2786</v>
      </c>
      <c r="AO68" s="22" t="s">
        <v>2268</v>
      </c>
      <c r="AP68" s="22" t="s">
        <v>2250</v>
      </c>
      <c r="AQ68" s="22" t="s">
        <v>171</v>
      </c>
      <c r="AR68" s="22" t="s">
        <v>2342</v>
      </c>
      <c r="AS68" s="22" t="s">
        <v>53</v>
      </c>
      <c r="AT68" s="22" t="s">
        <v>151</v>
      </c>
      <c r="AU68" s="22" t="s">
        <v>223</v>
      </c>
      <c r="AV68" s="22" t="s">
        <v>53</v>
      </c>
      <c r="AW68" s="22" t="s">
        <v>1566</v>
      </c>
      <c r="AX68" s="22" t="s">
        <v>53</v>
      </c>
      <c r="AY68" s="22" t="s">
        <v>53</v>
      </c>
      <c r="AZ68" s="22" t="s">
        <v>53</v>
      </c>
      <c r="BA68" s="22" t="s">
        <v>53</v>
      </c>
      <c r="BB68" s="22" t="s">
        <v>2342</v>
      </c>
      <c r="BC68" s="22" t="s">
        <v>56</v>
      </c>
      <c r="BD68" s="22">
        <v>1</v>
      </c>
      <c r="BE68" s="22"/>
      <c r="BF68" s="22"/>
      <c r="BG68" s="23">
        <v>350.22422</v>
      </c>
      <c r="BH68" s="23"/>
      <c r="BI68" s="22" t="s">
        <v>51</v>
      </c>
      <c r="BJ68" s="22" t="s">
        <v>2252</v>
      </c>
      <c r="BK68" s="27"/>
    </row>
    <row r="69" spans="1:63" ht="33" customHeight="1">
      <c r="A69" s="22">
        <v>9399</v>
      </c>
      <c r="B69" s="22">
        <v>202006</v>
      </c>
      <c r="C69" s="22" t="s">
        <v>40</v>
      </c>
      <c r="D69" s="22" t="s">
        <v>1238</v>
      </c>
      <c r="E69" s="22" t="s">
        <v>1239</v>
      </c>
      <c r="F69" s="22" t="s">
        <v>165</v>
      </c>
      <c r="G69" s="22" t="s">
        <v>2787</v>
      </c>
      <c r="H69" s="22" t="s">
        <v>2788</v>
      </c>
      <c r="I69" s="22" t="s">
        <v>2789</v>
      </c>
      <c r="J69" s="22" t="s">
        <v>2790</v>
      </c>
      <c r="K69" s="22" t="s">
        <v>53</v>
      </c>
      <c r="L69" s="22" t="s">
        <v>2791</v>
      </c>
      <c r="M69" s="22" t="s">
        <v>2792</v>
      </c>
      <c r="N69" s="22" t="s">
        <v>2793</v>
      </c>
      <c r="O69" s="22" t="s">
        <v>47</v>
      </c>
      <c r="P69" s="22" t="s">
        <v>53</v>
      </c>
      <c r="Q69" s="22" t="s">
        <v>132</v>
      </c>
      <c r="R69" s="22" t="s">
        <v>89</v>
      </c>
      <c r="S69" s="22" t="s">
        <v>90</v>
      </c>
      <c r="T69" s="22" t="s">
        <v>50</v>
      </c>
      <c r="U69" s="22" t="s">
        <v>51</v>
      </c>
      <c r="V69" s="22" t="s">
        <v>52</v>
      </c>
      <c r="W69" s="22" t="s">
        <v>89</v>
      </c>
      <c r="X69" s="22" t="s">
        <v>90</v>
      </c>
      <c r="Y69" s="22">
        <v>206.21</v>
      </c>
      <c r="Z69" s="22" t="s">
        <v>1566</v>
      </c>
      <c r="AA69" s="22">
        <v>326.22422</v>
      </c>
      <c r="AB69" s="22">
        <v>144</v>
      </c>
      <c r="AC69" s="22">
        <v>0</v>
      </c>
      <c r="AD69" s="22">
        <v>470.22422</v>
      </c>
      <c r="AE69" s="22">
        <v>470.22422</v>
      </c>
      <c r="AF69" s="22" t="s">
        <v>53</v>
      </c>
      <c r="AG69" s="22" t="s">
        <v>204</v>
      </c>
      <c r="AH69" s="22" t="s">
        <v>136</v>
      </c>
      <c r="AI69" s="22" t="s">
        <v>53</v>
      </c>
      <c r="AJ69" s="22" t="s">
        <v>53</v>
      </c>
      <c r="AK69" s="22" t="s">
        <v>2794</v>
      </c>
      <c r="AL69" s="22" t="s">
        <v>53</v>
      </c>
      <c r="AM69" s="22" t="s">
        <v>1829</v>
      </c>
      <c r="AN69" s="22" t="s">
        <v>2786</v>
      </c>
      <c r="AO69" s="22" t="s">
        <v>2261</v>
      </c>
      <c r="AP69" s="22" t="s">
        <v>2250</v>
      </c>
      <c r="AQ69" s="22" t="s">
        <v>138</v>
      </c>
      <c r="AR69" s="22" t="s">
        <v>1829</v>
      </c>
      <c r="AS69" s="22" t="s">
        <v>53</v>
      </c>
      <c r="AT69" s="22" t="s">
        <v>195</v>
      </c>
      <c r="AU69" s="22" t="s">
        <v>206</v>
      </c>
      <c r="AV69" s="22" t="s">
        <v>53</v>
      </c>
      <c r="AW69" s="22" t="s">
        <v>1566</v>
      </c>
      <c r="AX69" s="22" t="s">
        <v>53</v>
      </c>
      <c r="AY69" s="22" t="s">
        <v>53</v>
      </c>
      <c r="AZ69" s="22" t="s">
        <v>53</v>
      </c>
      <c r="BA69" s="22" t="s">
        <v>53</v>
      </c>
      <c r="BB69" s="22" t="s">
        <v>1829</v>
      </c>
      <c r="BC69" s="22" t="s">
        <v>56</v>
      </c>
      <c r="BD69" s="22">
        <v>1</v>
      </c>
      <c r="BE69" s="22"/>
      <c r="BF69" s="22"/>
      <c r="BG69" s="23">
        <v>470.22422</v>
      </c>
      <c r="BH69" s="23"/>
      <c r="BI69" s="22" t="s">
        <v>51</v>
      </c>
      <c r="BJ69" s="22" t="s">
        <v>2252</v>
      </c>
      <c r="BK69" s="27"/>
    </row>
    <row r="70" spans="1:63" ht="33" hidden="1" customHeight="1">
      <c r="A70" s="22">
        <v>9812</v>
      </c>
      <c r="B70" s="22">
        <v>202006</v>
      </c>
      <c r="C70" s="22" t="s">
        <v>40</v>
      </c>
      <c r="D70" s="22" t="s">
        <v>2795</v>
      </c>
      <c r="E70" s="22" t="s">
        <v>2796</v>
      </c>
      <c r="F70" s="22" t="s">
        <v>274</v>
      </c>
      <c r="G70" s="22" t="s">
        <v>2797</v>
      </c>
      <c r="H70" s="22" t="s">
        <v>2798</v>
      </c>
      <c r="I70" s="22" t="s">
        <v>2799</v>
      </c>
      <c r="J70" s="22" t="s">
        <v>2081</v>
      </c>
      <c r="K70" s="22" t="s">
        <v>53</v>
      </c>
      <c r="L70" s="22" t="s">
        <v>2800</v>
      </c>
      <c r="M70" s="22" t="s">
        <v>2801</v>
      </c>
      <c r="N70" s="22" t="s">
        <v>2802</v>
      </c>
      <c r="O70" s="22" t="s">
        <v>47</v>
      </c>
      <c r="P70" s="22" t="s">
        <v>53</v>
      </c>
      <c r="Q70" s="22" t="s">
        <v>132</v>
      </c>
      <c r="R70" s="22" t="s">
        <v>279</v>
      </c>
      <c r="S70" s="22" t="s">
        <v>280</v>
      </c>
      <c r="T70" s="22" t="s">
        <v>50</v>
      </c>
      <c r="U70" s="22" t="s">
        <v>51</v>
      </c>
      <c r="V70" s="22" t="s">
        <v>52</v>
      </c>
      <c r="W70" s="22" t="s">
        <v>279</v>
      </c>
      <c r="X70" s="22" t="s">
        <v>280</v>
      </c>
      <c r="Y70" s="22">
        <v>90.92</v>
      </c>
      <c r="Z70" s="22" t="s">
        <v>1566</v>
      </c>
      <c r="AA70" s="22">
        <v>143.83544000000001</v>
      </c>
      <c r="AB70" s="22">
        <v>24</v>
      </c>
      <c r="AC70" s="22">
        <v>0</v>
      </c>
      <c r="AD70" s="22">
        <v>167.83544000000001</v>
      </c>
      <c r="AE70" s="22">
        <v>167.83544000000001</v>
      </c>
      <c r="AF70" s="22" t="s">
        <v>53</v>
      </c>
      <c r="AG70" s="22" t="s">
        <v>2803</v>
      </c>
      <c r="AH70" s="22" t="s">
        <v>136</v>
      </c>
      <c r="AI70" s="22" t="s">
        <v>53</v>
      </c>
      <c r="AJ70" s="22" t="s">
        <v>53</v>
      </c>
      <c r="AK70" s="22" t="s">
        <v>2804</v>
      </c>
      <c r="AL70" s="22" t="s">
        <v>53</v>
      </c>
      <c r="AM70" s="22" t="s">
        <v>2747</v>
      </c>
      <c r="AN70" s="22" t="s">
        <v>2805</v>
      </c>
      <c r="AO70" s="22" t="s">
        <v>2268</v>
      </c>
      <c r="AP70" s="22" t="s">
        <v>2250</v>
      </c>
      <c r="AQ70" s="22" t="s">
        <v>182</v>
      </c>
      <c r="AR70" s="22" t="s">
        <v>2747</v>
      </c>
      <c r="AS70" s="22" t="s">
        <v>53</v>
      </c>
      <c r="AT70" s="22" t="s">
        <v>242</v>
      </c>
      <c r="AU70" s="22" t="s">
        <v>2806</v>
      </c>
      <c r="AV70" s="22" t="s">
        <v>53</v>
      </c>
      <c r="AW70" s="22" t="s">
        <v>1566</v>
      </c>
      <c r="AX70" s="22" t="s">
        <v>53</v>
      </c>
      <c r="AY70" s="22" t="s">
        <v>53</v>
      </c>
      <c r="AZ70" s="22" t="s">
        <v>53</v>
      </c>
      <c r="BA70" s="22" t="s">
        <v>53</v>
      </c>
      <c r="BB70" s="22" t="s">
        <v>2747</v>
      </c>
      <c r="BC70" s="22" t="s">
        <v>56</v>
      </c>
      <c r="BD70" s="22">
        <v>1</v>
      </c>
      <c r="BE70" s="22"/>
      <c r="BF70" s="22"/>
      <c r="BG70" s="23">
        <v>167.83544000000001</v>
      </c>
      <c r="BH70" s="23"/>
      <c r="BI70" s="22" t="s">
        <v>51</v>
      </c>
      <c r="BJ70" s="22" t="s">
        <v>2252</v>
      </c>
      <c r="BK70" s="27"/>
    </row>
    <row r="71" spans="1:63" ht="33" customHeight="1">
      <c r="A71" s="22">
        <v>10013</v>
      </c>
      <c r="B71" s="22">
        <v>202006</v>
      </c>
      <c r="C71" s="22" t="s">
        <v>40</v>
      </c>
      <c r="D71" s="22" t="s">
        <v>337</v>
      </c>
      <c r="E71" s="22" t="s">
        <v>338</v>
      </c>
      <c r="F71" s="22" t="s">
        <v>165</v>
      </c>
      <c r="G71" s="22" t="s">
        <v>2807</v>
      </c>
      <c r="H71" s="22" t="s">
        <v>2808</v>
      </c>
      <c r="I71" s="22" t="s">
        <v>2304</v>
      </c>
      <c r="J71" s="22" t="s">
        <v>1871</v>
      </c>
      <c r="K71" s="22" t="s">
        <v>53</v>
      </c>
      <c r="L71" s="22" t="s">
        <v>2809</v>
      </c>
      <c r="M71" s="22" t="s">
        <v>2810</v>
      </c>
      <c r="N71" s="22" t="s">
        <v>2811</v>
      </c>
      <c r="O71" s="22" t="s">
        <v>47</v>
      </c>
      <c r="P71" s="22" t="s">
        <v>53</v>
      </c>
      <c r="Q71" s="22" t="s">
        <v>132</v>
      </c>
      <c r="R71" s="22" t="s">
        <v>72</v>
      </c>
      <c r="S71" s="22" t="s">
        <v>73</v>
      </c>
      <c r="T71" s="22" t="s">
        <v>50</v>
      </c>
      <c r="U71" s="22" t="s">
        <v>51</v>
      </c>
      <c r="V71" s="22" t="s">
        <v>52</v>
      </c>
      <c r="W71" s="22" t="s">
        <v>72</v>
      </c>
      <c r="X71" s="22" t="s">
        <v>73</v>
      </c>
      <c r="Y71" s="22">
        <v>206.21</v>
      </c>
      <c r="Z71" s="22" t="s">
        <v>1566</v>
      </c>
      <c r="AA71" s="22">
        <v>326.22422</v>
      </c>
      <c r="AB71" s="22">
        <v>24</v>
      </c>
      <c r="AC71" s="22">
        <v>0</v>
      </c>
      <c r="AD71" s="22">
        <v>350.22422</v>
      </c>
      <c r="AE71" s="22">
        <v>350.22422</v>
      </c>
      <c r="AF71" s="22" t="s">
        <v>53</v>
      </c>
      <c r="AG71" s="22" t="s">
        <v>393</v>
      </c>
      <c r="AH71" s="22" t="s">
        <v>149</v>
      </c>
      <c r="AI71" s="22" t="s">
        <v>53</v>
      </c>
      <c r="AJ71" s="22" t="s">
        <v>53</v>
      </c>
      <c r="AK71" s="22" t="s">
        <v>2812</v>
      </c>
      <c r="AL71" s="22" t="s">
        <v>53</v>
      </c>
      <c r="AM71" s="22" t="s">
        <v>2805</v>
      </c>
      <c r="AN71" s="22" t="s">
        <v>2805</v>
      </c>
      <c r="AO71" s="22" t="s">
        <v>2268</v>
      </c>
      <c r="AP71" s="22" t="s">
        <v>2250</v>
      </c>
      <c r="AQ71" s="22" t="s">
        <v>171</v>
      </c>
      <c r="AR71" s="22" t="s">
        <v>2805</v>
      </c>
      <c r="AS71" s="22" t="s">
        <v>53</v>
      </c>
      <c r="AT71" s="22" t="s">
        <v>195</v>
      </c>
      <c r="AU71" s="22" t="s">
        <v>395</v>
      </c>
      <c r="AV71" s="22" t="s">
        <v>53</v>
      </c>
      <c r="AW71" s="22" t="s">
        <v>1566</v>
      </c>
      <c r="AX71" s="22" t="s">
        <v>53</v>
      </c>
      <c r="AY71" s="22" t="s">
        <v>53</v>
      </c>
      <c r="AZ71" s="22" t="s">
        <v>53</v>
      </c>
      <c r="BA71" s="22" t="s">
        <v>53</v>
      </c>
      <c r="BB71" s="22" t="s">
        <v>2805</v>
      </c>
      <c r="BC71" s="22" t="s">
        <v>56</v>
      </c>
      <c r="BD71" s="22">
        <v>1</v>
      </c>
      <c r="BE71" s="22"/>
      <c r="BF71" s="22"/>
      <c r="BG71" s="23">
        <v>350.22422</v>
      </c>
      <c r="BH71" s="23"/>
      <c r="BI71" s="22" t="s">
        <v>51</v>
      </c>
      <c r="BJ71" s="22" t="s">
        <v>2252</v>
      </c>
      <c r="BK71" s="27"/>
    </row>
    <row r="72" spans="1:63" ht="33" customHeight="1">
      <c r="A72" s="22">
        <v>10405</v>
      </c>
      <c r="B72" s="22">
        <v>202006</v>
      </c>
      <c r="C72" s="22" t="s">
        <v>40</v>
      </c>
      <c r="D72" s="22" t="s">
        <v>425</v>
      </c>
      <c r="E72" s="22" t="s">
        <v>426</v>
      </c>
      <c r="F72" s="22" t="s">
        <v>165</v>
      </c>
      <c r="G72" s="22" t="s">
        <v>2813</v>
      </c>
      <c r="H72" s="22" t="s">
        <v>2814</v>
      </c>
      <c r="I72" s="22" t="s">
        <v>1731</v>
      </c>
      <c r="J72" s="22" t="s">
        <v>2815</v>
      </c>
      <c r="K72" s="22" t="s">
        <v>53</v>
      </c>
      <c r="L72" s="22" t="s">
        <v>2816</v>
      </c>
      <c r="M72" s="22" t="s">
        <v>2817</v>
      </c>
      <c r="N72" s="22" t="s">
        <v>2818</v>
      </c>
      <c r="O72" s="22" t="s">
        <v>47</v>
      </c>
      <c r="P72" s="22" t="s">
        <v>53</v>
      </c>
      <c r="Q72" s="22" t="s">
        <v>132</v>
      </c>
      <c r="R72" s="22" t="s">
        <v>72</v>
      </c>
      <c r="S72" s="22" t="s">
        <v>73</v>
      </c>
      <c r="T72" s="22" t="s">
        <v>50</v>
      </c>
      <c r="U72" s="22" t="s">
        <v>51</v>
      </c>
      <c r="V72" s="22" t="s">
        <v>52</v>
      </c>
      <c r="W72" s="22" t="s">
        <v>72</v>
      </c>
      <c r="X72" s="22" t="s">
        <v>73</v>
      </c>
      <c r="Y72" s="22">
        <v>206.21</v>
      </c>
      <c r="Z72" s="22" t="s">
        <v>1566</v>
      </c>
      <c r="AA72" s="22">
        <v>326.22422</v>
      </c>
      <c r="AB72" s="22">
        <v>24</v>
      </c>
      <c r="AC72" s="22">
        <v>0</v>
      </c>
      <c r="AD72" s="22">
        <v>350.22422</v>
      </c>
      <c r="AE72" s="22">
        <v>350.22422</v>
      </c>
      <c r="AF72" s="22" t="s">
        <v>53</v>
      </c>
      <c r="AG72" s="22" t="s">
        <v>747</v>
      </c>
      <c r="AH72" s="22" t="s">
        <v>149</v>
      </c>
      <c r="AI72" s="22" t="s">
        <v>53</v>
      </c>
      <c r="AJ72" s="22" t="s">
        <v>53</v>
      </c>
      <c r="AK72" s="22" t="s">
        <v>2819</v>
      </c>
      <c r="AL72" s="22" t="s">
        <v>53</v>
      </c>
      <c r="AM72" s="22" t="s">
        <v>2805</v>
      </c>
      <c r="AN72" s="22" t="s">
        <v>2820</v>
      </c>
      <c r="AO72" s="22" t="s">
        <v>2261</v>
      </c>
      <c r="AP72" s="22" t="s">
        <v>2250</v>
      </c>
      <c r="AQ72" s="22" t="s">
        <v>171</v>
      </c>
      <c r="AR72" s="22" t="s">
        <v>2805</v>
      </c>
      <c r="AS72" s="22" t="s">
        <v>53</v>
      </c>
      <c r="AT72" s="22" t="s">
        <v>151</v>
      </c>
      <c r="AU72" s="22" t="s">
        <v>749</v>
      </c>
      <c r="AV72" s="22" t="s">
        <v>53</v>
      </c>
      <c r="AW72" s="22" t="s">
        <v>1566</v>
      </c>
      <c r="AX72" s="22" t="s">
        <v>53</v>
      </c>
      <c r="AY72" s="22" t="s">
        <v>53</v>
      </c>
      <c r="AZ72" s="22" t="s">
        <v>53</v>
      </c>
      <c r="BA72" s="22" t="s">
        <v>53</v>
      </c>
      <c r="BB72" s="22" t="s">
        <v>2805</v>
      </c>
      <c r="BC72" s="22" t="s">
        <v>56</v>
      </c>
      <c r="BD72" s="22">
        <v>1</v>
      </c>
      <c r="BE72" s="22"/>
      <c r="BF72" s="22"/>
      <c r="BG72" s="23">
        <v>350.22422</v>
      </c>
      <c r="BH72" s="23"/>
      <c r="BI72" s="22" t="s">
        <v>51</v>
      </c>
      <c r="BJ72" s="22" t="s">
        <v>2252</v>
      </c>
      <c r="BK72" s="27"/>
    </row>
    <row r="73" spans="1:63" s="11" customFormat="1" ht="33" hidden="1" customHeight="1">
      <c r="A73" s="24">
        <v>10483</v>
      </c>
      <c r="B73" s="24">
        <v>202006</v>
      </c>
      <c r="C73" s="24" t="s">
        <v>40</v>
      </c>
      <c r="D73" s="24" t="s">
        <v>2024</v>
      </c>
      <c r="E73" s="24" t="s">
        <v>2025</v>
      </c>
      <c r="F73" s="24" t="s">
        <v>175</v>
      </c>
      <c r="G73" s="24" t="s">
        <v>2821</v>
      </c>
      <c r="H73" s="24" t="s">
        <v>2822</v>
      </c>
      <c r="I73" s="24" t="s">
        <v>2823</v>
      </c>
      <c r="J73" s="24" t="s">
        <v>2824</v>
      </c>
      <c r="K73" s="24" t="s">
        <v>53</v>
      </c>
      <c r="L73" s="24" t="s">
        <v>2825</v>
      </c>
      <c r="M73" s="24" t="s">
        <v>2826</v>
      </c>
      <c r="N73" s="24" t="s">
        <v>2827</v>
      </c>
      <c r="O73" s="24" t="s">
        <v>47</v>
      </c>
      <c r="P73" s="24" t="s">
        <v>53</v>
      </c>
      <c r="Q73" s="24" t="s">
        <v>132</v>
      </c>
      <c r="R73" s="24" t="s">
        <v>675</v>
      </c>
      <c r="S73" s="24" t="s">
        <v>676</v>
      </c>
      <c r="T73" s="24" t="s">
        <v>50</v>
      </c>
      <c r="U73" s="24" t="s">
        <v>51</v>
      </c>
      <c r="V73" s="24" t="s">
        <v>52</v>
      </c>
      <c r="W73" s="24" t="s">
        <v>675</v>
      </c>
      <c r="X73" s="24" t="s">
        <v>676</v>
      </c>
      <c r="Y73" s="24">
        <v>832.9</v>
      </c>
      <c r="Z73" s="24" t="s">
        <v>1566</v>
      </c>
      <c r="AA73" s="24">
        <v>1317.6478</v>
      </c>
      <c r="AB73" s="24">
        <v>32</v>
      </c>
      <c r="AC73" s="24">
        <v>0</v>
      </c>
      <c r="AD73" s="24">
        <v>1349.6478</v>
      </c>
      <c r="AE73" s="24">
        <v>1349.6478</v>
      </c>
      <c r="AF73" s="24" t="s">
        <v>53</v>
      </c>
      <c r="AG73" s="24" t="s">
        <v>204</v>
      </c>
      <c r="AH73" s="24" t="s">
        <v>149</v>
      </c>
      <c r="AI73" s="24" t="s">
        <v>53</v>
      </c>
      <c r="AJ73" s="24" t="s">
        <v>53</v>
      </c>
      <c r="AK73" s="24" t="s">
        <v>2828</v>
      </c>
      <c r="AL73" s="24" t="s">
        <v>53</v>
      </c>
      <c r="AM73" s="24" t="s">
        <v>2829</v>
      </c>
      <c r="AN73" s="24" t="s">
        <v>2820</v>
      </c>
      <c r="AO73" s="24" t="s">
        <v>2261</v>
      </c>
      <c r="AP73" s="24" t="s">
        <v>2250</v>
      </c>
      <c r="AQ73" s="24" t="s">
        <v>2830</v>
      </c>
      <c r="AR73" s="24" t="s">
        <v>2829</v>
      </c>
      <c r="AS73" s="24" t="s">
        <v>53</v>
      </c>
      <c r="AT73" s="24" t="s">
        <v>195</v>
      </c>
      <c r="AU73" s="24" t="s">
        <v>206</v>
      </c>
      <c r="AV73" s="24" t="s">
        <v>53</v>
      </c>
      <c r="AW73" s="24" t="s">
        <v>1566</v>
      </c>
      <c r="AX73" s="24" t="s">
        <v>53</v>
      </c>
      <c r="AY73" s="24" t="s">
        <v>53</v>
      </c>
      <c r="AZ73" s="24" t="s">
        <v>53</v>
      </c>
      <c r="BA73" s="24" t="s">
        <v>53</v>
      </c>
      <c r="BB73" s="24" t="s">
        <v>2829</v>
      </c>
      <c r="BC73" s="24" t="s">
        <v>56</v>
      </c>
      <c r="BD73" s="24">
        <v>1</v>
      </c>
      <c r="BE73" s="24"/>
      <c r="BF73" s="24"/>
      <c r="BG73" s="25">
        <v>1349.6478</v>
      </c>
      <c r="BH73" s="25"/>
      <c r="BI73" s="24" t="s">
        <v>51</v>
      </c>
      <c r="BJ73" s="24" t="s">
        <v>2252</v>
      </c>
      <c r="BK73" s="26"/>
    </row>
    <row r="74" spans="1:63" ht="33" hidden="1" customHeight="1">
      <c r="A74" s="22">
        <v>10685</v>
      </c>
      <c r="B74" s="22">
        <v>202006</v>
      </c>
      <c r="C74" s="22" t="s">
        <v>40</v>
      </c>
      <c r="D74" s="22" t="s">
        <v>594</v>
      </c>
      <c r="E74" s="22" t="s">
        <v>595</v>
      </c>
      <c r="F74" s="22" t="s">
        <v>274</v>
      </c>
      <c r="G74" s="22" t="s">
        <v>1295</v>
      </c>
      <c r="H74" s="22" t="s">
        <v>1296</v>
      </c>
      <c r="I74" s="22" t="s">
        <v>2831</v>
      </c>
      <c r="J74" s="22" t="s">
        <v>2832</v>
      </c>
      <c r="K74" s="22" t="s">
        <v>53</v>
      </c>
      <c r="L74" s="22" t="s">
        <v>2833</v>
      </c>
      <c r="M74" s="22" t="s">
        <v>2834</v>
      </c>
      <c r="N74" s="22" t="s">
        <v>2835</v>
      </c>
      <c r="O74" s="22" t="s">
        <v>47</v>
      </c>
      <c r="P74" s="22" t="s">
        <v>53</v>
      </c>
      <c r="Q74" s="22" t="s">
        <v>132</v>
      </c>
      <c r="R74" s="22" t="s">
        <v>279</v>
      </c>
      <c r="S74" s="22" t="s">
        <v>280</v>
      </c>
      <c r="T74" s="22" t="s">
        <v>50</v>
      </c>
      <c r="U74" s="22" t="s">
        <v>51</v>
      </c>
      <c r="V74" s="22" t="s">
        <v>52</v>
      </c>
      <c r="W74" s="22" t="s">
        <v>279</v>
      </c>
      <c r="X74" s="22" t="s">
        <v>280</v>
      </c>
      <c r="Y74" s="22">
        <v>90.92</v>
      </c>
      <c r="Z74" s="22" t="s">
        <v>1566</v>
      </c>
      <c r="AA74" s="22">
        <v>143.83544000000001</v>
      </c>
      <c r="AB74" s="22">
        <v>24</v>
      </c>
      <c r="AC74" s="22">
        <v>0</v>
      </c>
      <c r="AD74" s="22">
        <v>167.83544000000001</v>
      </c>
      <c r="AE74" s="22">
        <v>167.83544000000001</v>
      </c>
      <c r="AF74" s="22" t="s">
        <v>53</v>
      </c>
      <c r="AG74" s="22" t="s">
        <v>204</v>
      </c>
      <c r="AH74" s="22" t="s">
        <v>149</v>
      </c>
      <c r="AI74" s="22" t="s">
        <v>53</v>
      </c>
      <c r="AJ74" s="22" t="s">
        <v>53</v>
      </c>
      <c r="AK74" s="22" t="s">
        <v>2836</v>
      </c>
      <c r="AL74" s="22" t="s">
        <v>53</v>
      </c>
      <c r="AM74" s="22" t="s">
        <v>2837</v>
      </c>
      <c r="AN74" s="22" t="s">
        <v>2820</v>
      </c>
      <c r="AO74" s="22" t="s">
        <v>2261</v>
      </c>
      <c r="AP74" s="22" t="s">
        <v>2250</v>
      </c>
      <c r="AQ74" s="22" t="s">
        <v>182</v>
      </c>
      <c r="AR74" s="22" t="s">
        <v>2837</v>
      </c>
      <c r="AS74" s="22" t="s">
        <v>53</v>
      </c>
      <c r="AT74" s="22" t="s">
        <v>195</v>
      </c>
      <c r="AU74" s="22" t="s">
        <v>206</v>
      </c>
      <c r="AV74" s="22" t="s">
        <v>53</v>
      </c>
      <c r="AW74" s="22" t="s">
        <v>1566</v>
      </c>
      <c r="AX74" s="22" t="s">
        <v>53</v>
      </c>
      <c r="AY74" s="22" t="s">
        <v>53</v>
      </c>
      <c r="AZ74" s="22" t="s">
        <v>53</v>
      </c>
      <c r="BA74" s="22" t="s">
        <v>53</v>
      </c>
      <c r="BB74" s="22" t="s">
        <v>2837</v>
      </c>
      <c r="BC74" s="22" t="s">
        <v>56</v>
      </c>
      <c r="BD74" s="22">
        <v>1</v>
      </c>
      <c r="BE74" s="22"/>
      <c r="BF74" s="22"/>
      <c r="BG74" s="23">
        <v>167.83544000000001</v>
      </c>
      <c r="BH74" s="23"/>
      <c r="BI74" s="22" t="s">
        <v>51</v>
      </c>
      <c r="BJ74" s="22" t="s">
        <v>2252</v>
      </c>
      <c r="BK74" s="27"/>
    </row>
    <row r="75" spans="1:63" ht="33" customHeight="1">
      <c r="A75" s="22">
        <v>10843</v>
      </c>
      <c r="B75" s="22">
        <v>202006</v>
      </c>
      <c r="C75" s="22" t="s">
        <v>40</v>
      </c>
      <c r="D75" s="22" t="s">
        <v>669</v>
      </c>
      <c r="E75" s="22" t="s">
        <v>670</v>
      </c>
      <c r="F75" s="22" t="s">
        <v>330</v>
      </c>
      <c r="G75" s="22" t="s">
        <v>2838</v>
      </c>
      <c r="H75" s="22" t="s">
        <v>2839</v>
      </c>
      <c r="I75" s="22" t="s">
        <v>2840</v>
      </c>
      <c r="J75" s="22" t="s">
        <v>2841</v>
      </c>
      <c r="K75" s="22" t="s">
        <v>53</v>
      </c>
      <c r="L75" s="22" t="s">
        <v>2842</v>
      </c>
      <c r="M75" s="22" t="s">
        <v>2843</v>
      </c>
      <c r="N75" s="22" t="s">
        <v>2844</v>
      </c>
      <c r="O75" s="22" t="s">
        <v>47</v>
      </c>
      <c r="P75" s="22" t="s">
        <v>53</v>
      </c>
      <c r="Q75" s="22" t="s">
        <v>132</v>
      </c>
      <c r="R75" s="22" t="s">
        <v>72</v>
      </c>
      <c r="S75" s="22" t="s">
        <v>73</v>
      </c>
      <c r="T75" s="22" t="s">
        <v>50</v>
      </c>
      <c r="U75" s="22" t="s">
        <v>51</v>
      </c>
      <c r="V75" s="22" t="s">
        <v>52</v>
      </c>
      <c r="W75" s="22" t="s">
        <v>72</v>
      </c>
      <c r="X75" s="22" t="s">
        <v>73</v>
      </c>
      <c r="Y75" s="22">
        <v>206.21</v>
      </c>
      <c r="Z75" s="22" t="s">
        <v>1566</v>
      </c>
      <c r="AA75" s="22">
        <v>326.22422</v>
      </c>
      <c r="AB75" s="22">
        <v>24</v>
      </c>
      <c r="AC75" s="22">
        <v>0</v>
      </c>
      <c r="AD75" s="22">
        <v>350.22422</v>
      </c>
      <c r="AE75" s="22">
        <v>350.22422</v>
      </c>
      <c r="AF75" s="22" t="s">
        <v>53</v>
      </c>
      <c r="AG75" s="22" t="s">
        <v>220</v>
      </c>
      <c r="AH75" s="22" t="s">
        <v>136</v>
      </c>
      <c r="AI75" s="22" t="s">
        <v>53</v>
      </c>
      <c r="AJ75" s="22" t="s">
        <v>53</v>
      </c>
      <c r="AK75" s="22" t="s">
        <v>2845</v>
      </c>
      <c r="AL75" s="22" t="s">
        <v>53</v>
      </c>
      <c r="AM75" s="22" t="s">
        <v>2837</v>
      </c>
      <c r="AN75" s="22" t="s">
        <v>2846</v>
      </c>
      <c r="AO75" s="22" t="s">
        <v>2268</v>
      </c>
      <c r="AP75" s="22" t="s">
        <v>2250</v>
      </c>
      <c r="AQ75" s="22" t="s">
        <v>171</v>
      </c>
      <c r="AR75" s="22" t="s">
        <v>2837</v>
      </c>
      <c r="AS75" s="22" t="s">
        <v>53</v>
      </c>
      <c r="AT75" s="22" t="s">
        <v>151</v>
      </c>
      <c r="AU75" s="22" t="s">
        <v>223</v>
      </c>
      <c r="AV75" s="22" t="s">
        <v>53</v>
      </c>
      <c r="AW75" s="22" t="s">
        <v>1566</v>
      </c>
      <c r="AX75" s="22" t="s">
        <v>53</v>
      </c>
      <c r="AY75" s="22" t="s">
        <v>53</v>
      </c>
      <c r="AZ75" s="22" t="s">
        <v>2847</v>
      </c>
      <c r="BA75" s="22" t="s">
        <v>53</v>
      </c>
      <c r="BB75" s="22" t="s">
        <v>2837</v>
      </c>
      <c r="BC75" s="22" t="s">
        <v>56</v>
      </c>
      <c r="BD75" s="22">
        <v>1</v>
      </c>
      <c r="BE75" s="22"/>
      <c r="BF75" s="22"/>
      <c r="BG75" s="23">
        <v>350.22422</v>
      </c>
      <c r="BH75" s="23"/>
      <c r="BI75" s="22" t="s">
        <v>51</v>
      </c>
      <c r="BJ75" s="22" t="s">
        <v>2252</v>
      </c>
      <c r="BK75" s="27"/>
    </row>
    <row r="76" spans="1:63" ht="33" customHeight="1">
      <c r="A76" s="22">
        <v>10854</v>
      </c>
      <c r="B76" s="22">
        <v>202006</v>
      </c>
      <c r="C76" s="22" t="s">
        <v>40</v>
      </c>
      <c r="D76" s="22" t="s">
        <v>537</v>
      </c>
      <c r="E76" s="22" t="s">
        <v>538</v>
      </c>
      <c r="F76" s="22" t="s">
        <v>199</v>
      </c>
      <c r="G76" s="22" t="s">
        <v>2848</v>
      </c>
      <c r="H76" s="22" t="s">
        <v>2849</v>
      </c>
      <c r="I76" s="22" t="s">
        <v>2850</v>
      </c>
      <c r="J76" s="22" t="s">
        <v>1783</v>
      </c>
      <c r="K76" s="22" t="s">
        <v>53</v>
      </c>
      <c r="L76" s="22" t="s">
        <v>2851</v>
      </c>
      <c r="M76" s="22" t="s">
        <v>2852</v>
      </c>
      <c r="N76" s="22" t="s">
        <v>2853</v>
      </c>
      <c r="O76" s="22" t="s">
        <v>47</v>
      </c>
      <c r="P76" s="22" t="s">
        <v>53</v>
      </c>
      <c r="Q76" s="22" t="s">
        <v>132</v>
      </c>
      <c r="R76" s="22" t="s">
        <v>89</v>
      </c>
      <c r="S76" s="22" t="s">
        <v>90</v>
      </c>
      <c r="T76" s="22" t="s">
        <v>50</v>
      </c>
      <c r="U76" s="22" t="s">
        <v>51</v>
      </c>
      <c r="V76" s="22" t="s">
        <v>52</v>
      </c>
      <c r="W76" s="22" t="s">
        <v>89</v>
      </c>
      <c r="X76" s="22" t="s">
        <v>90</v>
      </c>
      <c r="Y76" s="22">
        <v>206.21</v>
      </c>
      <c r="Z76" s="22" t="s">
        <v>1566</v>
      </c>
      <c r="AA76" s="22">
        <v>326.22422</v>
      </c>
      <c r="AB76" s="22">
        <v>24</v>
      </c>
      <c r="AC76" s="22">
        <v>0</v>
      </c>
      <c r="AD76" s="22">
        <v>350.22422</v>
      </c>
      <c r="AE76" s="22">
        <v>350.22422</v>
      </c>
      <c r="AF76" s="22" t="s">
        <v>53</v>
      </c>
      <c r="AG76" s="22" t="s">
        <v>204</v>
      </c>
      <c r="AH76" s="22" t="s">
        <v>149</v>
      </c>
      <c r="AI76" s="22" t="s">
        <v>53</v>
      </c>
      <c r="AJ76" s="22" t="s">
        <v>53</v>
      </c>
      <c r="AK76" s="22" t="s">
        <v>2854</v>
      </c>
      <c r="AL76" s="22" t="s">
        <v>53</v>
      </c>
      <c r="AM76" s="22" t="s">
        <v>2820</v>
      </c>
      <c r="AN76" s="22" t="s">
        <v>2846</v>
      </c>
      <c r="AO76" s="22" t="s">
        <v>2261</v>
      </c>
      <c r="AP76" s="22" t="s">
        <v>2250</v>
      </c>
      <c r="AQ76" s="22" t="s">
        <v>171</v>
      </c>
      <c r="AR76" s="22" t="s">
        <v>2820</v>
      </c>
      <c r="AS76" s="22" t="s">
        <v>53</v>
      </c>
      <c r="AT76" s="22" t="s">
        <v>195</v>
      </c>
      <c r="AU76" s="22" t="s">
        <v>206</v>
      </c>
      <c r="AV76" s="22" t="s">
        <v>53</v>
      </c>
      <c r="AW76" s="22" t="s">
        <v>1566</v>
      </c>
      <c r="AX76" s="22" t="s">
        <v>53</v>
      </c>
      <c r="AY76" s="22" t="s">
        <v>53</v>
      </c>
      <c r="AZ76" s="22" t="s">
        <v>53</v>
      </c>
      <c r="BA76" s="22" t="s">
        <v>2854</v>
      </c>
      <c r="BB76" s="22" t="s">
        <v>2820</v>
      </c>
      <c r="BC76" s="22" t="s">
        <v>56</v>
      </c>
      <c r="BD76" s="22">
        <v>1</v>
      </c>
      <c r="BE76" s="22"/>
      <c r="BF76" s="22"/>
      <c r="BG76" s="23">
        <v>350.22422</v>
      </c>
      <c r="BH76" s="23"/>
      <c r="BI76" s="22" t="s">
        <v>51</v>
      </c>
      <c r="BJ76" s="22" t="s">
        <v>2252</v>
      </c>
      <c r="BK76" s="27"/>
    </row>
    <row r="77" spans="1:63" ht="33" customHeight="1">
      <c r="A77" s="22">
        <v>11108</v>
      </c>
      <c r="B77" s="22">
        <v>202006</v>
      </c>
      <c r="C77" s="22" t="s">
        <v>40</v>
      </c>
      <c r="D77" s="22" t="s">
        <v>669</v>
      </c>
      <c r="E77" s="22" t="s">
        <v>670</v>
      </c>
      <c r="F77" s="22" t="s">
        <v>294</v>
      </c>
      <c r="G77" s="22" t="s">
        <v>2855</v>
      </c>
      <c r="H77" s="22" t="s">
        <v>2856</v>
      </c>
      <c r="I77" s="22" t="s">
        <v>2857</v>
      </c>
      <c r="J77" s="22" t="s">
        <v>2858</v>
      </c>
      <c r="K77" s="22" t="s">
        <v>53</v>
      </c>
      <c r="L77" s="22" t="s">
        <v>2859</v>
      </c>
      <c r="M77" s="22" t="s">
        <v>2860</v>
      </c>
      <c r="N77" s="22" t="s">
        <v>2861</v>
      </c>
      <c r="O77" s="22" t="s">
        <v>47</v>
      </c>
      <c r="P77" s="22" t="s">
        <v>53</v>
      </c>
      <c r="Q77" s="22" t="s">
        <v>132</v>
      </c>
      <c r="R77" s="22" t="s">
        <v>72</v>
      </c>
      <c r="S77" s="22" t="s">
        <v>73</v>
      </c>
      <c r="T77" s="22" t="s">
        <v>50</v>
      </c>
      <c r="U77" s="22" t="s">
        <v>51</v>
      </c>
      <c r="V77" s="22" t="s">
        <v>52</v>
      </c>
      <c r="W77" s="22" t="s">
        <v>72</v>
      </c>
      <c r="X77" s="22" t="s">
        <v>73</v>
      </c>
      <c r="Y77" s="22">
        <v>206.21</v>
      </c>
      <c r="Z77" s="22" t="s">
        <v>1566</v>
      </c>
      <c r="AA77" s="22">
        <v>326.22422</v>
      </c>
      <c r="AB77" s="22">
        <v>24</v>
      </c>
      <c r="AC77" s="22">
        <v>0</v>
      </c>
      <c r="AD77" s="22">
        <v>350.22422</v>
      </c>
      <c r="AE77" s="22">
        <v>350.22422</v>
      </c>
      <c r="AF77" s="22" t="s">
        <v>53</v>
      </c>
      <c r="AG77" s="22" t="s">
        <v>220</v>
      </c>
      <c r="AH77" s="22" t="s">
        <v>136</v>
      </c>
      <c r="AI77" s="22" t="s">
        <v>53</v>
      </c>
      <c r="AJ77" s="22" t="s">
        <v>53</v>
      </c>
      <c r="AK77" s="22" t="s">
        <v>2862</v>
      </c>
      <c r="AL77" s="22" t="s">
        <v>53</v>
      </c>
      <c r="AM77" s="22" t="s">
        <v>2820</v>
      </c>
      <c r="AN77" s="22" t="s">
        <v>2846</v>
      </c>
      <c r="AO77" s="22" t="s">
        <v>2268</v>
      </c>
      <c r="AP77" s="22" t="s">
        <v>2250</v>
      </c>
      <c r="AQ77" s="22" t="s">
        <v>171</v>
      </c>
      <c r="AR77" s="22" t="s">
        <v>2820</v>
      </c>
      <c r="AS77" s="22" t="s">
        <v>53</v>
      </c>
      <c r="AT77" s="22" t="s">
        <v>151</v>
      </c>
      <c r="AU77" s="22" t="s">
        <v>223</v>
      </c>
      <c r="AV77" s="22" t="s">
        <v>53</v>
      </c>
      <c r="AW77" s="22" t="s">
        <v>1566</v>
      </c>
      <c r="AX77" s="22" t="s">
        <v>53</v>
      </c>
      <c r="AY77" s="22" t="s">
        <v>53</v>
      </c>
      <c r="AZ77" s="22" t="s">
        <v>2863</v>
      </c>
      <c r="BA77" s="22" t="s">
        <v>53</v>
      </c>
      <c r="BB77" s="22" t="s">
        <v>2820</v>
      </c>
      <c r="BC77" s="22" t="s">
        <v>56</v>
      </c>
      <c r="BD77" s="22">
        <v>1</v>
      </c>
      <c r="BE77" s="22"/>
      <c r="BF77" s="22"/>
      <c r="BG77" s="23">
        <v>350.22422</v>
      </c>
      <c r="BH77" s="23"/>
      <c r="BI77" s="22" t="s">
        <v>51</v>
      </c>
      <c r="BJ77" s="22" t="s">
        <v>2252</v>
      </c>
      <c r="BK77" s="27"/>
    </row>
    <row r="78" spans="1:63" ht="46.5" customHeight="1">
      <c r="A78" s="22">
        <v>11526</v>
      </c>
      <c r="B78" s="22">
        <v>202006</v>
      </c>
      <c r="C78" s="22" t="s">
        <v>40</v>
      </c>
      <c r="D78" s="22" t="s">
        <v>354</v>
      </c>
      <c r="E78" s="22" t="s">
        <v>355</v>
      </c>
      <c r="F78" s="22" t="s">
        <v>165</v>
      </c>
      <c r="G78" s="22" t="s">
        <v>2864</v>
      </c>
      <c r="H78" s="22" t="s">
        <v>2865</v>
      </c>
      <c r="I78" s="22" t="s">
        <v>1939</v>
      </c>
      <c r="J78" s="22" t="s">
        <v>2430</v>
      </c>
      <c r="K78" s="22" t="s">
        <v>53</v>
      </c>
      <c r="L78" s="22" t="s">
        <v>2866</v>
      </c>
      <c r="M78" s="22" t="s">
        <v>2867</v>
      </c>
      <c r="N78" s="22" t="s">
        <v>2868</v>
      </c>
      <c r="O78" s="22" t="s">
        <v>47</v>
      </c>
      <c r="P78" s="22" t="s">
        <v>53</v>
      </c>
      <c r="Q78" s="22" t="s">
        <v>132</v>
      </c>
      <c r="R78" s="22" t="s">
        <v>72</v>
      </c>
      <c r="S78" s="22" t="s">
        <v>73</v>
      </c>
      <c r="T78" s="22" t="s">
        <v>50</v>
      </c>
      <c r="U78" s="22" t="s">
        <v>51</v>
      </c>
      <c r="V78" s="22" t="s">
        <v>52</v>
      </c>
      <c r="W78" s="22" t="s">
        <v>72</v>
      </c>
      <c r="X78" s="22" t="s">
        <v>73</v>
      </c>
      <c r="Y78" s="22">
        <v>206.21</v>
      </c>
      <c r="Z78" s="22" t="s">
        <v>1566</v>
      </c>
      <c r="AA78" s="22">
        <v>326.22422</v>
      </c>
      <c r="AB78" s="22">
        <v>24</v>
      </c>
      <c r="AC78" s="22">
        <v>0</v>
      </c>
      <c r="AD78" s="22">
        <v>350.22422</v>
      </c>
      <c r="AE78" s="22">
        <v>350.22422</v>
      </c>
      <c r="AF78" s="22" t="s">
        <v>53</v>
      </c>
      <c r="AG78" s="22" t="s">
        <v>135</v>
      </c>
      <c r="AH78" s="22" t="s">
        <v>149</v>
      </c>
      <c r="AI78" s="22" t="s">
        <v>53</v>
      </c>
      <c r="AJ78" s="22" t="s">
        <v>53</v>
      </c>
      <c r="AK78" s="22" t="s">
        <v>2869</v>
      </c>
      <c r="AL78" s="22" t="s">
        <v>53</v>
      </c>
      <c r="AM78" s="22" t="s">
        <v>2846</v>
      </c>
      <c r="AN78" s="22" t="s">
        <v>2870</v>
      </c>
      <c r="AO78" s="22" t="s">
        <v>2261</v>
      </c>
      <c r="AP78" s="22" t="s">
        <v>2250</v>
      </c>
      <c r="AQ78" s="22" t="s">
        <v>171</v>
      </c>
      <c r="AR78" s="22" t="s">
        <v>2846</v>
      </c>
      <c r="AS78" s="22" t="s">
        <v>53</v>
      </c>
      <c r="AT78" s="22" t="s">
        <v>139</v>
      </c>
      <c r="AU78" s="22" t="s">
        <v>140</v>
      </c>
      <c r="AV78" s="22" t="s">
        <v>53</v>
      </c>
      <c r="AW78" s="22" t="s">
        <v>1566</v>
      </c>
      <c r="AX78" s="22" t="s">
        <v>53</v>
      </c>
      <c r="AY78" s="22" t="s">
        <v>53</v>
      </c>
      <c r="AZ78" s="22" t="s">
        <v>53</v>
      </c>
      <c r="BA78" s="22" t="s">
        <v>53</v>
      </c>
      <c r="BB78" s="22" t="s">
        <v>2846</v>
      </c>
      <c r="BC78" s="22" t="s">
        <v>56</v>
      </c>
      <c r="BD78" s="22">
        <v>1</v>
      </c>
      <c r="BE78" s="22"/>
      <c r="BF78" s="22"/>
      <c r="BG78" s="23">
        <v>350.22422</v>
      </c>
      <c r="BH78" s="23"/>
      <c r="BI78" s="22" t="s">
        <v>51</v>
      </c>
      <c r="BJ78" s="22" t="s">
        <v>2252</v>
      </c>
      <c r="BK78" s="27"/>
    </row>
    <row r="79" spans="1:63" ht="33" customHeight="1">
      <c r="A79" s="22">
        <v>11868</v>
      </c>
      <c r="B79" s="22">
        <v>202006</v>
      </c>
      <c r="C79" s="22" t="s">
        <v>40</v>
      </c>
      <c r="D79" s="22" t="s">
        <v>1207</v>
      </c>
      <c r="E79" s="22" t="s">
        <v>1208</v>
      </c>
      <c r="F79" s="22" t="s">
        <v>165</v>
      </c>
      <c r="G79" s="22" t="s">
        <v>2871</v>
      </c>
      <c r="H79" s="22" t="s">
        <v>2872</v>
      </c>
      <c r="I79" s="22" t="s">
        <v>1622</v>
      </c>
      <c r="J79" s="22" t="s">
        <v>2873</v>
      </c>
      <c r="K79" s="22" t="s">
        <v>53</v>
      </c>
      <c r="L79" s="22" t="s">
        <v>2874</v>
      </c>
      <c r="M79" s="22" t="s">
        <v>2875</v>
      </c>
      <c r="N79" s="22" t="s">
        <v>2876</v>
      </c>
      <c r="O79" s="22" t="s">
        <v>47</v>
      </c>
      <c r="P79" s="22" t="s">
        <v>53</v>
      </c>
      <c r="Q79" s="22" t="s">
        <v>132</v>
      </c>
      <c r="R79" s="22" t="s">
        <v>89</v>
      </c>
      <c r="S79" s="22" t="s">
        <v>90</v>
      </c>
      <c r="T79" s="22" t="s">
        <v>50</v>
      </c>
      <c r="U79" s="22" t="s">
        <v>51</v>
      </c>
      <c r="V79" s="22" t="s">
        <v>52</v>
      </c>
      <c r="W79" s="22" t="s">
        <v>89</v>
      </c>
      <c r="X79" s="22" t="s">
        <v>90</v>
      </c>
      <c r="Y79" s="22">
        <v>206.21</v>
      </c>
      <c r="Z79" s="22" t="s">
        <v>1566</v>
      </c>
      <c r="AA79" s="22">
        <v>326.22422</v>
      </c>
      <c r="AB79" s="22">
        <v>144</v>
      </c>
      <c r="AC79" s="22">
        <v>0</v>
      </c>
      <c r="AD79" s="22">
        <v>470.22422</v>
      </c>
      <c r="AE79" s="22">
        <v>470.22422</v>
      </c>
      <c r="AF79" s="22" t="s">
        <v>53</v>
      </c>
      <c r="AG79" s="22" t="s">
        <v>393</v>
      </c>
      <c r="AH79" s="22" t="s">
        <v>136</v>
      </c>
      <c r="AI79" s="22" t="s">
        <v>53</v>
      </c>
      <c r="AJ79" s="22" t="s">
        <v>53</v>
      </c>
      <c r="AK79" s="22" t="s">
        <v>2877</v>
      </c>
      <c r="AL79" s="22" t="s">
        <v>53</v>
      </c>
      <c r="AM79" s="22" t="s">
        <v>2460</v>
      </c>
      <c r="AN79" s="22" t="s">
        <v>2870</v>
      </c>
      <c r="AO79" s="22" t="s">
        <v>2268</v>
      </c>
      <c r="AP79" s="22" t="s">
        <v>2250</v>
      </c>
      <c r="AQ79" s="22" t="s">
        <v>138</v>
      </c>
      <c r="AR79" s="22" t="s">
        <v>2460</v>
      </c>
      <c r="AS79" s="22" t="s">
        <v>53</v>
      </c>
      <c r="AT79" s="22" t="s">
        <v>195</v>
      </c>
      <c r="AU79" s="22" t="s">
        <v>395</v>
      </c>
      <c r="AV79" s="22" t="s">
        <v>53</v>
      </c>
      <c r="AW79" s="22" t="s">
        <v>1566</v>
      </c>
      <c r="AX79" s="22" t="s">
        <v>53</v>
      </c>
      <c r="AY79" s="22" t="s">
        <v>53</v>
      </c>
      <c r="AZ79" s="22" t="s">
        <v>53</v>
      </c>
      <c r="BA79" s="22" t="s">
        <v>53</v>
      </c>
      <c r="BB79" s="22" t="s">
        <v>2460</v>
      </c>
      <c r="BC79" s="22" t="s">
        <v>56</v>
      </c>
      <c r="BD79" s="22">
        <v>1</v>
      </c>
      <c r="BE79" s="22"/>
      <c r="BF79" s="22"/>
      <c r="BG79" s="23">
        <v>470.22422</v>
      </c>
      <c r="BH79" s="23"/>
      <c r="BI79" s="22" t="s">
        <v>51</v>
      </c>
      <c r="BJ79" s="22" t="s">
        <v>2252</v>
      </c>
      <c r="BK79" s="27"/>
    </row>
    <row r="80" spans="1:63" ht="33" customHeight="1">
      <c r="A80" s="22">
        <v>12390</v>
      </c>
      <c r="B80" s="22">
        <v>202006</v>
      </c>
      <c r="C80" s="22" t="s">
        <v>40</v>
      </c>
      <c r="D80" s="22" t="s">
        <v>2878</v>
      </c>
      <c r="E80" s="22" t="s">
        <v>2879</v>
      </c>
      <c r="F80" s="22" t="s">
        <v>175</v>
      </c>
      <c r="G80" s="22" t="s">
        <v>2880</v>
      </c>
      <c r="H80" s="22" t="s">
        <v>2881</v>
      </c>
      <c r="I80" s="22" t="s">
        <v>2882</v>
      </c>
      <c r="J80" s="22" t="s">
        <v>2346</v>
      </c>
      <c r="K80" s="22" t="s">
        <v>53</v>
      </c>
      <c r="L80" s="22" t="s">
        <v>2883</v>
      </c>
      <c r="M80" s="22" t="s">
        <v>2884</v>
      </c>
      <c r="N80" s="22" t="s">
        <v>2885</v>
      </c>
      <c r="O80" s="22" t="s">
        <v>47</v>
      </c>
      <c r="P80" s="22" t="s">
        <v>53</v>
      </c>
      <c r="Q80" s="22" t="s">
        <v>132</v>
      </c>
      <c r="R80" s="22" t="s">
        <v>870</v>
      </c>
      <c r="S80" s="22" t="s">
        <v>73</v>
      </c>
      <c r="T80" s="22" t="s">
        <v>50</v>
      </c>
      <c r="U80" s="22" t="s">
        <v>51</v>
      </c>
      <c r="V80" s="22" t="s">
        <v>52</v>
      </c>
      <c r="W80" s="22" t="s">
        <v>870</v>
      </c>
      <c r="X80" s="22" t="s">
        <v>73</v>
      </c>
      <c r="Y80" s="22">
        <v>132.02000000000001</v>
      </c>
      <c r="Z80" s="22" t="s">
        <v>1566</v>
      </c>
      <c r="AA80" s="22">
        <v>208.85563999999999</v>
      </c>
      <c r="AB80" s="22">
        <v>24</v>
      </c>
      <c r="AC80" s="22">
        <v>0</v>
      </c>
      <c r="AD80" s="22">
        <v>232.85563999999999</v>
      </c>
      <c r="AE80" s="22">
        <v>232.85563999999999</v>
      </c>
      <c r="AF80" s="22" t="s">
        <v>53</v>
      </c>
      <c r="AG80" s="22" t="s">
        <v>393</v>
      </c>
      <c r="AH80" s="22" t="s">
        <v>149</v>
      </c>
      <c r="AI80" s="22" t="s">
        <v>53</v>
      </c>
      <c r="AJ80" s="22" t="s">
        <v>53</v>
      </c>
      <c r="AK80" s="22" t="s">
        <v>2886</v>
      </c>
      <c r="AL80" s="22" t="s">
        <v>53</v>
      </c>
      <c r="AM80" s="22" t="s">
        <v>1596</v>
      </c>
      <c r="AN80" s="22" t="s">
        <v>1596</v>
      </c>
      <c r="AO80" s="22" t="s">
        <v>2261</v>
      </c>
      <c r="AP80" s="22" t="s">
        <v>2250</v>
      </c>
      <c r="AQ80" s="22" t="s">
        <v>811</v>
      </c>
      <c r="AR80" s="22" t="s">
        <v>1596</v>
      </c>
      <c r="AS80" s="22" t="s">
        <v>53</v>
      </c>
      <c r="AT80" s="22" t="s">
        <v>195</v>
      </c>
      <c r="AU80" s="22" t="s">
        <v>395</v>
      </c>
      <c r="AV80" s="22" t="s">
        <v>53</v>
      </c>
      <c r="AW80" s="22" t="s">
        <v>1566</v>
      </c>
      <c r="AX80" s="22" t="s">
        <v>53</v>
      </c>
      <c r="AY80" s="22" t="s">
        <v>53</v>
      </c>
      <c r="AZ80" s="22" t="s">
        <v>53</v>
      </c>
      <c r="BA80" s="22" t="s">
        <v>53</v>
      </c>
      <c r="BB80" s="22" t="s">
        <v>1596</v>
      </c>
      <c r="BC80" s="22" t="s">
        <v>56</v>
      </c>
      <c r="BD80" s="22">
        <v>1</v>
      </c>
      <c r="BE80" s="22"/>
      <c r="BF80" s="22"/>
      <c r="BG80" s="23">
        <v>232.85563999999999</v>
      </c>
      <c r="BH80" s="23"/>
      <c r="BI80" s="22" t="s">
        <v>51</v>
      </c>
      <c r="BJ80" s="22" t="s">
        <v>2252</v>
      </c>
      <c r="BK80" s="27"/>
    </row>
    <row r="81" spans="1:63" s="11" customFormat="1" ht="56.25" hidden="1" customHeight="1">
      <c r="A81" s="24">
        <v>12403</v>
      </c>
      <c r="B81" s="24">
        <v>202006</v>
      </c>
      <c r="C81" s="24" t="s">
        <v>40</v>
      </c>
      <c r="D81" s="24" t="s">
        <v>2887</v>
      </c>
      <c r="E81" s="24" t="s">
        <v>2888</v>
      </c>
      <c r="F81" s="24" t="s">
        <v>1383</v>
      </c>
      <c r="G81" s="24" t="s">
        <v>2889</v>
      </c>
      <c r="H81" s="24" t="s">
        <v>2890</v>
      </c>
      <c r="I81" s="24" t="s">
        <v>1805</v>
      </c>
      <c r="J81" s="24" t="s">
        <v>2891</v>
      </c>
      <c r="K81" s="24" t="s">
        <v>53</v>
      </c>
      <c r="L81" s="24" t="s">
        <v>2892</v>
      </c>
      <c r="M81" s="24" t="s">
        <v>2893</v>
      </c>
      <c r="N81" s="24" t="s">
        <v>2894</v>
      </c>
      <c r="O81" s="24" t="s">
        <v>47</v>
      </c>
      <c r="P81" s="24" t="s">
        <v>53</v>
      </c>
      <c r="Q81" s="24" t="s">
        <v>132</v>
      </c>
      <c r="R81" s="24" t="s">
        <v>365</v>
      </c>
      <c r="S81" s="24" t="s">
        <v>366</v>
      </c>
      <c r="T81" s="24" t="s">
        <v>50</v>
      </c>
      <c r="U81" s="24" t="s">
        <v>51</v>
      </c>
      <c r="V81" s="24" t="s">
        <v>52</v>
      </c>
      <c r="W81" s="24" t="s">
        <v>365</v>
      </c>
      <c r="X81" s="24" t="s">
        <v>366</v>
      </c>
      <c r="Y81" s="24">
        <v>506.09</v>
      </c>
      <c r="Z81" s="24" t="s">
        <v>1566</v>
      </c>
      <c r="AA81" s="24">
        <v>800.63437999999996</v>
      </c>
      <c r="AB81" s="24">
        <v>24</v>
      </c>
      <c r="AC81" s="24">
        <v>0</v>
      </c>
      <c r="AD81" s="24">
        <v>824.63437999999996</v>
      </c>
      <c r="AE81" s="24">
        <v>824.63437999999996</v>
      </c>
      <c r="AF81" s="24" t="s">
        <v>53</v>
      </c>
      <c r="AG81" s="24" t="s">
        <v>249</v>
      </c>
      <c r="AH81" s="24" t="s">
        <v>136</v>
      </c>
      <c r="AI81" s="24" t="s">
        <v>53</v>
      </c>
      <c r="AJ81" s="24" t="s">
        <v>53</v>
      </c>
      <c r="AK81" s="24" t="s">
        <v>2895</v>
      </c>
      <c r="AL81" s="22" t="s">
        <v>53</v>
      </c>
      <c r="AM81" s="22" t="s">
        <v>2846</v>
      </c>
      <c r="AN81" s="22" t="s">
        <v>1596</v>
      </c>
      <c r="AO81" s="22" t="s">
        <v>2261</v>
      </c>
      <c r="AP81" s="22" t="s">
        <v>2250</v>
      </c>
      <c r="AQ81" s="22" t="s">
        <v>1389</v>
      </c>
      <c r="AR81" s="22" t="s">
        <v>2846</v>
      </c>
      <c r="AS81" s="22" t="s">
        <v>53</v>
      </c>
      <c r="AT81" s="22" t="s">
        <v>151</v>
      </c>
      <c r="AU81" s="22" t="s">
        <v>251</v>
      </c>
      <c r="AV81" s="22" t="s">
        <v>53</v>
      </c>
      <c r="AW81" s="22" t="s">
        <v>1566</v>
      </c>
      <c r="AX81" s="22" t="s">
        <v>53</v>
      </c>
      <c r="AY81" s="22" t="s">
        <v>53</v>
      </c>
      <c r="AZ81" s="22" t="s">
        <v>53</v>
      </c>
      <c r="BA81" s="22" t="s">
        <v>2896</v>
      </c>
      <c r="BB81" s="22" t="s">
        <v>2846</v>
      </c>
      <c r="BC81" s="22" t="s">
        <v>56</v>
      </c>
      <c r="BD81" s="22">
        <v>1</v>
      </c>
      <c r="BE81" s="22"/>
      <c r="BF81" s="22"/>
      <c r="BG81" s="25">
        <v>824.63437999999996</v>
      </c>
      <c r="BH81" s="25"/>
      <c r="BI81" s="24" t="s">
        <v>51</v>
      </c>
      <c r="BJ81" s="24" t="s">
        <v>2252</v>
      </c>
      <c r="BK81" s="26"/>
    </row>
    <row r="82" spans="1:63" ht="33" hidden="1" customHeight="1">
      <c r="A82" s="22">
        <v>12441</v>
      </c>
      <c r="B82" s="22">
        <v>202006</v>
      </c>
      <c r="C82" s="22" t="s">
        <v>40</v>
      </c>
      <c r="D82" s="22" t="s">
        <v>1199</v>
      </c>
      <c r="E82" s="22" t="s">
        <v>1200</v>
      </c>
      <c r="F82" s="22" t="s">
        <v>175</v>
      </c>
      <c r="G82" s="22" t="s">
        <v>2897</v>
      </c>
      <c r="H82" s="22" t="s">
        <v>2898</v>
      </c>
      <c r="I82" s="22" t="s">
        <v>2044</v>
      </c>
      <c r="J82" s="22" t="s">
        <v>2899</v>
      </c>
      <c r="K82" s="22" t="s">
        <v>53</v>
      </c>
      <c r="L82" s="22" t="s">
        <v>2900</v>
      </c>
      <c r="M82" s="22" t="s">
        <v>2901</v>
      </c>
      <c r="N82" s="22" t="s">
        <v>2902</v>
      </c>
      <c r="O82" s="22" t="s">
        <v>47</v>
      </c>
      <c r="P82" s="22" t="s">
        <v>53</v>
      </c>
      <c r="Q82" s="22" t="s">
        <v>132</v>
      </c>
      <c r="R82" s="22" t="s">
        <v>279</v>
      </c>
      <c r="S82" s="22" t="s">
        <v>280</v>
      </c>
      <c r="T82" s="22" t="s">
        <v>50</v>
      </c>
      <c r="U82" s="22" t="s">
        <v>51</v>
      </c>
      <c r="V82" s="22" t="s">
        <v>52</v>
      </c>
      <c r="W82" s="22" t="s">
        <v>279</v>
      </c>
      <c r="X82" s="22" t="s">
        <v>280</v>
      </c>
      <c r="Y82" s="22">
        <v>90.92</v>
      </c>
      <c r="Z82" s="22" t="s">
        <v>1566</v>
      </c>
      <c r="AA82" s="22">
        <v>143.83544000000001</v>
      </c>
      <c r="AB82" s="22">
        <v>32</v>
      </c>
      <c r="AC82" s="22">
        <v>0</v>
      </c>
      <c r="AD82" s="22">
        <v>175.83544000000001</v>
      </c>
      <c r="AE82" s="22">
        <v>175.83544000000001</v>
      </c>
      <c r="AF82" s="22" t="s">
        <v>53</v>
      </c>
      <c r="AG82" s="22" t="s">
        <v>204</v>
      </c>
      <c r="AH82" s="22" t="s">
        <v>149</v>
      </c>
      <c r="AI82" s="22" t="s">
        <v>53</v>
      </c>
      <c r="AJ82" s="22" t="s">
        <v>53</v>
      </c>
      <c r="AK82" s="22" t="s">
        <v>2903</v>
      </c>
      <c r="AL82" s="22" t="s">
        <v>53</v>
      </c>
      <c r="AM82" s="22" t="s">
        <v>1596</v>
      </c>
      <c r="AN82" s="22" t="s">
        <v>1596</v>
      </c>
      <c r="AO82" s="22" t="s">
        <v>2261</v>
      </c>
      <c r="AP82" s="22" t="s">
        <v>2250</v>
      </c>
      <c r="AQ82" s="22" t="s">
        <v>844</v>
      </c>
      <c r="AR82" s="22" t="s">
        <v>1596</v>
      </c>
      <c r="AS82" s="22" t="s">
        <v>53</v>
      </c>
      <c r="AT82" s="22" t="s">
        <v>195</v>
      </c>
      <c r="AU82" s="22" t="s">
        <v>206</v>
      </c>
      <c r="AV82" s="22" t="s">
        <v>53</v>
      </c>
      <c r="AW82" s="22" t="s">
        <v>1566</v>
      </c>
      <c r="AX82" s="22" t="s">
        <v>53</v>
      </c>
      <c r="AY82" s="22" t="s">
        <v>53</v>
      </c>
      <c r="AZ82" s="22" t="s">
        <v>53</v>
      </c>
      <c r="BA82" s="22" t="s">
        <v>53</v>
      </c>
      <c r="BB82" s="22" t="s">
        <v>1596</v>
      </c>
      <c r="BC82" s="22" t="s">
        <v>56</v>
      </c>
      <c r="BD82" s="22">
        <v>1</v>
      </c>
      <c r="BE82" s="22"/>
      <c r="BF82" s="22"/>
      <c r="BG82" s="23">
        <v>175.83544000000001</v>
      </c>
      <c r="BH82" s="23"/>
      <c r="BI82" s="22" t="s">
        <v>51</v>
      </c>
      <c r="BJ82" s="22" t="s">
        <v>2252</v>
      </c>
      <c r="BK82" s="27"/>
    </row>
    <row r="83" spans="1:63" ht="56.25" customHeight="1">
      <c r="A83" s="22">
        <v>12525</v>
      </c>
      <c r="B83" s="22">
        <v>202006</v>
      </c>
      <c r="C83" s="22" t="s">
        <v>40</v>
      </c>
      <c r="D83" s="22" t="s">
        <v>2904</v>
      </c>
      <c r="E83" s="22" t="s">
        <v>2905</v>
      </c>
      <c r="F83" s="22" t="s">
        <v>914</v>
      </c>
      <c r="G83" s="22" t="s">
        <v>2906</v>
      </c>
      <c r="H83" s="22" t="s">
        <v>2907</v>
      </c>
      <c r="I83" s="22" t="s">
        <v>1701</v>
      </c>
      <c r="J83" s="22" t="s">
        <v>1862</v>
      </c>
      <c r="K83" s="22" t="s">
        <v>53</v>
      </c>
      <c r="L83" s="22" t="s">
        <v>2908</v>
      </c>
      <c r="M83" s="22" t="s">
        <v>2909</v>
      </c>
      <c r="N83" s="22" t="s">
        <v>2910</v>
      </c>
      <c r="O83" s="22" t="s">
        <v>47</v>
      </c>
      <c r="P83" s="22" t="s">
        <v>53</v>
      </c>
      <c r="Q83" s="22" t="s">
        <v>132</v>
      </c>
      <c r="R83" s="22" t="s">
        <v>919</v>
      </c>
      <c r="S83" s="22" t="s">
        <v>90</v>
      </c>
      <c r="T83" s="22" t="s">
        <v>50</v>
      </c>
      <c r="U83" s="22" t="s">
        <v>51</v>
      </c>
      <c r="V83" s="22" t="s">
        <v>52</v>
      </c>
      <c r="W83" s="22" t="s">
        <v>919</v>
      </c>
      <c r="X83" s="22" t="s">
        <v>90</v>
      </c>
      <c r="Y83" s="22">
        <v>164.79</v>
      </c>
      <c r="Z83" s="22" t="s">
        <v>1566</v>
      </c>
      <c r="AA83" s="22">
        <v>260.69778000000002</v>
      </c>
      <c r="AB83" s="22">
        <v>24</v>
      </c>
      <c r="AC83" s="22">
        <v>0</v>
      </c>
      <c r="AD83" s="22">
        <v>284.69778000000002</v>
      </c>
      <c r="AE83" s="22">
        <v>284.69778000000002</v>
      </c>
      <c r="AF83" s="22" t="s">
        <v>53</v>
      </c>
      <c r="AG83" s="22" t="s">
        <v>2911</v>
      </c>
      <c r="AH83" s="22" t="s">
        <v>136</v>
      </c>
      <c r="AI83" s="22" t="s">
        <v>53</v>
      </c>
      <c r="AJ83" s="22" t="s">
        <v>53</v>
      </c>
      <c r="AK83" s="22" t="s">
        <v>2912</v>
      </c>
      <c r="AL83" s="22" t="s">
        <v>53</v>
      </c>
      <c r="AM83" s="22" t="s">
        <v>2870</v>
      </c>
      <c r="AN83" s="22" t="s">
        <v>2913</v>
      </c>
      <c r="AO83" s="22" t="s">
        <v>2268</v>
      </c>
      <c r="AP83" s="22" t="s">
        <v>2250</v>
      </c>
      <c r="AQ83" s="22" t="s">
        <v>138</v>
      </c>
      <c r="AR83" s="22" t="s">
        <v>2870</v>
      </c>
      <c r="AS83" s="22" t="s">
        <v>53</v>
      </c>
      <c r="AT83" s="22" t="s">
        <v>195</v>
      </c>
      <c r="AU83" s="22" t="s">
        <v>2914</v>
      </c>
      <c r="AV83" s="22" t="s">
        <v>53</v>
      </c>
      <c r="AW83" s="22" t="s">
        <v>1566</v>
      </c>
      <c r="AX83" s="22" t="s">
        <v>53</v>
      </c>
      <c r="AY83" s="22" t="s">
        <v>53</v>
      </c>
      <c r="AZ83" s="22" t="s">
        <v>53</v>
      </c>
      <c r="BA83" s="22" t="s">
        <v>53</v>
      </c>
      <c r="BB83" s="22" t="s">
        <v>2870</v>
      </c>
      <c r="BC83" s="22" t="s">
        <v>56</v>
      </c>
      <c r="BD83" s="22">
        <v>1</v>
      </c>
      <c r="BE83" s="22"/>
      <c r="BF83" s="22"/>
      <c r="BG83" s="23">
        <v>284.69778000000002</v>
      </c>
      <c r="BH83" s="23"/>
      <c r="BI83" s="22" t="s">
        <v>51</v>
      </c>
      <c r="BJ83" s="22" t="s">
        <v>2252</v>
      </c>
      <c r="BK83" s="27"/>
    </row>
    <row r="84" spans="1:63" ht="33" customHeight="1">
      <c r="A84" s="22">
        <v>12681</v>
      </c>
      <c r="B84" s="22">
        <v>202006</v>
      </c>
      <c r="C84" s="22" t="s">
        <v>40</v>
      </c>
      <c r="D84" s="22" t="s">
        <v>1156</v>
      </c>
      <c r="E84" s="22" t="s">
        <v>1157</v>
      </c>
      <c r="F84" s="22" t="s">
        <v>165</v>
      </c>
      <c r="G84" s="22" t="s">
        <v>2915</v>
      </c>
      <c r="H84" s="22" t="s">
        <v>2916</v>
      </c>
      <c r="I84" s="22" t="s">
        <v>1996</v>
      </c>
      <c r="J84" s="22" t="s">
        <v>2917</v>
      </c>
      <c r="K84" s="22" t="s">
        <v>53</v>
      </c>
      <c r="L84" s="22" t="s">
        <v>2918</v>
      </c>
      <c r="M84" s="22" t="s">
        <v>2919</v>
      </c>
      <c r="N84" s="22" t="s">
        <v>2920</v>
      </c>
      <c r="O84" s="22" t="s">
        <v>47</v>
      </c>
      <c r="P84" s="22" t="s">
        <v>53</v>
      </c>
      <c r="Q84" s="22" t="s">
        <v>132</v>
      </c>
      <c r="R84" s="22" t="s">
        <v>72</v>
      </c>
      <c r="S84" s="22" t="s">
        <v>73</v>
      </c>
      <c r="T84" s="22" t="s">
        <v>50</v>
      </c>
      <c r="U84" s="22" t="s">
        <v>51</v>
      </c>
      <c r="V84" s="22" t="s">
        <v>52</v>
      </c>
      <c r="W84" s="22" t="s">
        <v>72</v>
      </c>
      <c r="X84" s="22" t="s">
        <v>73</v>
      </c>
      <c r="Y84" s="22">
        <v>206.21</v>
      </c>
      <c r="Z84" s="22" t="s">
        <v>1566</v>
      </c>
      <c r="AA84" s="22">
        <v>326.22422</v>
      </c>
      <c r="AB84" s="22">
        <v>24</v>
      </c>
      <c r="AC84" s="22">
        <v>0</v>
      </c>
      <c r="AD84" s="22">
        <v>350.22422</v>
      </c>
      <c r="AE84" s="22">
        <v>350.22422</v>
      </c>
      <c r="AF84" s="22" t="s">
        <v>53</v>
      </c>
      <c r="AG84" s="22" t="s">
        <v>220</v>
      </c>
      <c r="AH84" s="22" t="s">
        <v>149</v>
      </c>
      <c r="AI84" s="22" t="s">
        <v>53</v>
      </c>
      <c r="AJ84" s="22" t="s">
        <v>53</v>
      </c>
      <c r="AK84" s="22" t="s">
        <v>2921</v>
      </c>
      <c r="AL84" s="22" t="s">
        <v>53</v>
      </c>
      <c r="AM84" s="22" t="s">
        <v>2617</v>
      </c>
      <c r="AN84" s="22" t="s">
        <v>2913</v>
      </c>
      <c r="AO84" s="22" t="s">
        <v>2268</v>
      </c>
      <c r="AP84" s="22" t="s">
        <v>2250</v>
      </c>
      <c r="AQ84" s="22" t="s">
        <v>171</v>
      </c>
      <c r="AR84" s="22" t="s">
        <v>1596</v>
      </c>
      <c r="AS84" s="22" t="s">
        <v>53</v>
      </c>
      <c r="AT84" s="22" t="s">
        <v>151</v>
      </c>
      <c r="AU84" s="22" t="s">
        <v>223</v>
      </c>
      <c r="AV84" s="22" t="s">
        <v>53</v>
      </c>
      <c r="AW84" s="22" t="s">
        <v>1566</v>
      </c>
      <c r="AX84" s="22" t="s">
        <v>53</v>
      </c>
      <c r="AY84" s="22" t="s">
        <v>53</v>
      </c>
      <c r="AZ84" s="22" t="s">
        <v>53</v>
      </c>
      <c r="BA84" s="22" t="s">
        <v>53</v>
      </c>
      <c r="BB84" s="22" t="s">
        <v>1596</v>
      </c>
      <c r="BC84" s="22" t="s">
        <v>56</v>
      </c>
      <c r="BD84" s="22">
        <v>1</v>
      </c>
      <c r="BE84" s="22"/>
      <c r="BF84" s="22"/>
      <c r="BG84" s="23">
        <v>350.22422</v>
      </c>
      <c r="BH84" s="23"/>
      <c r="BI84" s="22" t="s">
        <v>51</v>
      </c>
      <c r="BJ84" s="22" t="s">
        <v>2252</v>
      </c>
      <c r="BK84" s="27"/>
    </row>
    <row r="85" spans="1:63" ht="54.75" customHeight="1">
      <c r="A85" s="22">
        <v>12824</v>
      </c>
      <c r="B85" s="22">
        <v>202006</v>
      </c>
      <c r="C85" s="22" t="s">
        <v>40</v>
      </c>
      <c r="D85" s="22" t="s">
        <v>1226</v>
      </c>
      <c r="E85" s="22" t="s">
        <v>1227</v>
      </c>
      <c r="F85" s="22" t="s">
        <v>143</v>
      </c>
      <c r="G85" s="22" t="s">
        <v>2922</v>
      </c>
      <c r="H85" s="22" t="s">
        <v>2923</v>
      </c>
      <c r="I85" s="22" t="s">
        <v>2924</v>
      </c>
      <c r="J85" s="22" t="s">
        <v>2389</v>
      </c>
      <c r="K85" s="22" t="s">
        <v>53</v>
      </c>
      <c r="L85" s="22" t="s">
        <v>2925</v>
      </c>
      <c r="M85" s="22" t="s">
        <v>2926</v>
      </c>
      <c r="N85" s="22" t="s">
        <v>2927</v>
      </c>
      <c r="O85" s="22" t="s">
        <v>47</v>
      </c>
      <c r="P85" s="22" t="s">
        <v>53</v>
      </c>
      <c r="Q85" s="22" t="s">
        <v>132</v>
      </c>
      <c r="R85" s="22" t="s">
        <v>89</v>
      </c>
      <c r="S85" s="22" t="s">
        <v>90</v>
      </c>
      <c r="T85" s="22" t="s">
        <v>50</v>
      </c>
      <c r="U85" s="22" t="s">
        <v>51</v>
      </c>
      <c r="V85" s="22" t="s">
        <v>52</v>
      </c>
      <c r="W85" s="22" t="s">
        <v>89</v>
      </c>
      <c r="X85" s="22" t="s">
        <v>90</v>
      </c>
      <c r="Y85" s="22">
        <v>206.21</v>
      </c>
      <c r="Z85" s="22" t="s">
        <v>1566</v>
      </c>
      <c r="AA85" s="22">
        <v>326.22422</v>
      </c>
      <c r="AB85" s="22">
        <v>24</v>
      </c>
      <c r="AC85" s="22">
        <v>0</v>
      </c>
      <c r="AD85" s="22">
        <v>350.22422</v>
      </c>
      <c r="AE85" s="22">
        <v>350.22422</v>
      </c>
      <c r="AF85" s="22" t="s">
        <v>53</v>
      </c>
      <c r="AG85" s="22" t="s">
        <v>393</v>
      </c>
      <c r="AH85" s="22" t="s">
        <v>136</v>
      </c>
      <c r="AI85" s="22" t="s">
        <v>53</v>
      </c>
      <c r="AJ85" s="22" t="s">
        <v>53</v>
      </c>
      <c r="AK85" s="22" t="s">
        <v>2928</v>
      </c>
      <c r="AL85" s="22" t="s">
        <v>53</v>
      </c>
      <c r="AM85" s="22" t="s">
        <v>2913</v>
      </c>
      <c r="AN85" s="22" t="s">
        <v>2913</v>
      </c>
      <c r="AO85" s="22" t="s">
        <v>2268</v>
      </c>
      <c r="AP85" s="22" t="s">
        <v>2250</v>
      </c>
      <c r="AQ85" s="22" t="s">
        <v>138</v>
      </c>
      <c r="AR85" s="22" t="s">
        <v>2913</v>
      </c>
      <c r="AS85" s="22" t="s">
        <v>53</v>
      </c>
      <c r="AT85" s="22" t="s">
        <v>195</v>
      </c>
      <c r="AU85" s="22" t="s">
        <v>395</v>
      </c>
      <c r="AV85" s="22" t="s">
        <v>53</v>
      </c>
      <c r="AW85" s="22" t="s">
        <v>1566</v>
      </c>
      <c r="AX85" s="22" t="s">
        <v>53</v>
      </c>
      <c r="AY85" s="22" t="s">
        <v>53</v>
      </c>
      <c r="AZ85" s="22" t="s">
        <v>53</v>
      </c>
      <c r="BA85" s="22" t="s">
        <v>53</v>
      </c>
      <c r="BB85" s="22" t="s">
        <v>2913</v>
      </c>
      <c r="BC85" s="22" t="s">
        <v>56</v>
      </c>
      <c r="BD85" s="22">
        <v>1</v>
      </c>
      <c r="BE85" s="22"/>
      <c r="BF85" s="22"/>
      <c r="BG85" s="23">
        <v>350.22422</v>
      </c>
      <c r="BH85" s="23"/>
      <c r="BI85" s="22" t="s">
        <v>51</v>
      </c>
      <c r="BJ85" s="22" t="s">
        <v>2252</v>
      </c>
      <c r="BK85" s="27"/>
    </row>
    <row r="86" spans="1:63" ht="33" customHeight="1">
      <c r="A86" s="22">
        <v>12968</v>
      </c>
      <c r="B86" s="22">
        <v>202006</v>
      </c>
      <c r="C86" s="22" t="s">
        <v>40</v>
      </c>
      <c r="D86" s="22" t="s">
        <v>2929</v>
      </c>
      <c r="E86" s="22" t="s">
        <v>2930</v>
      </c>
      <c r="F86" s="22" t="s">
        <v>199</v>
      </c>
      <c r="G86" s="22" t="s">
        <v>2931</v>
      </c>
      <c r="H86" s="22" t="s">
        <v>2932</v>
      </c>
      <c r="I86" s="22" t="s">
        <v>1794</v>
      </c>
      <c r="J86" s="22" t="s">
        <v>1832</v>
      </c>
      <c r="K86" s="22" t="s">
        <v>53</v>
      </c>
      <c r="L86" s="22" t="s">
        <v>2933</v>
      </c>
      <c r="M86" s="22" t="s">
        <v>2934</v>
      </c>
      <c r="N86" s="22" t="s">
        <v>2935</v>
      </c>
      <c r="O86" s="22" t="s">
        <v>47</v>
      </c>
      <c r="P86" s="22" t="s">
        <v>53</v>
      </c>
      <c r="Q86" s="22" t="s">
        <v>132</v>
      </c>
      <c r="R86" s="22" t="s">
        <v>89</v>
      </c>
      <c r="S86" s="22" t="s">
        <v>90</v>
      </c>
      <c r="T86" s="22" t="s">
        <v>50</v>
      </c>
      <c r="U86" s="22" t="s">
        <v>51</v>
      </c>
      <c r="V86" s="22" t="s">
        <v>52</v>
      </c>
      <c r="W86" s="22" t="s">
        <v>89</v>
      </c>
      <c r="X86" s="22" t="s">
        <v>90</v>
      </c>
      <c r="Y86" s="22">
        <v>206.21</v>
      </c>
      <c r="Z86" s="22" t="s">
        <v>1566</v>
      </c>
      <c r="AA86" s="22">
        <v>326.22422</v>
      </c>
      <c r="AB86" s="22">
        <v>24</v>
      </c>
      <c r="AC86" s="22">
        <v>0</v>
      </c>
      <c r="AD86" s="22">
        <v>350.22422</v>
      </c>
      <c r="AE86" s="22">
        <v>350.22422</v>
      </c>
      <c r="AF86" s="22" t="s">
        <v>53</v>
      </c>
      <c r="AG86" s="22" t="s">
        <v>135</v>
      </c>
      <c r="AH86" s="22" t="s">
        <v>136</v>
      </c>
      <c r="AI86" s="22" t="s">
        <v>53</v>
      </c>
      <c r="AJ86" s="22" t="s">
        <v>53</v>
      </c>
      <c r="AK86" s="22" t="s">
        <v>2936</v>
      </c>
      <c r="AL86" s="22" t="s">
        <v>53</v>
      </c>
      <c r="AM86" s="22" t="s">
        <v>2820</v>
      </c>
      <c r="AN86" s="22" t="s">
        <v>2913</v>
      </c>
      <c r="AO86" s="22" t="s">
        <v>2261</v>
      </c>
      <c r="AP86" s="22" t="s">
        <v>2250</v>
      </c>
      <c r="AQ86" s="22" t="s">
        <v>138</v>
      </c>
      <c r="AR86" s="22" t="s">
        <v>2820</v>
      </c>
      <c r="AS86" s="22" t="s">
        <v>53</v>
      </c>
      <c r="AT86" s="22" t="s">
        <v>139</v>
      </c>
      <c r="AU86" s="22" t="s">
        <v>140</v>
      </c>
      <c r="AV86" s="22" t="s">
        <v>53</v>
      </c>
      <c r="AW86" s="22" t="s">
        <v>1566</v>
      </c>
      <c r="AX86" s="22" t="s">
        <v>53</v>
      </c>
      <c r="AY86" s="22" t="s">
        <v>53</v>
      </c>
      <c r="AZ86" s="22" t="s">
        <v>53</v>
      </c>
      <c r="BA86" s="22" t="s">
        <v>53</v>
      </c>
      <c r="BB86" s="22" t="s">
        <v>2820</v>
      </c>
      <c r="BC86" s="22" t="s">
        <v>56</v>
      </c>
      <c r="BD86" s="22">
        <v>1</v>
      </c>
      <c r="BE86" s="22"/>
      <c r="BF86" s="22"/>
      <c r="BG86" s="23">
        <v>350.22422</v>
      </c>
      <c r="BH86" s="23"/>
      <c r="BI86" s="22" t="s">
        <v>51</v>
      </c>
      <c r="BJ86" s="22" t="s">
        <v>2252</v>
      </c>
      <c r="BK86" s="27"/>
    </row>
    <row r="87" spans="1:63" s="11" customFormat="1" ht="45.75" hidden="1" customHeight="1">
      <c r="A87" s="24">
        <v>13038</v>
      </c>
      <c r="B87" s="24">
        <v>202006</v>
      </c>
      <c r="C87" s="24" t="s">
        <v>40</v>
      </c>
      <c r="D87" s="24" t="s">
        <v>845</v>
      </c>
      <c r="E87" s="24" t="s">
        <v>846</v>
      </c>
      <c r="F87" s="24" t="s">
        <v>175</v>
      </c>
      <c r="G87" s="24" t="s">
        <v>2937</v>
      </c>
      <c r="H87" s="24" t="s">
        <v>2938</v>
      </c>
      <c r="I87" s="24" t="s">
        <v>2939</v>
      </c>
      <c r="J87" s="24" t="s">
        <v>2940</v>
      </c>
      <c r="K87" s="24" t="s">
        <v>53</v>
      </c>
      <c r="L87" s="24" t="s">
        <v>2941</v>
      </c>
      <c r="M87" s="24" t="s">
        <v>2942</v>
      </c>
      <c r="N87" s="24" t="s">
        <v>2943</v>
      </c>
      <c r="O87" s="24" t="s">
        <v>47</v>
      </c>
      <c r="P87" s="24" t="s">
        <v>53</v>
      </c>
      <c r="Q87" s="24" t="s">
        <v>132</v>
      </c>
      <c r="R87" s="24" t="s">
        <v>48</v>
      </c>
      <c r="S87" s="24" t="s">
        <v>49</v>
      </c>
      <c r="T87" s="24" t="s">
        <v>50</v>
      </c>
      <c r="U87" s="24" t="s">
        <v>51</v>
      </c>
      <c r="V87" s="24" t="s">
        <v>52</v>
      </c>
      <c r="W87" s="24" t="s">
        <v>48</v>
      </c>
      <c r="X87" s="24" t="s">
        <v>49</v>
      </c>
      <c r="Y87" s="24">
        <v>671.09</v>
      </c>
      <c r="Z87" s="24" t="s">
        <v>1566</v>
      </c>
      <c r="AA87" s="24">
        <v>1061.6643799999999</v>
      </c>
      <c r="AB87" s="24">
        <v>24</v>
      </c>
      <c r="AC87" s="24">
        <v>0</v>
      </c>
      <c r="AD87" s="24">
        <v>1085.6643799999999</v>
      </c>
      <c r="AE87" s="24">
        <v>1085.6643799999999</v>
      </c>
      <c r="AF87" s="24" t="s">
        <v>53</v>
      </c>
      <c r="AG87" s="24" t="s">
        <v>204</v>
      </c>
      <c r="AH87" s="24" t="s">
        <v>149</v>
      </c>
      <c r="AI87" s="24" t="s">
        <v>53</v>
      </c>
      <c r="AJ87" s="24" t="s">
        <v>53</v>
      </c>
      <c r="AK87" s="24" t="s">
        <v>2944</v>
      </c>
      <c r="AL87" s="22" t="s">
        <v>53</v>
      </c>
      <c r="AM87" s="22" t="s">
        <v>2913</v>
      </c>
      <c r="AN87" s="22" t="s">
        <v>2913</v>
      </c>
      <c r="AO87" s="22" t="s">
        <v>2261</v>
      </c>
      <c r="AP87" s="22" t="s">
        <v>2250</v>
      </c>
      <c r="AQ87" s="22" t="s">
        <v>182</v>
      </c>
      <c r="AR87" s="22" t="s">
        <v>2913</v>
      </c>
      <c r="AS87" s="22" t="s">
        <v>53</v>
      </c>
      <c r="AT87" s="22" t="s">
        <v>195</v>
      </c>
      <c r="AU87" s="22" t="s">
        <v>206</v>
      </c>
      <c r="AV87" s="22" t="s">
        <v>53</v>
      </c>
      <c r="AW87" s="22" t="s">
        <v>1566</v>
      </c>
      <c r="AX87" s="22" t="s">
        <v>53</v>
      </c>
      <c r="AY87" s="22" t="s">
        <v>2945</v>
      </c>
      <c r="AZ87" s="22" t="s">
        <v>53</v>
      </c>
      <c r="BA87" s="22" t="s">
        <v>53</v>
      </c>
      <c r="BB87" s="22" t="s">
        <v>2913</v>
      </c>
      <c r="BC87" s="22" t="s">
        <v>56</v>
      </c>
      <c r="BD87" s="22">
        <v>1</v>
      </c>
      <c r="BE87" s="22"/>
      <c r="BF87" s="22"/>
      <c r="BG87" s="25">
        <v>1085.6643799999999</v>
      </c>
      <c r="BH87" s="25"/>
      <c r="BI87" s="24" t="s">
        <v>51</v>
      </c>
      <c r="BJ87" s="24" t="s">
        <v>2252</v>
      </c>
      <c r="BK87" s="26"/>
    </row>
    <row r="88" spans="1:63" ht="42.75" hidden="1" customHeight="1">
      <c r="A88" s="22">
        <v>13273</v>
      </c>
      <c r="B88" s="22">
        <v>202006</v>
      </c>
      <c r="C88" s="22" t="s">
        <v>40</v>
      </c>
      <c r="D88" s="22" t="s">
        <v>669</v>
      </c>
      <c r="E88" s="22" t="s">
        <v>670</v>
      </c>
      <c r="F88" s="22" t="s">
        <v>165</v>
      </c>
      <c r="G88" s="22" t="s">
        <v>1431</v>
      </c>
      <c r="H88" s="22" t="s">
        <v>1432</v>
      </c>
      <c r="I88" s="22" t="s">
        <v>1669</v>
      </c>
      <c r="J88" s="22" t="s">
        <v>2946</v>
      </c>
      <c r="K88" s="22" t="s">
        <v>53</v>
      </c>
      <c r="L88" s="22" t="s">
        <v>2947</v>
      </c>
      <c r="M88" s="22" t="s">
        <v>2948</v>
      </c>
      <c r="N88" s="22" t="s">
        <v>2949</v>
      </c>
      <c r="O88" s="22" t="s">
        <v>47</v>
      </c>
      <c r="P88" s="22" t="s">
        <v>53</v>
      </c>
      <c r="Q88" s="22" t="s">
        <v>132</v>
      </c>
      <c r="R88" s="22" t="s">
        <v>456</v>
      </c>
      <c r="S88" s="22" t="s">
        <v>457</v>
      </c>
      <c r="T88" s="22" t="s">
        <v>50</v>
      </c>
      <c r="U88" s="22" t="s">
        <v>51</v>
      </c>
      <c r="V88" s="22" t="s">
        <v>52</v>
      </c>
      <c r="W88" s="22" t="s">
        <v>456</v>
      </c>
      <c r="X88" s="22" t="s">
        <v>457</v>
      </c>
      <c r="Y88" s="22">
        <v>741.89</v>
      </c>
      <c r="Z88" s="22" t="s">
        <v>1566</v>
      </c>
      <c r="AA88" s="22">
        <v>1173.6699799999999</v>
      </c>
      <c r="AB88" s="22">
        <v>32</v>
      </c>
      <c r="AC88" s="22">
        <v>0</v>
      </c>
      <c r="AD88" s="22">
        <v>1205.6699799999999</v>
      </c>
      <c r="AE88" s="22">
        <v>1205.6699799999999</v>
      </c>
      <c r="AF88" s="22" t="s">
        <v>53</v>
      </c>
      <c r="AG88" s="22" t="s">
        <v>951</v>
      </c>
      <c r="AH88" s="22" t="s">
        <v>136</v>
      </c>
      <c r="AI88" s="22" t="s">
        <v>53</v>
      </c>
      <c r="AJ88" s="22" t="s">
        <v>53</v>
      </c>
      <c r="AK88" s="22" t="s">
        <v>2950</v>
      </c>
      <c r="AL88" s="22" t="s">
        <v>53</v>
      </c>
      <c r="AM88" s="22" t="s">
        <v>2913</v>
      </c>
      <c r="AN88" s="22" t="s">
        <v>1564</v>
      </c>
      <c r="AO88" s="22" t="s">
        <v>2268</v>
      </c>
      <c r="AP88" s="22" t="s">
        <v>2250</v>
      </c>
      <c r="AQ88" s="22" t="s">
        <v>679</v>
      </c>
      <c r="AR88" s="22" t="s">
        <v>2913</v>
      </c>
      <c r="AS88" s="22" t="s">
        <v>53</v>
      </c>
      <c r="AT88" s="22" t="s">
        <v>290</v>
      </c>
      <c r="AU88" s="22" t="s">
        <v>953</v>
      </c>
      <c r="AV88" s="22" t="s">
        <v>53</v>
      </c>
      <c r="AW88" s="22" t="s">
        <v>1566</v>
      </c>
      <c r="AX88" s="22" t="s">
        <v>53</v>
      </c>
      <c r="AY88" s="22" t="s">
        <v>2951</v>
      </c>
      <c r="AZ88" s="22" t="s">
        <v>2952</v>
      </c>
      <c r="BA88" s="22" t="s">
        <v>53</v>
      </c>
      <c r="BB88" s="22" t="s">
        <v>2913</v>
      </c>
      <c r="BC88" s="22" t="s">
        <v>56</v>
      </c>
      <c r="BD88" s="22">
        <v>1</v>
      </c>
      <c r="BE88" s="22"/>
      <c r="BF88" s="22"/>
      <c r="BG88" s="23">
        <v>1205.6699799999999</v>
      </c>
      <c r="BH88" s="23"/>
      <c r="BI88" s="22" t="s">
        <v>51</v>
      </c>
      <c r="BJ88" s="22" t="s">
        <v>2252</v>
      </c>
      <c r="BK88" s="27"/>
    </row>
    <row r="89" spans="1:63" ht="33" hidden="1" customHeight="1">
      <c r="A89" s="22">
        <v>13540</v>
      </c>
      <c r="B89" s="22">
        <v>202006</v>
      </c>
      <c r="C89" s="22" t="s">
        <v>40</v>
      </c>
      <c r="D89" s="22" t="s">
        <v>344</v>
      </c>
      <c r="E89" s="22" t="s">
        <v>345</v>
      </c>
      <c r="F89" s="22" t="s">
        <v>274</v>
      </c>
      <c r="G89" s="22" t="s">
        <v>2953</v>
      </c>
      <c r="H89" s="22" t="s">
        <v>2954</v>
      </c>
      <c r="I89" s="22" t="s">
        <v>2955</v>
      </c>
      <c r="J89" s="22" t="s">
        <v>2956</v>
      </c>
      <c r="K89" s="22" t="s">
        <v>53</v>
      </c>
      <c r="L89" s="22" t="s">
        <v>2957</v>
      </c>
      <c r="M89" s="22" t="s">
        <v>2958</v>
      </c>
      <c r="N89" s="22" t="s">
        <v>2959</v>
      </c>
      <c r="O89" s="22" t="s">
        <v>47</v>
      </c>
      <c r="P89" s="22" t="s">
        <v>53</v>
      </c>
      <c r="Q89" s="22" t="s">
        <v>132</v>
      </c>
      <c r="R89" s="22" t="s">
        <v>279</v>
      </c>
      <c r="S89" s="22" t="s">
        <v>280</v>
      </c>
      <c r="T89" s="22" t="s">
        <v>50</v>
      </c>
      <c r="U89" s="22" t="s">
        <v>51</v>
      </c>
      <c r="V89" s="22" t="s">
        <v>52</v>
      </c>
      <c r="W89" s="22" t="s">
        <v>279</v>
      </c>
      <c r="X89" s="22" t="s">
        <v>280</v>
      </c>
      <c r="Y89" s="22">
        <v>90.92</v>
      </c>
      <c r="Z89" s="22" t="s">
        <v>1566</v>
      </c>
      <c r="AA89" s="22">
        <v>143.83544000000001</v>
      </c>
      <c r="AB89" s="22">
        <v>24</v>
      </c>
      <c r="AC89" s="22">
        <v>0</v>
      </c>
      <c r="AD89" s="22">
        <v>167.83544000000001</v>
      </c>
      <c r="AE89" s="22">
        <v>167.83544000000001</v>
      </c>
      <c r="AF89" s="22" t="s">
        <v>53</v>
      </c>
      <c r="AG89" s="22" t="s">
        <v>1257</v>
      </c>
      <c r="AH89" s="22" t="s">
        <v>136</v>
      </c>
      <c r="AI89" s="22" t="s">
        <v>53</v>
      </c>
      <c r="AJ89" s="22" t="s">
        <v>53</v>
      </c>
      <c r="AK89" s="22" t="s">
        <v>2960</v>
      </c>
      <c r="AL89" s="22" t="s">
        <v>53</v>
      </c>
      <c r="AM89" s="22" t="s">
        <v>2913</v>
      </c>
      <c r="AN89" s="22" t="s">
        <v>1564</v>
      </c>
      <c r="AO89" s="22" t="s">
        <v>2261</v>
      </c>
      <c r="AP89" s="22" t="s">
        <v>2250</v>
      </c>
      <c r="AQ89" s="22" t="s">
        <v>182</v>
      </c>
      <c r="AR89" s="22" t="s">
        <v>2913</v>
      </c>
      <c r="AS89" s="22" t="s">
        <v>53</v>
      </c>
      <c r="AT89" s="22" t="s">
        <v>592</v>
      </c>
      <c r="AU89" s="22" t="s">
        <v>1259</v>
      </c>
      <c r="AV89" s="22" t="s">
        <v>53</v>
      </c>
      <c r="AW89" s="22" t="s">
        <v>1566</v>
      </c>
      <c r="AX89" s="22" t="s">
        <v>53</v>
      </c>
      <c r="AY89" s="22" t="s">
        <v>53</v>
      </c>
      <c r="AZ89" s="22" t="s">
        <v>53</v>
      </c>
      <c r="BA89" s="22" t="s">
        <v>53</v>
      </c>
      <c r="BB89" s="22" t="s">
        <v>2913</v>
      </c>
      <c r="BC89" s="22" t="s">
        <v>56</v>
      </c>
      <c r="BD89" s="22">
        <v>1</v>
      </c>
      <c r="BE89" s="22"/>
      <c r="BF89" s="22"/>
      <c r="BG89" s="23">
        <v>167.83544000000001</v>
      </c>
      <c r="BH89" s="23"/>
      <c r="BI89" s="22" t="s">
        <v>51</v>
      </c>
      <c r="BJ89" s="22" t="s">
        <v>2252</v>
      </c>
      <c r="BK89" s="27"/>
    </row>
    <row r="90" spans="1:63" ht="60.75" customHeight="1">
      <c r="A90" s="22">
        <v>14261</v>
      </c>
      <c r="B90" s="22">
        <v>202006</v>
      </c>
      <c r="C90" s="22" t="s">
        <v>40</v>
      </c>
      <c r="D90" s="22" t="s">
        <v>1079</v>
      </c>
      <c r="E90" s="22" t="s">
        <v>1080</v>
      </c>
      <c r="F90" s="22" t="s">
        <v>143</v>
      </c>
      <c r="G90" s="22" t="s">
        <v>2961</v>
      </c>
      <c r="H90" s="22" t="s">
        <v>2962</v>
      </c>
      <c r="I90" s="22" t="s">
        <v>2963</v>
      </c>
      <c r="J90" s="22" t="s">
        <v>2964</v>
      </c>
      <c r="K90" s="22" t="s">
        <v>53</v>
      </c>
      <c r="L90" s="22" t="s">
        <v>2965</v>
      </c>
      <c r="M90" s="22" t="s">
        <v>2966</v>
      </c>
      <c r="N90" s="22" t="s">
        <v>2967</v>
      </c>
      <c r="O90" s="22" t="s">
        <v>47</v>
      </c>
      <c r="P90" s="22" t="s">
        <v>53</v>
      </c>
      <c r="Q90" s="22" t="s">
        <v>132</v>
      </c>
      <c r="R90" s="22" t="s">
        <v>89</v>
      </c>
      <c r="S90" s="22" t="s">
        <v>90</v>
      </c>
      <c r="T90" s="22" t="s">
        <v>50</v>
      </c>
      <c r="U90" s="22" t="s">
        <v>51</v>
      </c>
      <c r="V90" s="22" t="s">
        <v>52</v>
      </c>
      <c r="W90" s="22" t="s">
        <v>89</v>
      </c>
      <c r="X90" s="22" t="s">
        <v>90</v>
      </c>
      <c r="Y90" s="22">
        <v>206.21</v>
      </c>
      <c r="Z90" s="22" t="s">
        <v>1566</v>
      </c>
      <c r="AA90" s="22">
        <v>326.22422</v>
      </c>
      <c r="AB90" s="22">
        <v>24</v>
      </c>
      <c r="AC90" s="22">
        <v>0</v>
      </c>
      <c r="AD90" s="22">
        <v>350.22422</v>
      </c>
      <c r="AE90" s="22">
        <v>350.22422</v>
      </c>
      <c r="AF90" s="22" t="s">
        <v>53</v>
      </c>
      <c r="AG90" s="22" t="s">
        <v>204</v>
      </c>
      <c r="AH90" s="22" t="s">
        <v>149</v>
      </c>
      <c r="AI90" s="22" t="s">
        <v>53</v>
      </c>
      <c r="AJ90" s="22" t="s">
        <v>53</v>
      </c>
      <c r="AK90" s="22" t="s">
        <v>2968</v>
      </c>
      <c r="AL90" s="22" t="s">
        <v>53</v>
      </c>
      <c r="AM90" s="22" t="s">
        <v>1677</v>
      </c>
      <c r="AN90" s="22" t="s">
        <v>1677</v>
      </c>
      <c r="AO90" s="22" t="s">
        <v>2268</v>
      </c>
      <c r="AP90" s="22" t="s">
        <v>2250</v>
      </c>
      <c r="AQ90" s="22" t="s">
        <v>138</v>
      </c>
      <c r="AR90" s="22" t="s">
        <v>1677</v>
      </c>
      <c r="AS90" s="22" t="s">
        <v>53</v>
      </c>
      <c r="AT90" s="22" t="s">
        <v>195</v>
      </c>
      <c r="AU90" s="22" t="s">
        <v>206</v>
      </c>
      <c r="AV90" s="22" t="s">
        <v>53</v>
      </c>
      <c r="AW90" s="22" t="s">
        <v>1566</v>
      </c>
      <c r="AX90" s="22" t="s">
        <v>53</v>
      </c>
      <c r="AY90" s="22" t="s">
        <v>53</v>
      </c>
      <c r="AZ90" s="22" t="s">
        <v>53</v>
      </c>
      <c r="BA90" s="22" t="s">
        <v>53</v>
      </c>
      <c r="BB90" s="22" t="s">
        <v>1677</v>
      </c>
      <c r="BC90" s="22" t="s">
        <v>56</v>
      </c>
      <c r="BD90" s="22">
        <v>1</v>
      </c>
      <c r="BE90" s="22"/>
      <c r="BF90" s="22"/>
      <c r="BG90" s="23">
        <v>350.22422</v>
      </c>
      <c r="BH90" s="23"/>
      <c r="BI90" s="22" t="s">
        <v>51</v>
      </c>
      <c r="BJ90" s="22" t="s">
        <v>2252</v>
      </c>
      <c r="BK90" s="27"/>
    </row>
    <row r="91" spans="1:63" ht="33" customHeight="1">
      <c r="A91" s="22">
        <v>14565</v>
      </c>
      <c r="B91" s="22">
        <v>202006</v>
      </c>
      <c r="C91" s="22" t="s">
        <v>40</v>
      </c>
      <c r="D91" s="22" t="s">
        <v>845</v>
      </c>
      <c r="E91" s="22" t="s">
        <v>846</v>
      </c>
      <c r="F91" s="22" t="s">
        <v>165</v>
      </c>
      <c r="G91" s="22" t="s">
        <v>2969</v>
      </c>
      <c r="H91" s="22" t="s">
        <v>2970</v>
      </c>
      <c r="I91" s="22" t="s">
        <v>1768</v>
      </c>
      <c r="J91" s="22" t="s">
        <v>2971</v>
      </c>
      <c r="K91" s="22" t="s">
        <v>53</v>
      </c>
      <c r="L91" s="22" t="s">
        <v>2972</v>
      </c>
      <c r="M91" s="22" t="s">
        <v>2973</v>
      </c>
      <c r="N91" s="22" t="s">
        <v>2974</v>
      </c>
      <c r="O91" s="22" t="s">
        <v>47</v>
      </c>
      <c r="P91" s="22" t="s">
        <v>53</v>
      </c>
      <c r="Q91" s="22" t="s">
        <v>132</v>
      </c>
      <c r="R91" s="22" t="s">
        <v>89</v>
      </c>
      <c r="S91" s="22" t="s">
        <v>90</v>
      </c>
      <c r="T91" s="22" t="s">
        <v>50</v>
      </c>
      <c r="U91" s="22" t="s">
        <v>51</v>
      </c>
      <c r="V91" s="22" t="s">
        <v>52</v>
      </c>
      <c r="W91" s="22" t="s">
        <v>89</v>
      </c>
      <c r="X91" s="22" t="s">
        <v>90</v>
      </c>
      <c r="Y91" s="22">
        <v>206.21</v>
      </c>
      <c r="Z91" s="22" t="s">
        <v>1566</v>
      </c>
      <c r="AA91" s="22">
        <v>326.22422</v>
      </c>
      <c r="AB91" s="22">
        <v>144</v>
      </c>
      <c r="AC91" s="22">
        <v>0</v>
      </c>
      <c r="AD91" s="22">
        <v>470.22422</v>
      </c>
      <c r="AE91" s="22">
        <v>470.22422</v>
      </c>
      <c r="AF91" s="22" t="s">
        <v>53</v>
      </c>
      <c r="AG91" s="22" t="s">
        <v>204</v>
      </c>
      <c r="AH91" s="22" t="s">
        <v>149</v>
      </c>
      <c r="AI91" s="22" t="s">
        <v>53</v>
      </c>
      <c r="AJ91" s="22" t="s">
        <v>53</v>
      </c>
      <c r="AK91" s="22" t="s">
        <v>2975</v>
      </c>
      <c r="AL91" s="22" t="s">
        <v>53</v>
      </c>
      <c r="AM91" s="22" t="s">
        <v>1697</v>
      </c>
      <c r="AN91" s="22" t="s">
        <v>1697</v>
      </c>
      <c r="AO91" s="22" t="s">
        <v>2261</v>
      </c>
      <c r="AP91" s="22" t="s">
        <v>2250</v>
      </c>
      <c r="AQ91" s="22" t="s">
        <v>138</v>
      </c>
      <c r="AR91" s="22" t="s">
        <v>1697</v>
      </c>
      <c r="AS91" s="22" t="s">
        <v>53</v>
      </c>
      <c r="AT91" s="22" t="s">
        <v>195</v>
      </c>
      <c r="AU91" s="22" t="s">
        <v>206</v>
      </c>
      <c r="AV91" s="22" t="s">
        <v>53</v>
      </c>
      <c r="AW91" s="22" t="s">
        <v>1566</v>
      </c>
      <c r="AX91" s="22" t="s">
        <v>53</v>
      </c>
      <c r="AY91" s="22" t="s">
        <v>53</v>
      </c>
      <c r="AZ91" s="22" t="s">
        <v>53</v>
      </c>
      <c r="BA91" s="22" t="s">
        <v>53</v>
      </c>
      <c r="BB91" s="22" t="s">
        <v>1697</v>
      </c>
      <c r="BC91" s="22" t="s">
        <v>56</v>
      </c>
      <c r="BD91" s="22">
        <v>1</v>
      </c>
      <c r="BE91" s="22"/>
      <c r="BF91" s="22"/>
      <c r="BG91" s="23">
        <v>470.22422</v>
      </c>
      <c r="BH91" s="23"/>
      <c r="BI91" s="22" t="s">
        <v>51</v>
      </c>
      <c r="BJ91" s="22" t="s">
        <v>2252</v>
      </c>
      <c r="BK91" s="27"/>
    </row>
    <row r="92" spans="1:63" ht="33" customHeight="1">
      <c r="A92" s="22">
        <v>14732</v>
      </c>
      <c r="B92" s="22">
        <v>202006</v>
      </c>
      <c r="C92" s="22" t="s">
        <v>40</v>
      </c>
      <c r="D92" s="22" t="s">
        <v>2976</v>
      </c>
      <c r="E92" s="22" t="s">
        <v>2977</v>
      </c>
      <c r="F92" s="22" t="s">
        <v>633</v>
      </c>
      <c r="G92" s="22" t="s">
        <v>2978</v>
      </c>
      <c r="H92" s="22" t="s">
        <v>2979</v>
      </c>
      <c r="I92" s="22" t="s">
        <v>2980</v>
      </c>
      <c r="J92" s="22" t="s">
        <v>1721</v>
      </c>
      <c r="K92" s="22" t="s">
        <v>53</v>
      </c>
      <c r="L92" s="22" t="s">
        <v>2981</v>
      </c>
      <c r="M92" s="22" t="s">
        <v>2982</v>
      </c>
      <c r="N92" s="22" t="s">
        <v>2983</v>
      </c>
      <c r="O92" s="22" t="s">
        <v>47</v>
      </c>
      <c r="P92" s="22" t="s">
        <v>53</v>
      </c>
      <c r="Q92" s="22" t="s">
        <v>132</v>
      </c>
      <c r="R92" s="22" t="s">
        <v>72</v>
      </c>
      <c r="S92" s="22" t="s">
        <v>73</v>
      </c>
      <c r="T92" s="22" t="s">
        <v>50</v>
      </c>
      <c r="U92" s="22" t="s">
        <v>51</v>
      </c>
      <c r="V92" s="22" t="s">
        <v>52</v>
      </c>
      <c r="W92" s="22" t="s">
        <v>72</v>
      </c>
      <c r="X92" s="22" t="s">
        <v>73</v>
      </c>
      <c r="Y92" s="22">
        <v>206.21</v>
      </c>
      <c r="Z92" s="22" t="s">
        <v>1566</v>
      </c>
      <c r="AA92" s="22">
        <v>326.22422</v>
      </c>
      <c r="AB92" s="22">
        <v>144</v>
      </c>
      <c r="AC92" s="22">
        <v>0</v>
      </c>
      <c r="AD92" s="22">
        <v>470.22422</v>
      </c>
      <c r="AE92" s="22">
        <v>470.22422</v>
      </c>
      <c r="AF92" s="22" t="s">
        <v>53</v>
      </c>
      <c r="AG92" s="22" t="s">
        <v>135</v>
      </c>
      <c r="AH92" s="22" t="s">
        <v>221</v>
      </c>
      <c r="AI92" s="22" t="s">
        <v>53</v>
      </c>
      <c r="AJ92" s="22" t="s">
        <v>53</v>
      </c>
      <c r="AK92" s="22" t="s">
        <v>2984</v>
      </c>
      <c r="AL92" s="22" t="s">
        <v>53</v>
      </c>
      <c r="AM92" s="22" t="s">
        <v>1697</v>
      </c>
      <c r="AN92" s="22" t="s">
        <v>2985</v>
      </c>
      <c r="AO92" s="22" t="s">
        <v>2268</v>
      </c>
      <c r="AP92" s="22" t="s">
        <v>2250</v>
      </c>
      <c r="AQ92" s="22" t="s">
        <v>171</v>
      </c>
      <c r="AR92" s="22" t="s">
        <v>1697</v>
      </c>
      <c r="AS92" s="22" t="s">
        <v>53</v>
      </c>
      <c r="AT92" s="22" t="s">
        <v>139</v>
      </c>
      <c r="AU92" s="22" t="s">
        <v>140</v>
      </c>
      <c r="AV92" s="22" t="s">
        <v>53</v>
      </c>
      <c r="AW92" s="22" t="s">
        <v>1566</v>
      </c>
      <c r="AX92" s="22" t="s">
        <v>53</v>
      </c>
      <c r="AY92" s="22" t="s">
        <v>53</v>
      </c>
      <c r="AZ92" s="22" t="s">
        <v>53</v>
      </c>
      <c r="BA92" s="22" t="s">
        <v>53</v>
      </c>
      <c r="BB92" s="22" t="s">
        <v>1697</v>
      </c>
      <c r="BC92" s="22" t="s">
        <v>56</v>
      </c>
      <c r="BD92" s="22">
        <v>1</v>
      </c>
      <c r="BE92" s="22"/>
      <c r="BF92" s="22"/>
      <c r="BG92" s="23">
        <v>470.22422</v>
      </c>
      <c r="BH92" s="23"/>
      <c r="BI92" s="22" t="s">
        <v>51</v>
      </c>
      <c r="BJ92" s="22" t="s">
        <v>2252</v>
      </c>
      <c r="BK92" s="27"/>
    </row>
    <row r="93" spans="1:63" ht="33" customHeight="1">
      <c r="A93" s="22">
        <v>14802</v>
      </c>
      <c r="B93" s="22">
        <v>202006</v>
      </c>
      <c r="C93" s="22" t="s">
        <v>40</v>
      </c>
      <c r="D93" s="22" t="s">
        <v>1315</v>
      </c>
      <c r="E93" s="22" t="s">
        <v>1316</v>
      </c>
      <c r="F93" s="22" t="s">
        <v>647</v>
      </c>
      <c r="G93" s="22" t="s">
        <v>2986</v>
      </c>
      <c r="H93" s="22" t="s">
        <v>2987</v>
      </c>
      <c r="I93" s="22" t="s">
        <v>2988</v>
      </c>
      <c r="J93" s="22" t="s">
        <v>2989</v>
      </c>
      <c r="K93" s="22" t="s">
        <v>53</v>
      </c>
      <c r="L93" s="22" t="s">
        <v>2990</v>
      </c>
      <c r="M93" s="22" t="s">
        <v>2991</v>
      </c>
      <c r="N93" s="22" t="s">
        <v>2992</v>
      </c>
      <c r="O93" s="22" t="s">
        <v>47</v>
      </c>
      <c r="P93" s="22" t="s">
        <v>53</v>
      </c>
      <c r="Q93" s="22" t="s">
        <v>132</v>
      </c>
      <c r="R93" s="22" t="s">
        <v>808</v>
      </c>
      <c r="S93" s="22" t="s">
        <v>73</v>
      </c>
      <c r="T93" s="22" t="s">
        <v>50</v>
      </c>
      <c r="U93" s="22" t="s">
        <v>51</v>
      </c>
      <c r="V93" s="22" t="s">
        <v>52</v>
      </c>
      <c r="W93" s="22" t="s">
        <v>808</v>
      </c>
      <c r="X93" s="22" t="s">
        <v>73</v>
      </c>
      <c r="Y93" s="22">
        <v>257.5</v>
      </c>
      <c r="Z93" s="22" t="s">
        <v>1566</v>
      </c>
      <c r="AA93" s="22">
        <v>407.36500000000001</v>
      </c>
      <c r="AB93" s="22">
        <v>40</v>
      </c>
      <c r="AC93" s="22">
        <v>0</v>
      </c>
      <c r="AD93" s="22">
        <v>447.36500000000001</v>
      </c>
      <c r="AE93" s="22">
        <v>447.36500000000001</v>
      </c>
      <c r="AF93" s="22" t="s">
        <v>53</v>
      </c>
      <c r="AG93" s="22" t="s">
        <v>204</v>
      </c>
      <c r="AH93" s="22" t="s">
        <v>149</v>
      </c>
      <c r="AI93" s="22" t="s">
        <v>53</v>
      </c>
      <c r="AJ93" s="22" t="s">
        <v>53</v>
      </c>
      <c r="AK93" s="22" t="s">
        <v>2993</v>
      </c>
      <c r="AL93" s="22" t="s">
        <v>53</v>
      </c>
      <c r="AM93" s="22" t="s">
        <v>1677</v>
      </c>
      <c r="AN93" s="22" t="s">
        <v>2985</v>
      </c>
      <c r="AO93" s="22" t="s">
        <v>2268</v>
      </c>
      <c r="AP93" s="22" t="s">
        <v>2250</v>
      </c>
      <c r="AQ93" s="22" t="s">
        <v>811</v>
      </c>
      <c r="AR93" s="22" t="s">
        <v>1677</v>
      </c>
      <c r="AS93" s="22" t="s">
        <v>53</v>
      </c>
      <c r="AT93" s="22" t="s">
        <v>195</v>
      </c>
      <c r="AU93" s="22" t="s">
        <v>206</v>
      </c>
      <c r="AV93" s="22" t="s">
        <v>53</v>
      </c>
      <c r="AW93" s="22" t="s">
        <v>1566</v>
      </c>
      <c r="AX93" s="22" t="s">
        <v>53</v>
      </c>
      <c r="AY93" s="22" t="s">
        <v>53</v>
      </c>
      <c r="AZ93" s="22" t="s">
        <v>53</v>
      </c>
      <c r="BA93" s="22" t="s">
        <v>53</v>
      </c>
      <c r="BB93" s="22" t="s">
        <v>1677</v>
      </c>
      <c r="BC93" s="22" t="s">
        <v>56</v>
      </c>
      <c r="BD93" s="22">
        <v>1</v>
      </c>
      <c r="BE93" s="22"/>
      <c r="BF93" s="22"/>
      <c r="BG93" s="23">
        <v>447.36500000000001</v>
      </c>
      <c r="BH93" s="23"/>
      <c r="BI93" s="22" t="s">
        <v>51</v>
      </c>
      <c r="BJ93" s="22" t="s">
        <v>2252</v>
      </c>
      <c r="BK93" s="27"/>
    </row>
    <row r="94" spans="1:63" ht="33" customHeight="1">
      <c r="A94" s="22">
        <v>14931</v>
      </c>
      <c r="B94" s="22">
        <v>202006</v>
      </c>
      <c r="C94" s="22" t="s">
        <v>40</v>
      </c>
      <c r="D94" s="22" t="s">
        <v>1156</v>
      </c>
      <c r="E94" s="22" t="s">
        <v>1157</v>
      </c>
      <c r="F94" s="22" t="s">
        <v>199</v>
      </c>
      <c r="G94" s="22" t="s">
        <v>2994</v>
      </c>
      <c r="H94" s="22" t="s">
        <v>2995</v>
      </c>
      <c r="I94" s="22" t="s">
        <v>1978</v>
      </c>
      <c r="J94" s="22" t="s">
        <v>2671</v>
      </c>
      <c r="K94" s="22" t="s">
        <v>53</v>
      </c>
      <c r="L94" s="22" t="s">
        <v>2996</v>
      </c>
      <c r="M94" s="22" t="s">
        <v>2997</v>
      </c>
      <c r="N94" s="22" t="s">
        <v>2998</v>
      </c>
      <c r="O94" s="22" t="s">
        <v>47</v>
      </c>
      <c r="P94" s="22" t="s">
        <v>53</v>
      </c>
      <c r="Q94" s="22" t="s">
        <v>132</v>
      </c>
      <c r="R94" s="22" t="s">
        <v>72</v>
      </c>
      <c r="S94" s="22" t="s">
        <v>73</v>
      </c>
      <c r="T94" s="22" t="s">
        <v>50</v>
      </c>
      <c r="U94" s="22" t="s">
        <v>51</v>
      </c>
      <c r="V94" s="22" t="s">
        <v>52</v>
      </c>
      <c r="W94" s="22" t="s">
        <v>72</v>
      </c>
      <c r="X94" s="22" t="s">
        <v>73</v>
      </c>
      <c r="Y94" s="22">
        <v>206.21</v>
      </c>
      <c r="Z94" s="22" t="s">
        <v>1566</v>
      </c>
      <c r="AA94" s="22">
        <v>326.22422</v>
      </c>
      <c r="AB94" s="22">
        <v>24</v>
      </c>
      <c r="AC94" s="22">
        <v>0</v>
      </c>
      <c r="AD94" s="22">
        <v>350.22422</v>
      </c>
      <c r="AE94" s="22">
        <v>350.22422</v>
      </c>
      <c r="AF94" s="22" t="s">
        <v>53</v>
      </c>
      <c r="AG94" s="22" t="s">
        <v>135</v>
      </c>
      <c r="AH94" s="22" t="s">
        <v>149</v>
      </c>
      <c r="AI94" s="22" t="s">
        <v>53</v>
      </c>
      <c r="AJ94" s="22" t="s">
        <v>53</v>
      </c>
      <c r="AK94" s="22" t="s">
        <v>2999</v>
      </c>
      <c r="AL94" s="22" t="s">
        <v>53</v>
      </c>
      <c r="AM94" s="22" t="s">
        <v>2394</v>
      </c>
      <c r="AN94" s="22" t="s">
        <v>2985</v>
      </c>
      <c r="AO94" s="22" t="s">
        <v>2268</v>
      </c>
      <c r="AP94" s="22" t="s">
        <v>2250</v>
      </c>
      <c r="AQ94" s="22" t="s">
        <v>171</v>
      </c>
      <c r="AR94" s="22" t="s">
        <v>2764</v>
      </c>
      <c r="AS94" s="22" t="s">
        <v>53</v>
      </c>
      <c r="AT94" s="22" t="s">
        <v>139</v>
      </c>
      <c r="AU94" s="22" t="s">
        <v>140</v>
      </c>
      <c r="AV94" s="22" t="s">
        <v>53</v>
      </c>
      <c r="AW94" s="22" t="s">
        <v>1566</v>
      </c>
      <c r="AX94" s="22" t="s">
        <v>53</v>
      </c>
      <c r="AY94" s="22" t="s">
        <v>53</v>
      </c>
      <c r="AZ94" s="22" t="s">
        <v>53</v>
      </c>
      <c r="BA94" s="22" t="s">
        <v>53</v>
      </c>
      <c r="BB94" s="22" t="s">
        <v>2764</v>
      </c>
      <c r="BC94" s="22" t="s">
        <v>56</v>
      </c>
      <c r="BD94" s="22">
        <v>1</v>
      </c>
      <c r="BE94" s="22"/>
      <c r="BF94" s="22"/>
      <c r="BG94" s="23">
        <v>350.22422</v>
      </c>
      <c r="BH94" s="23"/>
      <c r="BI94" s="22" t="s">
        <v>51</v>
      </c>
      <c r="BJ94" s="22" t="s">
        <v>2252</v>
      </c>
      <c r="BK94" s="27"/>
    </row>
    <row r="96" spans="1:63">
      <c r="BF96" s="3" t="s">
        <v>2238</v>
      </c>
      <c r="BG96" s="6">
        <v>43853.15</v>
      </c>
    </row>
    <row r="97" spans="58:59">
      <c r="BF97" s="3" t="s">
        <v>1547</v>
      </c>
      <c r="BG97" s="28">
        <v>33450.42</v>
      </c>
    </row>
    <row r="98" spans="58:59">
      <c r="BF98" s="3" t="s">
        <v>97</v>
      </c>
      <c r="BG98" s="3">
        <v>10670.02</v>
      </c>
    </row>
    <row r="99" spans="58:59">
      <c r="BF99" s="3" t="s">
        <v>98</v>
      </c>
      <c r="BG99" s="6">
        <f>BG97-BG98</f>
        <v>22780.399999999998</v>
      </c>
    </row>
  </sheetData>
  <autoFilter ref="A1:BK94">
    <filterColumn colId="18">
      <filters>
        <filter val="右外后视镜总成"/>
        <filter val="左外后视镜总成"/>
      </filters>
    </filterColumn>
    <filterColumn colId="36">
      <colorFilter dxfId="0"/>
    </filterColumn>
  </autoFilter>
  <phoneticPr fontId="1" type="noConversion"/>
  <pageMargins left="0.75" right="0.75" top="1" bottom="1" header="0.5" footer="0.5"/>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BK2"/>
  <sheetViews>
    <sheetView workbookViewId="0">
      <selection activeCell="E28" sqref="E28"/>
    </sheetView>
  </sheetViews>
  <sheetFormatPr defaultColWidth="9" defaultRowHeight="13.5"/>
  <cols>
    <col min="1" max="5" width="9" style="3" customWidth="1"/>
    <col min="6" max="6" width="14.375" style="3" customWidth="1"/>
    <col min="7" max="12" width="9" style="3" customWidth="1"/>
    <col min="13" max="13" width="11.375" style="3" customWidth="1"/>
    <col min="14" max="21" width="9" style="3" customWidth="1"/>
    <col min="22" max="22" width="11.625" style="3" customWidth="1"/>
    <col min="23" max="26" width="9" style="3" customWidth="1"/>
    <col min="27" max="27" width="9.625" style="3" customWidth="1"/>
    <col min="28" max="29" width="9" style="3" customWidth="1"/>
    <col min="30" max="31" width="9.625" style="3" customWidth="1"/>
    <col min="32" max="61" width="9" style="3" customWidth="1"/>
    <col min="62" max="62" width="16.25" style="3" customWidth="1"/>
    <col min="63" max="63" width="11.625" style="3" customWidth="1"/>
    <col min="64" max="16384" width="9" style="3"/>
  </cols>
  <sheetData>
    <row r="1" spans="1:63" ht="33" customHeight="1">
      <c r="A1" s="22" t="s">
        <v>100</v>
      </c>
      <c r="B1" s="22" t="s">
        <v>101</v>
      </c>
      <c r="C1" s="22" t="s">
        <v>1</v>
      </c>
      <c r="D1" s="22" t="s">
        <v>2</v>
      </c>
      <c r="E1" s="22" t="s">
        <v>3</v>
      </c>
      <c r="F1" s="22" t="s">
        <v>4</v>
      </c>
      <c r="G1" s="22" t="s">
        <v>5</v>
      </c>
      <c r="H1" s="22" t="s">
        <v>6</v>
      </c>
      <c r="I1" s="22" t="s">
        <v>7</v>
      </c>
      <c r="J1" s="22" t="s">
        <v>8</v>
      </c>
      <c r="K1" s="22" t="s">
        <v>102</v>
      </c>
      <c r="L1" s="22" t="s">
        <v>9</v>
      </c>
      <c r="M1" s="22" t="s">
        <v>10</v>
      </c>
      <c r="N1" s="22" t="s">
        <v>103</v>
      </c>
      <c r="O1" s="22" t="s">
        <v>11</v>
      </c>
      <c r="P1" s="22" t="s">
        <v>104</v>
      </c>
      <c r="Q1" s="22" t="s">
        <v>105</v>
      </c>
      <c r="R1" s="22" t="s">
        <v>12</v>
      </c>
      <c r="S1" s="22" t="s">
        <v>13</v>
      </c>
      <c r="T1" s="22" t="s">
        <v>14</v>
      </c>
      <c r="U1" s="22" t="s">
        <v>15</v>
      </c>
      <c r="V1" s="22" t="s">
        <v>16</v>
      </c>
      <c r="W1" s="22" t="s">
        <v>17</v>
      </c>
      <c r="X1" s="22" t="s">
        <v>18</v>
      </c>
      <c r="Y1" s="22" t="s">
        <v>106</v>
      </c>
      <c r="Z1" s="22" t="s">
        <v>20</v>
      </c>
      <c r="AA1" s="22" t="s">
        <v>21</v>
      </c>
      <c r="AB1" s="22" t="s">
        <v>22</v>
      </c>
      <c r="AC1" s="22" t="s">
        <v>23</v>
      </c>
      <c r="AD1" s="22" t="s">
        <v>107</v>
      </c>
      <c r="AE1" s="22" t="s">
        <v>108</v>
      </c>
      <c r="AF1" s="22" t="s">
        <v>24</v>
      </c>
      <c r="AG1" s="22" t="s">
        <v>109</v>
      </c>
      <c r="AH1" s="22" t="s">
        <v>110</v>
      </c>
      <c r="AI1" s="22" t="s">
        <v>111</v>
      </c>
      <c r="AJ1" s="22" t="s">
        <v>112</v>
      </c>
      <c r="AK1" s="22" t="s">
        <v>27</v>
      </c>
      <c r="AL1" s="22" t="s">
        <v>113</v>
      </c>
      <c r="AM1" s="22" t="s">
        <v>31</v>
      </c>
      <c r="AN1" s="22" t="s">
        <v>32</v>
      </c>
      <c r="AO1" s="22" t="s">
        <v>33</v>
      </c>
      <c r="AP1" s="22" t="s">
        <v>34</v>
      </c>
      <c r="AQ1" s="22" t="s">
        <v>114</v>
      </c>
      <c r="AR1" s="22" t="s">
        <v>115</v>
      </c>
      <c r="AS1" s="22" t="s">
        <v>116</v>
      </c>
      <c r="AT1" s="22" t="s">
        <v>117</v>
      </c>
      <c r="AU1" s="22" t="s">
        <v>118</v>
      </c>
      <c r="AV1" s="22" t="s">
        <v>119</v>
      </c>
      <c r="AW1" s="22" t="s">
        <v>120</v>
      </c>
      <c r="AX1" s="22" t="s">
        <v>121</v>
      </c>
      <c r="AY1" s="22" t="s">
        <v>35</v>
      </c>
      <c r="AZ1" s="22" t="s">
        <v>36</v>
      </c>
      <c r="BA1" s="22" t="s">
        <v>28</v>
      </c>
      <c r="BB1" s="22" t="s">
        <v>37</v>
      </c>
      <c r="BC1" s="22" t="s">
        <v>1551</v>
      </c>
      <c r="BD1" s="22" t="s">
        <v>123</v>
      </c>
      <c r="BE1" s="22" t="s">
        <v>1551</v>
      </c>
      <c r="BF1" s="22" t="s">
        <v>123</v>
      </c>
      <c r="BG1" s="23" t="s">
        <v>38</v>
      </c>
      <c r="BH1" s="23" t="s">
        <v>2239</v>
      </c>
      <c r="BI1" s="22" t="s">
        <v>1549</v>
      </c>
      <c r="BJ1" s="22" t="s">
        <v>1550</v>
      </c>
      <c r="BK1" s="22" t="s">
        <v>28</v>
      </c>
    </row>
    <row r="2" spans="1:63" ht="33" customHeight="1">
      <c r="A2" s="22">
        <v>3245</v>
      </c>
      <c r="B2" s="22">
        <v>202006</v>
      </c>
      <c r="C2" s="22" t="s">
        <v>3000</v>
      </c>
      <c r="D2" s="22" t="s">
        <v>468</v>
      </c>
      <c r="E2" s="22" t="s">
        <v>469</v>
      </c>
      <c r="F2" s="22" t="s">
        <v>3001</v>
      </c>
      <c r="G2" s="22" t="s">
        <v>3002</v>
      </c>
      <c r="H2" s="22" t="s">
        <v>3003</v>
      </c>
      <c r="I2" s="22" t="s">
        <v>2726</v>
      </c>
      <c r="J2" s="22" t="s">
        <v>3004</v>
      </c>
      <c r="K2" s="22" t="s">
        <v>53</v>
      </c>
      <c r="L2" s="22" t="s">
        <v>3005</v>
      </c>
      <c r="M2" s="22" t="s">
        <v>3006</v>
      </c>
      <c r="N2" s="22" t="s">
        <v>3007</v>
      </c>
      <c r="O2" s="22" t="s">
        <v>47</v>
      </c>
      <c r="P2" s="22" t="s">
        <v>53</v>
      </c>
      <c r="Q2" s="22" t="s">
        <v>132</v>
      </c>
      <c r="R2" s="22" t="s">
        <v>3008</v>
      </c>
      <c r="S2" s="22" t="s">
        <v>90</v>
      </c>
      <c r="T2" s="22" t="s">
        <v>50</v>
      </c>
      <c r="U2" s="22" t="s">
        <v>51</v>
      </c>
      <c r="V2" s="22" t="s">
        <v>52</v>
      </c>
      <c r="W2" s="22" t="s">
        <v>3008</v>
      </c>
      <c r="X2" s="22" t="s">
        <v>90</v>
      </c>
      <c r="Y2" s="22">
        <v>257.5</v>
      </c>
      <c r="Z2" s="22" t="s">
        <v>1566</v>
      </c>
      <c r="AA2" s="22">
        <v>407.36500000000001</v>
      </c>
      <c r="AB2" s="22">
        <v>60</v>
      </c>
      <c r="AC2" s="22">
        <v>0</v>
      </c>
      <c r="AD2" s="22">
        <v>467.36500000000001</v>
      </c>
      <c r="AE2" s="22">
        <v>467.36500000000001</v>
      </c>
      <c r="AF2" s="22" t="s">
        <v>53</v>
      </c>
      <c r="AG2" s="22" t="s">
        <v>135</v>
      </c>
      <c r="AH2" s="22" t="s">
        <v>136</v>
      </c>
      <c r="AI2" s="22" t="s">
        <v>53</v>
      </c>
      <c r="AJ2" s="22" t="s">
        <v>53</v>
      </c>
      <c r="AK2" s="22" t="s">
        <v>3009</v>
      </c>
      <c r="AL2" s="22" t="s">
        <v>53</v>
      </c>
      <c r="AM2" s="22" t="s">
        <v>2418</v>
      </c>
      <c r="AN2" s="22" t="s">
        <v>2460</v>
      </c>
      <c r="AO2" s="22" t="s">
        <v>2268</v>
      </c>
      <c r="AP2" s="22" t="s">
        <v>2250</v>
      </c>
      <c r="AQ2" s="22" t="s">
        <v>653</v>
      </c>
      <c r="AR2" s="22" t="s">
        <v>2418</v>
      </c>
      <c r="AS2" s="22" t="s">
        <v>53</v>
      </c>
      <c r="AT2" s="22" t="s">
        <v>139</v>
      </c>
      <c r="AU2" s="22" t="s">
        <v>140</v>
      </c>
      <c r="AV2" s="22" t="s">
        <v>53</v>
      </c>
      <c r="AW2" s="22" t="s">
        <v>1566</v>
      </c>
      <c r="AX2" s="22" t="s">
        <v>53</v>
      </c>
      <c r="AY2" s="22" t="s">
        <v>53</v>
      </c>
      <c r="AZ2" s="22" t="s">
        <v>53</v>
      </c>
      <c r="BA2" s="22" t="s">
        <v>53</v>
      </c>
      <c r="BB2" s="22" t="s">
        <v>2418</v>
      </c>
      <c r="BC2" s="22" t="s">
        <v>56</v>
      </c>
      <c r="BD2" s="22">
        <v>1</v>
      </c>
      <c r="BE2" s="22"/>
      <c r="BF2" s="22"/>
      <c r="BG2" s="23">
        <v>467.36500000000001</v>
      </c>
      <c r="BH2" s="23"/>
      <c r="BI2" s="22" t="s">
        <v>51</v>
      </c>
      <c r="BJ2" s="22" t="s">
        <v>3010</v>
      </c>
      <c r="BK2" s="27"/>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1-2月</vt:lpstr>
      <vt:lpstr>4月</vt:lpstr>
      <vt:lpstr>_2005索赔</vt:lpstr>
      <vt:lpstr>2006索赔-民车</vt:lpstr>
      <vt:lpstr>2006索赔-绿车</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2020-10-13T03:37:18Z</dcterms:modified>
</cp:coreProperties>
</file>