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KING" sheetId="17" state="veryHidden" r:id="rId1"/>
    <sheet name="202009" sheetId="16" r:id="rId2"/>
  </sheets>
  <definedNames>
    <definedName name="_xlnm.Print_Area" localSheetId="1">'202009'!$A$1:$L$40</definedName>
  </definedNames>
  <calcPr calcId="144525"/>
</workbook>
</file>

<file path=xl/sharedStrings.xml><?xml version="1.0" encoding="utf-8"?>
<sst xmlns="http://schemas.openxmlformats.org/spreadsheetml/2006/main" count="88" uniqueCount="40">
  <si>
    <r>
      <rPr>
        <sz val="10"/>
        <color indexed="8"/>
        <rFont val="宋体"/>
        <charset val="134"/>
      </rPr>
      <t xml:space="preserve">                                          </t>
    </r>
    <r>
      <rPr>
        <b/>
        <sz val="14"/>
        <color indexed="8"/>
        <rFont val="宋体"/>
        <charset val="134"/>
      </rPr>
      <t>往  来  对  账  调  节  表</t>
    </r>
  </si>
  <si>
    <t>截止日期：2020年9月30日</t>
  </si>
  <si>
    <t>单位：元</t>
  </si>
  <si>
    <t>编制单位：河南福田智蓝新能源汽车有限公司</t>
  </si>
  <si>
    <t>对方单位：河北光华荣昌汽车部件有限公司</t>
  </si>
  <si>
    <t>往来核算账户：应付账款</t>
  </si>
  <si>
    <t>贷</t>
  </si>
  <si>
    <t>账面余额：</t>
  </si>
  <si>
    <t>元</t>
  </si>
  <si>
    <t>往来核算账户：应收账款</t>
  </si>
  <si>
    <t>借</t>
  </si>
  <si>
    <t>保证金核算账户：</t>
  </si>
  <si>
    <t>（借/贷）</t>
  </si>
  <si>
    <t xml:space="preserve">账面余额：       </t>
  </si>
  <si>
    <t>订金核算账户：</t>
  </si>
  <si>
    <t>未达账项情况表</t>
  </si>
  <si>
    <t>应加本方未达账项业务</t>
  </si>
  <si>
    <t>日期</t>
  </si>
  <si>
    <t>摘要</t>
  </si>
  <si>
    <t>借方</t>
  </si>
  <si>
    <t>贷方</t>
  </si>
  <si>
    <t>小计</t>
  </si>
  <si>
    <t>-</t>
  </si>
  <si>
    <t>应减本方已入账业务</t>
  </si>
  <si>
    <t>合计</t>
  </si>
  <si>
    <t>往来调整后余额</t>
  </si>
  <si>
    <t xml:space="preserve">元 </t>
  </si>
  <si>
    <t>保证金调整后余额</t>
  </si>
  <si>
    <t xml:space="preserve">           （金额）</t>
  </si>
  <si>
    <t>订金调整后余额</t>
  </si>
  <si>
    <t>承诺栏：本次对账形成的我司未达账项，我司于对账之日起一个月内处理完毕，未处理事项发生任何问题由我司承担。</t>
  </si>
  <si>
    <r>
      <rPr>
        <sz val="10"/>
        <rFont val="宋体"/>
        <charset val="134"/>
      </rPr>
      <t xml:space="preserve">  单位盖章：             对账人（签字）：
  </t>
    </r>
    <r>
      <rPr>
        <sz val="9"/>
        <rFont val="宋体"/>
        <charset val="134"/>
      </rPr>
      <t>（公章或财务专用章）</t>
    </r>
    <r>
      <rPr>
        <sz val="10"/>
        <rFont val="宋体"/>
        <charset val="134"/>
      </rPr>
      <t xml:space="preserve">                                                                                                        </t>
    </r>
  </si>
  <si>
    <t>年   月   日</t>
  </si>
  <si>
    <t>年    月    日</t>
  </si>
  <si>
    <t>小注：</t>
  </si>
  <si>
    <t>1、提请贵司注意：请认真核对我司提供的往来对账调节表，经双方确认的往来对账调节表将作为双方确认债权债务关系的合法依据；对于经双方确认核对一致的账目，贵司不得以更换财务人员为由要求我司对账人员重新核对前期双方已确认一致的账目；</t>
  </si>
  <si>
    <r>
      <rPr>
        <sz val="10"/>
        <rFont val="宋体"/>
        <charset val="134"/>
      </rPr>
      <t>2、本</t>
    </r>
    <r>
      <rPr>
        <sz val="10"/>
        <rFont val="宋体"/>
        <charset val="134"/>
      </rPr>
      <t>“往来对账调节表”</t>
    </r>
    <r>
      <rPr>
        <sz val="10"/>
        <rFont val="宋体"/>
        <charset val="134"/>
      </rPr>
      <t>仅表示对账截止日双方财务账面已确认的债权债务金额；</t>
    </r>
  </si>
  <si>
    <t>3、对于对账截止日所形成的未经财务账面确认的账外债权，双方均保留追索权；</t>
  </si>
  <si>
    <r>
      <rPr>
        <sz val="10"/>
        <rFont val="宋体"/>
        <charset val="134"/>
      </rPr>
      <t>4、双方在此确认，对账截止日所形成的未经财务账面确认的账外债权包括但不限于</t>
    </r>
    <r>
      <rPr>
        <sz val="10"/>
        <rFont val="宋体"/>
        <charset val="134"/>
      </rPr>
      <t>贵司应</t>
    </r>
    <r>
      <rPr>
        <sz val="10"/>
        <rFont val="宋体"/>
        <charset val="134"/>
      </rPr>
      <t>当承担的“三包”费用（</t>
    </r>
    <r>
      <rPr>
        <sz val="10"/>
        <rFont val="宋体"/>
        <charset val="134"/>
      </rPr>
      <t>包括但不限于</t>
    </r>
    <r>
      <rPr>
        <sz val="10"/>
        <rFont val="宋体"/>
        <charset val="134"/>
      </rPr>
      <t>材料费、配件管理费、工时费、外出差旅费</t>
    </r>
    <r>
      <rPr>
        <sz val="10"/>
        <rFont val="宋体"/>
        <charset val="134"/>
      </rPr>
      <t>等</t>
    </r>
    <r>
      <rPr>
        <sz val="10"/>
        <rFont val="宋体"/>
        <charset val="134"/>
      </rPr>
      <t>，</t>
    </r>
    <r>
      <rPr>
        <sz val="10"/>
        <rFont val="宋体"/>
        <charset val="134"/>
      </rPr>
      <t>按照我司最新有效的《福田汽车三包服务费用索赔管理办法》，该办法贵司已知晓并予以接受</t>
    </r>
    <r>
      <rPr>
        <sz val="10"/>
        <rFont val="宋体"/>
        <charset val="134"/>
      </rPr>
      <t>），以及PPM考核扣款，质量考核扣款，</t>
    </r>
    <r>
      <rPr>
        <sz val="10"/>
        <rFont val="宋体"/>
        <charset val="134"/>
      </rPr>
      <t>让渡</t>
    </r>
    <r>
      <rPr>
        <sz val="10"/>
        <rFont val="宋体"/>
        <charset val="134"/>
      </rPr>
      <t>修理费，KD索赔，零部件检测费等根据我司最新有效的《采购质量激励管理办法》（贵司已知悉并接受该办法）确定的扣除费用；</t>
    </r>
  </si>
  <si>
    <r>
      <rPr>
        <sz val="10"/>
        <rFont val="宋体"/>
        <charset val="134"/>
      </rPr>
      <t>5、对账截止日前所形成的账外债权，</t>
    </r>
    <r>
      <rPr>
        <sz val="10"/>
        <rFont val="宋体"/>
        <charset val="134"/>
      </rPr>
      <t>贵司应当发生之日起最迟在一年进行财务确认，贵司在1年内或我司三次要求对账而贵司未予确认的，以我司单方确认为准；</t>
    </r>
  </si>
</sst>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宋体"/>
      <charset val="134"/>
      <scheme val="minor"/>
    </font>
    <font>
      <sz val="11"/>
      <color indexed="8"/>
      <name val="宋体"/>
      <charset val="134"/>
    </font>
    <font>
      <sz val="11"/>
      <name val="宋体"/>
      <charset val="134"/>
    </font>
    <font>
      <sz val="9"/>
      <color indexed="8"/>
      <name val="宋体"/>
      <charset val="134"/>
    </font>
    <font>
      <b/>
      <sz val="14"/>
      <color indexed="8"/>
      <name val="宋体"/>
      <charset val="134"/>
    </font>
    <font>
      <sz val="10"/>
      <color indexed="8"/>
      <name val="宋体"/>
      <charset val="134"/>
    </font>
    <font>
      <b/>
      <sz val="10"/>
      <color indexed="8"/>
      <name val="宋体"/>
      <charset val="134"/>
    </font>
    <font>
      <sz val="10"/>
      <name val="宋体"/>
      <charset val="134"/>
    </font>
    <font>
      <sz val="9"/>
      <name val="宋体"/>
      <charset val="134"/>
    </font>
    <font>
      <sz val="10"/>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9C0006"/>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006100"/>
      <name val="宋体"/>
      <charset val="134"/>
      <scheme val="minor"/>
    </font>
  </fonts>
  <fills count="3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37">
    <border>
      <left/>
      <right/>
      <top/>
      <bottom/>
      <diagonal/>
    </border>
    <border>
      <left style="thin">
        <color indexed="9"/>
      </left>
      <right style="thin">
        <color indexed="9"/>
      </right>
      <top style="thin">
        <color indexed="9"/>
      </top>
      <bottom style="thin">
        <color indexed="9"/>
      </bottom>
      <diagonal/>
    </border>
    <border>
      <left style="medium">
        <color indexed="9"/>
      </left>
      <right style="medium">
        <color indexed="9"/>
      </right>
      <top style="medium">
        <color indexed="9"/>
      </top>
      <bottom style="medium">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thin">
        <color indexed="9"/>
      </right>
      <top style="thin">
        <color indexed="9"/>
      </top>
      <bottom style="thin">
        <color indexed="9"/>
      </bottom>
      <diagonal/>
    </border>
    <border>
      <left/>
      <right style="medium">
        <color indexed="9"/>
      </right>
      <top style="medium">
        <color indexed="9"/>
      </top>
      <bottom style="medium">
        <color indexed="9"/>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2" fillId="21"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0" borderId="0">
      <alignment vertical="center"/>
    </xf>
    <xf numFmtId="0" fontId="10"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31" applyNumberFormat="0" applyFont="0" applyAlignment="0" applyProtection="0">
      <alignment vertical="center"/>
    </xf>
    <xf numFmtId="0" fontId="15" fillId="35"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0" applyNumberFormat="0" applyFill="0" applyAlignment="0" applyProtection="0">
      <alignment vertical="center"/>
    </xf>
    <xf numFmtId="0" fontId="26" fillId="0" borderId="30" applyNumberFormat="0" applyFill="0" applyAlignment="0" applyProtection="0">
      <alignment vertical="center"/>
    </xf>
    <xf numFmtId="0" fontId="15" fillId="19" borderId="0" applyNumberFormat="0" applyBorder="0" applyAlignment="0" applyProtection="0">
      <alignment vertical="center"/>
    </xf>
    <xf numFmtId="0" fontId="12" fillId="0" borderId="33" applyNumberFormat="0" applyFill="0" applyAlignment="0" applyProtection="0">
      <alignment vertical="center"/>
    </xf>
    <xf numFmtId="0" fontId="15" fillId="18" borderId="0" applyNumberFormat="0" applyBorder="0" applyAlignment="0" applyProtection="0">
      <alignment vertical="center"/>
    </xf>
    <xf numFmtId="0" fontId="16" fillId="12" borderId="29" applyNumberFormat="0" applyAlignment="0" applyProtection="0">
      <alignment vertical="center"/>
    </xf>
    <xf numFmtId="0" fontId="28" fillId="12" borderId="34" applyNumberFormat="0" applyAlignment="0" applyProtection="0">
      <alignment vertical="center"/>
    </xf>
    <xf numFmtId="0" fontId="25" fillId="29" borderId="35" applyNumberFormat="0" applyAlignment="0" applyProtection="0">
      <alignment vertical="center"/>
    </xf>
    <xf numFmtId="0" fontId="10" fillId="23" borderId="0" applyNumberFormat="0" applyBorder="0" applyAlignment="0" applyProtection="0">
      <alignment vertical="center"/>
    </xf>
    <xf numFmtId="0" fontId="15" fillId="11" borderId="0" applyNumberFormat="0" applyBorder="0" applyAlignment="0" applyProtection="0">
      <alignment vertical="center"/>
    </xf>
    <xf numFmtId="0" fontId="30" fillId="0" borderId="36" applyNumberFormat="0" applyFill="0" applyAlignment="0" applyProtection="0">
      <alignment vertical="center"/>
    </xf>
    <xf numFmtId="0" fontId="18" fillId="0" borderId="32" applyNumberFormat="0" applyFill="0" applyAlignment="0" applyProtection="0">
      <alignment vertical="center"/>
    </xf>
    <xf numFmtId="0" fontId="23" fillId="22" borderId="0" applyNumberFormat="0" applyBorder="0" applyAlignment="0" applyProtection="0">
      <alignment vertical="center"/>
    </xf>
    <xf numFmtId="0" fontId="21" fillId="17" borderId="0" applyNumberFormat="0" applyBorder="0" applyAlignment="0" applyProtection="0">
      <alignment vertical="center"/>
    </xf>
    <xf numFmtId="0" fontId="10" fillId="33" borderId="0" applyNumberFormat="0" applyBorder="0" applyAlignment="0" applyProtection="0">
      <alignment vertical="center"/>
    </xf>
    <xf numFmtId="0" fontId="15" fillId="10" borderId="0" applyNumberFormat="0" applyBorder="0" applyAlignment="0" applyProtection="0">
      <alignment vertical="center"/>
    </xf>
    <xf numFmtId="0" fontId="24" fillId="7" borderId="0" applyNumberFormat="0" applyBorder="0" applyAlignment="0" applyProtection="0">
      <alignment vertical="center"/>
    </xf>
    <xf numFmtId="0" fontId="10" fillId="32"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10" fillId="27" borderId="0" applyNumberFormat="0" applyBorder="0" applyAlignment="0" applyProtection="0">
      <alignment vertical="center"/>
    </xf>
    <xf numFmtId="0" fontId="15" fillId="15" borderId="0" applyNumberFormat="0" applyBorder="0" applyAlignment="0" applyProtection="0">
      <alignment vertical="center"/>
    </xf>
    <xf numFmtId="0" fontId="15" fillId="9" borderId="0" applyNumberFormat="0" applyBorder="0" applyAlignment="0" applyProtection="0">
      <alignment vertical="center"/>
    </xf>
    <xf numFmtId="0" fontId="10" fillId="30" borderId="0" applyNumberFormat="0" applyBorder="0" applyAlignment="0" applyProtection="0">
      <alignment vertical="center"/>
    </xf>
    <xf numFmtId="0" fontId="10" fillId="26" borderId="0" applyNumberFormat="0" applyBorder="0" applyAlignment="0" applyProtection="0">
      <alignment vertical="center"/>
    </xf>
    <xf numFmtId="0" fontId="15" fillId="8" borderId="0" applyNumberFormat="0" applyBorder="0" applyAlignment="0" applyProtection="0">
      <alignment vertical="center"/>
    </xf>
    <xf numFmtId="0" fontId="10" fillId="25" borderId="0" applyNumberFormat="0" applyBorder="0" applyAlignment="0" applyProtection="0">
      <alignment vertical="center"/>
    </xf>
    <xf numFmtId="0" fontId="15" fillId="34" borderId="0" applyNumberFormat="0" applyBorder="0" applyAlignment="0" applyProtection="0">
      <alignment vertical="center"/>
    </xf>
    <xf numFmtId="0" fontId="15" fillId="14" borderId="0" applyNumberFormat="0" applyBorder="0" applyAlignment="0" applyProtection="0">
      <alignment vertical="center"/>
    </xf>
    <xf numFmtId="0" fontId="10" fillId="5"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29" fillId="0" borderId="0"/>
    <xf numFmtId="0" fontId="31" fillId="22" borderId="0" applyNumberFormat="0" applyBorder="0" applyAlignment="0" applyProtection="0">
      <alignment vertical="center"/>
    </xf>
    <xf numFmtId="176" fontId="1" fillId="0" borderId="0" applyFont="0" applyFill="0" applyBorder="0" applyAlignment="0" applyProtection="0">
      <alignment vertical="center"/>
    </xf>
    <xf numFmtId="0" fontId="29" fillId="0" borderId="0"/>
  </cellStyleXfs>
  <cellXfs count="118">
    <xf numFmtId="0" fontId="0" fillId="0" borderId="0" xfId="0">
      <alignment vertical="center"/>
    </xf>
    <xf numFmtId="0" fontId="0" fillId="0" borderId="1" xfId="0" applyBorder="1">
      <alignment vertical="center"/>
    </xf>
    <xf numFmtId="0" fontId="1" fillId="0" borderId="0" xfId="6">
      <alignment vertical="center"/>
    </xf>
    <xf numFmtId="0" fontId="2" fillId="0" borderId="0" xfId="6" applyFont="1">
      <alignment vertical="center"/>
    </xf>
    <xf numFmtId="0" fontId="2" fillId="0" borderId="0" xfId="0" applyFont="1">
      <alignment vertical="center"/>
    </xf>
    <xf numFmtId="0" fontId="2" fillId="0" borderId="2" xfId="0" applyFont="1" applyBorder="1">
      <alignment vertical="center"/>
    </xf>
    <xf numFmtId="0" fontId="2" fillId="0" borderId="2" xfId="0" applyFont="1" applyFill="1" applyBorder="1">
      <alignment vertical="center"/>
    </xf>
    <xf numFmtId="0" fontId="0" fillId="0" borderId="2" xfId="0" applyBorder="1">
      <alignment vertical="center"/>
    </xf>
    <xf numFmtId="0" fontId="3" fillId="2" borderId="0" xfId="0" applyFont="1" applyFill="1" applyBorder="1" applyAlignment="1">
      <alignment vertical="center" wrapText="1"/>
    </xf>
    <xf numFmtId="0" fontId="0" fillId="2" borderId="0" xfId="0" applyFill="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1" xfId="0" applyFont="1" applyBorder="1" applyAlignment="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vertical="center" wrapText="1"/>
    </xf>
    <xf numFmtId="43" fontId="5" fillId="0" borderId="12" xfId="9"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left"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7" fillId="4" borderId="11" xfId="53" applyFont="1" applyFill="1" applyBorder="1" applyAlignment="1">
      <alignment horizontal="center" vertical="center" wrapText="1"/>
    </xf>
    <xf numFmtId="0" fontId="7" fillId="4" borderId="12" xfId="53" applyFont="1" applyFill="1" applyBorder="1" applyAlignment="1">
      <alignment horizontal="center" vertical="center" wrapText="1"/>
    </xf>
    <xf numFmtId="0" fontId="7" fillId="4" borderId="13" xfId="53" applyFont="1" applyFill="1" applyBorder="1" applyAlignment="1">
      <alignment horizontal="center" vertical="center" wrapText="1"/>
    </xf>
    <xf numFmtId="176" fontId="7" fillId="0" borderId="18" xfId="53" applyNumberFormat="1" applyFont="1" applyBorder="1" applyAlignment="1">
      <alignment horizontal="center" vertical="center" wrapText="1"/>
    </xf>
    <xf numFmtId="43" fontId="7" fillId="0" borderId="18" xfId="53" applyNumberFormat="1" applyFont="1" applyBorder="1" applyAlignment="1">
      <alignment horizontal="center" vertical="center" wrapText="1"/>
    </xf>
    <xf numFmtId="43" fontId="7" fillId="0" borderId="11" xfId="53" applyNumberFormat="1" applyFont="1" applyBorder="1" applyAlignment="1">
      <alignment horizontal="center" vertical="center" wrapText="1"/>
    </xf>
    <xf numFmtId="43" fontId="7" fillId="0" borderId="12" xfId="53" applyNumberFormat="1" applyFont="1" applyBorder="1" applyAlignment="1">
      <alignment horizontal="center" vertical="center" wrapText="1"/>
    </xf>
    <xf numFmtId="43" fontId="7" fillId="0" borderId="13" xfId="53" applyNumberFormat="1" applyFont="1" applyBorder="1" applyAlignment="1">
      <alignment horizontal="center" vertical="center" wrapText="1"/>
    </xf>
    <xf numFmtId="58" fontId="7" fillId="0" borderId="18" xfId="0" applyNumberFormat="1" applyFont="1" applyBorder="1" applyAlignment="1">
      <alignment horizontal="center" vertical="center" wrapText="1"/>
    </xf>
    <xf numFmtId="0" fontId="7" fillId="0" borderId="18" xfId="0" applyFont="1" applyBorder="1" applyAlignment="1">
      <alignment horizontal="left" wrapText="1"/>
    </xf>
    <xf numFmtId="0" fontId="7" fillId="0" borderId="18" xfId="0" applyFont="1" applyBorder="1" applyAlignment="1">
      <alignment wrapText="1"/>
    </xf>
    <xf numFmtId="176" fontId="7" fillId="0" borderId="11" xfId="53" applyNumberFormat="1" applyFont="1" applyBorder="1" applyAlignment="1">
      <alignment horizontal="center" vertical="center" wrapText="1"/>
    </xf>
    <xf numFmtId="176" fontId="7" fillId="0" borderId="13" xfId="53" applyNumberFormat="1" applyFont="1" applyBorder="1" applyAlignment="1">
      <alignment horizontal="center" vertical="center" wrapText="1"/>
    </xf>
    <xf numFmtId="43" fontId="7" fillId="0" borderId="18" xfId="55" applyNumberFormat="1" applyFont="1" applyBorder="1" applyAlignment="1">
      <alignment horizontal="center" vertical="center" wrapText="1"/>
    </xf>
    <xf numFmtId="176" fontId="7" fillId="4" borderId="11" xfId="53" applyNumberFormat="1" applyFont="1" applyFill="1" applyBorder="1" applyAlignment="1">
      <alignment horizontal="center" vertical="center" wrapText="1"/>
    </xf>
    <xf numFmtId="176" fontId="7" fillId="4" borderId="12" xfId="53" applyNumberFormat="1" applyFont="1" applyFill="1" applyBorder="1" applyAlignment="1">
      <alignment horizontal="center" vertical="center" wrapText="1"/>
    </xf>
    <xf numFmtId="176" fontId="7" fillId="4" borderId="13" xfId="53" applyNumberFormat="1" applyFont="1" applyFill="1" applyBorder="1" applyAlignment="1">
      <alignment horizontal="center" vertical="center" wrapText="1"/>
    </xf>
    <xf numFmtId="176" fontId="7" fillId="4" borderId="19" xfId="53" applyNumberFormat="1" applyFont="1" applyFill="1" applyBorder="1" applyAlignment="1">
      <alignment horizontal="center" vertical="center" wrapText="1"/>
    </xf>
    <xf numFmtId="176" fontId="7" fillId="4" borderId="0" xfId="53" applyNumberFormat="1" applyFont="1" applyFill="1" applyBorder="1" applyAlignment="1">
      <alignment horizontal="center" vertical="center" wrapText="1"/>
    </xf>
    <xf numFmtId="0" fontId="7" fillId="0" borderId="18" xfId="53" applyFont="1" applyBorder="1" applyAlignment="1">
      <alignment horizontal="center" vertical="center"/>
    </xf>
    <xf numFmtId="43" fontId="7" fillId="0" borderId="13" xfId="53" applyNumberFormat="1" applyFont="1" applyBorder="1" applyAlignment="1">
      <alignment horizontal="center" vertical="center"/>
    </xf>
    <xf numFmtId="176" fontId="7" fillId="0" borderId="12" xfId="53"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6" xfId="0" applyFont="1" applyBorder="1" applyAlignment="1">
      <alignment horizontal="center" vertical="top"/>
    </xf>
    <xf numFmtId="0" fontId="5" fillId="0" borderId="24"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0"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 xfId="0" applyFont="1" applyBorder="1" applyAlignment="1">
      <alignment horizontal="left" vertical="center"/>
    </xf>
    <xf numFmtId="0" fontId="7" fillId="0" borderId="25"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4" fillId="0" borderId="27" xfId="0" applyFont="1" applyBorder="1" applyAlignment="1">
      <alignment vertical="center" wrapText="1"/>
    </xf>
    <xf numFmtId="0" fontId="3" fillId="2" borderId="1" xfId="0" applyFont="1" applyFill="1" applyBorder="1" applyAlignment="1">
      <alignment vertical="center" wrapText="1"/>
    </xf>
    <xf numFmtId="0" fontId="0" fillId="2" borderId="1" xfId="0" applyFill="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xf>
    <xf numFmtId="0" fontId="5" fillId="0" borderId="7" xfId="0" applyFont="1" applyBorder="1" applyAlignment="1">
      <alignment horizontal="left" vertical="center"/>
    </xf>
    <xf numFmtId="0" fontId="5" fillId="0" borderId="0" xfId="0" applyNumberFormat="1" applyFont="1">
      <alignment vertical="center"/>
    </xf>
    <xf numFmtId="0" fontId="0" fillId="0" borderId="0" xfId="0" applyFont="1">
      <alignment vertical="center"/>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6" fillId="3" borderId="13" xfId="0" applyFont="1" applyFill="1" applyBorder="1" applyAlignment="1">
      <alignment horizontal="center" vertical="center"/>
    </xf>
    <xf numFmtId="0" fontId="8" fillId="2" borderId="0" xfId="53" applyFont="1" applyFill="1" applyBorder="1" applyAlignment="1">
      <alignment vertical="center" wrapText="1"/>
    </xf>
    <xf numFmtId="0" fontId="1" fillId="2" borderId="0" xfId="6" applyFill="1" applyBorder="1">
      <alignment vertical="center"/>
    </xf>
    <xf numFmtId="0" fontId="7" fillId="0" borderId="18" xfId="53" applyFont="1" applyBorder="1" applyAlignment="1">
      <alignment horizontal="center" vertical="center" wrapText="1"/>
    </xf>
    <xf numFmtId="0" fontId="3" fillId="2" borderId="0" xfId="6" applyFont="1" applyFill="1" applyBorder="1" applyAlignment="1">
      <alignment vertical="center" wrapText="1"/>
    </xf>
    <xf numFmtId="0" fontId="7" fillId="0" borderId="18" xfId="0" applyFont="1" applyFill="1" applyBorder="1" applyAlignment="1">
      <alignment horizontal="right" wrapText="1"/>
    </xf>
    <xf numFmtId="43" fontId="7" fillId="0" borderId="18" xfId="9" applyFont="1" applyBorder="1" applyAlignment="1">
      <alignment horizontal="right" vertical="center" wrapText="1"/>
    </xf>
    <xf numFmtId="43" fontId="3" fillId="2" borderId="0" xfId="6" applyNumberFormat="1" applyFont="1" applyFill="1" applyBorder="1" applyAlignment="1">
      <alignment vertical="center" wrapText="1"/>
    </xf>
    <xf numFmtId="43" fontId="7" fillId="0" borderId="11" xfId="9" applyFont="1" applyBorder="1" applyAlignment="1">
      <alignment horizontal="center" vertical="center" wrapText="1"/>
    </xf>
    <xf numFmtId="43" fontId="7" fillId="0" borderId="12" xfId="9" applyFont="1" applyBorder="1" applyAlignment="1">
      <alignment horizontal="center" vertical="center" wrapText="1"/>
    </xf>
    <xf numFmtId="43" fontId="7" fillId="0" borderId="13" xfId="9" applyFont="1" applyBorder="1" applyAlignment="1">
      <alignment horizontal="center" vertical="center" wrapText="1"/>
    </xf>
    <xf numFmtId="43" fontId="7" fillId="0" borderId="11" xfId="9" applyFont="1" applyBorder="1" applyAlignment="1">
      <alignment horizontal="right" vertical="center" wrapText="1"/>
    </xf>
    <xf numFmtId="43" fontId="7" fillId="0" borderId="12" xfId="9" applyFont="1" applyBorder="1" applyAlignment="1">
      <alignment horizontal="right" vertical="center" wrapText="1"/>
    </xf>
    <xf numFmtId="43" fontId="7" fillId="0" borderId="13" xfId="9" applyFont="1" applyBorder="1" applyAlignment="1">
      <alignment horizontal="right" vertical="center" wrapText="1"/>
    </xf>
    <xf numFmtId="43" fontId="1" fillId="0" borderId="0" xfId="6" applyNumberFormat="1">
      <alignment vertical="center"/>
    </xf>
    <xf numFmtId="176" fontId="7" fillId="4" borderId="23" xfId="53" applyNumberFormat="1" applyFont="1" applyFill="1" applyBorder="1" applyAlignment="1">
      <alignment horizontal="center" vertical="center" wrapText="1"/>
    </xf>
    <xf numFmtId="43" fontId="7" fillId="0" borderId="13" xfId="53" applyNumberFormat="1" applyFont="1" applyBorder="1" applyAlignment="1">
      <alignment vertical="center" wrapText="1"/>
    </xf>
    <xf numFmtId="43" fontId="9" fillId="0" borderId="0" xfId="0" applyNumberFormat="1" applyFont="1">
      <alignment vertical="center"/>
    </xf>
    <xf numFmtId="0" fontId="8" fillId="2" borderId="0" xfId="0" applyFont="1" applyFill="1" applyBorder="1" applyAlignment="1">
      <alignment vertical="center" wrapText="1"/>
    </xf>
    <xf numFmtId="0" fontId="2" fillId="2" borderId="0" xfId="6" applyFont="1" applyFill="1" applyBorder="1">
      <alignment vertical="center"/>
    </xf>
    <xf numFmtId="0" fontId="2" fillId="2" borderId="0" xfId="0" applyFont="1" applyFill="1" applyBorder="1">
      <alignment vertical="center"/>
    </xf>
    <xf numFmtId="0" fontId="7" fillId="0" borderId="28" xfId="0" applyFont="1" applyBorder="1" applyAlignment="1">
      <alignment horizontal="left" vertical="center" wrapText="1"/>
    </xf>
    <xf numFmtId="0" fontId="8" fillId="2" borderId="2" xfId="0" applyFont="1" applyFill="1" applyBorder="1" applyAlignment="1">
      <alignment vertical="center" wrapText="1"/>
    </xf>
    <xf numFmtId="0" fontId="2" fillId="2" borderId="2" xfId="0" applyFont="1" applyFill="1" applyBorder="1">
      <alignment vertical="center"/>
    </xf>
    <xf numFmtId="0" fontId="7" fillId="0" borderId="28" xfId="0" applyFont="1" applyFill="1" applyBorder="1" applyAlignment="1">
      <alignment horizontal="left" vertical="center" wrapText="1"/>
    </xf>
    <xf numFmtId="0" fontId="8" fillId="0" borderId="2" xfId="0" applyFont="1" applyFill="1" applyBorder="1" applyAlignment="1">
      <alignment vertical="center" wrapText="1"/>
    </xf>
    <xf numFmtId="0" fontId="7" fillId="2" borderId="28" xfId="0" applyFont="1" applyFill="1" applyBorder="1" applyAlignment="1">
      <alignment horizontal="left" vertical="center" wrapText="1"/>
    </xf>
    <xf numFmtId="0" fontId="3" fillId="2" borderId="2" xfId="0" applyFont="1" applyFill="1" applyBorder="1" applyAlignment="1">
      <alignment vertical="center" wrapText="1"/>
    </xf>
    <xf numFmtId="0" fontId="0" fillId="2" borderId="2" xfId="0" applyFill="1"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常规 2_北汽多功能对账模板_1_北汽多功能对账模板_北汽多功能对账模板" xfId="6"/>
    <cellStyle name="40% - 强调文字颜色 3" xfId="7" builtinId="39"/>
    <cellStyle name="差" xfId="8" builtinId="27"/>
    <cellStyle name="千位分隔" xfId="9" builtinId="3"/>
    <cellStyle name="60% - 强调文字颜色 3" xfId="10" builtinId="40"/>
    <cellStyle name="超链接" xfId="11" builtinId="8"/>
    <cellStyle name="_x000a_mouse.drv=lm"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差_KING"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_欧V月度内部交易往来2011" xfId="53"/>
    <cellStyle name="好_KING" xfId="54"/>
    <cellStyle name="千位分隔 2" xfId="55"/>
    <cellStyle name="样式 1"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209550</xdr:colOff>
      <xdr:row>0</xdr:row>
      <xdr:rowOff>28575</xdr:rowOff>
    </xdr:from>
    <xdr:to>
      <xdr:col>1</xdr:col>
      <xdr:colOff>800100</xdr:colOff>
      <xdr:row>0</xdr:row>
      <xdr:rowOff>314325</xdr:rowOff>
    </xdr:to>
    <xdr:pic>
      <xdr:nvPicPr>
        <xdr:cNvPr id="2" name="图片 1" descr="logo+中英文"/>
        <xdr:cNvPicPr>
          <a:picLocks noChangeAspect="1" noChangeArrowheads="1"/>
        </xdr:cNvPicPr>
      </xdr:nvPicPr>
      <xdr:blipFill>
        <a:blip r:embed="rId1"/>
        <a:srcRect/>
        <a:stretch>
          <a:fillRect/>
        </a:stretch>
      </xdr:blipFill>
      <xdr:spPr>
        <a:xfrm>
          <a:off x="209550" y="28575"/>
          <a:ext cx="1085850"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workbookViewId="0">
      <selection activeCell="O26" sqref="O26"/>
    </sheetView>
  </sheetViews>
  <sheetFormatPr defaultColWidth="9" defaultRowHeight="13.5"/>
  <cols>
    <col min="1" max="1" width="6.5" customWidth="1"/>
    <col min="2" max="2" width="12.25" customWidth="1"/>
    <col min="3" max="3" width="8.625" customWidth="1"/>
    <col min="4" max="4" width="9" customWidth="1"/>
    <col min="5" max="5" width="14.125" customWidth="1"/>
    <col min="6" max="6" width="3" customWidth="1"/>
    <col min="7" max="7" width="7.5" customWidth="1"/>
    <col min="8" max="8" width="25.5" customWidth="1"/>
    <col min="9" max="9" width="8.125" customWidth="1"/>
    <col min="10" max="10" width="8.875" customWidth="1"/>
    <col min="11" max="11" width="13.75" customWidth="1"/>
    <col min="12" max="12" width="3.375" customWidth="1"/>
    <col min="13" max="13" width="12.625" style="8" customWidth="1"/>
    <col min="14" max="14" width="12.75" style="9" customWidth="1"/>
    <col min="15" max="15" width="13.875" customWidth="1"/>
    <col min="17" max="17" width="10.25" customWidth="1"/>
  </cols>
  <sheetData>
    <row r="1" s="1" customFormat="1" ht="27.95" customHeight="1" spans="1:14">
      <c r="A1" s="10" t="s">
        <v>0</v>
      </c>
      <c r="B1" s="11"/>
      <c r="C1" s="11"/>
      <c r="D1" s="11"/>
      <c r="E1" s="11"/>
      <c r="F1" s="11"/>
      <c r="G1" s="11"/>
      <c r="H1" s="11"/>
      <c r="I1" s="11"/>
      <c r="J1" s="11"/>
      <c r="K1" s="11"/>
      <c r="L1" s="78"/>
      <c r="M1" s="79"/>
      <c r="N1" s="80"/>
    </row>
    <row r="2" s="1" customFormat="1" ht="20.1" customHeight="1" spans="1:14">
      <c r="A2" s="12" t="s">
        <v>1</v>
      </c>
      <c r="B2" s="12"/>
      <c r="C2" s="12"/>
      <c r="D2" s="12"/>
      <c r="E2" s="12"/>
      <c r="F2" s="12"/>
      <c r="G2" s="12"/>
      <c r="H2" s="12"/>
      <c r="I2" s="81" t="s">
        <v>2</v>
      </c>
      <c r="J2" s="82"/>
      <c r="K2" s="82"/>
      <c r="L2" s="83"/>
      <c r="M2" s="79"/>
      <c r="N2" s="80"/>
    </row>
    <row r="3" s="1" customFormat="1" ht="20.1" customHeight="1" spans="1:14">
      <c r="A3" s="13" t="s">
        <v>3</v>
      </c>
      <c r="B3" s="14"/>
      <c r="C3" s="14"/>
      <c r="D3" s="14"/>
      <c r="E3" s="15"/>
      <c r="F3" s="16"/>
      <c r="G3" s="17" t="s">
        <v>4</v>
      </c>
      <c r="H3" s="18"/>
      <c r="I3" s="18"/>
      <c r="J3" s="18"/>
      <c r="K3" s="18"/>
      <c r="L3" s="84"/>
      <c r="M3" s="79"/>
      <c r="N3" s="80"/>
    </row>
    <row r="4" ht="35.25" customHeight="1" spans="1:15">
      <c r="A4" s="19" t="s">
        <v>5</v>
      </c>
      <c r="B4" s="19"/>
      <c r="C4" s="20" t="s">
        <v>6</v>
      </c>
      <c r="D4" s="21" t="s">
        <v>7</v>
      </c>
      <c r="E4" s="22">
        <v>429936.09</v>
      </c>
      <c r="F4" s="23" t="s">
        <v>8</v>
      </c>
      <c r="G4" s="24" t="s">
        <v>9</v>
      </c>
      <c r="H4" s="19"/>
      <c r="I4" s="20" t="s">
        <v>10</v>
      </c>
      <c r="J4" s="21" t="s">
        <v>7</v>
      </c>
      <c r="K4" s="22">
        <v>447264.09</v>
      </c>
      <c r="L4" s="23" t="s">
        <v>8</v>
      </c>
      <c r="M4" s="85"/>
      <c r="N4" s="85"/>
      <c r="O4" s="86"/>
    </row>
    <row r="5" ht="33" customHeight="1" spans="1:12">
      <c r="A5" s="25" t="s">
        <v>11</v>
      </c>
      <c r="B5" s="25"/>
      <c r="C5" s="26" t="s">
        <v>12</v>
      </c>
      <c r="D5" s="21" t="s">
        <v>13</v>
      </c>
      <c r="E5" s="22"/>
      <c r="F5" s="23" t="s">
        <v>8</v>
      </c>
      <c r="G5" s="27" t="s">
        <v>11</v>
      </c>
      <c r="H5" s="25"/>
      <c r="I5" s="87" t="s">
        <v>12</v>
      </c>
      <c r="J5" s="21" t="s">
        <v>13</v>
      </c>
      <c r="K5" s="22"/>
      <c r="L5" s="23" t="s">
        <v>8</v>
      </c>
    </row>
    <row r="6" ht="24.6" customHeight="1" spans="1:12">
      <c r="A6" s="28" t="s">
        <v>14</v>
      </c>
      <c r="B6" s="29"/>
      <c r="C6" s="30" t="s">
        <v>12</v>
      </c>
      <c r="D6" s="21" t="s">
        <v>13</v>
      </c>
      <c r="E6" s="22"/>
      <c r="F6" s="23" t="s">
        <v>8</v>
      </c>
      <c r="G6" s="31" t="s">
        <v>14</v>
      </c>
      <c r="H6" s="29"/>
      <c r="I6" s="88" t="s">
        <v>12</v>
      </c>
      <c r="J6" s="21" t="s">
        <v>13</v>
      </c>
      <c r="K6" s="22"/>
      <c r="L6" s="23" t="s">
        <v>8</v>
      </c>
    </row>
    <row r="7" ht="20.1" customHeight="1" spans="1:12">
      <c r="A7" s="32" t="s">
        <v>15</v>
      </c>
      <c r="B7" s="33"/>
      <c r="C7" s="33"/>
      <c r="D7" s="33"/>
      <c r="E7" s="33"/>
      <c r="F7" s="33"/>
      <c r="G7" s="33"/>
      <c r="H7" s="33"/>
      <c r="I7" s="33"/>
      <c r="J7" s="33"/>
      <c r="K7" s="33"/>
      <c r="L7" s="89"/>
    </row>
    <row r="8" s="2" customFormat="1" ht="20.1" customHeight="1" spans="1:14">
      <c r="A8" s="34" t="s">
        <v>16</v>
      </c>
      <c r="B8" s="35"/>
      <c r="C8" s="35"/>
      <c r="D8" s="35"/>
      <c r="E8" s="35"/>
      <c r="F8" s="36"/>
      <c r="G8" s="34" t="s">
        <v>16</v>
      </c>
      <c r="H8" s="35"/>
      <c r="I8" s="35"/>
      <c r="J8" s="35"/>
      <c r="K8" s="35"/>
      <c r="L8" s="36"/>
      <c r="M8" s="90"/>
      <c r="N8" s="91"/>
    </row>
    <row r="9" s="2" customFormat="1" ht="20.1" customHeight="1" spans="1:14">
      <c r="A9" s="37" t="s">
        <v>17</v>
      </c>
      <c r="B9" s="37" t="s">
        <v>18</v>
      </c>
      <c r="C9" s="38" t="s">
        <v>19</v>
      </c>
      <c r="D9" s="39" t="s">
        <v>20</v>
      </c>
      <c r="E9" s="40"/>
      <c r="F9" s="41"/>
      <c r="G9" s="37" t="s">
        <v>17</v>
      </c>
      <c r="H9" s="37" t="s">
        <v>18</v>
      </c>
      <c r="I9" s="47" t="s">
        <v>19</v>
      </c>
      <c r="J9" s="92" t="s">
        <v>20</v>
      </c>
      <c r="K9" s="92"/>
      <c r="L9" s="92"/>
      <c r="M9" s="93"/>
      <c r="N9" s="91"/>
    </row>
    <row r="10" s="2" customFormat="1" spans="1:14">
      <c r="A10" s="37"/>
      <c r="B10" s="37"/>
      <c r="C10" s="38"/>
      <c r="D10" s="39"/>
      <c r="E10" s="40"/>
      <c r="F10" s="41"/>
      <c r="G10" s="42"/>
      <c r="H10" s="43"/>
      <c r="I10" s="94"/>
      <c r="J10" s="95"/>
      <c r="K10" s="95"/>
      <c r="L10" s="95"/>
      <c r="M10" s="93"/>
      <c r="N10" s="91"/>
    </row>
    <row r="11" s="2" customFormat="1" spans="1:14">
      <c r="A11" s="37"/>
      <c r="B11" s="37"/>
      <c r="C11" s="38"/>
      <c r="D11" s="39"/>
      <c r="E11" s="40"/>
      <c r="F11" s="41"/>
      <c r="G11" s="44"/>
      <c r="H11" s="43"/>
      <c r="I11" s="94"/>
      <c r="J11" s="95"/>
      <c r="K11" s="95"/>
      <c r="L11" s="95"/>
      <c r="M11" s="93"/>
      <c r="N11" s="91"/>
    </row>
    <row r="12" s="2" customFormat="1" spans="1:14">
      <c r="A12" s="37"/>
      <c r="B12" s="37"/>
      <c r="C12" s="38"/>
      <c r="D12" s="39"/>
      <c r="E12" s="40"/>
      <c r="F12" s="41"/>
      <c r="G12" s="44"/>
      <c r="H12" s="44"/>
      <c r="I12" s="94"/>
      <c r="J12" s="95"/>
      <c r="K12" s="95"/>
      <c r="L12" s="95"/>
      <c r="M12" s="96"/>
      <c r="N12" s="91"/>
    </row>
    <row r="13" s="2" customFormat="1" spans="1:14">
      <c r="A13" s="37"/>
      <c r="B13" s="37"/>
      <c r="C13" s="38"/>
      <c r="D13" s="39"/>
      <c r="E13" s="40"/>
      <c r="F13" s="41"/>
      <c r="G13" s="44"/>
      <c r="H13" s="44"/>
      <c r="I13" s="94"/>
      <c r="J13" s="95"/>
      <c r="K13" s="95"/>
      <c r="L13" s="95"/>
      <c r="M13" s="93"/>
      <c r="N13" s="91"/>
    </row>
    <row r="14" s="2" customFormat="1" spans="1:14">
      <c r="A14" s="37"/>
      <c r="B14" s="37"/>
      <c r="C14" s="38"/>
      <c r="D14" s="39"/>
      <c r="E14" s="40"/>
      <c r="F14" s="41"/>
      <c r="G14" s="44"/>
      <c r="H14" s="44"/>
      <c r="I14" s="94"/>
      <c r="J14" s="97"/>
      <c r="K14" s="98"/>
      <c r="L14" s="99"/>
      <c r="M14" s="93"/>
      <c r="N14" s="91"/>
    </row>
    <row r="15" s="2" customFormat="1" spans="1:14">
      <c r="A15" s="37"/>
      <c r="B15" s="37"/>
      <c r="C15" s="38"/>
      <c r="D15" s="39"/>
      <c r="E15" s="40"/>
      <c r="F15" s="41"/>
      <c r="G15" s="44"/>
      <c r="H15" s="44"/>
      <c r="I15" s="94"/>
      <c r="J15" s="97"/>
      <c r="K15" s="98"/>
      <c r="L15" s="99"/>
      <c r="M15" s="93"/>
      <c r="N15" s="91"/>
    </row>
    <row r="16" s="2" customFormat="1" customHeight="1" spans="1:14">
      <c r="A16" s="37"/>
      <c r="B16" s="37"/>
      <c r="C16" s="38"/>
      <c r="D16" s="39"/>
      <c r="E16" s="40"/>
      <c r="F16" s="41"/>
      <c r="G16" s="44"/>
      <c r="H16" s="44"/>
      <c r="I16" s="94"/>
      <c r="J16" s="95"/>
      <c r="K16" s="95"/>
      <c r="L16" s="95"/>
      <c r="M16" s="93"/>
      <c r="N16" s="91"/>
    </row>
    <row r="17" s="2" customFormat="1" ht="20.1" customHeight="1" spans="1:15">
      <c r="A17" s="45" t="s">
        <v>21</v>
      </c>
      <c r="B17" s="46"/>
      <c r="C17" s="47" t="s">
        <v>22</v>
      </c>
      <c r="D17" s="39" t="s">
        <v>22</v>
      </c>
      <c r="E17" s="40"/>
      <c r="F17" s="41"/>
      <c r="G17" s="37" t="s">
        <v>21</v>
      </c>
      <c r="H17" s="37"/>
      <c r="I17" s="47"/>
      <c r="J17" s="100">
        <f>SUM(J10:L16)</f>
        <v>0</v>
      </c>
      <c r="K17" s="101"/>
      <c r="L17" s="102"/>
      <c r="M17" s="93"/>
      <c r="N17" s="91"/>
      <c r="O17" s="103"/>
    </row>
    <row r="18" s="2" customFormat="1" ht="20.1" customHeight="1" spans="1:14">
      <c r="A18" s="48" t="s">
        <v>23</v>
      </c>
      <c r="B18" s="49"/>
      <c r="C18" s="49"/>
      <c r="D18" s="49"/>
      <c r="E18" s="49"/>
      <c r="F18" s="50"/>
      <c r="G18" s="51" t="s">
        <v>23</v>
      </c>
      <c r="H18" s="52"/>
      <c r="I18" s="52"/>
      <c r="J18" s="52"/>
      <c r="K18" s="52"/>
      <c r="L18" s="104"/>
      <c r="M18" s="96"/>
      <c r="N18" s="91"/>
    </row>
    <row r="19" s="2" customFormat="1" ht="20.1" customHeight="1" spans="1:14">
      <c r="A19" s="37" t="s">
        <v>17</v>
      </c>
      <c r="B19" s="37" t="s">
        <v>18</v>
      </c>
      <c r="C19" s="38" t="s">
        <v>19</v>
      </c>
      <c r="D19" s="39" t="s">
        <v>20</v>
      </c>
      <c r="E19" s="40"/>
      <c r="F19" s="41"/>
      <c r="G19" s="37" t="s">
        <v>17</v>
      </c>
      <c r="H19" s="37" t="s">
        <v>18</v>
      </c>
      <c r="I19" s="38" t="s">
        <v>19</v>
      </c>
      <c r="J19" s="39" t="s">
        <v>20</v>
      </c>
      <c r="K19" s="40"/>
      <c r="L19" s="41"/>
      <c r="M19" s="93"/>
      <c r="N19" s="91"/>
    </row>
    <row r="20" s="2" customFormat="1" ht="20.1" customHeight="1" spans="1:14">
      <c r="A20" s="37"/>
      <c r="B20" s="37"/>
      <c r="C20" s="38"/>
      <c r="D20" s="39"/>
      <c r="E20" s="40"/>
      <c r="F20" s="41"/>
      <c r="G20" s="37"/>
      <c r="H20" s="43">
        <v>15745815</v>
      </c>
      <c r="I20" s="38"/>
      <c r="J20" s="39">
        <v>568</v>
      </c>
      <c r="K20" s="40"/>
      <c r="L20" s="41"/>
      <c r="M20" s="93"/>
      <c r="N20" s="91"/>
    </row>
    <row r="21" s="2" customFormat="1" ht="20.1" customHeight="1" spans="1:14">
      <c r="A21" s="37"/>
      <c r="B21" s="37"/>
      <c r="C21" s="38"/>
      <c r="D21" s="39"/>
      <c r="E21" s="40"/>
      <c r="F21" s="41"/>
      <c r="G21" s="37"/>
      <c r="H21" s="43">
        <v>6072672</v>
      </c>
      <c r="I21" s="38"/>
      <c r="J21" s="39">
        <v>16760</v>
      </c>
      <c r="K21" s="40"/>
      <c r="L21" s="41"/>
      <c r="M21" s="93"/>
      <c r="N21" s="91"/>
    </row>
    <row r="22" s="2" customFormat="1" ht="20.1" customHeight="1" spans="1:14">
      <c r="A22" s="37"/>
      <c r="B22" s="37"/>
      <c r="C22" s="38"/>
      <c r="D22" s="39"/>
      <c r="E22" s="40"/>
      <c r="F22" s="41"/>
      <c r="G22" s="37"/>
      <c r="H22" s="37"/>
      <c r="I22" s="38"/>
      <c r="J22" s="39"/>
      <c r="K22" s="40"/>
      <c r="L22" s="41"/>
      <c r="M22" s="93"/>
      <c r="N22" s="91"/>
    </row>
    <row r="23" s="2" customFormat="1" ht="20.1" customHeight="1" spans="1:16">
      <c r="A23" s="37"/>
      <c r="B23" s="37"/>
      <c r="C23" s="38"/>
      <c r="D23" s="39"/>
      <c r="E23" s="40"/>
      <c r="F23" s="41"/>
      <c r="G23" s="37"/>
      <c r="H23" s="37"/>
      <c r="I23" s="38"/>
      <c r="J23" s="39"/>
      <c r="K23" s="40"/>
      <c r="L23" s="41"/>
      <c r="M23" s="93"/>
      <c r="N23" s="91"/>
      <c r="P23" s="3"/>
    </row>
    <row r="24" s="2" customFormat="1" ht="20.1" customHeight="1" spans="1:16">
      <c r="A24" s="37" t="s">
        <v>21</v>
      </c>
      <c r="B24" s="37"/>
      <c r="C24" s="47">
        <f>SUM(C19:C23)</f>
        <v>0</v>
      </c>
      <c r="D24" s="39">
        <f>SUM(D19:D23)</f>
        <v>0</v>
      </c>
      <c r="E24" s="40"/>
      <c r="F24" s="41"/>
      <c r="G24" s="45" t="s">
        <v>21</v>
      </c>
      <c r="H24" s="46"/>
      <c r="I24" s="47">
        <f>SUM(I19:I23)</f>
        <v>0</v>
      </c>
      <c r="J24" s="39">
        <f>SUM(J19:J23)</f>
        <v>17328</v>
      </c>
      <c r="K24" s="40"/>
      <c r="L24" s="41"/>
      <c r="M24" s="93"/>
      <c r="N24" s="91"/>
      <c r="P24" s="4"/>
    </row>
    <row r="25" s="2" customFormat="1" ht="20.1" customHeight="1" spans="1:16">
      <c r="A25" s="37" t="s">
        <v>24</v>
      </c>
      <c r="B25" s="37"/>
      <c r="C25" s="37"/>
      <c r="D25" s="39"/>
      <c r="E25" s="40"/>
      <c r="F25" s="41"/>
      <c r="G25" s="45" t="s">
        <v>24</v>
      </c>
      <c r="H25" s="46"/>
      <c r="I25" s="47"/>
      <c r="J25" s="39"/>
      <c r="K25" s="40"/>
      <c r="L25" s="41"/>
      <c r="M25" s="93"/>
      <c r="N25" s="91"/>
      <c r="O25" s="3"/>
      <c r="P25" s="4"/>
    </row>
    <row r="26" s="2" customFormat="1" ht="23.25" customHeight="1" spans="1:16">
      <c r="A26" s="45" t="s">
        <v>25</v>
      </c>
      <c r="B26" s="46"/>
      <c r="C26" s="53" t="s">
        <v>6</v>
      </c>
      <c r="D26" s="39">
        <f>+E4</f>
        <v>429936.09</v>
      </c>
      <c r="E26" s="40"/>
      <c r="F26" s="54" t="s">
        <v>26</v>
      </c>
      <c r="G26" s="45" t="s">
        <v>25</v>
      </c>
      <c r="H26" s="46"/>
      <c r="I26" s="53" t="s">
        <v>10</v>
      </c>
      <c r="J26" s="39">
        <f>K4+J17-J24</f>
        <v>429936.09</v>
      </c>
      <c r="K26" s="40"/>
      <c r="L26" s="105" t="s">
        <v>26</v>
      </c>
      <c r="M26" s="106">
        <f>D26-J26</f>
        <v>0</v>
      </c>
      <c r="N26" s="96"/>
      <c r="O26" s="4"/>
      <c r="P26" s="4"/>
    </row>
    <row r="27" s="2" customFormat="1" ht="20.1" customHeight="1" spans="1:20">
      <c r="A27" s="45" t="s">
        <v>27</v>
      </c>
      <c r="B27" s="46"/>
      <c r="C27" s="53" t="s">
        <v>12</v>
      </c>
      <c r="D27" s="39" t="s">
        <v>28</v>
      </c>
      <c r="E27" s="40"/>
      <c r="F27" s="41"/>
      <c r="G27" s="45" t="s">
        <v>27</v>
      </c>
      <c r="H27" s="46"/>
      <c r="I27" s="53" t="s">
        <v>12</v>
      </c>
      <c r="J27" s="39" t="s">
        <v>28</v>
      </c>
      <c r="K27" s="40"/>
      <c r="L27" s="41"/>
      <c r="M27" s="93"/>
      <c r="N27" s="91"/>
      <c r="O27" s="4"/>
      <c r="P27" s="4"/>
      <c r="Q27" s="3"/>
      <c r="R27" s="3"/>
      <c r="S27" s="3"/>
      <c r="T27" s="3"/>
    </row>
    <row r="28" s="2" customFormat="1" ht="20.1" customHeight="1" spans="1:20">
      <c r="A28" s="45" t="s">
        <v>29</v>
      </c>
      <c r="B28" s="46"/>
      <c r="C28" s="53" t="s">
        <v>12</v>
      </c>
      <c r="D28" s="39" t="s">
        <v>28</v>
      </c>
      <c r="E28" s="40"/>
      <c r="F28" s="41"/>
      <c r="G28" s="45" t="s">
        <v>29</v>
      </c>
      <c r="H28" s="46"/>
      <c r="I28" s="53" t="s">
        <v>12</v>
      </c>
      <c r="J28" s="39" t="s">
        <v>28</v>
      </c>
      <c r="K28" s="40"/>
      <c r="L28" s="41"/>
      <c r="M28" s="8"/>
      <c r="N28" s="91"/>
      <c r="O28" s="4"/>
      <c r="P28"/>
      <c r="Q28" s="4"/>
      <c r="R28" s="4"/>
      <c r="S28" s="4"/>
      <c r="T28" s="4"/>
    </row>
    <row r="29" s="3" customFormat="1" ht="39.2" customHeight="1" spans="1:20">
      <c r="A29" s="45" t="s">
        <v>30</v>
      </c>
      <c r="B29" s="55"/>
      <c r="C29" s="55"/>
      <c r="D29" s="55"/>
      <c r="E29" s="55"/>
      <c r="F29" s="46"/>
      <c r="G29" s="37" t="s">
        <v>30</v>
      </c>
      <c r="H29" s="37"/>
      <c r="I29" s="37"/>
      <c r="J29" s="37"/>
      <c r="K29" s="37"/>
      <c r="L29" s="37"/>
      <c r="M29" s="107"/>
      <c r="N29" s="108"/>
      <c r="O29"/>
      <c r="P29"/>
      <c r="Q29" s="4"/>
      <c r="R29" s="4"/>
      <c r="S29" s="4"/>
      <c r="T29" s="4"/>
    </row>
    <row r="30" s="4" customFormat="1" ht="20.1" customHeight="1" spans="1:16">
      <c r="A30" s="56" t="s">
        <v>31</v>
      </c>
      <c r="B30" s="57"/>
      <c r="C30" s="57"/>
      <c r="D30" s="57"/>
      <c r="E30" s="57"/>
      <c r="F30" s="58"/>
      <c r="G30" s="59" t="s">
        <v>31</v>
      </c>
      <c r="H30" s="59"/>
      <c r="I30" s="59"/>
      <c r="J30" s="59"/>
      <c r="K30" s="59"/>
      <c r="L30" s="59"/>
      <c r="M30" s="107"/>
      <c r="N30" s="109"/>
      <c r="O30" s="5"/>
      <c r="P30" s="5"/>
    </row>
    <row r="31" s="4" customFormat="1" ht="20.1" customHeight="1" spans="1:16">
      <c r="A31" s="60"/>
      <c r="B31" s="61"/>
      <c r="C31" s="61"/>
      <c r="D31" s="61"/>
      <c r="E31" s="61"/>
      <c r="F31" s="62"/>
      <c r="G31" s="59"/>
      <c r="H31" s="59"/>
      <c r="I31" s="59"/>
      <c r="J31" s="59"/>
      <c r="K31" s="59"/>
      <c r="L31" s="59"/>
      <c r="M31" s="107"/>
      <c r="N31" s="109"/>
      <c r="O31" s="5"/>
      <c r="P31" s="5"/>
    </row>
    <row r="32" s="4" customFormat="1" ht="20.1" customHeight="1" spans="1:20">
      <c r="A32" s="60"/>
      <c r="B32" s="61"/>
      <c r="C32" s="61"/>
      <c r="D32" s="61"/>
      <c r="E32" s="61"/>
      <c r="F32" s="62"/>
      <c r="G32" s="59"/>
      <c r="H32" s="59"/>
      <c r="I32" s="59"/>
      <c r="J32" s="59"/>
      <c r="K32" s="59"/>
      <c r="L32" s="59"/>
      <c r="M32" s="107"/>
      <c r="N32" s="109"/>
      <c r="O32" s="5"/>
      <c r="P32" s="5"/>
      <c r="Q32"/>
      <c r="R32"/>
      <c r="S32"/>
      <c r="T32"/>
    </row>
    <row r="33" s="4" customFormat="1" ht="20.1" customHeight="1" spans="1:20">
      <c r="A33" s="63"/>
      <c r="B33" s="64"/>
      <c r="C33" s="64"/>
      <c r="D33" s="64"/>
      <c r="E33" s="64"/>
      <c r="F33" s="65"/>
      <c r="G33" s="59"/>
      <c r="H33" s="59"/>
      <c r="I33" s="59"/>
      <c r="J33" s="59"/>
      <c r="K33" s="59"/>
      <c r="L33" s="59"/>
      <c r="M33" s="107"/>
      <c r="N33" s="109"/>
      <c r="O33" s="6"/>
      <c r="P33" s="6"/>
      <c r="Q33"/>
      <c r="R33"/>
      <c r="S33"/>
      <c r="T33"/>
    </row>
    <row r="34" ht="20.1" customHeight="1" spans="1:20">
      <c r="A34" s="66" t="s">
        <v>32</v>
      </c>
      <c r="B34" s="67"/>
      <c r="C34" s="67"/>
      <c r="D34" s="67"/>
      <c r="E34" s="67"/>
      <c r="F34" s="68"/>
      <c r="G34" s="69" t="s">
        <v>33</v>
      </c>
      <c r="H34" s="69"/>
      <c r="I34" s="69"/>
      <c r="J34" s="69"/>
      <c r="K34" s="69"/>
      <c r="L34" s="69"/>
      <c r="O34" s="5"/>
      <c r="P34" s="5"/>
      <c r="Q34" s="5"/>
      <c r="R34" s="5"/>
      <c r="S34" s="5"/>
      <c r="T34" s="5"/>
    </row>
    <row r="35" ht="20.1" customHeight="1" spans="1:20">
      <c r="A35" s="70" t="s">
        <v>34</v>
      </c>
      <c r="B35" s="70"/>
      <c r="C35" s="70"/>
      <c r="D35" s="70"/>
      <c r="E35" s="70"/>
      <c r="F35" s="70"/>
      <c r="G35" s="70"/>
      <c r="H35" s="70"/>
      <c r="I35" s="70"/>
      <c r="J35" s="70"/>
      <c r="K35" s="70"/>
      <c r="L35" s="70"/>
      <c r="O35" s="7"/>
      <c r="P35" s="7"/>
      <c r="Q35" s="5"/>
      <c r="R35" s="5"/>
      <c r="S35" s="5"/>
      <c r="T35" s="5"/>
    </row>
    <row r="36" s="5" customFormat="1" ht="33.75" customHeight="1" spans="1:16">
      <c r="A36" s="71" t="s">
        <v>35</v>
      </c>
      <c r="B36" s="72"/>
      <c r="C36" s="72"/>
      <c r="D36" s="72"/>
      <c r="E36" s="72"/>
      <c r="F36" s="72"/>
      <c r="G36" s="72"/>
      <c r="H36" s="72"/>
      <c r="I36" s="72"/>
      <c r="J36" s="72"/>
      <c r="K36" s="72"/>
      <c r="L36" s="110"/>
      <c r="M36" s="111"/>
      <c r="N36" s="112"/>
      <c r="O36" s="7"/>
      <c r="P36" s="7"/>
    </row>
    <row r="37" s="5" customFormat="1" ht="22.5" customHeight="1" spans="1:20">
      <c r="A37" s="73" t="s">
        <v>36</v>
      </c>
      <c r="B37" s="73"/>
      <c r="C37" s="73"/>
      <c r="D37" s="73"/>
      <c r="E37" s="73"/>
      <c r="F37" s="73"/>
      <c r="G37" s="73"/>
      <c r="H37" s="73"/>
      <c r="I37" s="73"/>
      <c r="J37" s="73"/>
      <c r="K37" s="73"/>
      <c r="L37" s="73"/>
      <c r="M37" s="111"/>
      <c r="N37" s="112"/>
      <c r="O37" s="7"/>
      <c r="P37" s="7"/>
      <c r="Q37" s="6"/>
      <c r="R37" s="6"/>
      <c r="S37" s="6"/>
      <c r="T37" s="6"/>
    </row>
    <row r="38" s="5" customFormat="1" ht="18.75" customHeight="1" spans="1:16">
      <c r="A38" s="73" t="s">
        <v>37</v>
      </c>
      <c r="B38" s="73"/>
      <c r="C38" s="73"/>
      <c r="D38" s="73"/>
      <c r="E38" s="73"/>
      <c r="F38" s="73"/>
      <c r="G38" s="73"/>
      <c r="H38" s="73"/>
      <c r="I38" s="73"/>
      <c r="J38" s="73"/>
      <c r="K38" s="73"/>
      <c r="L38" s="73"/>
      <c r="M38" s="111"/>
      <c r="N38" s="112"/>
      <c r="O38" s="7"/>
      <c r="P38" s="7"/>
    </row>
    <row r="39" s="6" customFormat="1" ht="41.25" customHeight="1" spans="1:20">
      <c r="A39" s="74" t="s">
        <v>38</v>
      </c>
      <c r="B39" s="75"/>
      <c r="C39" s="75"/>
      <c r="D39" s="75"/>
      <c r="E39" s="75"/>
      <c r="F39" s="75"/>
      <c r="G39" s="75"/>
      <c r="H39" s="75"/>
      <c r="I39" s="75"/>
      <c r="J39" s="75"/>
      <c r="K39" s="75"/>
      <c r="L39" s="113"/>
      <c r="M39" s="114"/>
      <c r="O39" s="7"/>
      <c r="P39" s="7"/>
      <c r="Q39" s="7"/>
      <c r="R39" s="7"/>
      <c r="S39" s="7"/>
      <c r="T39" s="7"/>
    </row>
    <row r="40" s="5" customFormat="1" ht="27.75" customHeight="1" spans="1:20">
      <c r="A40" s="76" t="s">
        <v>39</v>
      </c>
      <c r="B40" s="77"/>
      <c r="C40" s="77"/>
      <c r="D40" s="77"/>
      <c r="E40" s="77"/>
      <c r="F40" s="77"/>
      <c r="G40" s="77"/>
      <c r="H40" s="77"/>
      <c r="I40" s="77"/>
      <c r="J40" s="77"/>
      <c r="K40" s="77"/>
      <c r="L40" s="115"/>
      <c r="M40" s="111"/>
      <c r="N40" s="112"/>
      <c r="O40" s="7"/>
      <c r="P40" s="7"/>
      <c r="Q40" s="7"/>
      <c r="R40" s="7"/>
      <c r="S40" s="7"/>
      <c r="T40" s="7"/>
    </row>
    <row r="41" s="7" customFormat="1" ht="14.25" spans="13:14">
      <c r="M41" s="116"/>
      <c r="N41" s="117"/>
    </row>
    <row r="42" s="7" customFormat="1" ht="14.25" spans="13:14">
      <c r="M42" s="116"/>
      <c r="N42" s="117"/>
    </row>
    <row r="43" s="7" customFormat="1" ht="14.25" spans="13:14">
      <c r="M43" s="116"/>
      <c r="N43" s="117"/>
    </row>
    <row r="44" s="7" customFormat="1" ht="14.25" spans="13:14">
      <c r="M44" s="116"/>
      <c r="N44" s="117"/>
    </row>
    <row r="45" s="7" customFormat="1" ht="14.25" spans="13:14">
      <c r="M45" s="116"/>
      <c r="N45" s="117"/>
    </row>
    <row r="46" s="7" customFormat="1" ht="14.25" spans="13:14">
      <c r="M46" s="116"/>
      <c r="N46" s="117"/>
    </row>
    <row r="47" s="7" customFormat="1" ht="14.25" spans="13:14">
      <c r="M47" s="116"/>
      <c r="N47" s="117"/>
    </row>
    <row r="48" s="7" customFormat="1" ht="14.25" spans="13:16">
      <c r="M48" s="116"/>
      <c r="N48" s="117"/>
      <c r="O48"/>
      <c r="P48"/>
    </row>
    <row r="49" s="7" customFormat="1" ht="14.25" spans="8:16">
      <c r="H49"/>
      <c r="I49"/>
      <c r="J49"/>
      <c r="K49"/>
      <c r="L49"/>
      <c r="M49" s="116"/>
      <c r="N49" s="117"/>
      <c r="O49"/>
      <c r="P49"/>
    </row>
    <row r="50" s="7" customFormat="1" ht="14.25" spans="8:20">
      <c r="H50"/>
      <c r="I50"/>
      <c r="J50"/>
      <c r="K50"/>
      <c r="L50"/>
      <c r="M50" s="116"/>
      <c r="N50" s="117"/>
      <c r="O50"/>
      <c r="P50"/>
      <c r="Q50"/>
      <c r="R50"/>
      <c r="S50"/>
      <c r="T50"/>
    </row>
    <row r="51" s="7" customFormat="1" ht="14.25" spans="8:20">
      <c r="H51"/>
      <c r="I51"/>
      <c r="J51"/>
      <c r="K51"/>
      <c r="L51"/>
      <c r="M51" s="116"/>
      <c r="N51" s="117"/>
      <c r="O51"/>
      <c r="P51"/>
      <c r="Q51"/>
      <c r="R51"/>
      <c r="S51"/>
      <c r="T51"/>
    </row>
  </sheetData>
  <mergeCells count="77">
    <mergeCell ref="A1:L1"/>
    <mergeCell ref="I2:L2"/>
    <mergeCell ref="A3:E3"/>
    <mergeCell ref="G3:L3"/>
    <mergeCell ref="A4:B4"/>
    <mergeCell ref="G4:H4"/>
    <mergeCell ref="A5:B5"/>
    <mergeCell ref="G5:H5"/>
    <mergeCell ref="A6:B6"/>
    <mergeCell ref="G6:H6"/>
    <mergeCell ref="A7:L7"/>
    <mergeCell ref="A8:F8"/>
    <mergeCell ref="G8:L8"/>
    <mergeCell ref="D9:F9"/>
    <mergeCell ref="J9:L9"/>
    <mergeCell ref="D10:F10"/>
    <mergeCell ref="J10:L10"/>
    <mergeCell ref="D11:F11"/>
    <mergeCell ref="J11:L11"/>
    <mergeCell ref="D12:F12"/>
    <mergeCell ref="J12:L12"/>
    <mergeCell ref="D13:F13"/>
    <mergeCell ref="J13:L13"/>
    <mergeCell ref="D14:F14"/>
    <mergeCell ref="J14:L14"/>
    <mergeCell ref="D15:F15"/>
    <mergeCell ref="J15:L15"/>
    <mergeCell ref="D16:F16"/>
    <mergeCell ref="J16:L16"/>
    <mergeCell ref="A17:B17"/>
    <mergeCell ref="D17:F17"/>
    <mergeCell ref="G17:H17"/>
    <mergeCell ref="J17:L17"/>
    <mergeCell ref="A18:F18"/>
    <mergeCell ref="G18:L18"/>
    <mergeCell ref="D19:F19"/>
    <mergeCell ref="J19:L19"/>
    <mergeCell ref="D20:F20"/>
    <mergeCell ref="J20:L20"/>
    <mergeCell ref="D21:F21"/>
    <mergeCell ref="J21:L21"/>
    <mergeCell ref="D22:F22"/>
    <mergeCell ref="J22:L22"/>
    <mergeCell ref="D23:F23"/>
    <mergeCell ref="J23:L23"/>
    <mergeCell ref="A24:B24"/>
    <mergeCell ref="D24:F24"/>
    <mergeCell ref="G24:H24"/>
    <mergeCell ref="J24:L24"/>
    <mergeCell ref="A25:B25"/>
    <mergeCell ref="D25:F25"/>
    <mergeCell ref="G25:H25"/>
    <mergeCell ref="J25:L25"/>
    <mergeCell ref="A26:B26"/>
    <mergeCell ref="D26:E26"/>
    <mergeCell ref="G26:H26"/>
    <mergeCell ref="J26:K26"/>
    <mergeCell ref="A27:B27"/>
    <mergeCell ref="D27:F27"/>
    <mergeCell ref="G27:H27"/>
    <mergeCell ref="J27:L27"/>
    <mergeCell ref="A28:B28"/>
    <mergeCell ref="D28:F28"/>
    <mergeCell ref="G28:H28"/>
    <mergeCell ref="J28:L28"/>
    <mergeCell ref="A29:F29"/>
    <mergeCell ref="G29:L29"/>
    <mergeCell ref="A34:F34"/>
    <mergeCell ref="G34:L34"/>
    <mergeCell ref="A35:J35"/>
    <mergeCell ref="A36:L36"/>
    <mergeCell ref="A37:J37"/>
    <mergeCell ref="A38:J38"/>
    <mergeCell ref="A39:L39"/>
    <mergeCell ref="A40:L40"/>
    <mergeCell ref="A30:F33"/>
    <mergeCell ref="G30:L33"/>
  </mergeCells>
  <printOptions verticalCentered="1"/>
  <pageMargins left="0.35" right="0" top="0.393700787401575" bottom="0.236220472440945" header="0.31496062992126" footer="0.31496062992126"/>
  <pageSetup paperSize="9" scale="83"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KING</vt:lpstr>
      <vt:lpstr>202009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孙悦2</dc:creator>
  <cp:lastModifiedBy>末末</cp:lastModifiedBy>
  <dcterms:created xsi:type="dcterms:W3CDTF">2014-01-02T02:06:00Z</dcterms:created>
  <cp:lastPrinted>2019-08-05T01:04:00Z</cp:lastPrinted>
  <dcterms:modified xsi:type="dcterms:W3CDTF">2020-10-19T01:19:55Z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