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8" r:id="rId1"/>
  </sheets>
  <calcPr calcId="144525"/>
</workbook>
</file>

<file path=xl/sharedStrings.xml><?xml version="1.0" encoding="utf-8"?>
<sst xmlns="http://schemas.openxmlformats.org/spreadsheetml/2006/main" count="69" uniqueCount="16">
  <si>
    <t>客户</t>
  </si>
  <si>
    <t>客户日期</t>
  </si>
  <si>
    <t>生效日期</t>
  </si>
  <si>
    <t>发票号</t>
  </si>
  <si>
    <t>C</t>
  </si>
  <si>
    <t>借/贷</t>
  </si>
  <si>
    <t>期初</t>
  </si>
  <si>
    <t>借方发生</t>
  </si>
  <si>
    <t>贷方发生</t>
  </si>
  <si>
    <t>期末</t>
  </si>
  <si>
    <t>摘要</t>
  </si>
  <si>
    <t>A0250</t>
  </si>
  <si>
    <t>河北光华荣昌汽车部件有限公司</t>
  </si>
  <si>
    <t>借</t>
  </si>
  <si>
    <t>CNY</t>
  </si>
  <si>
    <t>开票挂账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</si>
</sst>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0"/>
      <color indexed="0"/>
      <name val="Arial"/>
      <charset val="134"/>
    </font>
    <font>
      <b/>
      <sz val="10"/>
      <color indexed="0"/>
      <name val="微软雅黑"/>
      <charset val="134"/>
    </font>
    <font>
      <sz val="10"/>
      <color indexed="0"/>
      <name val="微软雅黑"/>
      <charset val="134"/>
    </font>
    <font>
      <sz val="9"/>
      <color indexed="0"/>
      <name val="宋体"/>
      <charset val="134"/>
    </font>
    <font>
      <b/>
      <sz val="9"/>
      <color indexed="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4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 applyFont="1"/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/>
    <xf numFmtId="0" fontId="3" fillId="0" borderId="0" xfId="49" applyFont="1"/>
    <xf numFmtId="14" fontId="3" fillId="0" borderId="0" xfId="49" applyNumberFormat="1" applyFont="1" applyAlignment="1">
      <alignment horizontal="left"/>
    </xf>
    <xf numFmtId="176" fontId="3" fillId="0" borderId="0" xfId="49" applyNumberFormat="1" applyFont="1"/>
    <xf numFmtId="0" fontId="4" fillId="0" borderId="1" xfId="49" applyFont="1" applyBorder="1" applyAlignment="1">
      <alignment horizontal="center" vertical="center"/>
    </xf>
    <xf numFmtId="14" fontId="4" fillId="0" borderId="1" xfId="49" applyNumberFormat="1" applyFont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3" fillId="0" borderId="1" xfId="49" applyFont="1" applyBorder="1"/>
    <xf numFmtId="14" fontId="3" fillId="0" borderId="1" xfId="49" applyNumberFormat="1" applyFont="1" applyBorder="1" applyAlignment="1">
      <alignment horizontal="left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Fill="1" applyBorder="1"/>
    <xf numFmtId="176" fontId="3" fillId="0" borderId="1" xfId="49" applyNumberFormat="1" applyFont="1" applyBorder="1"/>
    <xf numFmtId="0" fontId="3" fillId="0" borderId="1" xfId="49" applyNumberFormat="1" applyFont="1" applyBorder="1"/>
    <xf numFmtId="0" fontId="3" fillId="0" borderId="1" xfId="49" applyFont="1" applyFill="1" applyBorder="1"/>
    <xf numFmtId="176" fontId="3" fillId="0" borderId="1" xfId="49" applyNumberFormat="1" applyFont="1" applyFill="1" applyBorder="1"/>
    <xf numFmtId="0" fontId="3" fillId="0" borderId="1" xfId="49" applyNumberFormat="1" applyFont="1" applyFill="1" applyBorder="1"/>
    <xf numFmtId="0" fontId="3" fillId="0" borderId="1" xfId="49" applyFont="1" applyFill="1" applyBorder="1"/>
    <xf numFmtId="176" fontId="3" fillId="0" borderId="1" xfId="49" applyNumberFormat="1" applyFont="1" applyFill="1" applyBorder="1"/>
    <xf numFmtId="0" fontId="3" fillId="0" borderId="1" xfId="49" applyNumberFormat="1" applyFont="1" applyFill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P15" sqref="P15"/>
    </sheetView>
  </sheetViews>
  <sheetFormatPr defaultColWidth="9.42857142857143" defaultRowHeight="16.5"/>
  <cols>
    <col min="1" max="1" width="6" style="4" customWidth="1"/>
    <col min="2" max="2" width="24.8571428571429" style="4" customWidth="1"/>
    <col min="3" max="3" width="10.2857142857143" style="5" customWidth="1"/>
    <col min="4" max="4" width="11.2857142857143" style="4" customWidth="1"/>
    <col min="5" max="5" width="5.57142857142857" style="4" customWidth="1"/>
    <col min="6" max="6" width="5.28571428571429" style="4" customWidth="1"/>
    <col min="7" max="7" width="13" style="6" customWidth="1"/>
    <col min="8" max="8" width="13.7142857142857" style="6" customWidth="1"/>
    <col min="9" max="9" width="9.14285714285714" style="6" customWidth="1"/>
    <col min="10" max="10" width="6" style="4" customWidth="1"/>
    <col min="11" max="11" width="15.4285714285714" style="6" customWidth="1"/>
    <col min="12" max="12" width="9.85714285714286" style="4" customWidth="1"/>
    <col min="13" max="13" width="9.42857142857143" style="3"/>
    <col min="14" max="14" width="22" style="3" customWidth="1"/>
    <col min="15" max="16384" width="9.42857142857143" style="3"/>
  </cols>
  <sheetData>
    <row r="1" s="1" customFormat="1" ht="18" customHeight="1" spans="1:12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9" t="s">
        <v>8</v>
      </c>
      <c r="J1" s="7" t="s">
        <v>5</v>
      </c>
      <c r="K1" s="9" t="s">
        <v>9</v>
      </c>
      <c r="L1" s="7" t="s">
        <v>10</v>
      </c>
    </row>
    <row r="2" s="2" customFormat="1" ht="18" customHeight="1" spans="1:12">
      <c r="A2" s="10" t="s">
        <v>11</v>
      </c>
      <c r="B2" s="10" t="s">
        <v>12</v>
      </c>
      <c r="C2" s="11">
        <v>43983</v>
      </c>
      <c r="D2" s="12"/>
      <c r="E2" s="12"/>
      <c r="F2" s="12"/>
      <c r="G2" s="13">
        <v>0</v>
      </c>
      <c r="H2" s="14">
        <v>0</v>
      </c>
      <c r="I2" s="14">
        <v>0</v>
      </c>
      <c r="J2" s="10" t="s">
        <v>13</v>
      </c>
      <c r="K2" s="14">
        <f t="shared" ref="K2:K11" si="0">G2+H2-I2</f>
        <v>0</v>
      </c>
      <c r="L2" s="12"/>
    </row>
    <row r="3" s="3" customFormat="1" ht="18" customHeight="1" spans="1:12">
      <c r="A3" s="10" t="s">
        <v>11</v>
      </c>
      <c r="B3" s="10" t="s">
        <v>12</v>
      </c>
      <c r="C3" s="11">
        <v>43994</v>
      </c>
      <c r="D3" s="15">
        <v>16019591</v>
      </c>
      <c r="E3" s="10" t="s">
        <v>14</v>
      </c>
      <c r="F3" s="10" t="s">
        <v>13</v>
      </c>
      <c r="G3" s="13">
        <v>0</v>
      </c>
      <c r="H3" s="14">
        <v>28875</v>
      </c>
      <c r="I3" s="14">
        <v>0</v>
      </c>
      <c r="J3" s="10" t="s">
        <v>13</v>
      </c>
      <c r="K3" s="14">
        <f t="shared" si="0"/>
        <v>28875</v>
      </c>
      <c r="L3" s="10" t="s">
        <v>15</v>
      </c>
    </row>
    <row r="4" s="3" customFormat="1" ht="18" customHeight="1" spans="1:12">
      <c r="A4" s="10" t="s">
        <v>11</v>
      </c>
      <c r="B4" s="10" t="s">
        <v>12</v>
      </c>
      <c r="C4" s="11">
        <v>44011</v>
      </c>
      <c r="D4" s="15">
        <v>16019632</v>
      </c>
      <c r="E4" s="10" t="s">
        <v>14</v>
      </c>
      <c r="F4" s="10" t="s">
        <v>13</v>
      </c>
      <c r="G4" s="13">
        <f t="shared" ref="G4:G11" si="1">K3</f>
        <v>28875</v>
      </c>
      <c r="H4" s="14">
        <v>51630</v>
      </c>
      <c r="I4" s="14">
        <v>0</v>
      </c>
      <c r="J4" s="10" t="s">
        <v>13</v>
      </c>
      <c r="K4" s="14">
        <f t="shared" si="0"/>
        <v>80505</v>
      </c>
      <c r="L4" s="10" t="s">
        <v>15</v>
      </c>
    </row>
    <row r="5" s="3" customFormat="1" ht="18" customHeight="1" spans="1:12">
      <c r="A5" s="10" t="s">
        <v>11</v>
      </c>
      <c r="B5" s="10" t="s">
        <v>12</v>
      </c>
      <c r="C5" s="11">
        <v>44033</v>
      </c>
      <c r="D5" s="15">
        <v>15745665</v>
      </c>
      <c r="E5" s="10" t="s">
        <v>14</v>
      </c>
      <c r="F5" s="10" t="s">
        <v>13</v>
      </c>
      <c r="G5" s="13">
        <f t="shared" si="1"/>
        <v>80505</v>
      </c>
      <c r="H5" s="14">
        <v>119899.2</v>
      </c>
      <c r="I5" s="14">
        <v>0</v>
      </c>
      <c r="J5" s="10" t="s">
        <v>13</v>
      </c>
      <c r="K5" s="14">
        <f t="shared" si="0"/>
        <v>200404.2</v>
      </c>
      <c r="L5" s="10" t="s">
        <v>15</v>
      </c>
    </row>
    <row r="6" s="3" customFormat="1" ht="18" customHeight="1" spans="1:12">
      <c r="A6" s="10" t="s">
        <v>11</v>
      </c>
      <c r="B6" s="10" t="s">
        <v>12</v>
      </c>
      <c r="C6" s="11">
        <v>44042</v>
      </c>
      <c r="D6" s="15">
        <v>15745701</v>
      </c>
      <c r="E6" s="10" t="s">
        <v>14</v>
      </c>
      <c r="F6" s="10" t="s">
        <v>13</v>
      </c>
      <c r="G6" s="13">
        <f t="shared" si="1"/>
        <v>200404.2</v>
      </c>
      <c r="H6" s="14">
        <v>79514.5</v>
      </c>
      <c r="I6" s="14">
        <v>0</v>
      </c>
      <c r="J6" s="10" t="s">
        <v>13</v>
      </c>
      <c r="K6" s="14">
        <f t="shared" si="0"/>
        <v>279918.7</v>
      </c>
      <c r="L6" s="10" t="s">
        <v>15</v>
      </c>
    </row>
    <row r="7" s="3" customFormat="1" ht="18" customHeight="1" spans="1:12">
      <c r="A7" s="10" t="s">
        <v>11</v>
      </c>
      <c r="B7" s="10" t="s">
        <v>12</v>
      </c>
      <c r="C7" s="11">
        <v>44043</v>
      </c>
      <c r="D7" s="10">
        <v>15745711</v>
      </c>
      <c r="E7" s="10" t="s">
        <v>14</v>
      </c>
      <c r="F7" s="10" t="s">
        <v>13</v>
      </c>
      <c r="G7" s="13">
        <f t="shared" si="1"/>
        <v>279918.7</v>
      </c>
      <c r="H7" s="14">
        <v>11860</v>
      </c>
      <c r="I7" s="14">
        <v>0</v>
      </c>
      <c r="J7" s="10" t="s">
        <v>13</v>
      </c>
      <c r="K7" s="14">
        <f t="shared" si="0"/>
        <v>291778.7</v>
      </c>
      <c r="L7" s="10" t="s">
        <v>15</v>
      </c>
    </row>
    <row r="8" s="3" customFormat="1" ht="18" customHeight="1" spans="1:12">
      <c r="A8" s="10" t="s">
        <v>11</v>
      </c>
      <c r="B8" s="10" t="s">
        <v>12</v>
      </c>
      <c r="C8" s="11">
        <v>44062</v>
      </c>
      <c r="D8" s="10">
        <v>15745766</v>
      </c>
      <c r="E8" s="10" t="s">
        <v>14</v>
      </c>
      <c r="F8" s="10" t="s">
        <v>13</v>
      </c>
      <c r="G8" s="13">
        <f t="shared" si="1"/>
        <v>291778.7</v>
      </c>
      <c r="H8" s="14">
        <v>97446</v>
      </c>
      <c r="I8" s="14">
        <v>0</v>
      </c>
      <c r="J8" s="10" t="s">
        <v>13</v>
      </c>
      <c r="K8" s="14">
        <f t="shared" si="0"/>
        <v>389224.7</v>
      </c>
      <c r="L8" s="10" t="s">
        <v>15</v>
      </c>
    </row>
    <row r="9" s="3" customFormat="1" ht="18" customHeight="1" spans="1:12">
      <c r="A9" s="10" t="s">
        <v>11</v>
      </c>
      <c r="B9" s="10" t="s">
        <v>12</v>
      </c>
      <c r="C9" s="11">
        <v>44074</v>
      </c>
      <c r="D9" s="16">
        <v>15745815</v>
      </c>
      <c r="E9" s="16" t="s">
        <v>14</v>
      </c>
      <c r="F9" s="16" t="s">
        <v>13</v>
      </c>
      <c r="G9" s="17">
        <f t="shared" si="1"/>
        <v>389224.7</v>
      </c>
      <c r="H9" s="17">
        <v>568</v>
      </c>
      <c r="I9" s="17">
        <v>0</v>
      </c>
      <c r="J9" s="16" t="s">
        <v>13</v>
      </c>
      <c r="K9" s="17">
        <f t="shared" si="0"/>
        <v>389792.7</v>
      </c>
      <c r="L9" s="10" t="s">
        <v>15</v>
      </c>
    </row>
    <row r="10" s="3" customFormat="1" ht="18" customHeight="1" spans="1:12">
      <c r="A10" s="10" t="s">
        <v>11</v>
      </c>
      <c r="B10" s="10" t="s">
        <v>12</v>
      </c>
      <c r="C10" s="11">
        <v>44090</v>
      </c>
      <c r="D10" s="18">
        <v>15745835</v>
      </c>
      <c r="E10" s="19" t="s">
        <v>14</v>
      </c>
      <c r="F10" s="19" t="s">
        <v>13</v>
      </c>
      <c r="G10" s="20">
        <f t="shared" si="1"/>
        <v>389792.7</v>
      </c>
      <c r="H10" s="20">
        <v>40711.39</v>
      </c>
      <c r="I10" s="20">
        <v>0</v>
      </c>
      <c r="J10" s="19" t="s">
        <v>13</v>
      </c>
      <c r="K10" s="20">
        <f t="shared" si="0"/>
        <v>430504.09</v>
      </c>
      <c r="L10" s="10" t="s">
        <v>15</v>
      </c>
    </row>
    <row r="11" s="3" customFormat="1" ht="18" customHeight="1" spans="1:12">
      <c r="A11" s="10" t="s">
        <v>11</v>
      </c>
      <c r="B11" s="10" t="s">
        <v>12</v>
      </c>
      <c r="C11" s="11">
        <v>44104</v>
      </c>
      <c r="D11" s="21">
        <v>6072672</v>
      </c>
      <c r="E11" s="16" t="s">
        <v>14</v>
      </c>
      <c r="F11" s="16" t="s">
        <v>13</v>
      </c>
      <c r="G11" s="17">
        <f t="shared" si="1"/>
        <v>430504.09</v>
      </c>
      <c r="H11" s="17">
        <v>16760</v>
      </c>
      <c r="I11" s="17">
        <v>0</v>
      </c>
      <c r="J11" s="16" t="s">
        <v>13</v>
      </c>
      <c r="K11" s="17">
        <f t="shared" si="0"/>
        <v>447264.09</v>
      </c>
      <c r="L11" s="10" t="s">
        <v>15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2020-06-08T02:47:00Z</dcterms:created>
  <cp:lastPrinted>2020-09-14T01:58:00Z</cp:lastPrinted>
  <dcterms:modified xsi:type="dcterms:W3CDTF">2020-10-19T01:02:58Z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