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<sst xmlns="http://schemas.openxmlformats.org/spreadsheetml/2006/main" count="198" uniqueCount="116">
  <si>
    <t>瑞隆祥物料审批</t>
  </si>
  <si>
    <t>序号</t>
  </si>
  <si>
    <t>QAD</t>
  </si>
  <si>
    <t>产品名称</t>
  </si>
  <si>
    <t>零件照片</t>
  </si>
  <si>
    <t>单位</t>
  </si>
  <si>
    <t>每模数量</t>
  </si>
  <si>
    <t>吨位</t>
  </si>
  <si>
    <t>生产   周期/s</t>
  </si>
  <si>
    <t>材料</t>
  </si>
  <si>
    <t>模具摊销(5万件）</t>
  </si>
  <si>
    <t>实际重量g</t>
  </si>
  <si>
    <t>材料单价</t>
  </si>
  <si>
    <t>产品材料损耗（5%-30%）</t>
  </si>
  <si>
    <r>
      <rPr>
        <b/>
        <sz val="10"/>
        <color rgb="FF000000"/>
        <rFont val="宋体"/>
        <charset val="134"/>
        <scheme val="minor"/>
      </rPr>
      <t>（荣昌规定损耗4%）</t>
    </r>
    <r>
      <rPr>
        <b/>
        <sz val="11"/>
        <color rgb="FF000000"/>
        <rFont val="宋体"/>
        <charset val="134"/>
        <scheme val="minor"/>
      </rPr>
      <t>产品材料损耗（实际%）</t>
    </r>
  </si>
  <si>
    <t>瑞隆祥材料单价</t>
  </si>
  <si>
    <t>材料费（元）</t>
  </si>
  <si>
    <t>加工费（元）</t>
  </si>
  <si>
    <t>螺母</t>
  </si>
  <si>
    <t>合格率（%）</t>
  </si>
  <si>
    <t>厂地费</t>
  </si>
  <si>
    <t>合计（加工成本）</t>
  </si>
  <si>
    <t>包装及运费</t>
  </si>
  <si>
    <t>管理费（2%）</t>
  </si>
  <si>
    <t>财务贴息费（5%）</t>
  </si>
  <si>
    <t>毛利（10%）</t>
  </si>
  <si>
    <t>瑞隆祥报价   (未税）</t>
  </si>
  <si>
    <t>瑞龙祥核价原则：
1.&lt;20g,1料4供；2.20~50g,1料3供；
3.50~100g,1料2供；
4.&gt;100g,1料1供</t>
  </si>
  <si>
    <t>审批价格</t>
  </si>
  <si>
    <t>降价比例</t>
  </si>
  <si>
    <t>备注</t>
  </si>
  <si>
    <t>BPC0010024</t>
  </si>
  <si>
    <t>气管固定板</t>
  </si>
  <si>
    <t>件</t>
  </si>
  <si>
    <t>1X4</t>
  </si>
  <si>
    <t>120T</t>
  </si>
  <si>
    <t>POM</t>
  </si>
  <si>
    <t>BPC0010088</t>
  </si>
  <si>
    <t>导向拉杆</t>
  </si>
  <si>
    <t>1X2</t>
  </si>
  <si>
    <t>160T</t>
  </si>
  <si>
    <t>BPC0010081</t>
  </si>
  <si>
    <t xml:space="preserve">阻尼密封支撑圈        </t>
  </si>
  <si>
    <t>BPC0010082</t>
  </si>
  <si>
    <t xml:space="preserve">顶部密封支撑圈        </t>
  </si>
  <si>
    <t>SHT0011629</t>
  </si>
  <si>
    <t>气缸支架</t>
  </si>
  <si>
    <t>PA66+GF30</t>
  </si>
  <si>
    <t>SHT0011633</t>
  </si>
  <si>
    <t xml:space="preserve">传动齿条              </t>
  </si>
  <si>
    <t>80T</t>
  </si>
  <si>
    <t>SHT0011346</t>
  </si>
  <si>
    <t>底座线束插头固定塑料件1</t>
  </si>
  <si>
    <t>2+2</t>
  </si>
  <si>
    <t>200T</t>
  </si>
  <si>
    <t>PA6+GF30</t>
  </si>
  <si>
    <t>SHT0011618</t>
  </si>
  <si>
    <t>底座线束插头固定塑料件2</t>
  </si>
  <si>
    <t>SHT0010683</t>
  </si>
  <si>
    <t>腰托调节开关面板</t>
  </si>
  <si>
    <t>1*4</t>
  </si>
  <si>
    <t>PC/ABS</t>
  </si>
  <si>
    <t xml:space="preserve">SHT0010684
</t>
  </si>
  <si>
    <t xml:space="preserve">腰托调节按钮1
</t>
  </si>
  <si>
    <t>1+1+1</t>
  </si>
  <si>
    <t>SHT0010685</t>
  </si>
  <si>
    <t xml:space="preserve">腰托调节按钮2
</t>
  </si>
  <si>
    <t>SHT0010686</t>
  </si>
  <si>
    <t>腰托调节按钮3</t>
  </si>
  <si>
    <t>SHT0011464</t>
  </si>
  <si>
    <t>腰托开关按钮堵盖</t>
  </si>
  <si>
    <t>SHT0010578</t>
  </si>
  <si>
    <t>副驾驶按钮帽</t>
  </si>
  <si>
    <t>1+1</t>
  </si>
  <si>
    <t>ABS+PC</t>
  </si>
  <si>
    <t>SHT0011552</t>
  </si>
  <si>
    <t>主驾驶按钮帽</t>
  </si>
  <si>
    <t xml:space="preserve">SHT0010807
</t>
  </si>
  <si>
    <t xml:space="preserve">外绞架固定块A（水平减震）
</t>
  </si>
  <si>
    <t>1*2+1*2</t>
  </si>
  <si>
    <t>SHT0010808</t>
  </si>
  <si>
    <t>外绞架固定块B（水平减震）</t>
  </si>
  <si>
    <t>SHT0010823</t>
  </si>
  <si>
    <t xml:space="preserve">水平减震挂钩导向塑料件
</t>
  </si>
  <si>
    <t>SHT0011211</t>
  </si>
  <si>
    <t>H6气囊上盖</t>
  </si>
  <si>
    <t>450T</t>
  </si>
  <si>
    <t>专用料PA66改性</t>
  </si>
  <si>
    <t>SHT0010202</t>
  </si>
  <si>
    <t>外绞架固定块</t>
  </si>
  <si>
    <t>SHT0010203</t>
  </si>
  <si>
    <t>内绞架固定块</t>
  </si>
  <si>
    <t>SHT0011510</t>
  </si>
  <si>
    <t xml:space="preserve">副驾驶座椅高度调节手柄
</t>
  </si>
  <si>
    <t>1*2</t>
  </si>
  <si>
    <t>300T</t>
  </si>
  <si>
    <t>不含模具费摊销价格</t>
  </si>
  <si>
    <t>SHT0010349</t>
  </si>
  <si>
    <t>主驾驶座椅高度调节手柄</t>
  </si>
  <si>
    <t>SHT0010362</t>
  </si>
  <si>
    <t>升降可回位机构底座</t>
  </si>
  <si>
    <t>SHT0010665</t>
  </si>
  <si>
    <t>阻尼调节手柄</t>
  </si>
  <si>
    <t>SHT0010663</t>
  </si>
  <si>
    <t xml:space="preserve">阻尼调节底座
</t>
  </si>
  <si>
    <t>SHT0011473</t>
  </si>
  <si>
    <t>水平减震调节底座</t>
  </si>
  <si>
    <t>SHT0011500</t>
  </si>
  <si>
    <t>变阻尼调节拉线支架</t>
  </si>
  <si>
    <t>SHT0011612</t>
  </si>
  <si>
    <t>左侧扶手本体总成</t>
  </si>
  <si>
    <t>套</t>
  </si>
  <si>
    <t>SHT0011613</t>
  </si>
  <si>
    <t>右侧扶手本体总成</t>
  </si>
  <si>
    <t>SHT0011788</t>
  </si>
  <si>
    <t>主驾驶靠背四气袋腰托总成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</si>
</sst>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178" formatCode="0.000_ "/>
  </numFmts>
  <fonts count="31">
    <font>
      <sz val="11"/>
      <color theme="1"/>
      <name val="宋体"/>
      <charset val="134"/>
      <scheme val="minor"/>
    </font>
    <font>
      <sz val="26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Arial"/>
      <charset val="134"/>
    </font>
    <font>
      <sz val="1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0"/>
      <name val="宋体"/>
      <charset val="134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0" borderId="16" applyNumberFormat="0" applyAlignment="0" applyProtection="0">
      <alignment vertical="center"/>
    </xf>
    <xf numFmtId="0" fontId="27" fillId="10" borderId="18" applyNumberFormat="0" applyAlignment="0" applyProtection="0">
      <alignment vertical="center"/>
    </xf>
    <xf numFmtId="0" fontId="30" fillId="33" borderId="2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/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177" fontId="0" fillId="2" borderId="0" xfId="0" applyNumberFormat="1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49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77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9" fontId="10" fillId="2" borderId="2" xfId="0" applyNumberFormat="1" applyFont="1" applyFill="1" applyBorder="1" applyAlignment="1">
      <alignment horizontal="center" vertical="center" wrapText="1"/>
    </xf>
    <xf numFmtId="177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9" fontId="10" fillId="2" borderId="3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/>
    </xf>
    <xf numFmtId="9" fontId="4" fillId="2" borderId="3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0" fillId="2" borderId="5" xfId="0" applyNumberFormat="1" applyFill="1" applyBorder="1">
      <alignment vertical="center"/>
    </xf>
    <xf numFmtId="10" fontId="0" fillId="0" borderId="13" xfId="0" applyNumberFormat="1" applyBorder="1">
      <alignment vertical="center"/>
    </xf>
    <xf numFmtId="177" fontId="4" fillId="2" borderId="1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dxfs count="1"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7" Type="http://schemas.openxmlformats.org/officeDocument/2006/relationships/image" Target="../media/image27.emf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63500</xdr:rowOff>
    </xdr:to>
    <xdr:sp>
      <xdr:nvSpPr>
        <xdr:cNvPr id="2" name="AutoShape 127" descr="K1[I93HBbY`S02V2C2UT7"/>
        <xdr:cNvSpPr>
          <a:spLocks noChangeAspect="1"/>
        </xdr:cNvSpPr>
      </xdr:nvSpPr>
      <xdr:spPr>
        <a:xfrm>
          <a:off x="1305560" y="5978525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63500</xdr:rowOff>
    </xdr:to>
    <xdr:sp>
      <xdr:nvSpPr>
        <xdr:cNvPr id="3" name="AutoShape 128" descr="K1[I93HBbY`S02V2C2UT7"/>
        <xdr:cNvSpPr>
          <a:spLocks noChangeAspect="1"/>
        </xdr:cNvSpPr>
      </xdr:nvSpPr>
      <xdr:spPr>
        <a:xfrm>
          <a:off x="1305560" y="5978525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63500</xdr:rowOff>
    </xdr:to>
    <xdr:sp>
      <xdr:nvSpPr>
        <xdr:cNvPr id="4" name="AutoShape 127" descr="K1[I93HBbY`S02V2C2UT7"/>
        <xdr:cNvSpPr>
          <a:spLocks noChangeAspect="1"/>
        </xdr:cNvSpPr>
      </xdr:nvSpPr>
      <xdr:spPr>
        <a:xfrm>
          <a:off x="1305560" y="5978525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63500</xdr:rowOff>
    </xdr:to>
    <xdr:sp>
      <xdr:nvSpPr>
        <xdr:cNvPr id="5" name="AutoShape 128" descr="K1[I93HBbY`S02V2C2UT7"/>
        <xdr:cNvSpPr>
          <a:spLocks noChangeAspect="1"/>
        </xdr:cNvSpPr>
      </xdr:nvSpPr>
      <xdr:spPr>
        <a:xfrm>
          <a:off x="1305560" y="5978525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63500</xdr:rowOff>
    </xdr:to>
    <xdr:sp>
      <xdr:nvSpPr>
        <xdr:cNvPr id="6" name="AutoShape 128" descr="K1[I93HBbY`S02V2C2UT7"/>
        <xdr:cNvSpPr>
          <a:spLocks noChangeAspect="1"/>
        </xdr:cNvSpPr>
      </xdr:nvSpPr>
      <xdr:spPr>
        <a:xfrm>
          <a:off x="1305560" y="5978525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63500</xdr:rowOff>
    </xdr:to>
    <xdr:sp>
      <xdr:nvSpPr>
        <xdr:cNvPr id="7" name="AutoShape 127" descr="K1[I93HBbY`S02V2C2UT7"/>
        <xdr:cNvSpPr>
          <a:spLocks noChangeAspect="1"/>
        </xdr:cNvSpPr>
      </xdr:nvSpPr>
      <xdr:spPr>
        <a:xfrm>
          <a:off x="1305560" y="5978525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1387475</xdr:colOff>
      <xdr:row>2</xdr:row>
      <xdr:rowOff>0</xdr:rowOff>
    </xdr:from>
    <xdr:to>
      <xdr:col>4</xdr:col>
      <xdr:colOff>14605</xdr:colOff>
      <xdr:row>3</xdr:row>
      <xdr:rowOff>22860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3035" y="1635125"/>
          <a:ext cx="70358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11430</xdr:colOff>
      <xdr:row>2</xdr:row>
      <xdr:rowOff>218440</xdr:rowOff>
    </xdr:from>
    <xdr:to>
      <xdr:col>3</xdr:col>
      <xdr:colOff>668655</xdr:colOff>
      <xdr:row>4</xdr:row>
      <xdr:rowOff>10795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7640" y="1853565"/>
          <a:ext cx="657225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4445</xdr:colOff>
      <xdr:row>4</xdr:row>
      <xdr:rowOff>5715</xdr:rowOff>
    </xdr:from>
    <xdr:to>
      <xdr:col>4</xdr:col>
      <xdr:colOff>12700</xdr:colOff>
      <xdr:row>6</xdr:row>
      <xdr:rowOff>1905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00655" y="2098040"/>
          <a:ext cx="69405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1389380</xdr:colOff>
      <xdr:row>5</xdr:row>
      <xdr:rowOff>227330</xdr:rowOff>
    </xdr:from>
    <xdr:to>
      <xdr:col>3</xdr:col>
      <xdr:colOff>669290</xdr:colOff>
      <xdr:row>6</xdr:row>
      <xdr:rowOff>216535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94940" y="2548255"/>
          <a:ext cx="67056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1388745</xdr:colOff>
      <xdr:row>7</xdr:row>
      <xdr:rowOff>0</xdr:rowOff>
    </xdr:from>
    <xdr:to>
      <xdr:col>4</xdr:col>
      <xdr:colOff>20955</xdr:colOff>
      <xdr:row>8</xdr:row>
      <xdr:rowOff>20320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94305" y="2778125"/>
          <a:ext cx="7086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1389380</xdr:colOff>
      <xdr:row>8</xdr:row>
      <xdr:rowOff>14605</xdr:rowOff>
    </xdr:from>
    <xdr:to>
      <xdr:col>4</xdr:col>
      <xdr:colOff>5715</xdr:colOff>
      <xdr:row>9</xdr:row>
      <xdr:rowOff>36830</xdr:rowOff>
    </xdr:to>
    <xdr:pic>
      <xdr:nvPicPr>
        <xdr:cNvPr id="13" name="Picture 14491"/>
        <xdr:cNvPicPr>
          <a:picLocks noChangeAspect="1"/>
        </xdr:cNvPicPr>
      </xdr:nvPicPr>
      <xdr:blipFill>
        <a:blip r:embed="rId6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94940" y="3021330"/>
          <a:ext cx="692785" cy="2508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1390015</xdr:colOff>
      <xdr:row>9</xdr:row>
      <xdr:rowOff>0</xdr:rowOff>
    </xdr:from>
    <xdr:to>
      <xdr:col>4</xdr:col>
      <xdr:colOff>11430</xdr:colOff>
      <xdr:row>10</xdr:row>
      <xdr:rowOff>10795</xdr:rowOff>
    </xdr:to>
    <xdr:pic>
      <xdr:nvPicPr>
        <xdr:cNvPr id="14" name="Picture 14549"/>
        <xdr:cNvPicPr>
          <a:picLocks noChangeAspect="1"/>
        </xdr:cNvPicPr>
      </xdr:nvPicPr>
      <xdr:blipFill>
        <a:blip r:embed="rId7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95575" y="3235325"/>
          <a:ext cx="697865" cy="2393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1390015</xdr:colOff>
      <xdr:row>9</xdr:row>
      <xdr:rowOff>227965</xdr:rowOff>
    </xdr:from>
    <xdr:to>
      <xdr:col>4</xdr:col>
      <xdr:colOff>2540</xdr:colOff>
      <xdr:row>11</xdr:row>
      <xdr:rowOff>19685</xdr:rowOff>
    </xdr:to>
    <xdr:pic>
      <xdr:nvPicPr>
        <xdr:cNvPr id="15" name="Picture 12987"/>
        <xdr:cNvPicPr>
          <a:picLocks noChangeAspect="1"/>
        </xdr:cNvPicPr>
      </xdr:nvPicPr>
      <xdr:blipFill>
        <a:blip r:embed="rId8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95575" y="3463290"/>
          <a:ext cx="688975" cy="24892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15240</xdr:colOff>
      <xdr:row>10</xdr:row>
      <xdr:rowOff>226060</xdr:rowOff>
    </xdr:from>
    <xdr:to>
      <xdr:col>4</xdr:col>
      <xdr:colOff>19050</xdr:colOff>
      <xdr:row>12</xdr:row>
      <xdr:rowOff>30480</xdr:rowOff>
    </xdr:to>
    <xdr:pic>
      <xdr:nvPicPr>
        <xdr:cNvPr id="16" name="Picture 14265"/>
        <xdr:cNvPicPr>
          <a:picLocks noChangeAspect="1"/>
        </xdr:cNvPicPr>
      </xdr:nvPicPr>
      <xdr:blipFill>
        <a:blip r:embed="rId9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2925445" y="3475990"/>
          <a:ext cx="261620" cy="6896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12</xdr:row>
      <xdr:rowOff>3810</xdr:rowOff>
    </xdr:from>
    <xdr:to>
      <xdr:col>4</xdr:col>
      <xdr:colOff>3810</xdr:colOff>
      <xdr:row>13</xdr:row>
      <xdr:rowOff>36830</xdr:rowOff>
    </xdr:to>
    <xdr:pic>
      <xdr:nvPicPr>
        <xdr:cNvPr id="17" name="Picture 14265"/>
        <xdr:cNvPicPr>
          <a:picLocks noChangeAspect="1"/>
        </xdr:cNvPicPr>
      </xdr:nvPicPr>
      <xdr:blipFill>
        <a:blip r:embed="rId9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2910205" y="3710940"/>
          <a:ext cx="261620" cy="6896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1390015</xdr:colOff>
      <xdr:row>13</xdr:row>
      <xdr:rowOff>4445</xdr:rowOff>
    </xdr:from>
    <xdr:to>
      <xdr:col>4</xdr:col>
      <xdr:colOff>3175</xdr:colOff>
      <xdr:row>14</xdr:row>
      <xdr:rowOff>37465</xdr:rowOff>
    </xdr:to>
    <xdr:pic>
      <xdr:nvPicPr>
        <xdr:cNvPr id="18" name="Picture 14265"/>
        <xdr:cNvPicPr>
          <a:picLocks noChangeAspect="1"/>
        </xdr:cNvPicPr>
      </xdr:nvPicPr>
      <xdr:blipFill>
        <a:blip r:embed="rId9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2909570" y="3940175"/>
          <a:ext cx="261620" cy="6896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1905</xdr:colOff>
      <xdr:row>14</xdr:row>
      <xdr:rowOff>12700</xdr:rowOff>
    </xdr:from>
    <xdr:to>
      <xdr:col>3</xdr:col>
      <xdr:colOff>673735</xdr:colOff>
      <xdr:row>15</xdr:row>
      <xdr:rowOff>0</xdr:rowOff>
    </xdr:to>
    <xdr:pic>
      <xdr:nvPicPr>
        <xdr:cNvPr id="19" name="Picture 12918"/>
        <xdr:cNvPicPr>
          <a:picLocks noChangeAspect="1"/>
        </xdr:cNvPicPr>
      </xdr:nvPicPr>
      <xdr:blipFill>
        <a:blip r:embed="rId10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2926080" y="4163060"/>
          <a:ext cx="215900" cy="6718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1388745</xdr:colOff>
      <xdr:row>14</xdr:row>
      <xdr:rowOff>227330</xdr:rowOff>
    </xdr:from>
    <xdr:to>
      <xdr:col>3</xdr:col>
      <xdr:colOff>680720</xdr:colOff>
      <xdr:row>16</xdr:row>
      <xdr:rowOff>5080</xdr:rowOff>
    </xdr:to>
    <xdr:pic>
      <xdr:nvPicPr>
        <xdr:cNvPr id="20" name="Picture 12732"/>
        <xdr:cNvPicPr>
          <a:picLocks noChangeAspect="1" noChangeArrowheads="1"/>
        </xdr:cNvPicPr>
      </xdr:nvPicPr>
      <xdr:blipFill>
        <a:blip r:embed="rId11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2694305" y="4605655"/>
          <a:ext cx="682625" cy="234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1389380</xdr:colOff>
      <xdr:row>16</xdr:row>
      <xdr:rowOff>0</xdr:rowOff>
    </xdr:from>
    <xdr:to>
      <xdr:col>3</xdr:col>
      <xdr:colOff>683895</xdr:colOff>
      <xdr:row>17</xdr:row>
      <xdr:rowOff>5080</xdr:rowOff>
    </xdr:to>
    <xdr:pic>
      <xdr:nvPicPr>
        <xdr:cNvPr id="21" name="Picture 14052"/>
        <xdr:cNvPicPr>
          <a:picLocks noChangeAspect="1" noChangeArrowheads="1"/>
        </xdr:cNvPicPr>
      </xdr:nvPicPr>
      <xdr:blipFill>
        <a:blip r:embed="rId12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2694940" y="4835525"/>
          <a:ext cx="685165" cy="2336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1389380</xdr:colOff>
      <xdr:row>16</xdr:row>
      <xdr:rowOff>227330</xdr:rowOff>
    </xdr:from>
    <xdr:to>
      <xdr:col>4</xdr:col>
      <xdr:colOff>5715</xdr:colOff>
      <xdr:row>18</xdr:row>
      <xdr:rowOff>24130</xdr:rowOff>
    </xdr:to>
    <xdr:pic>
      <xdr:nvPicPr>
        <xdr:cNvPr id="22" name="Picture 1227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94940" y="5062855"/>
          <a:ext cx="692785" cy="2540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1389380</xdr:colOff>
      <xdr:row>18</xdr:row>
      <xdr:rowOff>0</xdr:rowOff>
    </xdr:from>
    <xdr:to>
      <xdr:col>4</xdr:col>
      <xdr:colOff>9525</xdr:colOff>
      <xdr:row>19</xdr:row>
      <xdr:rowOff>12700</xdr:rowOff>
    </xdr:to>
    <xdr:pic>
      <xdr:nvPicPr>
        <xdr:cNvPr id="23" name="Picture 12254"/>
        <xdr:cNvPicPr>
          <a:picLocks noChangeAspect="1"/>
        </xdr:cNvPicPr>
      </xdr:nvPicPr>
      <xdr:blipFill>
        <a:blip r:embed="rId14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94940" y="5292725"/>
          <a:ext cx="696595" cy="2413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1389380</xdr:colOff>
      <xdr:row>18</xdr:row>
      <xdr:rowOff>227330</xdr:rowOff>
    </xdr:from>
    <xdr:to>
      <xdr:col>4</xdr:col>
      <xdr:colOff>17780</xdr:colOff>
      <xdr:row>20</xdr:row>
      <xdr:rowOff>13335</xdr:rowOff>
    </xdr:to>
    <xdr:pic>
      <xdr:nvPicPr>
        <xdr:cNvPr id="24" name="Picture 12236"/>
        <xdr:cNvPicPr>
          <a:picLocks noChangeAspect="1"/>
        </xdr:cNvPicPr>
      </xdr:nvPicPr>
      <xdr:blipFill>
        <a:blip r:embed="rId15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94940" y="5520055"/>
          <a:ext cx="704850" cy="2432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1390015</xdr:colOff>
      <xdr:row>20</xdr:row>
      <xdr:rowOff>0</xdr:rowOff>
    </xdr:from>
    <xdr:to>
      <xdr:col>4</xdr:col>
      <xdr:colOff>17780</xdr:colOff>
      <xdr:row>21</xdr:row>
      <xdr:rowOff>11430</xdr:rowOff>
    </xdr:to>
    <xdr:pic>
      <xdr:nvPicPr>
        <xdr:cNvPr id="25" name="图片 2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695575" y="5749925"/>
          <a:ext cx="70421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1390015</xdr:colOff>
      <xdr:row>20</xdr:row>
      <xdr:rowOff>227965</xdr:rowOff>
    </xdr:from>
    <xdr:to>
      <xdr:col>4</xdr:col>
      <xdr:colOff>0</xdr:colOff>
      <xdr:row>21</xdr:row>
      <xdr:rowOff>213360</xdr:rowOff>
    </xdr:to>
    <xdr:pic>
      <xdr:nvPicPr>
        <xdr:cNvPr id="26" name="图片 2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695575" y="5977890"/>
          <a:ext cx="68643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1390015</xdr:colOff>
      <xdr:row>22</xdr:row>
      <xdr:rowOff>0</xdr:rowOff>
    </xdr:from>
    <xdr:to>
      <xdr:col>3</xdr:col>
      <xdr:colOff>675640</xdr:colOff>
      <xdr:row>22</xdr:row>
      <xdr:rowOff>207010</xdr:rowOff>
    </xdr:to>
    <xdr:pic>
      <xdr:nvPicPr>
        <xdr:cNvPr id="27" name="图片 2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695575" y="6207125"/>
          <a:ext cx="676275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1389380</xdr:colOff>
      <xdr:row>22</xdr:row>
      <xdr:rowOff>227330</xdr:rowOff>
    </xdr:from>
    <xdr:to>
      <xdr:col>4</xdr:col>
      <xdr:colOff>26670</xdr:colOff>
      <xdr:row>24</xdr:row>
      <xdr:rowOff>5080</xdr:rowOff>
    </xdr:to>
    <xdr:pic>
      <xdr:nvPicPr>
        <xdr:cNvPr id="28" name="Picture 12706"/>
        <xdr:cNvPicPr>
          <a:picLocks noChangeAspect="1"/>
        </xdr:cNvPicPr>
      </xdr:nvPicPr>
      <xdr:blipFill>
        <a:blip r:embed="rId19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94940" y="6434455"/>
          <a:ext cx="713740" cy="2349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1390015</xdr:colOff>
      <xdr:row>24</xdr:row>
      <xdr:rowOff>0</xdr:rowOff>
    </xdr:from>
    <xdr:to>
      <xdr:col>4</xdr:col>
      <xdr:colOff>13335</xdr:colOff>
      <xdr:row>25</xdr:row>
      <xdr:rowOff>34925</xdr:rowOff>
    </xdr:to>
    <xdr:pic>
      <xdr:nvPicPr>
        <xdr:cNvPr id="29" name="Picture 14158"/>
        <xdr:cNvPicPr>
          <a:picLocks noChangeAspect="1"/>
        </xdr:cNvPicPr>
      </xdr:nvPicPr>
      <xdr:blipFill>
        <a:blip r:embed="rId20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95575" y="6664325"/>
          <a:ext cx="699770" cy="263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1389380</xdr:colOff>
      <xdr:row>26</xdr:row>
      <xdr:rowOff>0</xdr:rowOff>
    </xdr:from>
    <xdr:to>
      <xdr:col>4</xdr:col>
      <xdr:colOff>13970</xdr:colOff>
      <xdr:row>27</xdr:row>
      <xdr:rowOff>12700</xdr:rowOff>
    </xdr:to>
    <xdr:pic>
      <xdr:nvPicPr>
        <xdr:cNvPr id="30" name="Picture 12760"/>
        <xdr:cNvPicPr>
          <a:picLocks noChangeAspect="1"/>
        </xdr:cNvPicPr>
      </xdr:nvPicPr>
      <xdr:blipFill>
        <a:blip r:embed="rId21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94940" y="7121525"/>
          <a:ext cx="701040" cy="2413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1390015</xdr:colOff>
      <xdr:row>27</xdr:row>
      <xdr:rowOff>0</xdr:rowOff>
    </xdr:from>
    <xdr:to>
      <xdr:col>4</xdr:col>
      <xdr:colOff>3810</xdr:colOff>
      <xdr:row>28</xdr:row>
      <xdr:rowOff>40005</xdr:rowOff>
    </xdr:to>
    <xdr:pic>
      <xdr:nvPicPr>
        <xdr:cNvPr id="31" name="Picture 12849"/>
        <xdr:cNvPicPr>
          <a:picLocks noChangeAspect="1"/>
        </xdr:cNvPicPr>
      </xdr:nvPicPr>
      <xdr:blipFill>
        <a:blip r:embed="rId22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95575" y="7350125"/>
          <a:ext cx="690245" cy="2686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1389380</xdr:colOff>
      <xdr:row>27</xdr:row>
      <xdr:rowOff>227330</xdr:rowOff>
    </xdr:from>
    <xdr:to>
      <xdr:col>3</xdr:col>
      <xdr:colOff>676275</xdr:colOff>
      <xdr:row>29</xdr:row>
      <xdr:rowOff>13335</xdr:rowOff>
    </xdr:to>
    <xdr:pic>
      <xdr:nvPicPr>
        <xdr:cNvPr id="32" name="Picture 15385"/>
        <xdr:cNvPicPr>
          <a:picLocks noChangeAspect="1"/>
        </xdr:cNvPicPr>
      </xdr:nvPicPr>
      <xdr:blipFill>
        <a:blip r:embed="rId23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94940" y="7577455"/>
          <a:ext cx="677545" cy="2432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1389380</xdr:colOff>
      <xdr:row>24</xdr:row>
      <xdr:rowOff>227330</xdr:rowOff>
    </xdr:from>
    <xdr:to>
      <xdr:col>4</xdr:col>
      <xdr:colOff>2540</xdr:colOff>
      <xdr:row>26</xdr:row>
      <xdr:rowOff>15875</xdr:rowOff>
    </xdr:to>
    <xdr:pic>
      <xdr:nvPicPr>
        <xdr:cNvPr id="33" name="Picture 12989"/>
        <xdr:cNvPicPr>
          <a:picLocks noChangeAspect="1"/>
        </xdr:cNvPicPr>
      </xdr:nvPicPr>
      <xdr:blipFill>
        <a:blip r:embed="rId24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94940" y="6891655"/>
          <a:ext cx="689610" cy="2457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1380490</xdr:colOff>
      <xdr:row>29</xdr:row>
      <xdr:rowOff>22225</xdr:rowOff>
    </xdr:from>
    <xdr:to>
      <xdr:col>4</xdr:col>
      <xdr:colOff>25400</xdr:colOff>
      <xdr:row>29</xdr:row>
      <xdr:rowOff>219710</xdr:rowOff>
    </xdr:to>
    <xdr:pic>
      <xdr:nvPicPr>
        <xdr:cNvPr id="34" name="Picture 12851"/>
        <xdr:cNvPicPr>
          <a:picLocks noChangeAspect="1"/>
        </xdr:cNvPicPr>
      </xdr:nvPicPr>
      <xdr:blipFill>
        <a:blip r:embed="rId25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686050" y="7829550"/>
          <a:ext cx="721360" cy="19748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4</xdr:col>
      <xdr:colOff>10160</xdr:colOff>
      <xdr:row>30</xdr:row>
      <xdr:rowOff>224790</xdr:rowOff>
    </xdr:to>
    <xdr:pic>
      <xdr:nvPicPr>
        <xdr:cNvPr id="35" name="图片 34"/>
        <xdr:cNvPicPr preferRelativeResize="0"/>
      </xdr:nvPicPr>
      <xdr:blipFill>
        <a:blip r:embed="rId26"/>
        <a:stretch>
          <a:fillRect/>
        </a:stretch>
      </xdr:blipFill>
      <xdr:spPr>
        <a:xfrm>
          <a:off x="2696210" y="8035925"/>
          <a:ext cx="695960" cy="22479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3</xdr:col>
      <xdr:colOff>660400</xdr:colOff>
      <xdr:row>32</xdr:row>
      <xdr:rowOff>0</xdr:rowOff>
    </xdr:to>
    <xdr:pic>
      <xdr:nvPicPr>
        <xdr:cNvPr id="36" name="图片 35"/>
        <xdr:cNvPicPr preferRelativeResize="0"/>
      </xdr:nvPicPr>
      <xdr:blipFill>
        <a:blip r:embed="rId26"/>
        <a:stretch>
          <a:fillRect/>
        </a:stretch>
      </xdr:blipFill>
      <xdr:spPr>
        <a:xfrm>
          <a:off x="2696210" y="8264525"/>
          <a:ext cx="660400" cy="2286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</xdr:row>
      <xdr:rowOff>0</xdr:rowOff>
    </xdr:from>
    <xdr:to>
      <xdr:col>3</xdr:col>
      <xdr:colOff>673100</xdr:colOff>
      <xdr:row>33</xdr:row>
      <xdr:rowOff>45085</xdr:rowOff>
    </xdr:to>
    <xdr:pic>
      <xdr:nvPicPr>
        <xdr:cNvPr id="37" name="Picture 34"/>
        <xdr:cNvPicPr preferRelativeResize="0">
          <a:picLocks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2696210" y="8493125"/>
          <a:ext cx="673100" cy="2736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tabSelected="1" zoomScale="70" zoomScaleNormal="70" workbookViewId="0">
      <selection activeCell="AB3" sqref="AB3:AB33"/>
    </sheetView>
  </sheetViews>
  <sheetFormatPr defaultColWidth="9" defaultRowHeight="13.5"/>
  <cols>
    <col min="1" max="1" width="6.24166666666667" customWidth="1"/>
    <col min="2" max="2" width="10.8916666666667" customWidth="1"/>
    <col min="3" max="3" width="18.25" customWidth="1"/>
    <col min="5" max="5" width="5" customWidth="1"/>
    <col min="7" max="7" width="7.14166666666667" customWidth="1"/>
    <col min="8" max="8" width="5.89166666666667" customWidth="1"/>
    <col min="9" max="9" width="15.1833333333333" customWidth="1"/>
    <col min="10" max="10" width="8.39166666666667" customWidth="1"/>
    <col min="11" max="11" width="7.49166666666667" customWidth="1"/>
    <col min="12" max="12" width="6.95833333333333" customWidth="1"/>
    <col min="13" max="13" width="7.85" hidden="1" customWidth="1"/>
    <col min="14" max="14" width="9" hidden="1" customWidth="1"/>
    <col min="15" max="15" width="7.31666666666667" hidden="1" customWidth="1"/>
    <col min="16" max="16" width="7.30833333333333" hidden="1" customWidth="1"/>
    <col min="17" max="18" width="6.425" hidden="1" customWidth="1"/>
    <col min="19" max="19" width="5.16666666666667" hidden="1" customWidth="1"/>
    <col min="20" max="20" width="6.95833333333333" hidden="1" customWidth="1"/>
    <col min="21" max="21" width="9.375" hidden="1" customWidth="1"/>
    <col min="22" max="25" width="9" hidden="1" customWidth="1"/>
    <col min="26" max="26" width="9" style="2"/>
    <col min="27" max="27" width="20.4416666666667" style="2" customWidth="1"/>
    <col min="29" max="29" width="12.625"/>
    <col min="31" max="32" width="12.625"/>
  </cols>
  <sheetData>
    <row r="1" ht="33.7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57"/>
      <c r="AA1" s="57"/>
      <c r="AB1" s="3"/>
      <c r="AC1" s="3"/>
      <c r="AD1" s="3"/>
    </row>
    <row r="2" ht="95" customHeight="1" spans="1:30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32" t="s">
        <v>13</v>
      </c>
      <c r="N2" s="33" t="s">
        <v>14</v>
      </c>
      <c r="O2" s="4" t="s">
        <v>15</v>
      </c>
      <c r="P2" s="32" t="s">
        <v>16</v>
      </c>
      <c r="Q2" s="32" t="s">
        <v>17</v>
      </c>
      <c r="R2" s="32" t="s">
        <v>18</v>
      </c>
      <c r="S2" s="50" t="s">
        <v>19</v>
      </c>
      <c r="T2" s="51" t="s">
        <v>20</v>
      </c>
      <c r="U2" s="32" t="s">
        <v>21</v>
      </c>
      <c r="V2" s="51" t="s">
        <v>22</v>
      </c>
      <c r="W2" s="32" t="s">
        <v>23</v>
      </c>
      <c r="X2" s="32" t="s">
        <v>24</v>
      </c>
      <c r="Y2" s="32" t="s">
        <v>25</v>
      </c>
      <c r="Z2" s="58" t="s">
        <v>26</v>
      </c>
      <c r="AA2" s="58" t="s">
        <v>27</v>
      </c>
      <c r="AB2" s="59" t="s">
        <v>28</v>
      </c>
      <c r="AC2" s="59" t="s">
        <v>29</v>
      </c>
      <c r="AD2" s="59" t="s">
        <v>30</v>
      </c>
    </row>
    <row r="3" s="1" customFormat="1" ht="18" customHeight="1" spans="1:30">
      <c r="A3" s="6">
        <v>1</v>
      </c>
      <c r="B3" s="7" t="s">
        <v>31</v>
      </c>
      <c r="C3" s="8" t="s">
        <v>32</v>
      </c>
      <c r="D3" s="8"/>
      <c r="E3" s="9" t="s">
        <v>33</v>
      </c>
      <c r="F3" s="10" t="s">
        <v>34</v>
      </c>
      <c r="G3" s="11" t="s">
        <v>35</v>
      </c>
      <c r="H3" s="11">
        <v>60</v>
      </c>
      <c r="I3" s="34" t="s">
        <v>36</v>
      </c>
      <c r="J3" s="10">
        <v>0</v>
      </c>
      <c r="K3" s="8">
        <v>6.23</v>
      </c>
      <c r="L3" s="35">
        <v>19.4</v>
      </c>
      <c r="M3" s="8">
        <v>0.4</v>
      </c>
      <c r="N3" s="36">
        <v>0.05</v>
      </c>
      <c r="O3" s="10">
        <v>19.4</v>
      </c>
      <c r="P3" s="37">
        <v>0.16296</v>
      </c>
      <c r="Q3" s="37">
        <v>0.2175</v>
      </c>
      <c r="R3" s="11"/>
      <c r="S3" s="36">
        <v>0.98</v>
      </c>
      <c r="T3" s="52">
        <v>0.01</v>
      </c>
      <c r="U3" s="52">
        <v>0.398224489795918</v>
      </c>
      <c r="V3" s="52">
        <v>0.02</v>
      </c>
      <c r="W3" s="52">
        <v>0.00796448979591837</v>
      </c>
      <c r="X3" s="52">
        <v>0.0199112244897959</v>
      </c>
      <c r="Y3" s="52">
        <v>0.0398224489795918</v>
      </c>
      <c r="Z3" s="60">
        <v>0.485922653061225</v>
      </c>
      <c r="AA3" s="60">
        <v>0.60431</v>
      </c>
      <c r="AB3" s="60">
        <v>0.48</v>
      </c>
      <c r="AC3" s="61">
        <v>0.0121884687283323</v>
      </c>
      <c r="AD3" s="10"/>
    </row>
    <row r="4" s="1" customFormat="1" ht="18" customHeight="1" spans="1:30">
      <c r="A4" s="6">
        <v>2</v>
      </c>
      <c r="B4" s="7" t="s">
        <v>37</v>
      </c>
      <c r="C4" s="8" t="s">
        <v>38</v>
      </c>
      <c r="D4" s="12"/>
      <c r="E4" s="13" t="s">
        <v>33</v>
      </c>
      <c r="F4" s="14" t="s">
        <v>39</v>
      </c>
      <c r="G4" s="11" t="s">
        <v>40</v>
      </c>
      <c r="H4" s="11">
        <v>65</v>
      </c>
      <c r="I4" s="34" t="s">
        <v>36</v>
      </c>
      <c r="J4" s="10">
        <v>0</v>
      </c>
      <c r="K4" s="8">
        <v>18.13</v>
      </c>
      <c r="L4" s="35">
        <v>19.4</v>
      </c>
      <c r="M4" s="8">
        <v>1.4</v>
      </c>
      <c r="N4" s="36">
        <v>0.07</v>
      </c>
      <c r="O4" s="10">
        <v>19.4</v>
      </c>
      <c r="P4" s="37">
        <v>0.41516</v>
      </c>
      <c r="Q4" s="37">
        <v>0.673333333333333</v>
      </c>
      <c r="R4" s="11"/>
      <c r="S4" s="36">
        <v>0.95</v>
      </c>
      <c r="T4" s="52">
        <v>0.0216666666666667</v>
      </c>
      <c r="U4" s="52">
        <v>1.16744912280702</v>
      </c>
      <c r="V4" s="52">
        <v>0.03</v>
      </c>
      <c r="W4" s="52">
        <v>0.0233489824561403</v>
      </c>
      <c r="X4" s="52">
        <v>0.0583724561403509</v>
      </c>
      <c r="Y4" s="52">
        <v>0.116744912280702</v>
      </c>
      <c r="Z4" s="60">
        <v>1.39591547368421</v>
      </c>
      <c r="AA4" s="60">
        <v>1.75861</v>
      </c>
      <c r="AB4" s="60">
        <v>1.396</v>
      </c>
      <c r="AC4" s="61">
        <v>0</v>
      </c>
      <c r="AD4" s="10"/>
    </row>
    <row r="5" s="1" customFormat="1" ht="18" customHeight="1" spans="1:30">
      <c r="A5" s="6">
        <v>3</v>
      </c>
      <c r="B5" s="7" t="s">
        <v>41</v>
      </c>
      <c r="C5" s="15" t="s">
        <v>42</v>
      </c>
      <c r="D5" s="16"/>
      <c r="E5" s="17" t="s">
        <v>33</v>
      </c>
      <c r="F5" s="16"/>
      <c r="G5" s="18" t="s">
        <v>35</v>
      </c>
      <c r="H5" s="11">
        <v>12</v>
      </c>
      <c r="I5" s="34" t="s">
        <v>36</v>
      </c>
      <c r="J5" s="10">
        <v>0</v>
      </c>
      <c r="K5" s="8">
        <v>2.59</v>
      </c>
      <c r="L5" s="35">
        <v>19.4</v>
      </c>
      <c r="M5" s="8">
        <v>0.3</v>
      </c>
      <c r="N5" s="36">
        <v>0.1</v>
      </c>
      <c r="O5" s="10">
        <v>19.4</v>
      </c>
      <c r="P5" s="37">
        <v>0.06402</v>
      </c>
      <c r="Q5" s="37">
        <v>0.097</v>
      </c>
      <c r="R5" s="11"/>
      <c r="S5" s="36">
        <v>0.96</v>
      </c>
      <c r="T5" s="52">
        <v>0.008</v>
      </c>
      <c r="U5" s="52">
        <v>0.175729166666667</v>
      </c>
      <c r="V5" s="52">
        <v>0.02</v>
      </c>
      <c r="W5" s="52">
        <v>0.00351458333333333</v>
      </c>
      <c r="X5" s="52">
        <v>0.00878645833333334</v>
      </c>
      <c r="Y5" s="52">
        <v>0.0175729166666667</v>
      </c>
      <c r="Z5" s="60">
        <v>0.225603125</v>
      </c>
      <c r="AA5" s="60">
        <v>0.25123</v>
      </c>
      <c r="AB5" s="60">
        <v>0.226</v>
      </c>
      <c r="AC5" s="61">
        <v>0</v>
      </c>
      <c r="AD5" s="10"/>
    </row>
    <row r="6" s="1" customFormat="1" ht="18" customHeight="1" spans="1:30">
      <c r="A6" s="6">
        <v>4</v>
      </c>
      <c r="B6" s="7" t="s">
        <v>43</v>
      </c>
      <c r="C6" s="15" t="s">
        <v>44</v>
      </c>
      <c r="D6" s="16"/>
      <c r="E6" s="17" t="s">
        <v>33</v>
      </c>
      <c r="F6" s="16"/>
      <c r="G6" s="18" t="s">
        <v>35</v>
      </c>
      <c r="H6" s="11">
        <v>12</v>
      </c>
      <c r="I6" s="34" t="s">
        <v>36</v>
      </c>
      <c r="J6" s="10">
        <v>0</v>
      </c>
      <c r="K6" s="8">
        <v>3.63</v>
      </c>
      <c r="L6" s="35">
        <v>19.4</v>
      </c>
      <c r="M6" s="8">
        <v>0.4</v>
      </c>
      <c r="N6" s="36">
        <v>0.1</v>
      </c>
      <c r="O6" s="10">
        <v>19.4</v>
      </c>
      <c r="P6" s="37">
        <v>0.08536</v>
      </c>
      <c r="Q6" s="37">
        <v>0.107</v>
      </c>
      <c r="R6" s="11"/>
      <c r="S6" s="36">
        <v>0.96</v>
      </c>
      <c r="T6" s="52">
        <v>0.008</v>
      </c>
      <c r="U6" s="52">
        <v>0.208375</v>
      </c>
      <c r="V6" s="52">
        <v>0.02</v>
      </c>
      <c r="W6" s="52">
        <v>0.0041675</v>
      </c>
      <c r="X6" s="52">
        <v>0.01041875</v>
      </c>
      <c r="Y6" s="52">
        <v>0.0208375</v>
      </c>
      <c r="Z6" s="60">
        <v>0.26379875</v>
      </c>
      <c r="AA6" s="60">
        <v>0.35211</v>
      </c>
      <c r="AB6" s="60">
        <v>0.264</v>
      </c>
      <c r="AC6" s="61">
        <v>0</v>
      </c>
      <c r="AD6" s="10"/>
    </row>
    <row r="7" s="1" customFormat="1" ht="18" customHeight="1" spans="1:30">
      <c r="A7" s="6">
        <v>5</v>
      </c>
      <c r="B7" s="19" t="s">
        <v>45</v>
      </c>
      <c r="C7" s="8" t="s">
        <v>46</v>
      </c>
      <c r="D7" s="20"/>
      <c r="E7" s="21" t="s">
        <v>33</v>
      </c>
      <c r="F7" s="22" t="s">
        <v>39</v>
      </c>
      <c r="G7" s="11" t="s">
        <v>40</v>
      </c>
      <c r="H7" s="11">
        <v>65</v>
      </c>
      <c r="I7" s="34" t="s">
        <v>47</v>
      </c>
      <c r="J7" s="10">
        <v>0</v>
      </c>
      <c r="K7" s="8">
        <v>24.2</v>
      </c>
      <c r="L7" s="35">
        <v>20.8</v>
      </c>
      <c r="M7" s="8">
        <v>1.3</v>
      </c>
      <c r="N7" s="36">
        <v>0.05</v>
      </c>
      <c r="O7" s="10">
        <v>20.8</v>
      </c>
      <c r="P7" s="37">
        <v>0.56784</v>
      </c>
      <c r="Q7" s="37">
        <v>1.24666666666667</v>
      </c>
      <c r="R7" s="11"/>
      <c r="S7" s="36">
        <v>0.98</v>
      </c>
      <c r="T7" s="52">
        <v>0.0216666666666667</v>
      </c>
      <c r="U7" s="52">
        <v>1.87320408163266</v>
      </c>
      <c r="V7" s="52">
        <v>0.03</v>
      </c>
      <c r="W7" s="52">
        <v>0.0374640816326531</v>
      </c>
      <c r="X7" s="52">
        <v>0.0936602040816328</v>
      </c>
      <c r="Y7" s="52">
        <v>0.187320408163266</v>
      </c>
      <c r="Z7" s="60">
        <v>2.22164877551021</v>
      </c>
      <c r="AA7" s="60">
        <v>2.01344</v>
      </c>
      <c r="AB7" s="60">
        <v>1.95</v>
      </c>
      <c r="AC7" s="61">
        <v>0.122273501781498</v>
      </c>
      <c r="AD7" s="10"/>
    </row>
    <row r="8" s="1" customFormat="1" ht="18" customHeight="1" spans="1:30">
      <c r="A8" s="6">
        <v>6</v>
      </c>
      <c r="B8" s="19" t="s">
        <v>48</v>
      </c>
      <c r="C8" s="8" t="s">
        <v>49</v>
      </c>
      <c r="D8" s="23"/>
      <c r="E8" s="9" t="s">
        <v>33</v>
      </c>
      <c r="F8" s="23"/>
      <c r="G8" s="11" t="s">
        <v>50</v>
      </c>
      <c r="H8" s="11">
        <v>14</v>
      </c>
      <c r="I8" s="34" t="s">
        <v>36</v>
      </c>
      <c r="J8" s="10">
        <v>0</v>
      </c>
      <c r="K8" s="8">
        <v>2.2</v>
      </c>
      <c r="L8" s="35">
        <v>19.4</v>
      </c>
      <c r="M8" s="8">
        <v>0.14</v>
      </c>
      <c r="N8" s="36">
        <v>0.07</v>
      </c>
      <c r="O8" s="10">
        <v>19.4</v>
      </c>
      <c r="P8" s="37">
        <v>0.041516</v>
      </c>
      <c r="Q8" s="37">
        <v>0.1175</v>
      </c>
      <c r="R8" s="11"/>
      <c r="S8" s="36">
        <v>0.98</v>
      </c>
      <c r="T8" s="52">
        <v>0.007</v>
      </c>
      <c r="U8" s="52">
        <v>0.169261224489796</v>
      </c>
      <c r="V8" s="52">
        <v>0.01</v>
      </c>
      <c r="W8" s="52">
        <v>0.00338522448979592</v>
      </c>
      <c r="X8" s="52">
        <v>0.0084630612244898</v>
      </c>
      <c r="Y8" s="52">
        <v>0.0169261224489796</v>
      </c>
      <c r="Z8" s="60">
        <v>0.208035632653061</v>
      </c>
      <c r="AA8" s="60">
        <v>0.2134</v>
      </c>
      <c r="AB8" s="60">
        <v>0.208</v>
      </c>
      <c r="AC8" s="61">
        <v>0</v>
      </c>
      <c r="AD8" s="10"/>
    </row>
    <row r="9" s="1" customFormat="1" ht="18" customHeight="1" spans="1:30">
      <c r="A9" s="6">
        <v>7</v>
      </c>
      <c r="B9" s="19" t="s">
        <v>51</v>
      </c>
      <c r="C9" s="24" t="s">
        <v>52</v>
      </c>
      <c r="D9" s="10"/>
      <c r="E9" s="9" t="s">
        <v>33</v>
      </c>
      <c r="F9" s="12" t="s">
        <v>53</v>
      </c>
      <c r="G9" s="8" t="s">
        <v>54</v>
      </c>
      <c r="H9" s="8">
        <v>70</v>
      </c>
      <c r="I9" s="34" t="s">
        <v>55</v>
      </c>
      <c r="J9" s="10">
        <v>0</v>
      </c>
      <c r="K9" s="8">
        <v>36.25</v>
      </c>
      <c r="L9" s="35">
        <v>17.8</v>
      </c>
      <c r="M9" s="8">
        <v>2.25</v>
      </c>
      <c r="N9" s="36">
        <v>0.05</v>
      </c>
      <c r="O9" s="10">
        <v>17.8</v>
      </c>
      <c r="P9" s="37">
        <v>0.84105</v>
      </c>
      <c r="Q9" s="37">
        <v>1.07083333333333</v>
      </c>
      <c r="R9" s="53"/>
      <c r="S9" s="36">
        <v>0.95</v>
      </c>
      <c r="T9" s="52">
        <v>0.0116666666666667</v>
      </c>
      <c r="U9" s="52">
        <v>2.02417543859649</v>
      </c>
      <c r="V9" s="52">
        <v>0.18</v>
      </c>
      <c r="W9" s="52">
        <v>0.0404835087719298</v>
      </c>
      <c r="X9" s="52">
        <v>0.101208771929824</v>
      </c>
      <c r="Y9" s="52">
        <v>0.202417543859649</v>
      </c>
      <c r="Z9" s="60">
        <v>2.54828526315789</v>
      </c>
      <c r="AA9" s="60">
        <v>2.581</v>
      </c>
      <c r="AB9" s="60">
        <v>2.3</v>
      </c>
      <c r="AC9" s="61">
        <v>0.0974322878005462</v>
      </c>
      <c r="AD9" s="10"/>
    </row>
    <row r="10" s="1" customFormat="1" ht="18" customHeight="1" spans="1:30">
      <c r="A10" s="6">
        <v>8</v>
      </c>
      <c r="B10" s="19" t="s">
        <v>56</v>
      </c>
      <c r="C10" s="19" t="s">
        <v>57</v>
      </c>
      <c r="D10" s="25"/>
      <c r="E10" s="9" t="s">
        <v>33</v>
      </c>
      <c r="F10" s="20"/>
      <c r="G10" s="8" t="s">
        <v>54</v>
      </c>
      <c r="H10" s="8">
        <v>70</v>
      </c>
      <c r="I10" s="34" t="s">
        <v>55</v>
      </c>
      <c r="J10" s="10">
        <v>0</v>
      </c>
      <c r="K10" s="8">
        <v>38.45</v>
      </c>
      <c r="L10" s="35">
        <v>17.8</v>
      </c>
      <c r="M10" s="8">
        <v>2.4</v>
      </c>
      <c r="N10" s="36">
        <v>0.05</v>
      </c>
      <c r="O10" s="10">
        <v>17.8</v>
      </c>
      <c r="P10" s="37">
        <v>0.89712</v>
      </c>
      <c r="Q10" s="37">
        <v>1.07083333333333</v>
      </c>
      <c r="R10" s="53"/>
      <c r="S10" s="36">
        <v>0.95</v>
      </c>
      <c r="T10" s="52">
        <v>0.0116666666666667</v>
      </c>
      <c r="U10" s="52">
        <v>2.08319649122807</v>
      </c>
      <c r="V10" s="52">
        <v>0.18</v>
      </c>
      <c r="W10" s="52">
        <v>0.0416639298245613</v>
      </c>
      <c r="X10" s="52">
        <v>0.104159824561403</v>
      </c>
      <c r="Y10" s="52">
        <v>0.208319649122807</v>
      </c>
      <c r="Z10" s="60">
        <v>2.61733989473684</v>
      </c>
      <c r="AA10" s="60">
        <v>2.73764</v>
      </c>
      <c r="AB10" s="60">
        <v>2.3</v>
      </c>
      <c r="AC10" s="61">
        <v>0.121245198369143</v>
      </c>
      <c r="AD10" s="10"/>
    </row>
    <row r="11" s="1" customFormat="1" ht="18" customHeight="1" spans="1:30">
      <c r="A11" s="6">
        <v>9</v>
      </c>
      <c r="B11" s="10" t="s">
        <v>58</v>
      </c>
      <c r="C11" s="19" t="s">
        <v>59</v>
      </c>
      <c r="D11" s="25"/>
      <c r="E11" s="9" t="s">
        <v>33</v>
      </c>
      <c r="F11" s="8" t="s">
        <v>60</v>
      </c>
      <c r="G11" s="8" t="s">
        <v>35</v>
      </c>
      <c r="H11" s="8">
        <v>60</v>
      </c>
      <c r="I11" s="34" t="s">
        <v>61</v>
      </c>
      <c r="J11" s="10">
        <v>0</v>
      </c>
      <c r="K11" s="8">
        <v>13.4</v>
      </c>
      <c r="L11" s="35">
        <v>21.2</v>
      </c>
      <c r="M11" s="8">
        <v>0.56</v>
      </c>
      <c r="N11" s="36">
        <v>0.04</v>
      </c>
      <c r="O11" s="10">
        <v>14.6</v>
      </c>
      <c r="P11" s="37">
        <v>0.212576</v>
      </c>
      <c r="Q11" s="37">
        <v>0.4375</v>
      </c>
      <c r="R11" s="53"/>
      <c r="S11" s="36">
        <v>0.96</v>
      </c>
      <c r="T11" s="52">
        <v>0.01</v>
      </c>
      <c r="U11" s="52">
        <v>0.6871625</v>
      </c>
      <c r="V11" s="52">
        <v>0.03</v>
      </c>
      <c r="W11" s="52">
        <v>0.01374325</v>
      </c>
      <c r="X11" s="52">
        <v>0.034358125</v>
      </c>
      <c r="Y11" s="52">
        <v>0.06871625</v>
      </c>
      <c r="Z11" s="60">
        <v>0.833980125</v>
      </c>
      <c r="AA11" s="60">
        <v>1.4204</v>
      </c>
      <c r="AB11" s="60">
        <v>0.834</v>
      </c>
      <c r="AC11" s="61">
        <v>-2.38315031788616e-5</v>
      </c>
      <c r="AD11" s="10"/>
    </row>
    <row r="12" s="1" customFormat="1" ht="18" customHeight="1" spans="1:30">
      <c r="A12" s="6">
        <v>10</v>
      </c>
      <c r="B12" s="26" t="s">
        <v>62</v>
      </c>
      <c r="C12" s="19" t="s">
        <v>63</v>
      </c>
      <c r="D12" s="25"/>
      <c r="E12" s="9" t="s">
        <v>33</v>
      </c>
      <c r="F12" s="12" t="s">
        <v>64</v>
      </c>
      <c r="G12" s="8" t="s">
        <v>50</v>
      </c>
      <c r="H12" s="8">
        <v>20</v>
      </c>
      <c r="I12" s="34" t="s">
        <v>61</v>
      </c>
      <c r="J12" s="10">
        <v>0</v>
      </c>
      <c r="K12" s="8">
        <v>2.46</v>
      </c>
      <c r="L12" s="35">
        <v>21.2</v>
      </c>
      <c r="M12" s="8">
        <v>0.15</v>
      </c>
      <c r="N12" s="36">
        <v>0.05</v>
      </c>
      <c r="O12" s="10">
        <v>14.6</v>
      </c>
      <c r="P12" s="37">
        <v>0.04599</v>
      </c>
      <c r="Q12" s="37">
        <v>0.123333333333333</v>
      </c>
      <c r="R12" s="53"/>
      <c r="S12" s="36">
        <v>0.98</v>
      </c>
      <c r="T12" s="52">
        <v>0.01</v>
      </c>
      <c r="U12" s="52">
        <v>0.182778911564626</v>
      </c>
      <c r="V12" s="52">
        <v>0.02</v>
      </c>
      <c r="W12" s="52">
        <v>0.00365557823129251</v>
      </c>
      <c r="X12" s="52">
        <v>0.00913894557823128</v>
      </c>
      <c r="Y12" s="52">
        <v>0.0182778911564626</v>
      </c>
      <c r="Z12" s="60">
        <v>0.233851326530612</v>
      </c>
      <c r="AA12" s="60">
        <v>0.26076</v>
      </c>
      <c r="AB12" s="60">
        <v>0.23</v>
      </c>
      <c r="AC12" s="61">
        <v>0.016469124155718</v>
      </c>
      <c r="AD12" s="10"/>
    </row>
    <row r="13" s="1" customFormat="1" ht="18" customHeight="1" spans="1:30">
      <c r="A13" s="6">
        <v>11</v>
      </c>
      <c r="B13" s="19" t="s">
        <v>65</v>
      </c>
      <c r="C13" s="19" t="s">
        <v>66</v>
      </c>
      <c r="D13" s="25"/>
      <c r="E13" s="9" t="s">
        <v>33</v>
      </c>
      <c r="F13" s="23"/>
      <c r="G13" s="8" t="s">
        <v>50</v>
      </c>
      <c r="H13" s="8">
        <v>20</v>
      </c>
      <c r="I13" s="34" t="s">
        <v>61</v>
      </c>
      <c r="J13" s="10">
        <v>0</v>
      </c>
      <c r="K13" s="8">
        <v>2.46</v>
      </c>
      <c r="L13" s="35">
        <v>21.2</v>
      </c>
      <c r="M13" s="8">
        <v>0.15</v>
      </c>
      <c r="N13" s="36">
        <v>0.05</v>
      </c>
      <c r="O13" s="10">
        <v>14.6</v>
      </c>
      <c r="P13" s="37">
        <v>0.04599</v>
      </c>
      <c r="Q13" s="37">
        <v>0.123333333333333</v>
      </c>
      <c r="R13" s="53"/>
      <c r="S13" s="36">
        <v>0.98</v>
      </c>
      <c r="T13" s="52">
        <v>0.01</v>
      </c>
      <c r="U13" s="52">
        <v>0.182778911564626</v>
      </c>
      <c r="V13" s="52">
        <v>0.02</v>
      </c>
      <c r="W13" s="52">
        <v>0.00365557823129251</v>
      </c>
      <c r="X13" s="52">
        <v>0.00913894557823128</v>
      </c>
      <c r="Y13" s="52">
        <v>0.0182778911564626</v>
      </c>
      <c r="Z13" s="60">
        <v>0.233851326530612</v>
      </c>
      <c r="AA13" s="60">
        <v>0.26076</v>
      </c>
      <c r="AB13" s="60">
        <v>0.23</v>
      </c>
      <c r="AC13" s="61">
        <v>0.016469124155718</v>
      </c>
      <c r="AD13" s="10"/>
    </row>
    <row r="14" s="1" customFormat="1" ht="18" customHeight="1" spans="1:30">
      <c r="A14" s="6">
        <v>12</v>
      </c>
      <c r="B14" s="19" t="s">
        <v>67</v>
      </c>
      <c r="C14" s="19" t="s">
        <v>68</v>
      </c>
      <c r="D14" s="25"/>
      <c r="E14" s="9" t="s">
        <v>33</v>
      </c>
      <c r="F14" s="20"/>
      <c r="G14" s="8" t="s">
        <v>50</v>
      </c>
      <c r="H14" s="8">
        <v>20</v>
      </c>
      <c r="I14" s="34" t="s">
        <v>61</v>
      </c>
      <c r="J14" s="10">
        <v>0</v>
      </c>
      <c r="K14" s="8">
        <v>2.46</v>
      </c>
      <c r="L14" s="35">
        <v>21.2</v>
      </c>
      <c r="M14" s="8">
        <v>0.15</v>
      </c>
      <c r="N14" s="36">
        <v>0.05</v>
      </c>
      <c r="O14" s="10">
        <v>14.6</v>
      </c>
      <c r="P14" s="37">
        <v>0.04599</v>
      </c>
      <c r="Q14" s="37">
        <v>0.123333333333333</v>
      </c>
      <c r="R14" s="53"/>
      <c r="S14" s="36">
        <v>0.98</v>
      </c>
      <c r="T14" s="52">
        <v>0.01</v>
      </c>
      <c r="U14" s="52">
        <v>0.182778911564626</v>
      </c>
      <c r="V14" s="52">
        <v>0.02</v>
      </c>
      <c r="W14" s="52">
        <v>0.00365557823129251</v>
      </c>
      <c r="X14" s="52">
        <v>0.00913894557823128</v>
      </c>
      <c r="Y14" s="52">
        <v>0.0182778911564626</v>
      </c>
      <c r="Z14" s="60">
        <v>0.233851326530612</v>
      </c>
      <c r="AA14" s="60">
        <v>0.26076</v>
      </c>
      <c r="AB14" s="60">
        <v>0.23</v>
      </c>
      <c r="AC14" s="61">
        <v>0.016469124155718</v>
      </c>
      <c r="AD14" s="10"/>
    </row>
    <row r="15" s="1" customFormat="1" ht="18" customHeight="1" spans="1:30">
      <c r="A15" s="6">
        <v>13</v>
      </c>
      <c r="B15" s="8" t="s">
        <v>69</v>
      </c>
      <c r="C15" s="19" t="s">
        <v>70</v>
      </c>
      <c r="D15" s="25"/>
      <c r="E15" s="9" t="s">
        <v>33</v>
      </c>
      <c r="F15" s="20"/>
      <c r="G15" s="8" t="s">
        <v>50</v>
      </c>
      <c r="H15" s="8">
        <v>35</v>
      </c>
      <c r="I15" s="34" t="s">
        <v>55</v>
      </c>
      <c r="J15" s="10">
        <v>0</v>
      </c>
      <c r="K15" s="8">
        <v>6.08</v>
      </c>
      <c r="L15" s="35">
        <v>17.8</v>
      </c>
      <c r="M15" s="8">
        <v>0.3</v>
      </c>
      <c r="N15" s="36">
        <v>0.05</v>
      </c>
      <c r="O15" s="10">
        <v>17.8</v>
      </c>
      <c r="P15" s="37">
        <v>0.11214</v>
      </c>
      <c r="Q15" s="37">
        <v>0.1246875</v>
      </c>
      <c r="R15" s="53"/>
      <c r="S15" s="36">
        <v>0.98</v>
      </c>
      <c r="T15" s="52">
        <v>0.00875</v>
      </c>
      <c r="U15" s="52">
        <v>0.250410714285714</v>
      </c>
      <c r="V15" s="52">
        <v>0.02</v>
      </c>
      <c r="W15" s="52">
        <v>0.00500821428571429</v>
      </c>
      <c r="X15" s="52">
        <v>0.0125205357142857</v>
      </c>
      <c r="Y15" s="52">
        <v>0.0250410714285714</v>
      </c>
      <c r="Z15" s="60">
        <v>0.312980535714286</v>
      </c>
      <c r="AA15" s="60">
        <v>0.54112</v>
      </c>
      <c r="AB15" s="60">
        <v>0.313</v>
      </c>
      <c r="AC15" s="61">
        <v>0</v>
      </c>
      <c r="AD15" s="10"/>
    </row>
    <row r="16" s="1" customFormat="1" ht="18" customHeight="1" spans="1:30">
      <c r="A16" s="6">
        <v>14</v>
      </c>
      <c r="B16" s="27" t="s">
        <v>71</v>
      </c>
      <c r="C16" s="8" t="s">
        <v>72</v>
      </c>
      <c r="D16" s="25"/>
      <c r="E16" s="9" t="s">
        <v>33</v>
      </c>
      <c r="F16" s="14" t="s">
        <v>73</v>
      </c>
      <c r="G16" s="8" t="s">
        <v>35</v>
      </c>
      <c r="H16" s="8">
        <v>30</v>
      </c>
      <c r="I16" s="34" t="s">
        <v>74</v>
      </c>
      <c r="J16" s="10">
        <v>0</v>
      </c>
      <c r="K16" s="10">
        <v>15.34</v>
      </c>
      <c r="L16" s="35">
        <v>21.2</v>
      </c>
      <c r="M16" s="8">
        <v>0.8</v>
      </c>
      <c r="N16" s="36">
        <v>0.05</v>
      </c>
      <c r="O16" s="10">
        <v>21.2</v>
      </c>
      <c r="P16" s="37">
        <v>0.35616</v>
      </c>
      <c r="Q16" s="37">
        <v>0.565</v>
      </c>
      <c r="R16" s="53"/>
      <c r="S16" s="36">
        <v>0.96</v>
      </c>
      <c r="T16" s="52">
        <v>0.01</v>
      </c>
      <c r="U16" s="52">
        <v>0.969541666666667</v>
      </c>
      <c r="V16" s="52">
        <v>0.03</v>
      </c>
      <c r="W16" s="52">
        <v>0.0193908333333333</v>
      </c>
      <c r="X16" s="52">
        <v>0.0484770833333333</v>
      </c>
      <c r="Y16" s="52">
        <v>0.0969541666666667</v>
      </c>
      <c r="Z16" s="60">
        <v>1.16436375</v>
      </c>
      <c r="AA16" s="60">
        <v>1.62604</v>
      </c>
      <c r="AB16" s="60">
        <v>1.1</v>
      </c>
      <c r="AC16" s="61">
        <v>0.0552780434808279</v>
      </c>
      <c r="AD16" s="10"/>
    </row>
    <row r="17" s="1" customFormat="1" ht="18" customHeight="1" spans="1:30">
      <c r="A17" s="6">
        <v>15</v>
      </c>
      <c r="B17" s="27" t="s">
        <v>75</v>
      </c>
      <c r="C17" s="8" t="s">
        <v>76</v>
      </c>
      <c r="D17" s="25"/>
      <c r="E17" s="9" t="s">
        <v>33</v>
      </c>
      <c r="F17" s="22"/>
      <c r="G17" s="8" t="s">
        <v>35</v>
      </c>
      <c r="H17" s="8">
        <v>30</v>
      </c>
      <c r="I17" s="34" t="s">
        <v>74</v>
      </c>
      <c r="J17" s="10">
        <v>0</v>
      </c>
      <c r="K17" s="10">
        <v>15.35</v>
      </c>
      <c r="L17" s="35">
        <v>21.2</v>
      </c>
      <c r="M17" s="8">
        <v>0.8</v>
      </c>
      <c r="N17" s="36">
        <v>0.05</v>
      </c>
      <c r="O17" s="10">
        <v>21.2</v>
      </c>
      <c r="P17" s="37">
        <v>0.35616</v>
      </c>
      <c r="Q17" s="37">
        <v>0.565</v>
      </c>
      <c r="R17" s="53"/>
      <c r="S17" s="36">
        <v>0.96</v>
      </c>
      <c r="T17" s="52">
        <v>0.01</v>
      </c>
      <c r="U17" s="52">
        <v>0.969541666666667</v>
      </c>
      <c r="V17" s="52">
        <v>0.03</v>
      </c>
      <c r="W17" s="52">
        <v>0.0193908333333333</v>
      </c>
      <c r="X17" s="52">
        <v>0.0484770833333333</v>
      </c>
      <c r="Y17" s="52">
        <v>0.0969541666666667</v>
      </c>
      <c r="Z17" s="60">
        <v>1.16436375</v>
      </c>
      <c r="AA17" s="60">
        <v>1.6271</v>
      </c>
      <c r="AB17" s="60">
        <v>1.1</v>
      </c>
      <c r="AC17" s="61">
        <v>0.0552780434808279</v>
      </c>
      <c r="AD17" s="10"/>
    </row>
    <row r="18" s="1" customFormat="1" ht="18" customHeight="1" spans="1:30">
      <c r="A18" s="6">
        <v>16</v>
      </c>
      <c r="B18" s="9" t="s">
        <v>77</v>
      </c>
      <c r="C18" s="8" t="s">
        <v>78</v>
      </c>
      <c r="D18" s="10"/>
      <c r="E18" s="9" t="s">
        <v>33</v>
      </c>
      <c r="F18" s="12" t="s">
        <v>79</v>
      </c>
      <c r="G18" s="8" t="s">
        <v>35</v>
      </c>
      <c r="H18" s="8">
        <v>35</v>
      </c>
      <c r="I18" s="38" t="s">
        <v>47</v>
      </c>
      <c r="J18" s="10">
        <v>0</v>
      </c>
      <c r="K18" s="8">
        <v>14.45</v>
      </c>
      <c r="L18" s="35">
        <v>20.8</v>
      </c>
      <c r="M18" s="8">
        <v>0.45</v>
      </c>
      <c r="N18" s="36">
        <v>0.03</v>
      </c>
      <c r="O18" s="10">
        <v>20.8</v>
      </c>
      <c r="P18" s="37">
        <v>0.32136</v>
      </c>
      <c r="Q18" s="37">
        <v>0.6375</v>
      </c>
      <c r="R18" s="53"/>
      <c r="S18" s="36">
        <v>0.96</v>
      </c>
      <c r="T18" s="52">
        <v>0.00583333333333333</v>
      </c>
      <c r="U18" s="52">
        <v>1.00464583333333</v>
      </c>
      <c r="V18" s="52">
        <v>0.1</v>
      </c>
      <c r="W18" s="52">
        <v>0.0200929166666667</v>
      </c>
      <c r="X18" s="52">
        <v>0.0502322916666667</v>
      </c>
      <c r="Y18" s="52">
        <v>0.100464583333333</v>
      </c>
      <c r="Z18" s="60">
        <v>1.275435625</v>
      </c>
      <c r="AA18" s="60">
        <v>1.5028</v>
      </c>
      <c r="AB18" s="60">
        <v>1.214</v>
      </c>
      <c r="AC18" s="61">
        <v>0.0481683464032143</v>
      </c>
      <c r="AD18" s="10"/>
    </row>
    <row r="19" s="1" customFormat="1" ht="18" customHeight="1" spans="1:30">
      <c r="A19" s="6">
        <v>17</v>
      </c>
      <c r="B19" s="9" t="s">
        <v>80</v>
      </c>
      <c r="C19" s="8" t="s">
        <v>81</v>
      </c>
      <c r="D19" s="10"/>
      <c r="E19" s="9" t="s">
        <v>33</v>
      </c>
      <c r="F19" s="20"/>
      <c r="G19" s="8" t="s">
        <v>35</v>
      </c>
      <c r="H19" s="8">
        <v>35</v>
      </c>
      <c r="I19" s="38" t="s">
        <v>47</v>
      </c>
      <c r="J19" s="10">
        <v>0</v>
      </c>
      <c r="K19" s="8">
        <v>14.45</v>
      </c>
      <c r="L19" s="35">
        <v>20.8</v>
      </c>
      <c r="M19" s="8">
        <v>0.45</v>
      </c>
      <c r="N19" s="36">
        <v>0.03</v>
      </c>
      <c r="O19" s="10">
        <v>20.8</v>
      </c>
      <c r="P19" s="37">
        <v>0.32136</v>
      </c>
      <c r="Q19" s="37">
        <v>0.6375</v>
      </c>
      <c r="R19" s="53"/>
      <c r="S19" s="36">
        <v>0.96</v>
      </c>
      <c r="T19" s="52">
        <v>0.00583333333333333</v>
      </c>
      <c r="U19" s="52">
        <v>1.00464583333333</v>
      </c>
      <c r="V19" s="52">
        <v>0.1</v>
      </c>
      <c r="W19" s="52">
        <v>0.0200929166666667</v>
      </c>
      <c r="X19" s="52">
        <v>0.0502322916666667</v>
      </c>
      <c r="Y19" s="52">
        <v>0.100464583333333</v>
      </c>
      <c r="Z19" s="60">
        <v>1.275435625</v>
      </c>
      <c r="AA19" s="60">
        <v>1.5028</v>
      </c>
      <c r="AB19" s="60">
        <v>1.214</v>
      </c>
      <c r="AC19" s="61">
        <v>0.0481683464032143</v>
      </c>
      <c r="AD19" s="10"/>
    </row>
    <row r="20" s="1" customFormat="1" ht="18" customHeight="1" spans="1:30">
      <c r="A20" s="6">
        <v>18</v>
      </c>
      <c r="B20" s="19" t="s">
        <v>82</v>
      </c>
      <c r="C20" s="19" t="s">
        <v>83</v>
      </c>
      <c r="D20" s="10"/>
      <c r="E20" s="9" t="s">
        <v>33</v>
      </c>
      <c r="F20" s="8" t="s">
        <v>60</v>
      </c>
      <c r="G20" s="8" t="s">
        <v>40</v>
      </c>
      <c r="H20" s="8">
        <v>85</v>
      </c>
      <c r="I20" s="38" t="s">
        <v>47</v>
      </c>
      <c r="J20" s="10">
        <v>0</v>
      </c>
      <c r="K20" s="8">
        <v>27.56</v>
      </c>
      <c r="L20" s="35">
        <v>20.8</v>
      </c>
      <c r="M20" s="8">
        <v>1.4</v>
      </c>
      <c r="N20" s="36">
        <v>0.05</v>
      </c>
      <c r="O20" s="10">
        <v>20.8</v>
      </c>
      <c r="P20" s="37">
        <v>0.61152</v>
      </c>
      <c r="Q20" s="37">
        <v>0.528333333333333</v>
      </c>
      <c r="R20" s="53"/>
      <c r="S20" s="36">
        <v>0.95</v>
      </c>
      <c r="T20" s="52">
        <v>0.0141666666666667</v>
      </c>
      <c r="U20" s="52">
        <v>1.21401228070175</v>
      </c>
      <c r="V20" s="52">
        <v>0.12</v>
      </c>
      <c r="W20" s="52">
        <v>0.0242802456140351</v>
      </c>
      <c r="X20" s="52">
        <v>0.0607006140350877</v>
      </c>
      <c r="Y20" s="52">
        <v>0.121401228070175</v>
      </c>
      <c r="Z20" s="60">
        <v>1.54039436842105</v>
      </c>
      <c r="AA20" s="60">
        <v>2.292992</v>
      </c>
      <c r="AB20" s="60">
        <v>1.529</v>
      </c>
      <c r="AC20" s="61">
        <v>0.00739704627246174</v>
      </c>
      <c r="AD20" s="10"/>
    </row>
    <row r="21" s="1" customFormat="1" ht="18" customHeight="1" spans="1:30">
      <c r="A21" s="6">
        <v>19</v>
      </c>
      <c r="B21" s="27" t="s">
        <v>84</v>
      </c>
      <c r="C21" s="8" t="s">
        <v>85</v>
      </c>
      <c r="D21" s="25"/>
      <c r="E21" s="9" t="s">
        <v>33</v>
      </c>
      <c r="F21" s="8" t="s">
        <v>39</v>
      </c>
      <c r="G21" s="8" t="s">
        <v>86</v>
      </c>
      <c r="H21" s="8">
        <v>100</v>
      </c>
      <c r="I21" s="34" t="s">
        <v>87</v>
      </c>
      <c r="J21" s="10">
        <v>0</v>
      </c>
      <c r="K21" s="8">
        <v>225.78</v>
      </c>
      <c r="L21" s="35">
        <v>20.8</v>
      </c>
      <c r="M21" s="8">
        <v>4.68</v>
      </c>
      <c r="N21" s="36">
        <v>0.06</v>
      </c>
      <c r="O21" s="10">
        <v>20.8</v>
      </c>
      <c r="P21" s="37">
        <v>1.719744</v>
      </c>
      <c r="Q21" s="37">
        <v>2.41666666666667</v>
      </c>
      <c r="R21" s="53"/>
      <c r="S21" s="36">
        <v>0.95</v>
      </c>
      <c r="T21" s="52">
        <v>0.05</v>
      </c>
      <c r="U21" s="52">
        <v>4.40411649122807</v>
      </c>
      <c r="V21" s="52">
        <v>0.06</v>
      </c>
      <c r="W21" s="52">
        <v>0.0880823298245615</v>
      </c>
      <c r="X21" s="52">
        <v>0.220205824561404</v>
      </c>
      <c r="Y21" s="52">
        <v>0.440411649122807</v>
      </c>
      <c r="Z21" s="60">
        <v>5.21281629473685</v>
      </c>
      <c r="AA21" s="60">
        <v>9.392448</v>
      </c>
      <c r="AB21" s="60">
        <v>4.5</v>
      </c>
      <c r="AC21" s="61">
        <v>0.136743029954182</v>
      </c>
      <c r="AD21" s="10"/>
    </row>
    <row r="22" s="1" customFormat="1" ht="18" customHeight="1" spans="1:30">
      <c r="A22" s="6">
        <v>20</v>
      </c>
      <c r="B22" s="28" t="s">
        <v>88</v>
      </c>
      <c r="C22" s="19" t="s">
        <v>89</v>
      </c>
      <c r="D22" s="10"/>
      <c r="E22" s="9" t="s">
        <v>33</v>
      </c>
      <c r="F22" s="28" t="s">
        <v>60</v>
      </c>
      <c r="G22" s="8" t="s">
        <v>54</v>
      </c>
      <c r="H22" s="8">
        <v>90</v>
      </c>
      <c r="I22" s="34" t="s">
        <v>47</v>
      </c>
      <c r="J22" s="10">
        <v>0</v>
      </c>
      <c r="K22" s="8">
        <v>47.94</v>
      </c>
      <c r="L22" s="35">
        <v>20.8</v>
      </c>
      <c r="M22" s="8">
        <v>2.4</v>
      </c>
      <c r="N22" s="36">
        <v>0.05</v>
      </c>
      <c r="O22" s="10">
        <v>20.8</v>
      </c>
      <c r="P22" s="37">
        <v>1.04832</v>
      </c>
      <c r="Q22" s="37">
        <v>1.01625</v>
      </c>
      <c r="R22" s="53"/>
      <c r="S22" s="36">
        <v>0.95</v>
      </c>
      <c r="T22" s="52">
        <v>0.015</v>
      </c>
      <c r="U22" s="52">
        <v>2.18823157894737</v>
      </c>
      <c r="V22" s="52">
        <v>0.15</v>
      </c>
      <c r="W22" s="52">
        <v>0.0437646315789474</v>
      </c>
      <c r="X22" s="52">
        <v>0.109411578947368</v>
      </c>
      <c r="Y22" s="52">
        <v>0.218823157894737</v>
      </c>
      <c r="Z22" s="60">
        <v>2.71023094736842</v>
      </c>
      <c r="AA22" s="60">
        <v>3.988608</v>
      </c>
      <c r="AB22" s="60">
        <v>2.41</v>
      </c>
      <c r="AC22" s="61">
        <v>0.110776886988151</v>
      </c>
      <c r="AD22" s="10"/>
    </row>
    <row r="23" s="1" customFormat="1" ht="18" customHeight="1" spans="1:30">
      <c r="A23" s="6">
        <v>21</v>
      </c>
      <c r="B23" s="28" t="s">
        <v>90</v>
      </c>
      <c r="C23" s="19" t="s">
        <v>91</v>
      </c>
      <c r="D23" s="10"/>
      <c r="E23" s="9" t="s">
        <v>33</v>
      </c>
      <c r="F23" s="28" t="s">
        <v>60</v>
      </c>
      <c r="G23" s="8" t="s">
        <v>54</v>
      </c>
      <c r="H23" s="8">
        <v>90</v>
      </c>
      <c r="I23" s="34" t="s">
        <v>47</v>
      </c>
      <c r="J23" s="10">
        <v>0</v>
      </c>
      <c r="K23" s="8">
        <v>22.61</v>
      </c>
      <c r="L23" s="35">
        <v>20.8</v>
      </c>
      <c r="M23" s="8">
        <v>1.15</v>
      </c>
      <c r="N23" s="36">
        <v>0.05</v>
      </c>
      <c r="O23" s="10">
        <v>20.8</v>
      </c>
      <c r="P23" s="37">
        <v>0.50232</v>
      </c>
      <c r="Q23" s="37">
        <v>0.97625</v>
      </c>
      <c r="R23" s="53"/>
      <c r="S23" s="36">
        <v>0.95</v>
      </c>
      <c r="T23" s="52">
        <v>0.015</v>
      </c>
      <c r="U23" s="52">
        <v>1.57138947368421</v>
      </c>
      <c r="V23" s="52">
        <v>0.1</v>
      </c>
      <c r="W23" s="52">
        <v>0.0314277894736842</v>
      </c>
      <c r="X23" s="52">
        <v>0.0785694736842105</v>
      </c>
      <c r="Y23" s="52">
        <v>0.157138947368421</v>
      </c>
      <c r="Z23" s="60">
        <v>1.93852568421053</v>
      </c>
      <c r="AA23" s="60">
        <v>1.881152</v>
      </c>
      <c r="AB23" s="60">
        <v>1.519</v>
      </c>
      <c r="AC23" s="61">
        <v>0.216414818553917</v>
      </c>
      <c r="AD23" s="10"/>
    </row>
    <row r="24" s="1" customFormat="1" ht="18" customHeight="1" spans="1:30">
      <c r="A24" s="6">
        <v>22</v>
      </c>
      <c r="B24" s="8" t="s">
        <v>92</v>
      </c>
      <c r="C24" s="19" t="s">
        <v>93</v>
      </c>
      <c r="D24" s="10"/>
      <c r="E24" s="9" t="s">
        <v>33</v>
      </c>
      <c r="F24" s="14" t="s">
        <v>94</v>
      </c>
      <c r="G24" s="8" t="s">
        <v>95</v>
      </c>
      <c r="H24" s="8">
        <v>42</v>
      </c>
      <c r="I24" s="34" t="s">
        <v>55</v>
      </c>
      <c r="J24" s="39">
        <v>0.95</v>
      </c>
      <c r="K24" s="40">
        <v>83.5</v>
      </c>
      <c r="L24" s="35">
        <v>17.8</v>
      </c>
      <c r="M24" s="41">
        <v>2.55</v>
      </c>
      <c r="N24" s="42">
        <v>0.03</v>
      </c>
      <c r="O24" s="10">
        <v>17.8</v>
      </c>
      <c r="P24" s="37">
        <v>1.55839</v>
      </c>
      <c r="Q24" s="37">
        <v>1.488</v>
      </c>
      <c r="R24" s="10"/>
      <c r="S24" s="54">
        <v>0.95</v>
      </c>
      <c r="T24" s="52">
        <v>0.0175</v>
      </c>
      <c r="U24" s="52">
        <v>3.22422631578947</v>
      </c>
      <c r="V24" s="52">
        <v>0.06</v>
      </c>
      <c r="W24" s="52">
        <v>0.0644845263157895</v>
      </c>
      <c r="X24" s="52">
        <v>0.161211315789474</v>
      </c>
      <c r="Y24" s="52">
        <v>0.322422631578947</v>
      </c>
      <c r="Z24" s="60">
        <v>4.78234478947368</v>
      </c>
      <c r="AA24" s="60">
        <v>4.4589</v>
      </c>
      <c r="AB24" s="60">
        <v>3.832</v>
      </c>
      <c r="AC24" s="62">
        <v>0.0279896344348947</v>
      </c>
      <c r="AD24" s="63" t="s">
        <v>96</v>
      </c>
    </row>
    <row r="25" s="1" customFormat="1" ht="18" customHeight="1" spans="1:30">
      <c r="A25" s="6">
        <v>23</v>
      </c>
      <c r="B25" s="8" t="s">
        <v>97</v>
      </c>
      <c r="C25" s="19" t="s">
        <v>98</v>
      </c>
      <c r="D25" s="10"/>
      <c r="E25" s="9" t="s">
        <v>33</v>
      </c>
      <c r="F25" s="22"/>
      <c r="G25" s="8" t="s">
        <v>95</v>
      </c>
      <c r="H25" s="8">
        <v>42</v>
      </c>
      <c r="I25" s="34" t="s">
        <v>55</v>
      </c>
      <c r="J25" s="39">
        <v>0.95</v>
      </c>
      <c r="K25" s="40">
        <v>83.5</v>
      </c>
      <c r="L25" s="35">
        <v>17.8</v>
      </c>
      <c r="M25" s="41">
        <v>2.55</v>
      </c>
      <c r="N25" s="42">
        <v>0.03</v>
      </c>
      <c r="O25" s="10">
        <v>17.8</v>
      </c>
      <c r="P25" s="37">
        <v>1.55839</v>
      </c>
      <c r="Q25" s="37">
        <v>1.488</v>
      </c>
      <c r="R25" s="10"/>
      <c r="S25" s="54">
        <v>0.95</v>
      </c>
      <c r="T25" s="52">
        <v>0.0175</v>
      </c>
      <c r="U25" s="52">
        <v>3.22422631578947</v>
      </c>
      <c r="V25" s="52">
        <v>0.06</v>
      </c>
      <c r="W25" s="52">
        <v>0.0644845263157895</v>
      </c>
      <c r="X25" s="52">
        <v>0.161211315789474</v>
      </c>
      <c r="Y25" s="52">
        <v>0.322422631578947</v>
      </c>
      <c r="Z25" s="60">
        <v>4.78234478947368</v>
      </c>
      <c r="AA25" s="60">
        <v>4.4589</v>
      </c>
      <c r="AB25" s="60">
        <v>3.832</v>
      </c>
      <c r="AC25" s="62">
        <v>0.0279896344348947</v>
      </c>
      <c r="AD25" s="64"/>
    </row>
    <row r="26" s="1" customFormat="1" ht="18" customHeight="1" spans="1:30">
      <c r="A26" s="6">
        <v>24</v>
      </c>
      <c r="B26" s="19" t="s">
        <v>99</v>
      </c>
      <c r="C26" s="19" t="s">
        <v>100</v>
      </c>
      <c r="D26" s="10"/>
      <c r="E26" s="9" t="s">
        <v>33</v>
      </c>
      <c r="F26" s="10" t="s">
        <v>94</v>
      </c>
      <c r="G26" s="8" t="s">
        <v>40</v>
      </c>
      <c r="H26" s="8">
        <v>65</v>
      </c>
      <c r="I26" s="34" t="s">
        <v>47</v>
      </c>
      <c r="J26" s="39">
        <v>1.5</v>
      </c>
      <c r="K26" s="40">
        <v>34.18</v>
      </c>
      <c r="L26" s="35">
        <v>20.8</v>
      </c>
      <c r="M26" s="41">
        <v>1.75</v>
      </c>
      <c r="N26" s="42">
        <v>0.05</v>
      </c>
      <c r="O26" s="10">
        <v>20.8</v>
      </c>
      <c r="P26" s="37">
        <v>0.7644</v>
      </c>
      <c r="Q26" s="37">
        <v>0.563333333333333</v>
      </c>
      <c r="R26" s="10"/>
      <c r="S26" s="54">
        <v>0.93</v>
      </c>
      <c r="T26" s="52">
        <v>0.0216666666666667</v>
      </c>
      <c r="U26" s="52">
        <v>1.44933691756272</v>
      </c>
      <c r="V26" s="52">
        <v>0.03</v>
      </c>
      <c r="W26" s="52">
        <v>0.0289867383512545</v>
      </c>
      <c r="X26" s="52">
        <v>0.0724668458781362</v>
      </c>
      <c r="Y26" s="52">
        <v>0.144933691756272</v>
      </c>
      <c r="Z26" s="60">
        <v>3.22572419354839</v>
      </c>
      <c r="AA26" s="60">
        <v>2.843776</v>
      </c>
      <c r="AB26" s="60">
        <v>1.726</v>
      </c>
      <c r="AC26" s="62">
        <v>0</v>
      </c>
      <c r="AD26" s="64"/>
    </row>
    <row r="27" s="1" customFormat="1" ht="18" customHeight="1" spans="1:30">
      <c r="A27" s="6">
        <v>25</v>
      </c>
      <c r="B27" s="8" t="s">
        <v>101</v>
      </c>
      <c r="C27" s="19" t="s">
        <v>102</v>
      </c>
      <c r="D27" s="25"/>
      <c r="E27" s="9" t="s">
        <v>33</v>
      </c>
      <c r="F27" s="10" t="s">
        <v>94</v>
      </c>
      <c r="G27" s="8" t="s">
        <v>35</v>
      </c>
      <c r="H27" s="8">
        <v>65</v>
      </c>
      <c r="I27" s="34" t="s">
        <v>55</v>
      </c>
      <c r="J27" s="39">
        <v>1</v>
      </c>
      <c r="K27" s="40">
        <v>14.98</v>
      </c>
      <c r="L27" s="35">
        <v>17.8</v>
      </c>
      <c r="M27" s="41">
        <v>0.75</v>
      </c>
      <c r="N27" s="42">
        <v>0.05</v>
      </c>
      <c r="O27" s="10">
        <v>17.8</v>
      </c>
      <c r="P27" s="37">
        <v>0.28035</v>
      </c>
      <c r="Q27" s="37">
        <v>0.68625</v>
      </c>
      <c r="R27" s="10"/>
      <c r="S27" s="54">
        <v>0.98</v>
      </c>
      <c r="T27" s="52">
        <v>0.0216666666666667</v>
      </c>
      <c r="U27" s="52">
        <v>1.00799319727891</v>
      </c>
      <c r="V27" s="52">
        <v>0.03</v>
      </c>
      <c r="W27" s="52">
        <v>0.0201598639455782</v>
      </c>
      <c r="X27" s="52">
        <v>0.0503996598639456</v>
      </c>
      <c r="Y27" s="52">
        <v>0.100799319727891</v>
      </c>
      <c r="Z27" s="60">
        <v>2.20935204081633</v>
      </c>
      <c r="AA27" s="60">
        <v>1.33322</v>
      </c>
      <c r="AB27" s="60">
        <v>1.209</v>
      </c>
      <c r="AC27" s="62">
        <v>0.0905343634500489</v>
      </c>
      <c r="AD27" s="64"/>
    </row>
    <row r="28" s="1" customFormat="1" ht="18" customHeight="1" spans="1:30">
      <c r="A28" s="6">
        <v>26</v>
      </c>
      <c r="B28" s="19" t="s">
        <v>103</v>
      </c>
      <c r="C28" s="19" t="s">
        <v>104</v>
      </c>
      <c r="D28" s="25"/>
      <c r="E28" s="9" t="s">
        <v>33</v>
      </c>
      <c r="F28" s="14" t="s">
        <v>94</v>
      </c>
      <c r="G28" s="8" t="s">
        <v>35</v>
      </c>
      <c r="H28" s="8">
        <v>35</v>
      </c>
      <c r="I28" s="34" t="s">
        <v>36</v>
      </c>
      <c r="J28" s="39">
        <v>0.63</v>
      </c>
      <c r="K28" s="40">
        <v>13.71</v>
      </c>
      <c r="L28" s="35">
        <v>19.4</v>
      </c>
      <c r="M28" s="41">
        <v>0.7</v>
      </c>
      <c r="N28" s="42">
        <v>0.05</v>
      </c>
      <c r="O28" s="10">
        <v>19.4</v>
      </c>
      <c r="P28" s="37">
        <v>0.28518</v>
      </c>
      <c r="Q28" s="37">
        <v>0.36375</v>
      </c>
      <c r="R28" s="10"/>
      <c r="S28" s="54">
        <v>0.95</v>
      </c>
      <c r="T28" s="52">
        <v>0.0116666666666667</v>
      </c>
      <c r="U28" s="52">
        <v>0.694750877192983</v>
      </c>
      <c r="V28" s="52">
        <v>0.03</v>
      </c>
      <c r="W28" s="52">
        <v>0.0138950175438597</v>
      </c>
      <c r="X28" s="52">
        <v>0.0347375438596491</v>
      </c>
      <c r="Y28" s="52">
        <v>0.0694750877192983</v>
      </c>
      <c r="Z28" s="60">
        <v>1.47285852631579</v>
      </c>
      <c r="AA28" s="60">
        <v>1.32987</v>
      </c>
      <c r="AB28" s="60">
        <v>0.843000000000005</v>
      </c>
      <c r="AC28" s="62">
        <v>0</v>
      </c>
      <c r="AD28" s="64"/>
    </row>
    <row r="29" s="1" customFormat="1" ht="18" customHeight="1" spans="1:30">
      <c r="A29" s="6">
        <v>27</v>
      </c>
      <c r="B29" s="19" t="s">
        <v>105</v>
      </c>
      <c r="C29" s="19" t="s">
        <v>106</v>
      </c>
      <c r="D29" s="25"/>
      <c r="E29" s="9" t="s">
        <v>33</v>
      </c>
      <c r="F29" s="22"/>
      <c r="G29" s="8" t="s">
        <v>35</v>
      </c>
      <c r="H29" s="8">
        <v>35</v>
      </c>
      <c r="I29" s="34" t="s">
        <v>36</v>
      </c>
      <c r="J29" s="39">
        <v>0.63</v>
      </c>
      <c r="K29" s="40">
        <v>13.71</v>
      </c>
      <c r="L29" s="35">
        <v>19.4</v>
      </c>
      <c r="M29" s="41">
        <v>0.7</v>
      </c>
      <c r="N29" s="42">
        <v>0.05</v>
      </c>
      <c r="O29" s="10">
        <v>19.4</v>
      </c>
      <c r="P29" s="37">
        <v>0.28518</v>
      </c>
      <c r="Q29" s="37">
        <v>0.36375</v>
      </c>
      <c r="R29" s="10"/>
      <c r="S29" s="54">
        <v>0.95</v>
      </c>
      <c r="T29" s="52">
        <v>0.0116666666666667</v>
      </c>
      <c r="U29" s="52">
        <v>0.694750877192983</v>
      </c>
      <c r="V29" s="52">
        <v>0.03</v>
      </c>
      <c r="W29" s="52">
        <v>0.0138950175438597</v>
      </c>
      <c r="X29" s="52">
        <v>0.0347375438596491</v>
      </c>
      <c r="Y29" s="52">
        <v>0.0694750877192983</v>
      </c>
      <c r="Z29" s="60">
        <v>1.47285852631579</v>
      </c>
      <c r="AA29" s="60">
        <v>1.32987</v>
      </c>
      <c r="AB29" s="60">
        <v>0.843000000000005</v>
      </c>
      <c r="AC29" s="62">
        <v>0</v>
      </c>
      <c r="AD29" s="64"/>
    </row>
    <row r="30" s="1" customFormat="1" ht="18" customHeight="1" spans="1:30">
      <c r="A30" s="6">
        <v>28</v>
      </c>
      <c r="B30" s="19" t="s">
        <v>107</v>
      </c>
      <c r="C30" s="19" t="s">
        <v>108</v>
      </c>
      <c r="D30" s="25"/>
      <c r="E30" s="13" t="s">
        <v>33</v>
      </c>
      <c r="F30" s="14" t="s">
        <v>94</v>
      </c>
      <c r="G30" s="12" t="s">
        <v>35</v>
      </c>
      <c r="H30" s="12">
        <v>70</v>
      </c>
      <c r="I30" s="43" t="s">
        <v>55</v>
      </c>
      <c r="J30" s="44">
        <v>1.58</v>
      </c>
      <c r="K30" s="45">
        <v>26.09</v>
      </c>
      <c r="L30" s="46">
        <v>17.8</v>
      </c>
      <c r="M30" s="47">
        <v>1.65</v>
      </c>
      <c r="N30" s="48">
        <v>0.05</v>
      </c>
      <c r="O30" s="14">
        <v>17.8</v>
      </c>
      <c r="P30" s="49">
        <v>0.61677</v>
      </c>
      <c r="Q30" s="49">
        <v>0.8075</v>
      </c>
      <c r="R30" s="14"/>
      <c r="S30" s="55">
        <v>0.95</v>
      </c>
      <c r="T30" s="56">
        <v>0.0233333333333333</v>
      </c>
      <c r="U30" s="56">
        <v>1.5225649122807</v>
      </c>
      <c r="V30" s="56">
        <v>0.17</v>
      </c>
      <c r="W30" s="56">
        <v>0.030451298245614</v>
      </c>
      <c r="X30" s="56">
        <v>0.0761282456140351</v>
      </c>
      <c r="Y30" s="56">
        <v>0.15225649122807</v>
      </c>
      <c r="Z30" s="65">
        <v>3.53140094736842</v>
      </c>
      <c r="AA30" s="65">
        <v>1.857608</v>
      </c>
      <c r="AB30" s="65">
        <v>1.402</v>
      </c>
      <c r="AC30" s="66">
        <v>0.342216675970324</v>
      </c>
      <c r="AD30" s="64"/>
    </row>
    <row r="31" ht="18" customHeight="1" spans="1:30">
      <c r="A31" s="6">
        <v>29</v>
      </c>
      <c r="B31" s="29" t="s">
        <v>109</v>
      </c>
      <c r="C31" s="24" t="s">
        <v>110</v>
      </c>
      <c r="E31" s="30" t="s">
        <v>111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67">
        <v>52.84</v>
      </c>
      <c r="AA31" s="68"/>
      <c r="AB31" s="30">
        <v>43.36</v>
      </c>
      <c r="AC31" s="69">
        <f t="shared" ref="AC31:AC33" si="0">1-AB31/Z31</f>
        <v>0.179409538228615</v>
      </c>
      <c r="AD31" s="64"/>
    </row>
    <row r="32" ht="18" customHeight="1" spans="1:30">
      <c r="A32" s="6">
        <v>30</v>
      </c>
      <c r="B32" s="29" t="s">
        <v>112</v>
      </c>
      <c r="C32" s="24" t="s">
        <v>113</v>
      </c>
      <c r="E32" s="30" t="s">
        <v>111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67">
        <v>52.84</v>
      </c>
      <c r="AA32" s="68"/>
      <c r="AB32" s="30">
        <v>43.36</v>
      </c>
      <c r="AC32" s="69">
        <f t="shared" si="0"/>
        <v>0.179409538228615</v>
      </c>
      <c r="AD32" s="64"/>
    </row>
    <row r="33" ht="18" customHeight="1" spans="1:30">
      <c r="A33" s="6">
        <v>31</v>
      </c>
      <c r="B33" s="31" t="s">
        <v>114</v>
      </c>
      <c r="C33" s="24" t="s">
        <v>115</v>
      </c>
      <c r="E33" s="30" t="s">
        <v>111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67">
        <v>53.68</v>
      </c>
      <c r="AA33" s="68"/>
      <c r="AB33" s="30">
        <v>44.82</v>
      </c>
      <c r="AC33" s="69">
        <f t="shared" si="0"/>
        <v>0.1650521609538</v>
      </c>
      <c r="AD33" s="70"/>
    </row>
  </sheetData>
  <mergeCells count="8">
    <mergeCell ref="A1:AD1"/>
    <mergeCell ref="F9:F10"/>
    <mergeCell ref="F12:F14"/>
    <mergeCell ref="F16:F17"/>
    <mergeCell ref="F18:F19"/>
    <mergeCell ref="F24:F25"/>
    <mergeCell ref="F28:F29"/>
    <mergeCell ref="AD24:AD33"/>
  </mergeCells>
  <conditionalFormatting sqref="B12">
    <cfRule type="duplicateValues" dxfId="0" priority="1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付田田（愿世界少些套路）</cp:lastModifiedBy>
  <dcterms:created xsi:type="dcterms:W3CDTF">2020-10-23T08:13:00Z</dcterms:created>
  <dcterms:modified xsi:type="dcterms:W3CDTF">2020-10-23T08:19:24Z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