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356F14BA-A73B-4D53-B9C5-44C3BAD5014E}" xr6:coauthVersionLast="45" xr6:coauthVersionMax="45" xr10:uidLastSave="{00000000-0000-0000-0000-000000000000}"/>
  <bookViews>
    <workbookView xWindow="-93" yWindow="-93" windowWidth="20186" windowHeight="13066" xr2:uid="{00000000-000D-0000-FFFF-FFFF00000000}"/>
  </bookViews>
  <sheets>
    <sheet name="LES软硬件配置需求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32" i="2" s="1"/>
  <c r="B33" i="2" s="1"/>
  <c r="B34" i="2" s="1"/>
  <c r="B35" i="2" s="1"/>
  <c r="B17" i="2" l="1"/>
  <c r="B18" i="2" s="1"/>
  <c r="B19" i="2" s="1"/>
  <c r="B20" i="2" s="1"/>
  <c r="B21" i="2" s="1"/>
  <c r="B22" i="2" s="1"/>
  <c r="B23" i="2" s="1"/>
  <c r="B24" i="2" s="1"/>
  <c r="B25" i="2" s="1"/>
  <c r="B26" i="2" s="1"/>
  <c r="B7" i="2" l="1"/>
  <c r="B8" i="2" l="1"/>
  <c r="B9" i="2" s="1"/>
  <c r="B11" i="2" l="1"/>
  <c r="B12" i="2" s="1"/>
  <c r="B13" i="2" s="1"/>
</calcChain>
</file>

<file path=xl/sharedStrings.xml><?xml version="1.0" encoding="utf-8"?>
<sst xmlns="http://schemas.openxmlformats.org/spreadsheetml/2006/main" count="85" uniqueCount="75">
  <si>
    <t>操作系统</t>
    <phoneticPr fontId="4" type="noConversion"/>
  </si>
  <si>
    <t>软件组件</t>
    <phoneticPr fontId="4" type="noConversion"/>
  </si>
  <si>
    <t>数据库</t>
    <phoneticPr fontId="4" type="noConversion"/>
  </si>
  <si>
    <t>网页浏览器</t>
    <phoneticPr fontId="4" type="noConversion"/>
  </si>
  <si>
    <t>硬盘</t>
    <phoneticPr fontId="4" type="noConversion"/>
  </si>
  <si>
    <t>CPU</t>
    <phoneticPr fontId="4" type="noConversion"/>
  </si>
  <si>
    <t>内存</t>
    <phoneticPr fontId="4" type="noConversion"/>
  </si>
  <si>
    <t>系统需求</t>
    <phoneticPr fontId="4" type="noConversion"/>
  </si>
  <si>
    <t>Tomcat</t>
    <phoneticPr fontId="4" type="noConversion"/>
  </si>
  <si>
    <t>Java 环境</t>
    <phoneticPr fontId="4" type="noConversion"/>
  </si>
  <si>
    <t>PDF阅读器</t>
    <phoneticPr fontId="4" type="noConversion"/>
  </si>
  <si>
    <t>Office 2007/2010</t>
    <phoneticPr fontId="4" type="noConversion"/>
  </si>
  <si>
    <t>Office</t>
    <phoneticPr fontId="4" type="noConversion"/>
  </si>
  <si>
    <t>LES 应用服务端</t>
  </si>
  <si>
    <t>Windows Server 2008 64位 R2</t>
    <phoneticPr fontId="4" type="noConversion"/>
  </si>
  <si>
    <t>Oracle 11g 64位</t>
    <phoneticPr fontId="4" type="noConversion"/>
  </si>
  <si>
    <t>1. Windows XP Professional</t>
    <phoneticPr fontId="4" type="noConversion"/>
  </si>
  <si>
    <t>2. Windows 7/8/10</t>
    <phoneticPr fontId="4" type="noConversion"/>
  </si>
  <si>
    <t>3. Windows Server 2003/2008</t>
    <phoneticPr fontId="4" type="noConversion"/>
  </si>
  <si>
    <t>Adobe Reader 10.1.0</t>
    <phoneticPr fontId="4" type="noConversion"/>
  </si>
  <si>
    <t>LES PC用户端</t>
    <phoneticPr fontId="4" type="noConversion"/>
  </si>
  <si>
    <t>备注</t>
    <phoneticPr fontId="4" type="noConversion"/>
  </si>
  <si>
    <t>备注</t>
    <phoneticPr fontId="4" type="noConversion"/>
  </si>
  <si>
    <t>应用程序版本</t>
    <phoneticPr fontId="4" type="noConversion"/>
  </si>
  <si>
    <t>jdk 7.0</t>
    <phoneticPr fontId="4" type="noConversion"/>
  </si>
  <si>
    <t>Tomcat 7.0 官方安装版</t>
    <phoneticPr fontId="4" type="noConversion"/>
  </si>
  <si>
    <t>测试环境硬件组件</t>
    <phoneticPr fontId="4" type="noConversion"/>
  </si>
  <si>
    <t>4核 , 800MHz或更高</t>
    <phoneticPr fontId="4" type="noConversion"/>
  </si>
  <si>
    <t>1 T</t>
    <phoneticPr fontId="4" type="noConversion"/>
  </si>
  <si>
    <t>8核*2 , 800MHz或更高</t>
    <phoneticPr fontId="4" type="noConversion"/>
  </si>
  <si>
    <t>16 G</t>
    <phoneticPr fontId="4" type="noConversion"/>
  </si>
  <si>
    <t>初略估价</t>
    <phoneticPr fontId="4" type="noConversion"/>
  </si>
  <si>
    <t>一般企业中已经采购了的</t>
    <phoneticPr fontId="4" type="noConversion"/>
  </si>
  <si>
    <t>免费</t>
    <phoneticPr fontId="4" type="noConversion"/>
  </si>
  <si>
    <t>可选择和生产环境在一台服务器上，构建虚拟系统做为测试环境的服务器</t>
    <phoneticPr fontId="4" type="noConversion"/>
  </si>
  <si>
    <t>生产环境硬件组件</t>
    <phoneticPr fontId="4" type="noConversion"/>
  </si>
  <si>
    <t>LES 生产应用服务端</t>
    <phoneticPr fontId="4" type="noConversion"/>
  </si>
  <si>
    <t>LES 测试应用服务端</t>
    <phoneticPr fontId="4" type="noConversion"/>
  </si>
  <si>
    <t>ProfitLES 软件配置建议</t>
    <phoneticPr fontId="4" type="noConversion"/>
  </si>
  <si>
    <t xml:space="preserve">环境 </t>
    <phoneticPr fontId="4" type="noConversion"/>
  </si>
  <si>
    <t>ProfitLES 硬件配置建议</t>
    <phoneticPr fontId="4" type="noConversion"/>
  </si>
  <si>
    <t>扫描相关的硬件</t>
    <phoneticPr fontId="4" type="noConversion"/>
  </si>
  <si>
    <t>ProfitLES 扫描相关的硬件建议</t>
    <phoneticPr fontId="4" type="noConversion"/>
  </si>
  <si>
    <t>扫描枪</t>
    <phoneticPr fontId="4" type="noConversion"/>
  </si>
  <si>
    <t>打印机</t>
    <phoneticPr fontId="4" type="noConversion"/>
  </si>
  <si>
    <t>设备</t>
    <phoneticPr fontId="4" type="noConversion"/>
  </si>
  <si>
    <t>型号</t>
    <phoneticPr fontId="4" type="noConversion"/>
  </si>
  <si>
    <t>说明</t>
    <phoneticPr fontId="4" type="noConversion"/>
  </si>
  <si>
    <t>打印机(ZM400)</t>
    <phoneticPr fontId="4" type="noConversion"/>
  </si>
  <si>
    <t>根据预算自行选择,要注意一下贵司对标签纸尺寸大小有没有要求(往往是客户对标签纸尺寸有没有要求)
注意:统计数量</t>
    <phoneticPr fontId="4" type="noConversion"/>
  </si>
  <si>
    <t>注:  1&gt; 网络与无线请自行评估,原则上需要扫描的地方需要有无线,</t>
    <phoneticPr fontId="4" type="noConversion"/>
  </si>
  <si>
    <t xml:space="preserve">        如果工厂不布无线同时4G信号全覆盖,的情况下,可考虑采用扫描枪集成4G流量卡进行操作.</t>
    <phoneticPr fontId="4" type="noConversion"/>
  </si>
  <si>
    <t xml:space="preserve">     2&gt; 以上配置为建议配置, 如有疑问请与博惠特联系. </t>
    <phoneticPr fontId="4" type="noConversion"/>
  </si>
  <si>
    <t xml:space="preserve">     3&gt; 以上硬件估计一般的采购周期为半个月到一个月</t>
    <phoneticPr fontId="4" type="noConversion"/>
  </si>
  <si>
    <t>热敏/热转印 200DPI</t>
    <phoneticPr fontId="4" type="noConversion"/>
  </si>
  <si>
    <t>建议选 300DPI</t>
    <phoneticPr fontId="4" type="noConversion"/>
  </si>
  <si>
    <t>打印机
(Godex G-500)</t>
    <phoneticPr fontId="4" type="noConversion"/>
  </si>
  <si>
    <t>打印机
(Zebra GT-800)</t>
    <phoneticPr fontId="4" type="noConversion"/>
  </si>
  <si>
    <t>标签纸</t>
    <phoneticPr fontId="4" type="noConversion"/>
  </si>
  <si>
    <t>Avery/3M</t>
    <phoneticPr fontId="4" type="noConversion"/>
  </si>
  <si>
    <t>要依据具体需求进行评估采购</t>
    <phoneticPr fontId="4" type="noConversion"/>
  </si>
  <si>
    <t>条码枪(肖邦)</t>
    <phoneticPr fontId="4" type="noConversion"/>
  </si>
  <si>
    <t>联网IP - 内网需求</t>
    <phoneticPr fontId="4" type="noConversion"/>
  </si>
  <si>
    <t>如果选择自行部署 在没有上外部供应商平台前是可行的。将来如果上SRM 则需要有允许外部供应商访问的IP地址(或域名), 如果租用云平台是可以包括在内.</t>
    <phoneticPr fontId="4" type="noConversion"/>
  </si>
  <si>
    <t>ProfitLES 智能仓储管理系统 部署的硬件网络环境建议</t>
    <phoneticPr fontId="4" type="noConversion"/>
  </si>
  <si>
    <t xml:space="preserve">        联系人: Sunny 13816383216 / James Liang: 13816586815</t>
    <phoneticPr fontId="4" type="noConversion"/>
  </si>
  <si>
    <t>工业级应用,防摔,全键盘,安卓操作系统
推荐品牌：销邦 
处理器：四核1.3 GHz 高性能 ARM Cortex-A9处理器
操作系统：Android 5.1
内存：16 GB ROM + 2GB RAM
扩展插槽：Mini SD卡（最高支持32G）
显示屏：4英寸WVGA显示屏,分辨率：（480X800像素）工业级电容触控屏
显示屏材质：强化玻璃
摄像头：800万像素自动对焦带LED补光
WIFI:双频（2.4GHz/5GHz）
IP65等级，1.5米跌落
GPS、蓝牙4.0
3800mAH电池 可选配底座</t>
    <phoneticPr fontId="4" type="noConversion"/>
  </si>
  <si>
    <t>注意要全键盘,即字母键和数字同时有,这样操作效率高
注：价格为互联网上的报价，具体请与我司联系或与代理商咨询</t>
    <phoneticPr fontId="4" type="noConversion"/>
  </si>
  <si>
    <t>8 G</t>
    <phoneticPr fontId="4" type="noConversion"/>
  </si>
  <si>
    <t>建议装 64位机，4G内存以上</t>
    <phoneticPr fontId="4" type="noConversion"/>
  </si>
  <si>
    <t>Internet Explorer 9.0 或更高版本</t>
    <phoneticPr fontId="4" type="noConversion"/>
  </si>
  <si>
    <t>5万左右</t>
    <phoneticPr fontId="4" type="noConversion"/>
  </si>
  <si>
    <t>3 万左右</t>
    <phoneticPr fontId="4" type="noConversion"/>
  </si>
  <si>
    <t>预计费用</t>
    <phoneticPr fontId="4" type="noConversion"/>
  </si>
  <si>
    <t>安装部署在公司内部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</si>
</sst>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2"/>
      </top>
      <bottom style="dashDot">
        <color theme="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wrapText="1"/>
    </xf>
    <xf numFmtId="0" fontId="3" fillId="3" borderId="0" xfId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7" fillId="4" borderId="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left" vertical="center"/>
    </xf>
    <xf numFmtId="0" fontId="6" fillId="0" borderId="25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left"/>
    </xf>
    <xf numFmtId="0" fontId="6" fillId="0" borderId="32" xfId="1" applyFont="1" applyFill="1" applyBorder="1" applyAlignment="1">
      <alignment horizontal="left" vertical="center"/>
    </xf>
    <xf numFmtId="0" fontId="6" fillId="0" borderId="33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0" borderId="36" xfId="1" applyFont="1" applyFill="1" applyBorder="1" applyAlignment="1">
      <alignment horizontal="left" vertical="center" wrapText="1"/>
    </xf>
    <xf numFmtId="5" fontId="6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39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 vertical="center" wrapText="1"/>
    </xf>
    <xf numFmtId="5" fontId="6" fillId="0" borderId="1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3" fillId="3" borderId="16" xfId="1" applyNumberFormat="1" applyFont="1" applyFill="1" applyBorder="1" applyAlignment="1" applyProtection="1">
      <alignment horizontal="left" vertical="center" wrapText="1" indent="2"/>
    </xf>
    <xf numFmtId="0" fontId="3" fillId="3" borderId="0" xfId="1" applyNumberFormat="1" applyFont="1" applyFill="1" applyBorder="1" applyAlignment="1" applyProtection="1">
      <alignment horizontal="left" vertical="center" wrapText="1" indent="2"/>
    </xf>
    <xf numFmtId="0" fontId="3" fillId="3" borderId="17" xfId="1" applyNumberFormat="1" applyFont="1" applyFill="1" applyBorder="1" applyAlignment="1" applyProtection="1">
      <alignment horizontal="left" vertical="center" wrapText="1" indent="2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4" borderId="31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7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center" vertical="top" wrapText="1"/>
    </xf>
    <xf numFmtId="0" fontId="3" fillId="3" borderId="7" xfId="1" applyNumberFormat="1" applyFont="1" applyFill="1" applyBorder="1" applyAlignment="1" applyProtection="1">
      <alignment horizontal="left" vertical="center" wrapText="1" indent="2"/>
    </xf>
    <xf numFmtId="0" fontId="3" fillId="3" borderId="8" xfId="1" applyNumberFormat="1" applyFont="1" applyFill="1" applyBorder="1" applyAlignment="1" applyProtection="1">
      <alignment horizontal="left" vertical="center" wrapText="1" indent="2"/>
    </xf>
    <xf numFmtId="0" fontId="3" fillId="3" borderId="27" xfId="1" applyNumberFormat="1" applyFont="1" applyFill="1" applyBorder="1" applyAlignment="1" applyProtection="1">
      <alignment horizontal="left" vertical="center" wrapText="1" indent="2"/>
    </xf>
    <xf numFmtId="0" fontId="3" fillId="3" borderId="12" xfId="1" applyNumberFormat="1" applyFont="1" applyFill="1" applyBorder="1" applyAlignment="1" applyProtection="1">
      <alignment horizontal="left" vertical="center" wrapText="1" indent="2"/>
    </xf>
    <xf numFmtId="0" fontId="3" fillId="3" borderId="11" xfId="1" applyNumberFormat="1" applyFont="1" applyFill="1" applyBorder="1" applyAlignment="1" applyProtection="1">
      <alignment horizontal="left" vertical="center" wrapText="1" indent="2"/>
    </xf>
    <xf numFmtId="0" fontId="3" fillId="3" borderId="28" xfId="1" applyNumberFormat="1" applyFont="1" applyFill="1" applyBorder="1" applyAlignment="1" applyProtection="1">
      <alignment horizontal="left" vertical="center" wrapText="1" indent="2"/>
    </xf>
    <xf numFmtId="0" fontId="6" fillId="0" borderId="35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left" vertical="center" wrapText="1"/>
    </xf>
    <xf numFmtId="0" fontId="6" fillId="0" borderId="40" xfId="1" applyFont="1" applyFill="1" applyBorder="1" applyAlignment="1">
      <alignment horizontal="left" vertical="center" wrapText="1"/>
    </xf>
  </cellXfs>
  <cellStyles count="2">
    <cellStyle name="常规" xfId="0" builtinId="0"/>
    <cellStyle name="常规_HuF SCR 收货功能开发计划及字段设计文档" xfId="1" xr:uid="{00000000-0005-0000-0000-000001000000}"/>
  </cellStyles>
  <dxfs count="39"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3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85726</xdr:rowOff>
    </xdr:from>
    <xdr:to>
      <xdr:col>2</xdr:col>
      <xdr:colOff>544287</xdr:colOff>
      <xdr:row>1</xdr:row>
      <xdr:rowOff>113743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85726"/>
          <a:ext cx="783772" cy="283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tabSelected="1" workbookViewId="0">
      <selection activeCell="E50" sqref="E50"/>
    </sheetView>
  </sheetViews>
  <sheetFormatPr defaultRowHeight="14.35" x14ac:dyDescent="0.4"/>
  <cols>
    <col min="1" max="1" width="1.46875" customWidth="1"/>
    <col min="2" max="2" width="5" bestFit="1" customWidth="1"/>
    <col min="3" max="3" width="13.5859375" style="31" customWidth="1"/>
    <col min="4" max="4" width="13" customWidth="1"/>
    <col min="5" max="5" width="27.5859375" customWidth="1"/>
    <col min="6" max="6" width="11.17578125" customWidth="1"/>
    <col min="8" max="8" width="16.5859375" customWidth="1"/>
  </cols>
  <sheetData>
    <row r="1" spans="2:8" ht="20.25" customHeight="1" x14ac:dyDescent="0.4">
      <c r="B1" s="52" t="s">
        <v>64</v>
      </c>
      <c r="C1" s="52"/>
      <c r="D1" s="52"/>
      <c r="E1" s="52"/>
      <c r="F1" s="52"/>
      <c r="G1" s="52"/>
      <c r="H1" s="52"/>
    </row>
    <row r="2" spans="2:8" ht="22.5" customHeight="1" x14ac:dyDescent="0.4">
      <c r="B2" s="52"/>
      <c r="C2" s="52"/>
      <c r="D2" s="52"/>
      <c r="E2" s="52"/>
      <c r="F2" s="52"/>
      <c r="G2" s="52"/>
      <c r="H2" s="52"/>
    </row>
    <row r="3" spans="2:8" s="10" customFormat="1" ht="1.5" customHeight="1" thickBot="1" x14ac:dyDescent="0.45">
      <c r="B3" s="12"/>
      <c r="C3" s="11"/>
      <c r="D3" s="11"/>
      <c r="E3" s="11"/>
      <c r="F3" s="11"/>
      <c r="G3" s="11"/>
      <c r="H3" s="13"/>
    </row>
    <row r="4" spans="2:8" ht="20.25" customHeight="1" x14ac:dyDescent="0.4">
      <c r="B4" s="43" t="s">
        <v>74</v>
      </c>
      <c r="C4" s="44"/>
      <c r="D4" s="44"/>
      <c r="E4" s="44"/>
      <c r="F4" s="44"/>
      <c r="G4" s="44"/>
      <c r="H4" s="45"/>
    </row>
    <row r="5" spans="2:8" ht="14.25" customHeight="1" x14ac:dyDescent="0.4">
      <c r="B5" s="28">
        <v>1</v>
      </c>
      <c r="C5" s="84" t="s">
        <v>40</v>
      </c>
      <c r="D5" s="85"/>
      <c r="E5" s="85"/>
      <c r="F5" s="85"/>
      <c r="G5" s="85"/>
      <c r="H5" s="86"/>
    </row>
    <row r="6" spans="2:8" ht="14.25" customHeight="1" x14ac:dyDescent="0.4">
      <c r="B6" s="67" t="s">
        <v>35</v>
      </c>
      <c r="C6" s="68"/>
      <c r="D6" s="69"/>
      <c r="E6" s="9" t="s">
        <v>7</v>
      </c>
      <c r="F6" s="9" t="s">
        <v>73</v>
      </c>
      <c r="G6" s="64" t="s">
        <v>22</v>
      </c>
      <c r="H6" s="65"/>
    </row>
    <row r="7" spans="2:8" ht="13.5" customHeight="1" x14ac:dyDescent="0.4">
      <c r="B7" s="18">
        <f>B5+0.01</f>
        <v>1.01</v>
      </c>
      <c r="C7" s="78" t="s">
        <v>36</v>
      </c>
      <c r="D7" s="30" t="s">
        <v>5</v>
      </c>
      <c r="E7" s="16" t="s">
        <v>29</v>
      </c>
      <c r="F7" s="79" t="s">
        <v>71</v>
      </c>
      <c r="G7" s="46"/>
      <c r="H7" s="47"/>
    </row>
    <row r="8" spans="2:8" x14ac:dyDescent="0.3">
      <c r="B8" s="18">
        <f>B7+0.01</f>
        <v>1.02</v>
      </c>
      <c r="C8" s="57"/>
      <c r="D8" s="30" t="s">
        <v>6</v>
      </c>
      <c r="E8" s="17" t="s">
        <v>30</v>
      </c>
      <c r="F8" s="80"/>
      <c r="G8" s="48"/>
      <c r="H8" s="49"/>
    </row>
    <row r="9" spans="2:8" ht="14.25" customHeight="1" x14ac:dyDescent="0.4">
      <c r="B9" s="20">
        <f>B8+0.01</f>
        <v>1.03</v>
      </c>
      <c r="C9" s="57"/>
      <c r="D9" s="30" t="s">
        <v>4</v>
      </c>
      <c r="E9" s="14" t="s">
        <v>28</v>
      </c>
      <c r="F9" s="80"/>
      <c r="G9" s="48"/>
      <c r="H9" s="49"/>
    </row>
    <row r="10" spans="2:8" ht="14.25" customHeight="1" x14ac:dyDescent="0.4">
      <c r="B10" s="70" t="s">
        <v>26</v>
      </c>
      <c r="C10" s="71"/>
      <c r="D10" s="71"/>
      <c r="E10" s="21" t="s">
        <v>7</v>
      </c>
      <c r="F10" s="21"/>
      <c r="G10" s="64" t="s">
        <v>21</v>
      </c>
      <c r="H10" s="65"/>
    </row>
    <row r="11" spans="2:8" ht="13.5" customHeight="1" x14ac:dyDescent="0.4">
      <c r="B11" s="18">
        <f>B9+0.01</f>
        <v>1.04</v>
      </c>
      <c r="C11" s="78" t="s">
        <v>37</v>
      </c>
      <c r="D11" s="30" t="s">
        <v>5</v>
      </c>
      <c r="E11" s="16" t="s">
        <v>27</v>
      </c>
      <c r="F11" s="81" t="s">
        <v>72</v>
      </c>
      <c r="G11" s="72" t="s">
        <v>34</v>
      </c>
      <c r="H11" s="73"/>
    </row>
    <row r="12" spans="2:8" x14ac:dyDescent="0.3">
      <c r="B12" s="18">
        <f>B11+0.01</f>
        <v>1.05</v>
      </c>
      <c r="C12" s="57"/>
      <c r="D12" s="30" t="s">
        <v>6</v>
      </c>
      <c r="E12" s="17" t="s">
        <v>68</v>
      </c>
      <c r="F12" s="82"/>
      <c r="G12" s="74"/>
      <c r="H12" s="75"/>
    </row>
    <row r="13" spans="2:8" ht="14.25" customHeight="1" thickBot="1" x14ac:dyDescent="0.45">
      <c r="B13" s="19">
        <f>B12+0.01</f>
        <v>1.06</v>
      </c>
      <c r="C13" s="66"/>
      <c r="D13" s="1" t="s">
        <v>4</v>
      </c>
      <c r="E13" s="6">
        <v>200</v>
      </c>
      <c r="F13" s="83"/>
      <c r="G13" s="76"/>
      <c r="H13" s="77"/>
    </row>
    <row r="14" spans="2:8" ht="4.5" customHeight="1" x14ac:dyDescent="0.4">
      <c r="B14" s="61"/>
      <c r="C14" s="62"/>
      <c r="D14" s="62"/>
      <c r="E14" s="62"/>
      <c r="F14" s="62"/>
      <c r="G14" s="62"/>
      <c r="H14" s="63"/>
    </row>
    <row r="15" spans="2:8" ht="14.25" customHeight="1" x14ac:dyDescent="0.4">
      <c r="B15" s="22">
        <v>2</v>
      </c>
      <c r="C15" s="53" t="s">
        <v>38</v>
      </c>
      <c r="D15" s="54"/>
      <c r="E15" s="54"/>
      <c r="F15" s="54"/>
      <c r="G15" s="54"/>
      <c r="H15" s="55"/>
    </row>
    <row r="16" spans="2:8" ht="14.25" customHeight="1" x14ac:dyDescent="0.4">
      <c r="B16" s="27"/>
      <c r="C16" s="21" t="s">
        <v>39</v>
      </c>
      <c r="D16" s="21" t="s">
        <v>1</v>
      </c>
      <c r="E16" s="26" t="s">
        <v>23</v>
      </c>
      <c r="F16" s="26" t="s">
        <v>31</v>
      </c>
      <c r="G16" s="64" t="s">
        <v>21</v>
      </c>
      <c r="H16" s="65"/>
    </row>
    <row r="17" spans="2:8" ht="13.5" customHeight="1" x14ac:dyDescent="0.3">
      <c r="B17" s="18">
        <f>B15+0.01</f>
        <v>2.0099999999999998</v>
      </c>
      <c r="C17" s="56" t="s">
        <v>13</v>
      </c>
      <c r="D17" s="30" t="s">
        <v>0</v>
      </c>
      <c r="E17" s="3" t="s">
        <v>14</v>
      </c>
      <c r="F17" s="4"/>
      <c r="G17" s="59" t="s">
        <v>32</v>
      </c>
      <c r="H17" s="60"/>
    </row>
    <row r="18" spans="2:8" ht="13.5" customHeight="1" x14ac:dyDescent="0.4">
      <c r="B18" s="18">
        <f>B17+0.01</f>
        <v>2.0199999999999996</v>
      </c>
      <c r="C18" s="57"/>
      <c r="D18" s="29" t="s">
        <v>8</v>
      </c>
      <c r="E18" s="5" t="s">
        <v>25</v>
      </c>
      <c r="F18" s="5" t="s">
        <v>33</v>
      </c>
      <c r="G18" s="59"/>
      <c r="H18" s="60"/>
    </row>
    <row r="19" spans="2:8" x14ac:dyDescent="0.4">
      <c r="B19" s="18">
        <f>B18+0.01</f>
        <v>2.0299999999999994</v>
      </c>
      <c r="C19" s="57"/>
      <c r="D19" s="29" t="s">
        <v>9</v>
      </c>
      <c r="E19" s="5" t="s">
        <v>24</v>
      </c>
      <c r="F19" s="5" t="s">
        <v>33</v>
      </c>
      <c r="G19" s="59"/>
      <c r="H19" s="60"/>
    </row>
    <row r="20" spans="2:8" ht="13.5" customHeight="1" x14ac:dyDescent="0.4">
      <c r="B20" s="18">
        <f>B19+0.01</f>
        <v>2.0399999999999991</v>
      </c>
      <c r="C20" s="57"/>
      <c r="D20" s="29" t="s">
        <v>2</v>
      </c>
      <c r="E20" s="5" t="s">
        <v>15</v>
      </c>
      <c r="F20" s="5"/>
      <c r="G20" s="59"/>
      <c r="H20" s="60"/>
    </row>
    <row r="21" spans="2:8" ht="13.5" customHeight="1" x14ac:dyDescent="0.4">
      <c r="B21" s="18">
        <f t="shared" ref="B21:B24" si="0">B20+0.01</f>
        <v>2.0499999999999989</v>
      </c>
      <c r="C21" s="58"/>
      <c r="D21" s="29" t="s">
        <v>12</v>
      </c>
      <c r="E21" s="5" t="s">
        <v>11</v>
      </c>
      <c r="F21" s="7"/>
      <c r="G21" s="59" t="s">
        <v>32</v>
      </c>
      <c r="H21" s="60"/>
    </row>
    <row r="22" spans="2:8" ht="13.5" customHeight="1" x14ac:dyDescent="0.4">
      <c r="B22" s="23">
        <f t="shared" si="0"/>
        <v>2.0599999999999987</v>
      </c>
      <c r="C22" s="57" t="s">
        <v>20</v>
      </c>
      <c r="D22" s="57" t="s">
        <v>0</v>
      </c>
      <c r="E22" s="24" t="s">
        <v>16</v>
      </c>
      <c r="F22" s="25"/>
      <c r="G22" s="46" t="s">
        <v>69</v>
      </c>
      <c r="H22" s="47"/>
    </row>
    <row r="23" spans="2:8" ht="13.5" customHeight="1" x14ac:dyDescent="0.3">
      <c r="B23" s="18">
        <f t="shared" si="0"/>
        <v>2.0699999999999985</v>
      </c>
      <c r="C23" s="57"/>
      <c r="D23" s="57"/>
      <c r="E23" s="15" t="s">
        <v>17</v>
      </c>
      <c r="F23" s="8"/>
      <c r="G23" s="48"/>
      <c r="H23" s="49"/>
    </row>
    <row r="24" spans="2:8" ht="13.5" customHeight="1" x14ac:dyDescent="0.3">
      <c r="B24" s="18">
        <f t="shared" si="0"/>
        <v>2.0799999999999983</v>
      </c>
      <c r="C24" s="57"/>
      <c r="D24" s="57"/>
      <c r="E24" s="15" t="s">
        <v>18</v>
      </c>
      <c r="F24" s="8"/>
      <c r="G24" s="48"/>
      <c r="H24" s="49"/>
    </row>
    <row r="25" spans="2:8" ht="24.7" x14ac:dyDescent="0.4">
      <c r="B25" s="18">
        <f>B24+0.01</f>
        <v>2.0899999999999981</v>
      </c>
      <c r="C25" s="57"/>
      <c r="D25" s="30" t="s">
        <v>3</v>
      </c>
      <c r="E25" s="5" t="s">
        <v>70</v>
      </c>
      <c r="F25" s="2"/>
      <c r="G25" s="48"/>
      <c r="H25" s="49"/>
    </row>
    <row r="26" spans="2:8" ht="13.5" customHeight="1" thickBot="1" x14ac:dyDescent="0.45">
      <c r="B26" s="19">
        <f>B25+0.01</f>
        <v>2.0999999999999979</v>
      </c>
      <c r="C26" s="66"/>
      <c r="D26" s="1" t="s">
        <v>10</v>
      </c>
      <c r="E26" s="32" t="s">
        <v>19</v>
      </c>
      <c r="F26" s="33"/>
      <c r="G26" s="50"/>
      <c r="H26" s="51"/>
    </row>
    <row r="27" spans="2:8" ht="10.5" customHeight="1" thickBot="1" x14ac:dyDescent="0.45"/>
    <row r="28" spans="2:8" ht="24" customHeight="1" x14ac:dyDescent="0.4">
      <c r="B28" s="43" t="s">
        <v>41</v>
      </c>
      <c r="C28" s="44"/>
      <c r="D28" s="44"/>
      <c r="E28" s="44"/>
      <c r="F28" s="44"/>
      <c r="G28" s="44"/>
      <c r="H28" s="45"/>
    </row>
    <row r="29" spans="2:8" ht="14.25" customHeight="1" x14ac:dyDescent="0.4">
      <c r="B29" s="22">
        <v>3</v>
      </c>
      <c r="C29" s="53" t="s">
        <v>42</v>
      </c>
      <c r="D29" s="54"/>
      <c r="E29" s="54"/>
      <c r="F29" s="54"/>
      <c r="G29" s="54"/>
      <c r="H29" s="55"/>
    </row>
    <row r="30" spans="2:8" ht="14.25" customHeight="1" x14ac:dyDescent="0.4">
      <c r="B30" s="38"/>
      <c r="C30" s="39" t="s">
        <v>45</v>
      </c>
      <c r="D30" s="39" t="s">
        <v>46</v>
      </c>
      <c r="E30" s="26" t="s">
        <v>47</v>
      </c>
      <c r="F30" s="26" t="s">
        <v>31</v>
      </c>
      <c r="G30" s="64" t="s">
        <v>21</v>
      </c>
      <c r="H30" s="65"/>
    </row>
    <row r="31" spans="2:8" ht="264" customHeight="1" x14ac:dyDescent="0.4">
      <c r="B31" s="18">
        <f>B29+0.01</f>
        <v>3.01</v>
      </c>
      <c r="C31" s="35" t="s">
        <v>43</v>
      </c>
      <c r="D31" s="35" t="s">
        <v>61</v>
      </c>
      <c r="E31" s="36" t="s">
        <v>66</v>
      </c>
      <c r="F31" s="34">
        <v>3000</v>
      </c>
      <c r="G31" s="59" t="s">
        <v>67</v>
      </c>
      <c r="H31" s="60"/>
    </row>
    <row r="32" spans="2:8" ht="27" customHeight="1" x14ac:dyDescent="0.4">
      <c r="B32" s="18">
        <f>B31+0.01</f>
        <v>3.0199999999999996</v>
      </c>
      <c r="C32" s="56" t="s">
        <v>44</v>
      </c>
      <c r="D32" s="35" t="s">
        <v>56</v>
      </c>
      <c r="E32" s="16"/>
      <c r="F32" s="34">
        <v>1450</v>
      </c>
      <c r="G32" s="72" t="s">
        <v>49</v>
      </c>
      <c r="H32" s="73"/>
    </row>
    <row r="33" spans="2:8" ht="31.5" customHeight="1" x14ac:dyDescent="0.4">
      <c r="B33" s="18">
        <f>B32+0.01</f>
        <v>3.0299999999999994</v>
      </c>
      <c r="C33" s="56"/>
      <c r="D33" s="35" t="s">
        <v>57</v>
      </c>
      <c r="E33" s="36" t="s">
        <v>54</v>
      </c>
      <c r="F33" s="34">
        <v>2000</v>
      </c>
      <c r="G33" s="74"/>
      <c r="H33" s="75"/>
    </row>
    <row r="34" spans="2:8" ht="30.75" customHeight="1" x14ac:dyDescent="0.4">
      <c r="B34" s="18">
        <f>B33+0.01</f>
        <v>3.0399999999999991</v>
      </c>
      <c r="C34" s="56"/>
      <c r="D34" s="35" t="s">
        <v>48</v>
      </c>
      <c r="E34" s="36" t="s">
        <v>55</v>
      </c>
      <c r="F34" s="34">
        <v>9000</v>
      </c>
      <c r="G34" s="92"/>
      <c r="H34" s="93"/>
    </row>
    <row r="35" spans="2:8" ht="27" customHeight="1" thickBot="1" x14ac:dyDescent="0.45">
      <c r="B35" s="19">
        <f>B34+0.01</f>
        <v>3.0499999999999989</v>
      </c>
      <c r="C35" s="41" t="s">
        <v>58</v>
      </c>
      <c r="D35" s="1" t="s">
        <v>59</v>
      </c>
      <c r="E35" s="37" t="s">
        <v>60</v>
      </c>
      <c r="F35" s="42"/>
      <c r="G35" s="90"/>
      <c r="H35" s="91"/>
    </row>
    <row r="36" spans="2:8" ht="10.5" customHeight="1" thickBot="1" x14ac:dyDescent="0.45"/>
    <row r="37" spans="2:8" ht="21" customHeight="1" x14ac:dyDescent="0.4">
      <c r="B37" s="43" t="s">
        <v>62</v>
      </c>
      <c r="C37" s="44"/>
      <c r="D37" s="44"/>
      <c r="E37" s="44"/>
      <c r="F37" s="44"/>
      <c r="G37" s="44"/>
      <c r="H37" s="45"/>
    </row>
    <row r="38" spans="2:8" ht="36" customHeight="1" thickBot="1" x14ac:dyDescent="0.45">
      <c r="B38" s="40">
        <v>5</v>
      </c>
      <c r="C38" s="87" t="s">
        <v>63</v>
      </c>
      <c r="D38" s="88"/>
      <c r="E38" s="88"/>
      <c r="F38" s="88"/>
      <c r="G38" s="88"/>
      <c r="H38" s="89"/>
    </row>
    <row r="39" spans="2:8" ht="9.75" customHeight="1" x14ac:dyDescent="0.4"/>
    <row r="40" spans="2:8" x14ac:dyDescent="0.4">
      <c r="B40" t="s">
        <v>50</v>
      </c>
    </row>
    <row r="41" spans="2:8" x14ac:dyDescent="0.4">
      <c r="B41" t="s">
        <v>51</v>
      </c>
    </row>
    <row r="42" spans="2:8" x14ac:dyDescent="0.4">
      <c r="B42" t="s">
        <v>52</v>
      </c>
    </row>
    <row r="43" spans="2:8" x14ac:dyDescent="0.4">
      <c r="B43" t="s">
        <v>65</v>
      </c>
    </row>
    <row r="44" spans="2:8" x14ac:dyDescent="0.4">
      <c r="B44" t="s">
        <v>53</v>
      </c>
    </row>
  </sheetData>
  <mergeCells count="34">
    <mergeCell ref="C5:H5"/>
    <mergeCell ref="G31:H31"/>
    <mergeCell ref="B28:H28"/>
    <mergeCell ref="G30:H30"/>
    <mergeCell ref="C29:H29"/>
    <mergeCell ref="G11:H13"/>
    <mergeCell ref="C7:C9"/>
    <mergeCell ref="C11:C13"/>
    <mergeCell ref="F7:F9"/>
    <mergeCell ref="F11:F13"/>
    <mergeCell ref="B1:H2"/>
    <mergeCell ref="C15:H15"/>
    <mergeCell ref="C17:C21"/>
    <mergeCell ref="G17:H17"/>
    <mergeCell ref="G18:H18"/>
    <mergeCell ref="G19:H19"/>
    <mergeCell ref="G20:H20"/>
    <mergeCell ref="G21:H21"/>
    <mergeCell ref="B14:H14"/>
    <mergeCell ref="G6:H6"/>
    <mergeCell ref="G16:H16"/>
    <mergeCell ref="G10:H10"/>
    <mergeCell ref="B4:H4"/>
    <mergeCell ref="B6:D6"/>
    <mergeCell ref="B10:D10"/>
    <mergeCell ref="G7:H9"/>
    <mergeCell ref="G22:H26"/>
    <mergeCell ref="C22:C26"/>
    <mergeCell ref="D22:D24"/>
    <mergeCell ref="B37:H37"/>
    <mergeCell ref="C38:H38"/>
    <mergeCell ref="G35:H35"/>
    <mergeCell ref="C32:C34"/>
    <mergeCell ref="G32:H34"/>
  </mergeCells>
  <phoneticPr fontId="4" type="noConversion"/>
  <conditionalFormatting sqref="E7:E9 E32">
    <cfRule type="cellIs" dxfId="38" priority="150" stopIfTrue="1" operator="equal">
      <formula>"14、关闭任务全部完成"</formula>
    </cfRule>
    <cfRule type="cellIs" dxfId="37" priority="151" stopIfTrue="1" operator="equal">
      <formula>"7、方案完成待审核"</formula>
    </cfRule>
    <cfRule type="cellIs" dxfId="36" priority="152" stopIfTrue="1" operator="equal">
      <formula>"10、开发完成待测试"</formula>
    </cfRule>
  </conditionalFormatting>
  <conditionalFormatting sqref="E7:E9">
    <cfRule type="cellIs" dxfId="35" priority="153" stopIfTrue="1" operator="equal">
      <formula>"Open"</formula>
    </cfRule>
    <cfRule type="cellIs" dxfId="34" priority="153" stopIfTrue="1" operator="equal">
      <formula>"Doing"</formula>
    </cfRule>
    <cfRule type="cellIs" dxfId="33" priority="153" stopIfTrue="1" operator="equal">
      <formula>"Done"</formula>
    </cfRule>
  </conditionalFormatting>
  <conditionalFormatting sqref="E11:E13">
    <cfRule type="cellIs" dxfId="32" priority="56" stopIfTrue="1" operator="equal">
      <formula>"14、关闭任务全部完成"</formula>
    </cfRule>
    <cfRule type="cellIs" dxfId="31" priority="57" stopIfTrue="1" operator="equal">
      <formula>"7、方案完成待审核"</formula>
    </cfRule>
    <cfRule type="cellIs" dxfId="30" priority="58" stopIfTrue="1" operator="equal">
      <formula>"10、开发完成待测试"</formula>
    </cfRule>
  </conditionalFormatting>
  <conditionalFormatting sqref="E11:E13 E32">
    <cfRule type="cellIs" dxfId="29" priority="59" stopIfTrue="1" operator="equal">
      <formula>"Open"</formula>
    </cfRule>
  </conditionalFormatting>
  <conditionalFormatting sqref="D17 E22:E24 E20 E17:E18 E26">
    <cfRule type="cellIs" dxfId="28" priority="42" stopIfTrue="1" operator="equal">
      <formula>"14、关闭任务全部完成"</formula>
    </cfRule>
    <cfRule type="cellIs" dxfId="27" priority="43" stopIfTrue="1" operator="equal">
      <formula>"7、方案完成待审核"</formula>
    </cfRule>
    <cfRule type="cellIs" dxfId="26" priority="44" stopIfTrue="1" operator="equal">
      <formula>"10、开发完成待测试"</formula>
    </cfRule>
  </conditionalFormatting>
  <conditionalFormatting sqref="E22:E24 E20 E17:E18 E26">
    <cfRule type="cellIs" dxfId="25" priority="45" stopIfTrue="1" operator="equal">
      <formula>"Open"</formula>
    </cfRule>
  </conditionalFormatting>
  <conditionalFormatting sqref="E21">
    <cfRule type="cellIs" dxfId="24" priority="38" stopIfTrue="1" operator="equal">
      <formula>"14、关闭任务全部完成"</formula>
    </cfRule>
    <cfRule type="cellIs" dxfId="23" priority="39" stopIfTrue="1" operator="equal">
      <formula>"7、方案完成待审核"</formula>
    </cfRule>
    <cfRule type="cellIs" dxfId="22" priority="40" stopIfTrue="1" operator="equal">
      <formula>"10、开发完成待测试"</formula>
    </cfRule>
  </conditionalFormatting>
  <conditionalFormatting sqref="E21">
    <cfRule type="cellIs" dxfId="21" priority="41" stopIfTrue="1" operator="equal">
      <formula>"Open"</formula>
    </cfRule>
  </conditionalFormatting>
  <conditionalFormatting sqref="E19">
    <cfRule type="cellIs" dxfId="20" priority="34" stopIfTrue="1" operator="equal">
      <formula>"14、关闭任务全部完成"</formula>
    </cfRule>
    <cfRule type="cellIs" dxfId="19" priority="35" stopIfTrue="1" operator="equal">
      <formula>"7、方案完成待审核"</formula>
    </cfRule>
    <cfRule type="cellIs" dxfId="18" priority="36" stopIfTrue="1" operator="equal">
      <formula>"10、开发完成待测试"</formula>
    </cfRule>
  </conditionalFormatting>
  <conditionalFormatting sqref="E19">
    <cfRule type="cellIs" dxfId="17" priority="37" stopIfTrue="1" operator="equal">
      <formula>"Open"</formula>
    </cfRule>
  </conditionalFormatting>
  <conditionalFormatting sqref="E25">
    <cfRule type="cellIs" dxfId="16" priority="30" stopIfTrue="1" operator="equal">
      <formula>"14、关闭任务全部完成"</formula>
    </cfRule>
    <cfRule type="cellIs" dxfId="15" priority="31" stopIfTrue="1" operator="equal">
      <formula>"7、方案完成待审核"</formula>
    </cfRule>
    <cfRule type="cellIs" dxfId="14" priority="32" stopIfTrue="1" operator="equal">
      <formula>"10、开发完成待测试"</formula>
    </cfRule>
  </conditionalFormatting>
  <conditionalFormatting sqref="E25">
    <cfRule type="cellIs" dxfId="13" priority="33" stopIfTrue="1" operator="equal">
      <formula>"Open"</formula>
    </cfRule>
    <cfRule type="cellIs" dxfId="12" priority="46" stopIfTrue="1" operator="equal">
      <formula>"Doing"</formula>
    </cfRule>
  </conditionalFormatting>
  <conditionalFormatting sqref="D31:E31 E33">
    <cfRule type="cellIs" dxfId="11" priority="25" stopIfTrue="1" operator="equal">
      <formula>"14、关闭任务全部完成"</formula>
    </cfRule>
    <cfRule type="cellIs" dxfId="10" priority="26" stopIfTrue="1" operator="equal">
      <formula>"7、方案完成待审核"</formula>
    </cfRule>
    <cfRule type="cellIs" dxfId="9" priority="27" stopIfTrue="1" operator="equal">
      <formula>"10、开发完成待测试"</formula>
    </cfRule>
  </conditionalFormatting>
  <conditionalFormatting sqref="E31 E33">
    <cfRule type="cellIs" dxfId="8" priority="28" stopIfTrue="1" operator="equal">
      <formula>"Open"</formula>
    </cfRule>
  </conditionalFormatting>
  <conditionalFormatting sqref="E34">
    <cfRule type="cellIs" dxfId="7" priority="9" stopIfTrue="1" operator="equal">
      <formula>"14、关闭任务全部完成"</formula>
    </cfRule>
    <cfRule type="cellIs" dxfId="6" priority="10" stopIfTrue="1" operator="equal">
      <formula>"7、方案完成待审核"</formula>
    </cfRule>
    <cfRule type="cellIs" dxfId="5" priority="11" stopIfTrue="1" operator="equal">
      <formula>"10、开发完成待测试"</formula>
    </cfRule>
  </conditionalFormatting>
  <conditionalFormatting sqref="E34">
    <cfRule type="cellIs" dxfId="4" priority="12" stopIfTrue="1" operator="equal">
      <formula>"Open"</formula>
    </cfRule>
  </conditionalFormatting>
  <conditionalFormatting sqref="E35">
    <cfRule type="cellIs" dxfId="3" priority="1" stopIfTrue="1" operator="equal">
      <formula>"14、关闭任务全部完成"</formula>
    </cfRule>
    <cfRule type="cellIs" dxfId="2" priority="2" stopIfTrue="1" operator="equal">
      <formula>"7、方案完成待审核"</formula>
    </cfRule>
    <cfRule type="cellIs" dxfId="1" priority="3" stopIfTrue="1" operator="equal">
      <formula>"10、开发完成待测试"</formula>
    </cfRule>
  </conditionalFormatting>
  <conditionalFormatting sqref="E35">
    <cfRule type="cellIs" dxfId="0" priority="4" stopIfTrue="1" operator="equal">
      <formula>"Open"</formula>
    </cfRule>
  </conditionalFormatting>
  <pageMargins left="0.32" right="0.24" top="0.21" bottom="0.28000000000000003" header="0.17" footer="0.17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5" x14ac:dyDescent="0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LES软硬件配置需求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2020-11-06T02:51:26Z</dcterms:modified>
</cp:coreProperties>
</file>