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Sheet1!$A$1:$U$22</definedName>
  </definedNames>
  <calcPr calcId="144525"/>
</workbook>
</file>

<file path=xl/sharedStrings.xml><?xml version="1.0" encoding="utf-8"?>
<sst xmlns="http://schemas.openxmlformats.org/spreadsheetml/2006/main" count="49" uniqueCount="40">
  <si>
    <t>报价单</t>
  </si>
  <si>
    <t>询价单位：北京光华荣昌汽车部件有限公司</t>
  </si>
  <si>
    <t>报价单位：深圳市速杰精密模型有限公司</t>
  </si>
  <si>
    <t xml:space="preserve">询价部门：采购部           </t>
  </si>
  <si>
    <t xml:space="preserve">报价部门： 采购部           </t>
  </si>
  <si>
    <t xml:space="preserve">询  价  人：周建       </t>
  </si>
  <si>
    <t>报  价  人：涂丽群</t>
  </si>
  <si>
    <t>联系方式：15175340733</t>
  </si>
  <si>
    <t>联系方式：18603002283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</si>
  <si>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</si>
  <si>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号：44201554700052522938
开   户 行：中国建设银行股份有限公司深圳松岗支行
税        号：91440300065488553N
开票地址：深圳市宝安区松岗街道松明大道 1 号
税票电话：0755-27147963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</si>
  <si>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</si>
  <si>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</si>
  <si>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</si>
  <si>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</si>
  <si>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</si>
  <si>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</si>
  <si>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</si>
  <si>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</si>
  <si>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</si>
  <si>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</si>
  <si>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</si>
  <si>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</si>
  <si>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</si>
  <si>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</si>
  <si>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</si>
  <si>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</si>
  <si>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</si>
  <si>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</si>
  <si>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</si>
  <si>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</si>
  <si>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BPC0010139</t>
  </si>
  <si>
    <t>阀体旋拧端盖（3D打印，塑料尼龙）</t>
  </si>
  <si>
    <t>PCS</t>
  </si>
  <si>
    <t>尼龙</t>
  </si>
  <si>
    <t>BPC0010140</t>
  </si>
  <si>
    <t>气缸旋拧端盖（3D打印，塑料尼龙）</t>
  </si>
  <si>
    <t>BPC0010141</t>
  </si>
  <si>
    <t>堵盖（3D打印，塑料尼龙）</t>
  </si>
  <si>
    <t>注明：上述报价，均为未税价格。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</si>
</sst>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7" formatCode="&quot;￥&quot;#,##0.00;&quot;￥&quot;\-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8"/>
      <name val="宋体"/>
      <charset val="134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8"/>
      <color rgb="FF000000"/>
      <name val="宋体"/>
      <charset val="134"/>
    </font>
    <font>
      <b/>
      <sz val="7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9"/>
      <name val="Arial"/>
      <charset val="134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8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0" borderId="0"/>
    <xf numFmtId="0" fontId="17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常规 2 27" xfId="14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超链接 2" xfId="61"/>
    <cellStyle name="样式 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abSelected="1" zoomScale="80" zoomScaleNormal="80" topLeftCell="B1" workbookViewId="0">
      <selection activeCell="P12" sqref="P12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8" width="11.4083333333333" customWidth="1"/>
    <col min="9" max="9" width="12.375" customWidth="1"/>
    <col min="10" max="10" width="12.25" customWidth="1"/>
    <col min="11" max="12" width="11.625" customWidth="1"/>
    <col min="13" max="14" width="12.25" customWidth="1"/>
    <col min="15" max="15" width="10.5" customWidth="1"/>
    <col min="16" max="17" width="11.5" customWidth="1"/>
    <col min="18" max="18" width="12.875" customWidth="1"/>
    <col min="19" max="19" width="12" customWidth="1"/>
    <col min="20" max="20" width="10.125" customWidth="1"/>
    <col min="21" max="21" width="12.875" customWidth="1"/>
  </cols>
  <sheetData>
    <row r="1" ht="33.7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7" customHeight="1" spans="1:2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5"/>
      <c r="M2" s="3" t="s">
        <v>2</v>
      </c>
      <c r="N2" s="4"/>
      <c r="O2" s="4"/>
      <c r="P2" s="4"/>
      <c r="Q2" s="4"/>
      <c r="R2" s="4"/>
      <c r="S2" s="4"/>
      <c r="T2" s="4"/>
      <c r="U2" s="25"/>
    </row>
    <row r="3" s="1" customFormat="1" ht="27" customHeight="1" spans="1:21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25"/>
      <c r="M3" s="3" t="s">
        <v>4</v>
      </c>
      <c r="N3" s="4"/>
      <c r="O3" s="4"/>
      <c r="P3" s="4"/>
      <c r="Q3" s="4"/>
      <c r="R3" s="4"/>
      <c r="S3" s="4"/>
      <c r="T3" s="4"/>
      <c r="U3" s="25"/>
    </row>
    <row r="4" s="1" customFormat="1" ht="27" customHeight="1" spans="1:21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25"/>
      <c r="M4" s="3" t="s">
        <v>6</v>
      </c>
      <c r="N4" s="4"/>
      <c r="O4" s="4"/>
      <c r="P4" s="4"/>
      <c r="Q4" s="4"/>
      <c r="R4" s="4"/>
      <c r="S4" s="4"/>
      <c r="T4" s="4"/>
      <c r="U4" s="25"/>
    </row>
    <row r="5" s="1" customFormat="1" ht="27" customHeight="1" spans="1:21">
      <c r="A5" s="3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L5" s="25"/>
      <c r="M5" s="3" t="s">
        <v>8</v>
      </c>
      <c r="N5" s="4"/>
      <c r="O5" s="4"/>
      <c r="P5" s="4"/>
      <c r="Q5" s="4"/>
      <c r="R5" s="4"/>
      <c r="S5" s="4"/>
      <c r="T5" s="4"/>
      <c r="U5" s="25"/>
    </row>
    <row r="6" s="1" customFormat="1" ht="96" customHeight="1" spans="1:21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6" t="s">
        <v>10</v>
      </c>
      <c r="N6" s="27"/>
      <c r="O6" s="27"/>
      <c r="P6" s="27"/>
      <c r="Q6" s="27"/>
      <c r="R6" s="27"/>
      <c r="S6" s="27"/>
      <c r="T6" s="27"/>
      <c r="U6" s="32"/>
    </row>
    <row r="7" s="1" customFormat="1" ht="26.25" customHeight="1" spans="1:21">
      <c r="A7" s="6"/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8" t="s">
        <v>16</v>
      </c>
      <c r="H7" s="9"/>
      <c r="I7" s="28"/>
      <c r="J7" s="29" t="s">
        <v>17</v>
      </c>
      <c r="K7" s="29"/>
      <c r="L7" s="29"/>
      <c r="M7" s="8" t="s">
        <v>18</v>
      </c>
      <c r="N7" s="9"/>
      <c r="O7" s="28"/>
      <c r="P7" s="8" t="s">
        <v>19</v>
      </c>
      <c r="Q7" s="9"/>
      <c r="R7" s="28"/>
      <c r="S7" s="33" t="s">
        <v>20</v>
      </c>
      <c r="T7" s="33" t="s">
        <v>21</v>
      </c>
      <c r="U7" s="34" t="s">
        <v>22</v>
      </c>
    </row>
    <row r="8" s="1" customFormat="1" ht="39" customHeight="1" spans="1:21">
      <c r="A8" s="10" t="s">
        <v>11</v>
      </c>
      <c r="B8" s="7"/>
      <c r="C8" s="7"/>
      <c r="D8" s="7"/>
      <c r="E8" s="7"/>
      <c r="F8" s="7"/>
      <c r="G8" s="11" t="s">
        <v>23</v>
      </c>
      <c r="H8" s="11" t="s">
        <v>24</v>
      </c>
      <c r="I8" s="11" t="s">
        <v>25</v>
      </c>
      <c r="J8" s="30" t="s">
        <v>26</v>
      </c>
      <c r="K8" s="30" t="s">
        <v>27</v>
      </c>
      <c r="L8" s="11" t="s">
        <v>25</v>
      </c>
      <c r="M8" s="11" t="s">
        <v>28</v>
      </c>
      <c r="N8" s="11" t="s">
        <v>29</v>
      </c>
      <c r="O8" s="11" t="s">
        <v>25</v>
      </c>
      <c r="P8" s="11" t="s">
        <v>30</v>
      </c>
      <c r="Q8" s="11" t="s">
        <v>29</v>
      </c>
      <c r="R8" s="11" t="s">
        <v>25</v>
      </c>
      <c r="S8" s="35"/>
      <c r="T8" s="35"/>
      <c r="U8" s="36"/>
    </row>
    <row r="9" s="1" customFormat="1" ht="47" customHeight="1" spans="1:21">
      <c r="A9" s="12">
        <v>1</v>
      </c>
      <c r="B9" s="12">
        <v>1</v>
      </c>
      <c r="C9" s="13" t="s">
        <v>31</v>
      </c>
      <c r="D9" s="14" t="s">
        <v>32</v>
      </c>
      <c r="E9" s="11" t="s">
        <v>33</v>
      </c>
      <c r="F9" s="14" t="s">
        <v>34</v>
      </c>
      <c r="G9" s="15"/>
      <c r="H9" s="15"/>
      <c r="I9" s="15"/>
      <c r="J9" s="31">
        <v>7</v>
      </c>
      <c r="K9" s="31">
        <v>2.5</v>
      </c>
      <c r="L9" s="31">
        <f>K9*J9</f>
        <v>17.5</v>
      </c>
      <c r="M9" s="31"/>
      <c r="N9" s="31"/>
      <c r="O9" s="31"/>
      <c r="P9" s="31">
        <v>0.4</v>
      </c>
      <c r="Q9" s="31">
        <v>50</v>
      </c>
      <c r="R9" s="37">
        <f>Q9*P9</f>
        <v>20</v>
      </c>
      <c r="S9" s="37">
        <v>4</v>
      </c>
      <c r="T9" s="38">
        <v>50</v>
      </c>
      <c r="U9" s="31">
        <f>(I9+L9+R9+S9)*T9</f>
        <v>2075</v>
      </c>
    </row>
    <row r="10" s="1" customFormat="1" ht="47" customHeight="1" spans="1:21">
      <c r="A10" s="12">
        <v>2</v>
      </c>
      <c r="B10" s="12">
        <v>2</v>
      </c>
      <c r="C10" s="13" t="s">
        <v>35</v>
      </c>
      <c r="D10" s="14" t="s">
        <v>36</v>
      </c>
      <c r="E10" s="11" t="s">
        <v>33</v>
      </c>
      <c r="F10" s="14" t="s">
        <v>34</v>
      </c>
      <c r="G10" s="15"/>
      <c r="H10" s="15"/>
      <c r="I10" s="15"/>
      <c r="J10" s="31">
        <v>3</v>
      </c>
      <c r="K10" s="31">
        <v>2.5</v>
      </c>
      <c r="L10" s="31">
        <f>K10*J10</f>
        <v>7.5</v>
      </c>
      <c r="M10" s="31"/>
      <c r="N10" s="31"/>
      <c r="O10" s="31"/>
      <c r="P10" s="31">
        <v>0.3</v>
      </c>
      <c r="Q10" s="31">
        <v>50</v>
      </c>
      <c r="R10" s="37">
        <f>Q10*P10</f>
        <v>15</v>
      </c>
      <c r="S10" s="37">
        <v>3</v>
      </c>
      <c r="T10" s="38">
        <v>50</v>
      </c>
      <c r="U10" s="31">
        <f>(I10+L10+R10+S10)*T10</f>
        <v>1275</v>
      </c>
    </row>
    <row r="11" s="1" customFormat="1" ht="47" customHeight="1" spans="1:21">
      <c r="A11" s="12">
        <v>3</v>
      </c>
      <c r="B11" s="12">
        <v>3</v>
      </c>
      <c r="C11" s="16" t="s">
        <v>37</v>
      </c>
      <c r="D11" s="14" t="s">
        <v>38</v>
      </c>
      <c r="E11" s="11" t="s">
        <v>33</v>
      </c>
      <c r="F11" s="14" t="s">
        <v>34</v>
      </c>
      <c r="G11" s="15"/>
      <c r="H11" s="15"/>
      <c r="I11" s="15"/>
      <c r="J11" s="31">
        <v>0.3</v>
      </c>
      <c r="K11" s="31">
        <v>2.5</v>
      </c>
      <c r="L11" s="31">
        <f>K11*J11</f>
        <v>0.75</v>
      </c>
      <c r="M11" s="31"/>
      <c r="N11" s="31"/>
      <c r="O11" s="31"/>
      <c r="P11" s="31">
        <v>0.15</v>
      </c>
      <c r="Q11" s="31">
        <v>50</v>
      </c>
      <c r="R11" s="37">
        <f>Q11*P11</f>
        <v>7.5</v>
      </c>
      <c r="S11" s="37">
        <v>2</v>
      </c>
      <c r="T11" s="38">
        <v>100</v>
      </c>
      <c r="U11" s="31">
        <f>(I11+L11+R11+S11)*T11</f>
        <v>1025</v>
      </c>
    </row>
    <row r="12" s="1" customFormat="1" ht="47" customHeight="1" spans="1:21">
      <c r="A12" s="12"/>
      <c r="B12" s="12">
        <v>4</v>
      </c>
      <c r="C12" s="17"/>
      <c r="D12" s="18"/>
      <c r="E12" s="19"/>
      <c r="F12" s="20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39"/>
      <c r="S12" s="39"/>
      <c r="T12" s="40"/>
      <c r="U12" s="41"/>
    </row>
    <row r="13" s="1" customFormat="1" ht="47" customHeight="1" spans="1:21">
      <c r="A13" s="12"/>
      <c r="B13" s="12">
        <v>5</v>
      </c>
      <c r="C13" s="17"/>
      <c r="D13" s="18"/>
      <c r="E13" s="19"/>
      <c r="F13" s="2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9"/>
      <c r="S13" s="39"/>
      <c r="T13" s="40"/>
      <c r="U13" s="42">
        <f>SUM(U9:U12)</f>
        <v>4375</v>
      </c>
    </row>
    <row r="14" s="1" customFormat="1" ht="47" customHeight="1" spans="1:21">
      <c r="A14" s="12"/>
      <c r="B14" s="12">
        <v>6</v>
      </c>
      <c r="C14" s="17"/>
      <c r="D14" s="18"/>
      <c r="E14" s="19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39"/>
      <c r="S14" s="39"/>
      <c r="T14" s="40"/>
      <c r="U14" s="41"/>
    </row>
    <row r="15" s="1" customFormat="1" ht="47" customHeight="1" spans="1:21">
      <c r="A15" s="12"/>
      <c r="B15" s="12">
        <v>7</v>
      </c>
      <c r="C15" s="17"/>
      <c r="D15" s="18"/>
      <c r="E15" s="19"/>
      <c r="F15" s="20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39"/>
      <c r="S15" s="39"/>
      <c r="T15" s="40"/>
      <c r="U15" s="41"/>
    </row>
    <row r="16" s="1" customFormat="1" ht="47" customHeight="1" spans="1:21">
      <c r="A16" s="12"/>
      <c r="B16" s="12">
        <v>8</v>
      </c>
      <c r="C16" s="17"/>
      <c r="D16" s="18"/>
      <c r="E16" s="19"/>
      <c r="F16" s="20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39"/>
      <c r="S16" s="39"/>
      <c r="T16" s="40"/>
      <c r="U16" s="41"/>
    </row>
    <row r="17" s="1" customFormat="1" ht="47" customHeight="1" spans="1:21">
      <c r="A17" s="12"/>
      <c r="B17" s="12">
        <v>9</v>
      </c>
      <c r="C17" s="17"/>
      <c r="D17" s="23"/>
      <c r="E17" s="1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39"/>
      <c r="S17" s="39"/>
      <c r="T17" s="43"/>
      <c r="U17" s="41"/>
    </row>
    <row r="18" ht="45" customHeight="1" spans="2:21">
      <c r="B18" s="24" t="s">
        <v>39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</sheetData>
  <mergeCells count="24">
    <mergeCell ref="A1:U1"/>
    <mergeCell ref="A2:L2"/>
    <mergeCell ref="M2:U2"/>
    <mergeCell ref="A3:L3"/>
    <mergeCell ref="M3:U3"/>
    <mergeCell ref="A4:L4"/>
    <mergeCell ref="M4:U4"/>
    <mergeCell ref="A5:L5"/>
    <mergeCell ref="M5:U5"/>
    <mergeCell ref="A6:L6"/>
    <mergeCell ref="M6:U6"/>
    <mergeCell ref="G7:I7"/>
    <mergeCell ref="J7:L7"/>
    <mergeCell ref="M7:O7"/>
    <mergeCell ref="P7:R7"/>
    <mergeCell ref="B18:U18"/>
    <mergeCell ref="B7:B8"/>
    <mergeCell ref="C7:C8"/>
    <mergeCell ref="D7:D8"/>
    <mergeCell ref="E7:E8"/>
    <mergeCell ref="F7:F8"/>
    <mergeCell ref="S7:S8"/>
    <mergeCell ref="T7:T8"/>
    <mergeCell ref="U7:U8"/>
  </mergeCells>
  <printOptions horizontalCentered="1"/>
  <pageMargins left="0.156944444444444" right="0.0388888888888889" top="0.944444444444444" bottom="0.196527777777778" header="0.590277777777778" footer="0.11805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</cp:lastModifiedBy>
  <dcterms:created xsi:type="dcterms:W3CDTF">2015-06-05T18:17:00Z</dcterms:created>
  <dcterms:modified xsi:type="dcterms:W3CDTF">2020-11-24T03:30:49Z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