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<sst xmlns="http://schemas.openxmlformats.org/spreadsheetml/2006/main" count="55" uniqueCount="42">
  <si>
    <t>报价单</t>
  </si>
  <si>
    <t>询价单位：北京光华荣昌汽车部件有限公司</t>
  </si>
  <si>
    <t>报价单位：深圳市好品质模型技术有限公司</t>
  </si>
  <si>
    <t xml:space="preserve">询价部门：采购部           </t>
  </si>
  <si>
    <t>报价部门： 销售部</t>
  </si>
  <si>
    <t xml:space="preserve">询  价  人：周建       </t>
  </si>
  <si>
    <t>报  价  人：黄荣生</t>
  </si>
  <si>
    <t>联系方式：15175340733</t>
  </si>
  <si>
    <t>联系方式：13144994931</t>
  </si>
  <si>
    <t>询价方开户行信息：
账        号：0200011619200038050
开   户 行：工行北京南口支行
税        号：91110114801184540U
开票地址：北京市昌平区科技园区中兴路10号B213室
税票电话：010-89774975</t>
  </si>
  <si>
    <t>报价方开户行信息：
账        号：
开   户 行：
税        号：
开票地址：
税票电话：</t>
  </si>
  <si>
    <t>序号</t>
  </si>
  <si>
    <t>零件号</t>
  </si>
  <si>
    <t>零件名称</t>
  </si>
  <si>
    <t>单位</t>
  </si>
  <si>
    <t>材质</t>
  </si>
  <si>
    <t>其它费用（元）</t>
  </si>
  <si>
    <t xml:space="preserve">材料成本(元) </t>
  </si>
  <si>
    <t>加工成本（制造）</t>
  </si>
  <si>
    <t>人工成本</t>
  </si>
  <si>
    <t>利润</t>
  </si>
  <si>
    <t>数量</t>
  </si>
  <si>
    <t>合计金额</t>
  </si>
  <si>
    <t>项目一</t>
  </si>
  <si>
    <t>项目二</t>
  </si>
  <si>
    <t>小计金额</t>
  </si>
  <si>
    <t>产品重量
KG</t>
  </si>
  <si>
    <t>材料价格 
元/KG</t>
  </si>
  <si>
    <t>加工工时</t>
  </si>
  <si>
    <t>单价/小时</t>
  </si>
  <si>
    <t>人工工时</t>
  </si>
  <si>
    <t>BPC0010139</t>
  </si>
  <si>
    <t>阀体旋拧端盖（3D打印，塑料尼龙）</t>
  </si>
  <si>
    <t>PCS</t>
  </si>
  <si>
    <t>打印尼龙</t>
  </si>
  <si>
    <t>激光器</t>
  </si>
  <si>
    <t>砂纸</t>
  </si>
  <si>
    <t>BPC0010140</t>
  </si>
  <si>
    <t>气缸旋拧端盖（3D打印，塑料尼龙）</t>
  </si>
  <si>
    <t>BPC0010141</t>
  </si>
  <si>
    <t>堵盖（3D打印，塑料尼龙）</t>
  </si>
  <si>
    <t>注明：上述报价，均为未税价格。</t>
  </si>
</sst>
</file>

<file path=xl/styles.xml><?xml version="1.0" encoding="utf-8"?>
<styleSheet xmlns="http://schemas.openxmlformats.org/spreadsheetml/2006/main">
  <numFmts count="5">
    <numFmt numFmtId="7" formatCode="&quot;￥&quot;#,##0.00;&quot;￥&quot;\-#,##0.00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6">
    <font>
      <sz val="11"/>
      <color theme="1"/>
      <name val="等线"/>
      <charset val="134"/>
      <scheme val="minor"/>
    </font>
    <font>
      <b/>
      <sz val="14"/>
      <color theme="1"/>
      <name val="微软雅黑"/>
      <charset val="134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宋体"/>
      <charset val="134"/>
    </font>
    <font>
      <b/>
      <sz val="8"/>
      <name val="宋体"/>
      <charset val="134"/>
    </font>
    <font>
      <sz val="10"/>
      <name val="等线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8"/>
      <color rgb="FF000000"/>
      <name val="宋体"/>
      <charset val="134"/>
    </font>
    <font>
      <b/>
      <sz val="7"/>
      <color rgb="FF000000"/>
      <name val="宋体"/>
      <charset val="134"/>
    </font>
    <font>
      <b/>
      <sz val="12"/>
      <color theme="1"/>
      <name val="等线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u/>
      <sz val="11"/>
      <color theme="10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9"/>
      <name val="Arial"/>
      <charset val="134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1" applyNumberForma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0" fillId="14" borderId="9" applyNumberFormat="0" applyFon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3" fillId="0" borderId="0">
      <alignment vertical="center"/>
    </xf>
    <xf numFmtId="0" fontId="23" fillId="0" borderId="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1" fillId="19" borderId="12" applyNumberFormat="0" applyAlignment="0" applyProtection="0">
      <alignment vertical="center"/>
    </xf>
    <xf numFmtId="0" fontId="32" fillId="19" borderId="7" applyNumberFormat="0" applyAlignment="0" applyProtection="0">
      <alignment vertical="center"/>
    </xf>
    <xf numFmtId="0" fontId="33" fillId="20" borderId="13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8" fillId="3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3" fillId="0" borderId="0"/>
    <xf numFmtId="0" fontId="18" fillId="1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14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7" fontId="1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2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BOM_Level_Below3" xfId="10"/>
    <cellStyle name="60% - 强调文字颜色 3" xfId="11" builtinId="40"/>
    <cellStyle name="超链接" xfId="12" builtinId="8"/>
    <cellStyle name="百分比" xfId="13" builtinId="5"/>
    <cellStyle name="常规 2 27" xfId="14"/>
    <cellStyle name="已访问的超链接" xfId="15" builtinId="9"/>
    <cellStyle name="常规 6" xfId="16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常规 9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2" xfId="56"/>
    <cellStyle name="常规 3" xfId="57"/>
    <cellStyle name="常规 4" xfId="58"/>
    <cellStyle name="常规 5" xfId="59"/>
    <cellStyle name="常规 7" xfId="60"/>
    <cellStyle name="超链接 2" xfId="61"/>
    <cellStyle name="样式 1" xfId="6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tabSelected="1" zoomScale="60" zoomScaleNormal="60" topLeftCell="B1" workbookViewId="0">
      <selection activeCell="Y6" sqref="Y6"/>
    </sheetView>
  </sheetViews>
  <sheetFormatPr defaultColWidth="9" defaultRowHeight="14"/>
  <cols>
    <col min="1" max="1" width="5.75" hidden="1" customWidth="1"/>
    <col min="2" max="2" width="5.75" customWidth="1"/>
    <col min="3" max="3" width="14.5" customWidth="1"/>
    <col min="4" max="4" width="15.125" customWidth="1"/>
    <col min="5" max="5" width="10" customWidth="1"/>
    <col min="6" max="9" width="12.375" customWidth="1"/>
    <col min="10" max="10" width="12.25" customWidth="1"/>
    <col min="11" max="12" width="11.625" customWidth="1"/>
    <col min="13" max="14" width="12.25" customWidth="1"/>
    <col min="15" max="15" width="10.5" customWidth="1"/>
    <col min="16" max="17" width="11.5" customWidth="1"/>
    <col min="18" max="18" width="12.875" customWidth="1"/>
    <col min="19" max="19" width="12" customWidth="1"/>
    <col min="20" max="20" width="10.125" customWidth="1"/>
    <col min="21" max="21" width="12.875" customWidth="1"/>
  </cols>
  <sheetData>
    <row r="1" ht="33.75" customHeight="1" spans="1:2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1" customFormat="1" ht="18.95" customHeight="1" spans="1:2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23"/>
      <c r="M2" s="3" t="s">
        <v>2</v>
      </c>
      <c r="N2" s="4"/>
      <c r="O2" s="4"/>
      <c r="P2" s="4"/>
      <c r="Q2" s="4"/>
      <c r="R2" s="4"/>
      <c r="S2" s="4"/>
      <c r="T2" s="4"/>
      <c r="U2" s="23"/>
    </row>
    <row r="3" s="1" customFormat="1" ht="18" customHeight="1" spans="1:21">
      <c r="A3" s="3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23"/>
      <c r="M3" s="3" t="s">
        <v>4</v>
      </c>
      <c r="N3" s="4"/>
      <c r="O3" s="4"/>
      <c r="P3" s="4"/>
      <c r="Q3" s="4"/>
      <c r="R3" s="4"/>
      <c r="S3" s="4"/>
      <c r="T3" s="4"/>
      <c r="U3" s="23"/>
    </row>
    <row r="4" s="1" customFormat="1" ht="18" customHeight="1" spans="1:21">
      <c r="A4" s="3" t="s">
        <v>5</v>
      </c>
      <c r="B4" s="4"/>
      <c r="C4" s="4"/>
      <c r="D4" s="4"/>
      <c r="E4" s="4"/>
      <c r="F4" s="4"/>
      <c r="G4" s="4"/>
      <c r="H4" s="4"/>
      <c r="I4" s="4"/>
      <c r="J4" s="4"/>
      <c r="K4" s="4"/>
      <c r="L4" s="23"/>
      <c r="M4" s="3" t="s">
        <v>6</v>
      </c>
      <c r="N4" s="4"/>
      <c r="O4" s="4"/>
      <c r="P4" s="4"/>
      <c r="Q4" s="4"/>
      <c r="R4" s="4"/>
      <c r="S4" s="4"/>
      <c r="T4" s="4"/>
      <c r="U4" s="23"/>
    </row>
    <row r="5" s="1" customFormat="1" ht="18.95" customHeight="1" spans="1:21">
      <c r="A5" s="3" t="s">
        <v>7</v>
      </c>
      <c r="B5" s="4"/>
      <c r="C5" s="4"/>
      <c r="D5" s="4"/>
      <c r="E5" s="4"/>
      <c r="F5" s="4"/>
      <c r="G5" s="4"/>
      <c r="H5" s="4"/>
      <c r="I5" s="4"/>
      <c r="J5" s="4"/>
      <c r="K5" s="4"/>
      <c r="L5" s="23"/>
      <c r="M5" s="3" t="s">
        <v>8</v>
      </c>
      <c r="N5" s="4"/>
      <c r="O5" s="4"/>
      <c r="P5" s="4"/>
      <c r="Q5" s="4"/>
      <c r="R5" s="4"/>
      <c r="S5" s="4"/>
      <c r="T5" s="4"/>
      <c r="U5" s="23"/>
    </row>
    <row r="6" s="1" customFormat="1" ht="96" customHeight="1" spans="1:21">
      <c r="A6" s="5" t="s">
        <v>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6" t="s">
        <v>10</v>
      </c>
      <c r="N6" s="24"/>
      <c r="O6" s="24"/>
      <c r="P6" s="24"/>
      <c r="Q6" s="24"/>
      <c r="R6" s="24"/>
      <c r="S6" s="24"/>
      <c r="T6" s="24"/>
      <c r="U6" s="28"/>
    </row>
    <row r="7" s="1" customFormat="1" ht="26.25" customHeight="1" spans="1:21">
      <c r="A7" s="6"/>
      <c r="B7" s="7" t="s">
        <v>11</v>
      </c>
      <c r="C7" s="7" t="s">
        <v>12</v>
      </c>
      <c r="D7" s="7" t="s">
        <v>13</v>
      </c>
      <c r="E7" s="7" t="s">
        <v>14</v>
      </c>
      <c r="F7" s="7" t="s">
        <v>15</v>
      </c>
      <c r="G7" s="8" t="s">
        <v>16</v>
      </c>
      <c r="H7" s="9"/>
      <c r="I7" s="25"/>
      <c r="J7" s="26" t="s">
        <v>17</v>
      </c>
      <c r="K7" s="26"/>
      <c r="L7" s="26"/>
      <c r="M7" s="8" t="s">
        <v>18</v>
      </c>
      <c r="N7" s="9"/>
      <c r="O7" s="25"/>
      <c r="P7" s="8" t="s">
        <v>19</v>
      </c>
      <c r="Q7" s="9"/>
      <c r="R7" s="25"/>
      <c r="S7" s="29" t="s">
        <v>20</v>
      </c>
      <c r="T7" s="29" t="s">
        <v>21</v>
      </c>
      <c r="U7" s="30" t="s">
        <v>22</v>
      </c>
    </row>
    <row r="8" s="1" customFormat="1" ht="39" customHeight="1" spans="1:21">
      <c r="A8" s="10" t="s">
        <v>11</v>
      </c>
      <c r="B8" s="7"/>
      <c r="C8" s="7"/>
      <c r="D8" s="7"/>
      <c r="E8" s="7"/>
      <c r="F8" s="7"/>
      <c r="G8" s="11" t="s">
        <v>23</v>
      </c>
      <c r="H8" s="11" t="s">
        <v>24</v>
      </c>
      <c r="I8" s="11" t="s">
        <v>25</v>
      </c>
      <c r="J8" s="27" t="s">
        <v>26</v>
      </c>
      <c r="K8" s="27" t="s">
        <v>27</v>
      </c>
      <c r="L8" s="11" t="s">
        <v>25</v>
      </c>
      <c r="M8" s="11" t="s">
        <v>28</v>
      </c>
      <c r="N8" s="11" t="s">
        <v>29</v>
      </c>
      <c r="O8" s="11" t="s">
        <v>25</v>
      </c>
      <c r="P8" s="11" t="s">
        <v>30</v>
      </c>
      <c r="Q8" s="11" t="s">
        <v>29</v>
      </c>
      <c r="R8" s="11" t="s">
        <v>25</v>
      </c>
      <c r="S8" s="31"/>
      <c r="T8" s="31"/>
      <c r="U8" s="32"/>
    </row>
    <row r="9" s="1" customFormat="1" ht="30.75" customHeight="1" spans="1:21">
      <c r="A9" s="12">
        <v>1</v>
      </c>
      <c r="B9" s="12">
        <v>1</v>
      </c>
      <c r="C9" s="13" t="s">
        <v>31</v>
      </c>
      <c r="D9" s="14" t="s">
        <v>32</v>
      </c>
      <c r="E9" s="15" t="s">
        <v>33</v>
      </c>
      <c r="F9" s="16" t="s">
        <v>34</v>
      </c>
      <c r="G9" s="16" t="s">
        <v>35</v>
      </c>
      <c r="H9" s="16" t="s">
        <v>36</v>
      </c>
      <c r="I9" s="16">
        <v>10</v>
      </c>
      <c r="J9" s="16">
        <v>0.2</v>
      </c>
      <c r="K9" s="16">
        <v>500</v>
      </c>
      <c r="L9" s="16">
        <f>SUM(J9*K9)</f>
        <v>100</v>
      </c>
      <c r="M9" s="16">
        <v>0.5</v>
      </c>
      <c r="N9" s="16">
        <v>50</v>
      </c>
      <c r="O9" s="16">
        <f>SUM(M9*N9)</f>
        <v>25</v>
      </c>
      <c r="P9" s="16">
        <v>0.5</v>
      </c>
      <c r="Q9" s="16">
        <v>50</v>
      </c>
      <c r="R9" s="33">
        <f>SUM(P9*Q9)</f>
        <v>25</v>
      </c>
      <c r="S9" s="33">
        <v>5</v>
      </c>
      <c r="T9" s="34">
        <v>50</v>
      </c>
      <c r="U9" s="35">
        <f>(I9+L9+O9+R9+S9)*T9</f>
        <v>8250</v>
      </c>
    </row>
    <row r="10" s="1" customFormat="1" ht="30.75" customHeight="1" spans="1:21">
      <c r="A10" s="12">
        <v>2</v>
      </c>
      <c r="B10" s="12">
        <v>2</v>
      </c>
      <c r="C10" s="13" t="s">
        <v>37</v>
      </c>
      <c r="D10" s="14" t="s">
        <v>38</v>
      </c>
      <c r="E10" s="15" t="s">
        <v>33</v>
      </c>
      <c r="F10" s="16" t="s">
        <v>34</v>
      </c>
      <c r="G10" s="16" t="s">
        <v>35</v>
      </c>
      <c r="H10" s="16" t="s">
        <v>36</v>
      </c>
      <c r="I10" s="16">
        <v>15</v>
      </c>
      <c r="J10" s="16">
        <v>0.1</v>
      </c>
      <c r="K10" s="16">
        <v>500</v>
      </c>
      <c r="L10" s="16">
        <f>SUM(J10*K10)</f>
        <v>50</v>
      </c>
      <c r="M10" s="16">
        <v>0.5</v>
      </c>
      <c r="N10" s="16">
        <v>50</v>
      </c>
      <c r="O10" s="16">
        <f>SUM(M10*N10)</f>
        <v>25</v>
      </c>
      <c r="P10" s="16">
        <v>0.5</v>
      </c>
      <c r="Q10" s="16">
        <v>50</v>
      </c>
      <c r="R10" s="33">
        <f>SUM(P10*Q10)</f>
        <v>25</v>
      </c>
      <c r="S10" s="33">
        <v>5</v>
      </c>
      <c r="T10" s="34">
        <v>50</v>
      </c>
      <c r="U10" s="36">
        <f>(I10+L10+R10+O10+S10)*T10</f>
        <v>6000</v>
      </c>
    </row>
    <row r="11" s="1" customFormat="1" ht="30.75" customHeight="1" spans="1:21">
      <c r="A11" s="12">
        <v>3</v>
      </c>
      <c r="B11" s="12">
        <v>3</v>
      </c>
      <c r="C11" s="17" t="s">
        <v>39</v>
      </c>
      <c r="D11" s="14" t="s">
        <v>40</v>
      </c>
      <c r="E11" s="15" t="s">
        <v>33</v>
      </c>
      <c r="F11" s="16" t="s">
        <v>34</v>
      </c>
      <c r="G11" s="16" t="s">
        <v>35</v>
      </c>
      <c r="H11" s="16" t="s">
        <v>36</v>
      </c>
      <c r="I11" s="16">
        <v>15</v>
      </c>
      <c r="J11" s="16">
        <v>0.02</v>
      </c>
      <c r="K11" s="16">
        <v>500</v>
      </c>
      <c r="L11" s="16">
        <f>SUM(J11*K11)</f>
        <v>10</v>
      </c>
      <c r="M11" s="16">
        <v>0.5</v>
      </c>
      <c r="N11" s="16">
        <v>50</v>
      </c>
      <c r="O11" s="16">
        <f>SUM(M11*N11)</f>
        <v>25</v>
      </c>
      <c r="P11" s="16">
        <v>0.5</v>
      </c>
      <c r="Q11" s="16">
        <v>50</v>
      </c>
      <c r="R11" s="33">
        <f>SUM(P11*Q11)</f>
        <v>25</v>
      </c>
      <c r="S11" s="33">
        <v>2</v>
      </c>
      <c r="T11" s="34">
        <v>100</v>
      </c>
      <c r="U11" s="36">
        <f>(I11+L11+R11+O11+S11)*T11</f>
        <v>7700</v>
      </c>
    </row>
    <row r="12" s="1" customFormat="1" ht="30.75" customHeight="1" spans="1:21">
      <c r="A12" s="12"/>
      <c r="B12" s="12">
        <v>4</v>
      </c>
      <c r="C12" s="18"/>
      <c r="D12" s="19"/>
      <c r="E12" s="15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33"/>
      <c r="S12" s="33"/>
      <c r="T12" s="37"/>
      <c r="U12" s="36">
        <f>SUM(U9:U11)</f>
        <v>21950</v>
      </c>
    </row>
    <row r="13" s="1" customFormat="1" ht="30.75" customHeight="1" spans="1:21">
      <c r="A13" s="12"/>
      <c r="B13" s="12">
        <v>5</v>
      </c>
      <c r="C13" s="18"/>
      <c r="D13" s="19"/>
      <c r="E13" s="15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33"/>
      <c r="S13" s="33"/>
      <c r="T13" s="37"/>
      <c r="U13" s="36"/>
    </row>
    <row r="14" s="1" customFormat="1" ht="30.75" customHeight="1" spans="1:21">
      <c r="A14" s="12"/>
      <c r="B14" s="12">
        <v>6</v>
      </c>
      <c r="C14" s="18"/>
      <c r="D14" s="19"/>
      <c r="E14" s="15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33"/>
      <c r="S14" s="33"/>
      <c r="T14" s="37"/>
      <c r="U14" s="36"/>
    </row>
    <row r="15" s="1" customFormat="1" ht="30.75" customHeight="1" spans="1:21">
      <c r="A15" s="12"/>
      <c r="B15" s="12">
        <v>7</v>
      </c>
      <c r="C15" s="18"/>
      <c r="D15" s="19"/>
      <c r="E15" s="15"/>
      <c r="F15" s="21"/>
      <c r="G15" s="21"/>
      <c r="H15" s="21"/>
      <c r="I15" s="21"/>
      <c r="J15" s="21"/>
      <c r="L15" s="21"/>
      <c r="M15" s="21"/>
      <c r="N15" s="21"/>
      <c r="O15" s="21"/>
      <c r="P15" s="21"/>
      <c r="Q15" s="21"/>
      <c r="R15" s="33"/>
      <c r="S15" s="33"/>
      <c r="T15" s="37"/>
      <c r="U15" s="36"/>
    </row>
    <row r="16" s="1" customFormat="1" ht="30.75" customHeight="1" spans="1:21">
      <c r="A16" s="12"/>
      <c r="B16" s="12">
        <v>8</v>
      </c>
      <c r="C16" s="18"/>
      <c r="D16" s="19"/>
      <c r="E16" s="15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33"/>
      <c r="S16" s="33"/>
      <c r="T16" s="37"/>
      <c r="U16" s="36"/>
    </row>
    <row r="17" s="1" customFormat="1" ht="30.75" customHeight="1" spans="1:21">
      <c r="A17" s="12"/>
      <c r="B17" s="12">
        <v>9</v>
      </c>
      <c r="C17" s="18"/>
      <c r="D17" s="19"/>
      <c r="E17" s="15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33"/>
      <c r="S17" s="33"/>
      <c r="T17" s="37"/>
      <c r="U17" s="36"/>
    </row>
    <row r="18" s="1" customFormat="1" ht="30.75" customHeight="1" spans="1:21">
      <c r="A18" s="12"/>
      <c r="B18" s="12">
        <v>10</v>
      </c>
      <c r="C18" s="18"/>
      <c r="D18" s="19"/>
      <c r="E18" s="15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33"/>
      <c r="S18" s="33"/>
      <c r="T18" s="37"/>
      <c r="U18" s="36"/>
    </row>
    <row r="19" s="1" customFormat="1" ht="30.75" customHeight="1" spans="1:21">
      <c r="A19" s="12"/>
      <c r="B19" s="12">
        <v>11</v>
      </c>
      <c r="C19" s="18"/>
      <c r="D19" s="19"/>
      <c r="E19" s="15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33"/>
      <c r="S19" s="33"/>
      <c r="T19" s="37"/>
      <c r="U19" s="36"/>
    </row>
    <row r="20" ht="30" customHeight="1" spans="2:21">
      <c r="B20" s="22" t="s">
        <v>41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</row>
  </sheetData>
  <mergeCells count="24">
    <mergeCell ref="A1:U1"/>
    <mergeCell ref="A2:L2"/>
    <mergeCell ref="M2:U2"/>
    <mergeCell ref="A3:L3"/>
    <mergeCell ref="M3:U3"/>
    <mergeCell ref="A4:L4"/>
    <mergeCell ref="M4:U4"/>
    <mergeCell ref="A5:L5"/>
    <mergeCell ref="M5:U5"/>
    <mergeCell ref="A6:L6"/>
    <mergeCell ref="M6:U6"/>
    <mergeCell ref="G7:I7"/>
    <mergeCell ref="J7:L7"/>
    <mergeCell ref="M7:O7"/>
    <mergeCell ref="P7:R7"/>
    <mergeCell ref="B20:U20"/>
    <mergeCell ref="B7:B8"/>
    <mergeCell ref="C7:C8"/>
    <mergeCell ref="D7:D8"/>
    <mergeCell ref="E7:E8"/>
    <mergeCell ref="F7:F8"/>
    <mergeCell ref="S7:S8"/>
    <mergeCell ref="T7:T8"/>
    <mergeCell ref="U7:U8"/>
  </mergeCells>
  <printOptions horizontalCentered="1"/>
  <pageMargins left="0.156944444444444" right="0.0388888888888889" top="0.550694444444444" bottom="0.196527777777778" header="0.196527777777778" footer="0.11805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专业手板制作_黄生18938635262</cp:lastModifiedBy>
  <dcterms:created xsi:type="dcterms:W3CDTF">2015-06-05T18:17:00Z</dcterms:created>
  <dcterms:modified xsi:type="dcterms:W3CDTF">2020-11-23T11:39:57Z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