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<sst xmlns="http://schemas.openxmlformats.org/spreadsheetml/2006/main" count="84" uniqueCount="66">
  <si>
    <t>2020年11月份失业保险参保人员花名册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</si>
  <si>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</si>
  <si>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</si>
  <si>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</si>
  <si>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</si>
  <si>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</si>
  <si>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</si>
  <si>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</si>
  <si>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</si>
  <si>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</si>
  <si>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</si>
  <si>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</si>
  <si>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</si>
  <si>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2020.11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</si>
  <si>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</si>
  <si>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</si>
  <si>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</si>
  <si>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</si>
  <si>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</si>
  <si>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</si>
  <si>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</si>
  <si>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</si>
  <si>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</si>
  <si>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</si>
  <si>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</si>
  <si>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</si>
  <si>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商淑霞</t>
  </si>
  <si>
    <t>132930197103112268</t>
  </si>
  <si>
    <t>马洪臣</t>
  </si>
  <si>
    <t>130983198809203319</t>
  </si>
  <si>
    <t>编制：</t>
  </si>
  <si>
    <t>汪梦娜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</si>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</sst>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7" sqref="I7"/>
    </sheetView>
  </sheetViews>
  <sheetFormatPr defaultColWidth="9" defaultRowHeight="14" customHeight="1"/>
  <cols>
    <col min="1" max="1" width="5.375" style="8" customWidth="1"/>
    <col min="2" max="2" width="15" style="8" customWidth="1"/>
    <col min="3" max="3" width="9.625" style="8" customWidth="1"/>
    <col min="4" max="4" width="20.5" style="8" customWidth="1"/>
    <col min="5" max="5" width="8.625" style="8" customWidth="1"/>
    <col min="6" max="6" width="10.625" style="8" customWidth="1"/>
    <col min="7" max="7" width="9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9" si="0">E3*0.007</f>
        <v>19.859</v>
      </c>
      <c r="G3" s="16">
        <f t="shared" ref="G3:G9" si="1">ROUND(E3*0.003,2)</f>
        <v>8.51</v>
      </c>
      <c r="H3" s="16">
        <f t="shared" ref="H3:H9" si="2">F3+G3</f>
        <v>28.369</v>
      </c>
      <c r="I3" s="23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3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3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3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3" t="s">
        <v>13</v>
      </c>
    </row>
    <row r="8" s="14" customFormat="1" ht="13" customHeight="1" spans="1:9">
      <c r="A8" s="16">
        <v>6</v>
      </c>
      <c r="B8" s="16"/>
      <c r="C8" s="18" t="s">
        <v>26</v>
      </c>
      <c r="D8" s="17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3" t="s">
        <v>13</v>
      </c>
    </row>
    <row r="9" s="14" customFormat="1" ht="13" customHeight="1" spans="1:9">
      <c r="A9" s="16">
        <v>7</v>
      </c>
      <c r="B9" s="16"/>
      <c r="C9" s="18" t="s">
        <v>28</v>
      </c>
      <c r="D9" s="17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3" t="s">
        <v>13</v>
      </c>
    </row>
    <row r="10" s="14" customFormat="1" ht="13" customHeight="1" spans="1:9">
      <c r="A10" s="16"/>
      <c r="B10" s="19"/>
      <c r="C10" s="19"/>
      <c r="D10" s="20"/>
      <c r="E10" s="16"/>
      <c r="F10" s="16">
        <f>SUM(F3:F9)</f>
        <v>139.013</v>
      </c>
      <c r="G10" s="16">
        <f>SUM(G3:G9)</f>
        <v>59.57</v>
      </c>
      <c r="H10" s="21">
        <f>SUM(H3:H9)</f>
        <v>198.583</v>
      </c>
      <c r="I10" s="23"/>
    </row>
    <row r="12" customHeight="1" spans="2:6">
      <c r="B12" s="8" t="s">
        <v>30</v>
      </c>
      <c r="C12" s="22" t="s">
        <v>31</v>
      </c>
      <c r="D12" s="22"/>
      <c r="F12" s="8" t="s">
        <v>32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6 D6 C7 D7 C8 C9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33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34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35</v>
      </c>
    </row>
    <row r="8" s="8" customFormat="1" ht="15" customHeight="1" spans="3:8">
      <c r="C8" s="8" t="s">
        <v>30</v>
      </c>
      <c r="H8" s="8" t="s">
        <v>32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36</v>
      </c>
      <c r="B1" s="3"/>
      <c r="C1" s="3"/>
      <c r="D1" s="3"/>
      <c r="E1" s="3"/>
    </row>
    <row r="2" s="1" customFormat="1" customHeight="1" spans="1:5">
      <c r="A2" s="4" t="s">
        <v>37</v>
      </c>
      <c r="B2" s="4" t="s">
        <v>38</v>
      </c>
      <c r="C2" s="4" t="s">
        <v>39</v>
      </c>
      <c r="D2" s="4" t="s">
        <v>40</v>
      </c>
      <c r="E2" s="4" t="s">
        <v>41</v>
      </c>
    </row>
    <row r="3" s="1" customFormat="1" customHeight="1" spans="1:5">
      <c r="A3" s="5" t="s">
        <v>42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43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44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45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46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47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48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49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50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51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52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53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54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55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56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57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58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59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60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61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62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63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64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65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2020-11-17T01:45:16Z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