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<sst xmlns="http://schemas.openxmlformats.org/spreadsheetml/2006/main" count="198" uniqueCount="137">
  <si>
    <t>价格协议</t>
  </si>
  <si>
    <t>甲方：</t>
  </si>
  <si>
    <t>潍坊光华荣昌汽车技术有限公司</t>
  </si>
  <si>
    <t>乙方：</t>
  </si>
  <si>
    <t>黄骅市广亿汽车部件有限公司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</si>
  <si>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</si>
  <si>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</si>
  <si>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</si>
  <si>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</si>
  <si>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</si>
  <si>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</si>
  <si>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</si>
  <si>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</si>
  <si>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</si>
  <si>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</si>
  <si>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</si>
  <si>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前座副背骨架焊接总成</t>
  </si>
  <si>
    <t>04.02.501</t>
  </si>
  <si>
    <t>SLT0002142</t>
  </si>
  <si>
    <t>件</t>
  </si>
  <si>
    <t>新产品</t>
  </si>
  <si>
    <t>说明: 虎v副背骨架（前座副背骨架焊接总成）表面状态为喷涂状态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</si>
  <si>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</si>
  <si>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</si>
  <si>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</si>
  <si>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</si>
  <si>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</si>
  <si>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</si>
  <si>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</si>
  <si>
    <t>K1窄车三排三人翻滚支架前翻10人</t>
  </si>
  <si>
    <t>04.02.232</t>
  </si>
  <si>
    <t>SLT0001066</t>
  </si>
  <si>
    <t>K1窄车三排三人座椅后支腿前翻10人</t>
  </si>
  <si>
    <t>04.02.233</t>
  </si>
  <si>
    <t>SLT0001614</t>
  </si>
  <si>
    <t>K1宽车正司机背</t>
  </si>
  <si>
    <t>04.02.267</t>
  </si>
  <si>
    <t>SLT0000324</t>
  </si>
  <si>
    <t>K1窄车正司机背</t>
  </si>
  <si>
    <t>04.02.269</t>
  </si>
  <si>
    <t>SLT0000349</t>
  </si>
  <si>
    <t>K1-G7一排双人垫</t>
  </si>
  <si>
    <t>04.02.387</t>
  </si>
  <si>
    <t>SLT0000618</t>
  </si>
  <si>
    <t>K1-G7二排双人垫</t>
  </si>
  <si>
    <t>04.02.388</t>
  </si>
  <si>
    <t>SLT0000621</t>
  </si>
  <si>
    <t>K1-G7一排支腿</t>
  </si>
  <si>
    <t>04.02.389</t>
  </si>
  <si>
    <t>SLT0000619</t>
  </si>
  <si>
    <t>K1-G7二排支腿</t>
  </si>
  <si>
    <t>04.02.390</t>
  </si>
  <si>
    <t>SLT0000622</t>
  </si>
  <si>
    <t>K1-G7翻滚</t>
  </si>
  <si>
    <t>04.02.391</t>
  </si>
  <si>
    <t>SLT0000623</t>
  </si>
  <si>
    <t>K1-G7-10人一排三人座</t>
  </si>
  <si>
    <t>04.02.392</t>
  </si>
  <si>
    <t>SLT0000634</t>
  </si>
  <si>
    <t>K1-G7-10人三排三人座</t>
  </si>
  <si>
    <t>04.02.393</t>
  </si>
  <si>
    <t>SLT0001067</t>
  </si>
  <si>
    <t>K1-G7-10人三排座支腿</t>
  </si>
  <si>
    <t>04.02.394</t>
  </si>
  <si>
    <t>SLT0001068</t>
  </si>
  <si>
    <t>K1-G9-6座一排双人垫</t>
  </si>
  <si>
    <t>04.02.395</t>
  </si>
  <si>
    <t>SLT0000429</t>
  </si>
  <si>
    <t>K1-G9-6座二排双人垫</t>
  </si>
  <si>
    <t>04.02.396</t>
  </si>
  <si>
    <t>SLT0000437</t>
  </si>
  <si>
    <t>K1-G9-6座一排支腿</t>
  </si>
  <si>
    <t>04.02.397</t>
  </si>
  <si>
    <t>SLT0000430</t>
  </si>
  <si>
    <t>K1-G9-6座二排支腿</t>
  </si>
  <si>
    <t>04.02.398</t>
  </si>
  <si>
    <t>SLT0000438</t>
  </si>
  <si>
    <t>K1-G9-10人一排三人座</t>
  </si>
  <si>
    <t>04.02.399</t>
  </si>
  <si>
    <t>SLT0000492</t>
  </si>
  <si>
    <t>K1-G9-6座翻滚</t>
  </si>
  <si>
    <t>04.02.400</t>
  </si>
  <si>
    <t>SLT0000439</t>
  </si>
  <si>
    <t>K1-G9-10人三排三人座</t>
  </si>
  <si>
    <t>04.02.495</t>
  </si>
  <si>
    <t>SLT0001817</t>
  </si>
  <si>
    <t>K1-G9-10人三排座支腿</t>
  </si>
  <si>
    <t>04.02.496</t>
  </si>
  <si>
    <t>SLT0001947</t>
  </si>
  <si>
    <t>K1窄车铰链左</t>
  </si>
  <si>
    <t>01.06.095</t>
  </si>
  <si>
    <t>SLT0000433</t>
  </si>
  <si>
    <t>K1窄车铰链右</t>
  </si>
  <si>
    <t>01.06.096</t>
  </si>
  <si>
    <t>SLT0000434</t>
  </si>
  <si>
    <t>G7铰链左(小)</t>
  </si>
  <si>
    <t>01.06.097</t>
  </si>
  <si>
    <t>SLT0000614</t>
  </si>
  <si>
    <t>G7铰链右（大）</t>
  </si>
  <si>
    <t>01.06.098</t>
  </si>
  <si>
    <t>SLT0000615</t>
  </si>
  <si>
    <t>G9铰链右</t>
  </si>
  <si>
    <t>01.06.100</t>
  </si>
  <si>
    <t>SLT0000420</t>
  </si>
  <si>
    <t>G9前翻手柄</t>
  </si>
  <si>
    <t>01.06.101</t>
  </si>
  <si>
    <t>SLT0000435</t>
  </si>
  <si>
    <t>6486十人铰链K1长轴用</t>
  </si>
  <si>
    <t>01.06.111</t>
  </si>
  <si>
    <t>SLT0001070</t>
  </si>
  <si>
    <t>M3副司机坐垫骨架1800整体</t>
  </si>
  <si>
    <t>04.02.144</t>
  </si>
  <si>
    <t>SLT0000104</t>
  </si>
  <si>
    <t>M3副司机坐垫骨架1800分体</t>
  </si>
  <si>
    <t>04.02.145</t>
  </si>
  <si>
    <t>SLT0000080</t>
  </si>
  <si>
    <t>M380联体靠背</t>
  </si>
  <si>
    <t>04.02.146</t>
  </si>
  <si>
    <t>SLT0002344</t>
  </si>
  <si>
    <t>M3右舵1995副座</t>
  </si>
  <si>
    <t>04.02.149</t>
  </si>
  <si>
    <t>SLT0000144</t>
  </si>
  <si>
    <t>M3右舵1800副座</t>
  </si>
  <si>
    <t>04.02.154</t>
  </si>
  <si>
    <t>SLT0000098</t>
  </si>
  <si>
    <t>M3右舵1695副司机背</t>
  </si>
  <si>
    <t>04.02.165</t>
  </si>
  <si>
    <t>SLT0000012</t>
  </si>
  <si>
    <t>M4正司机背</t>
  </si>
  <si>
    <t>04.02.179</t>
  </si>
  <si>
    <t>SLT0000782</t>
  </si>
  <si>
    <t>M4副司机背</t>
  </si>
  <si>
    <t>04.02.180</t>
  </si>
  <si>
    <t>SLT0000802</t>
  </si>
  <si>
    <t xml:space="preserve">M4左侧护板（司机用）  </t>
  </si>
  <si>
    <t>01.06.122</t>
  </si>
  <si>
    <t>SLT0000775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</si>
</sst>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00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30" fillId="25" borderId="7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0"/>
    <xf numFmtId="0" fontId="11" fillId="2" borderId="0" applyNumberFormat="0" applyBorder="0" applyAlignment="0" applyProtection="0">
      <alignment vertical="center"/>
    </xf>
    <xf numFmtId="0" fontId="3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31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177" fontId="1" fillId="0" borderId="0" xfId="0" applyNumberFormat="1" applyFont="1" applyFill="1" applyAlignment="1">
      <alignment vertical="top" wrapText="1"/>
    </xf>
    <xf numFmtId="177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177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177" fontId="4" fillId="0" borderId="5" xfId="33" applyNumberFormat="1" applyFont="1" applyFill="1" applyBorder="1" applyAlignment="1">
      <alignment horizontal="center" vertical="center" wrapText="1"/>
    </xf>
    <xf numFmtId="177" fontId="4" fillId="0" borderId="2" xfId="53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177" fontId="8" fillId="0" borderId="0" xfId="0" applyNumberFormat="1" applyFont="1" applyFill="1" applyBorder="1" applyAlignment="1">
      <alignment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vertical="center"/>
    </xf>
    <xf numFmtId="0" fontId="5" fillId="0" borderId="5" xfId="54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常规 2 10" xfId="51"/>
    <cellStyle name="60% - 强调文字颜色 6" xfId="52" builtinId="52"/>
    <cellStyle name="常规 2 2 10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G10" sqref="G10"/>
    </sheetView>
  </sheetViews>
  <sheetFormatPr defaultColWidth="9" defaultRowHeight="13.5"/>
  <cols>
    <col min="1" max="1" width="5.125" style="1" customWidth="1"/>
    <col min="2" max="2" width="4.75" style="1" customWidth="1"/>
    <col min="3" max="3" width="19.75" style="1" customWidth="1"/>
    <col min="4" max="4" width="9.5" style="1" customWidth="1"/>
    <col min="5" max="5" width="10.25" style="1" customWidth="1"/>
    <col min="6" max="6" width="4.375" style="3" customWidth="1"/>
    <col min="7" max="7" width="7.75" style="4" customWidth="1"/>
    <col min="8" max="8" width="8.625" style="4" customWidth="1"/>
    <col min="9" max="9" width="9.75" style="5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4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7"/>
      <c r="H2" s="7"/>
      <c r="I2" s="6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11"/>
      <c r="I5" s="10"/>
    </row>
    <row r="6" s="1" customFormat="1" ht="18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12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/>
      <c r="I8" s="42" t="s">
        <v>13</v>
      </c>
    </row>
    <row r="9" s="1" customFormat="1" ht="18" customHeight="1" spans="1:9">
      <c r="A9" s="2"/>
      <c r="B9" s="17"/>
      <c r="C9" s="17"/>
      <c r="D9" s="17"/>
      <c r="E9" s="18"/>
      <c r="F9" s="17"/>
      <c r="G9" s="19" t="s">
        <v>14</v>
      </c>
      <c r="H9" s="20" t="s">
        <v>15</v>
      </c>
      <c r="I9" s="42"/>
    </row>
    <row r="10" s="1" customFormat="1" ht="18" customHeight="1" spans="1:9">
      <c r="A10" s="2"/>
      <c r="B10" s="21">
        <v>1</v>
      </c>
      <c r="C10" s="22" t="s">
        <v>16</v>
      </c>
      <c r="D10" s="23" t="s">
        <v>17</v>
      </c>
      <c r="E10" s="24" t="s">
        <v>18</v>
      </c>
      <c r="F10" s="21" t="s">
        <v>19</v>
      </c>
      <c r="G10" s="25">
        <v>26.2832</v>
      </c>
      <c r="H10" s="25">
        <v>26.2832</v>
      </c>
      <c r="I10" s="43" t="s">
        <v>20</v>
      </c>
    </row>
    <row r="11" s="1" customFormat="1" ht="18" customHeight="1" spans="1:9">
      <c r="A11" s="2"/>
      <c r="B11" s="21">
        <v>2</v>
      </c>
      <c r="C11" s="23"/>
      <c r="D11" s="23"/>
      <c r="E11" s="23"/>
      <c r="F11" s="21"/>
      <c r="G11" s="25"/>
      <c r="H11" s="46"/>
      <c r="I11" s="49"/>
    </row>
    <row r="12" s="1" customFormat="1" ht="24" customHeight="1" spans="1:9">
      <c r="A12" s="2"/>
      <c r="B12" s="47" t="s">
        <v>21</v>
      </c>
      <c r="C12" s="48"/>
      <c r="D12" s="48"/>
      <c r="E12" s="48"/>
      <c r="F12" s="48"/>
      <c r="G12" s="48"/>
      <c r="H12" s="48"/>
      <c r="I12" s="50"/>
    </row>
    <row r="13" s="1" customFormat="1" ht="37" customHeight="1" spans="1:9">
      <c r="A13" s="26" t="s">
        <v>22</v>
      </c>
      <c r="B13" s="26"/>
      <c r="C13" s="26"/>
      <c r="D13" s="26"/>
      <c r="E13" s="26"/>
      <c r="F13" s="26"/>
      <c r="G13" s="27"/>
      <c r="H13" s="27"/>
      <c r="I13" s="26"/>
    </row>
    <row r="14" s="1" customFormat="1" ht="30" customHeight="1" spans="1:9">
      <c r="A14" s="26" t="s">
        <v>23</v>
      </c>
      <c r="B14" s="26"/>
      <c r="C14" s="26"/>
      <c r="D14" s="26"/>
      <c r="E14" s="26"/>
      <c r="F14" s="26"/>
      <c r="G14" s="27"/>
      <c r="H14" s="27"/>
      <c r="I14" s="26"/>
    </row>
    <row r="15" s="1" customFormat="1" ht="33" customHeight="1" spans="1:9">
      <c r="A15" s="26" t="s">
        <v>24</v>
      </c>
      <c r="B15" s="26"/>
      <c r="C15" s="26"/>
      <c r="D15" s="26"/>
      <c r="E15" s="26"/>
      <c r="F15" s="26"/>
      <c r="G15" s="27"/>
      <c r="H15" s="27"/>
      <c r="I15" s="26"/>
    </row>
    <row r="16" s="1" customFormat="1" ht="18" customHeight="1" spans="1:9">
      <c r="A16" s="28" t="s">
        <v>25</v>
      </c>
      <c r="B16" s="28"/>
      <c r="C16" s="28"/>
      <c r="D16" s="28"/>
      <c r="E16" s="28"/>
      <c r="F16" s="28"/>
      <c r="G16" s="29"/>
      <c r="H16" s="29"/>
      <c r="I16" s="28"/>
    </row>
    <row r="17" s="1" customFormat="1" ht="18" customHeight="1" spans="1:9">
      <c r="A17" s="30"/>
      <c r="B17" s="31"/>
      <c r="C17" s="32"/>
      <c r="D17" s="31"/>
      <c r="E17" s="31"/>
      <c r="F17" s="31"/>
      <c r="G17" s="33"/>
      <c r="H17" s="33"/>
      <c r="I17" s="31"/>
    </row>
    <row r="18" s="1" customFormat="1" ht="18" customHeight="1" spans="1:9">
      <c r="A18" s="34"/>
      <c r="B18" s="35" t="s">
        <v>26</v>
      </c>
      <c r="C18" s="36"/>
      <c r="D18" s="37"/>
      <c r="E18" s="38" t="s">
        <v>27</v>
      </c>
      <c r="F18" s="37"/>
      <c r="G18" s="39"/>
      <c r="H18" s="39"/>
      <c r="I18" s="45"/>
    </row>
    <row r="19" s="2" customFormat="1" ht="18" customHeight="1" spans="1:9">
      <c r="A19" s="35"/>
      <c r="B19" s="37"/>
      <c r="C19" s="36"/>
      <c r="D19" s="37"/>
      <c r="E19" s="37"/>
      <c r="F19" s="37"/>
      <c r="G19" s="39"/>
      <c r="H19" s="40"/>
      <c r="I19" s="37"/>
    </row>
    <row r="20" s="2" customFormat="1" ht="16.5" spans="1:9">
      <c r="A20" s="35"/>
      <c r="B20" s="35" t="s">
        <v>28</v>
      </c>
      <c r="C20" s="35"/>
      <c r="D20" s="31"/>
      <c r="E20" s="35"/>
      <c r="F20" s="31"/>
      <c r="G20" s="41" t="s">
        <v>28</v>
      </c>
      <c r="H20" s="39"/>
      <c r="I20" s="45"/>
    </row>
    <row r="21" s="2" customFormat="1" ht="16.5" spans="1:9">
      <c r="A21" s="35"/>
      <c r="B21" s="35"/>
      <c r="C21" s="35"/>
      <c r="D21" s="31"/>
      <c r="E21" s="35"/>
      <c r="F21" s="31"/>
      <c r="G21" s="39"/>
      <c r="H21" s="39"/>
      <c r="I21" s="45"/>
    </row>
  </sheetData>
  <mergeCells count="17">
    <mergeCell ref="A2:I2"/>
    <mergeCell ref="B3:I3"/>
    <mergeCell ref="B4:I4"/>
    <mergeCell ref="A7:I7"/>
    <mergeCell ref="G8:H8"/>
    <mergeCell ref="B12:I12"/>
    <mergeCell ref="A13:I13"/>
    <mergeCell ref="A14:I14"/>
    <mergeCell ref="A15:I15"/>
    <mergeCell ref="A16:I16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topLeftCell="A19" workbookViewId="0">
      <selection activeCell="I45" sqref="I45"/>
    </sheetView>
  </sheetViews>
  <sheetFormatPr defaultColWidth="9" defaultRowHeight="13.5"/>
  <cols>
    <col min="1" max="1" width="5.125" style="1" customWidth="1"/>
    <col min="2" max="2" width="4.75" style="1" customWidth="1"/>
    <col min="3" max="3" width="27" style="1" customWidth="1"/>
    <col min="4" max="4" width="9.5" style="1" customWidth="1"/>
    <col min="5" max="5" width="10.25" style="1" customWidth="1"/>
    <col min="6" max="6" width="4.375" style="3" customWidth="1"/>
    <col min="7" max="7" width="7.75" style="4" customWidth="1"/>
    <col min="8" max="8" width="8.625" style="4" customWidth="1"/>
    <col min="9" max="9" width="9.75" style="5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4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7"/>
      <c r="H2" s="7"/>
      <c r="I2" s="6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11"/>
      <c r="I5" s="10"/>
    </row>
    <row r="6" s="1" customFormat="1" ht="18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12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/>
      <c r="I8" s="42" t="s">
        <v>13</v>
      </c>
    </row>
    <row r="9" s="1" customFormat="1" ht="18" customHeight="1" spans="1:9">
      <c r="A9" s="2"/>
      <c r="B9" s="17"/>
      <c r="C9" s="17"/>
      <c r="D9" s="17"/>
      <c r="E9" s="18"/>
      <c r="F9" s="17"/>
      <c r="G9" s="19" t="s">
        <v>14</v>
      </c>
      <c r="H9" s="20" t="s">
        <v>15</v>
      </c>
      <c r="I9" s="42"/>
    </row>
    <row r="10" s="1" customFormat="1" ht="18" customHeight="1" spans="1:9">
      <c r="A10" s="2"/>
      <c r="B10" s="21">
        <v>1</v>
      </c>
      <c r="C10" s="22" t="s">
        <v>29</v>
      </c>
      <c r="D10" s="23" t="s">
        <v>30</v>
      </c>
      <c r="E10" s="24" t="s">
        <v>31</v>
      </c>
      <c r="F10" s="21" t="s">
        <v>19</v>
      </c>
      <c r="G10" s="25">
        <v>11.547008547</v>
      </c>
      <c r="H10" s="25">
        <v>11.547008547</v>
      </c>
      <c r="I10" s="43"/>
    </row>
    <row r="11" s="1" customFormat="1" ht="18" customHeight="1" spans="1:9">
      <c r="A11" s="2"/>
      <c r="B11" s="21">
        <v>2</v>
      </c>
      <c r="C11" s="22" t="s">
        <v>32</v>
      </c>
      <c r="D11" s="23" t="s">
        <v>33</v>
      </c>
      <c r="E11" s="24" t="s">
        <v>34</v>
      </c>
      <c r="F11" s="21" t="s">
        <v>19</v>
      </c>
      <c r="G11" s="25">
        <v>15.487179</v>
      </c>
      <c r="H11" s="25">
        <v>15.487179</v>
      </c>
      <c r="I11" s="43"/>
    </row>
    <row r="12" s="1" customFormat="1" ht="18" customHeight="1" spans="1:9">
      <c r="A12" s="2"/>
      <c r="B12" s="21">
        <v>3</v>
      </c>
      <c r="C12" s="22" t="s">
        <v>35</v>
      </c>
      <c r="D12" s="23" t="s">
        <v>36</v>
      </c>
      <c r="E12" s="24" t="s">
        <v>37</v>
      </c>
      <c r="F12" s="21" t="s">
        <v>19</v>
      </c>
      <c r="G12" s="25">
        <v>34.0940170940171</v>
      </c>
      <c r="H12" s="25">
        <f>G12*0.98</f>
        <v>33.4121367521368</v>
      </c>
      <c r="I12" s="44">
        <v>0.02</v>
      </c>
    </row>
    <row r="13" s="1" customFormat="1" ht="18" customHeight="1" spans="1:9">
      <c r="A13" s="2"/>
      <c r="B13" s="21">
        <v>4</v>
      </c>
      <c r="C13" s="22" t="s">
        <v>38</v>
      </c>
      <c r="D13" s="23" t="s">
        <v>39</v>
      </c>
      <c r="E13" s="24" t="s">
        <v>40</v>
      </c>
      <c r="F13" s="21" t="s">
        <v>19</v>
      </c>
      <c r="G13" s="25">
        <v>32.0683760683761</v>
      </c>
      <c r="H13" s="25">
        <f>G13*0.98</f>
        <v>31.4270085470086</v>
      </c>
      <c r="I13" s="44">
        <v>0.02</v>
      </c>
    </row>
    <row r="14" s="1" customFormat="1" ht="18" customHeight="1" spans="1:9">
      <c r="A14" s="2"/>
      <c r="B14" s="21">
        <v>5</v>
      </c>
      <c r="C14" s="22" t="s">
        <v>41</v>
      </c>
      <c r="D14" s="23" t="s">
        <v>42</v>
      </c>
      <c r="E14" s="24" t="s">
        <v>43</v>
      </c>
      <c r="F14" s="21" t="s">
        <v>19</v>
      </c>
      <c r="G14" s="25">
        <v>58.008547008547</v>
      </c>
      <c r="H14" s="25">
        <v>58.008547008547</v>
      </c>
      <c r="I14" s="43"/>
    </row>
    <row r="15" s="1" customFormat="1" ht="18" customHeight="1" spans="1:9">
      <c r="A15" s="2"/>
      <c r="B15" s="21">
        <v>6</v>
      </c>
      <c r="C15" s="22" t="s">
        <v>44</v>
      </c>
      <c r="D15" s="23" t="s">
        <v>45</v>
      </c>
      <c r="E15" s="24" t="s">
        <v>46</v>
      </c>
      <c r="F15" s="21" t="s">
        <v>19</v>
      </c>
      <c r="G15" s="25">
        <v>60.1794871794872</v>
      </c>
      <c r="H15" s="25">
        <v>60.1794871794872</v>
      </c>
      <c r="I15" s="43"/>
    </row>
    <row r="16" s="1" customFormat="1" ht="18" customHeight="1" spans="1:9">
      <c r="A16" s="2"/>
      <c r="B16" s="21">
        <v>7</v>
      </c>
      <c r="C16" s="22" t="s">
        <v>47</v>
      </c>
      <c r="D16" s="23" t="s">
        <v>48</v>
      </c>
      <c r="E16" s="24" t="s">
        <v>49</v>
      </c>
      <c r="F16" s="21" t="s">
        <v>19</v>
      </c>
      <c r="G16" s="25">
        <v>16.5982905982906</v>
      </c>
      <c r="H16" s="25">
        <v>16.5982905982906</v>
      </c>
      <c r="I16" s="43"/>
    </row>
    <row r="17" s="1" customFormat="1" ht="18" customHeight="1" spans="1:9">
      <c r="A17" s="2"/>
      <c r="B17" s="21">
        <v>8</v>
      </c>
      <c r="C17" s="22" t="s">
        <v>50</v>
      </c>
      <c r="D17" s="23" t="s">
        <v>51</v>
      </c>
      <c r="E17" s="24" t="s">
        <v>52</v>
      </c>
      <c r="F17" s="21" t="s">
        <v>19</v>
      </c>
      <c r="G17" s="25">
        <v>16.5982905982906</v>
      </c>
      <c r="H17" s="25">
        <v>16.5982905982906</v>
      </c>
      <c r="I17" s="43"/>
    </row>
    <row r="18" s="1" customFormat="1" ht="18" customHeight="1" spans="1:9">
      <c r="A18" s="2"/>
      <c r="B18" s="21">
        <v>9</v>
      </c>
      <c r="C18" s="22" t="s">
        <v>53</v>
      </c>
      <c r="D18" s="23" t="s">
        <v>54</v>
      </c>
      <c r="E18" s="24" t="s">
        <v>55</v>
      </c>
      <c r="F18" s="21" t="s">
        <v>19</v>
      </c>
      <c r="G18" s="25">
        <v>21.4102564102564</v>
      </c>
      <c r="H18" s="25">
        <v>21.4102564102564</v>
      </c>
      <c r="I18" s="43"/>
    </row>
    <row r="19" s="1" customFormat="1" ht="18" customHeight="1" spans="1:9">
      <c r="A19" s="2"/>
      <c r="B19" s="21">
        <v>10</v>
      </c>
      <c r="C19" s="22" t="s">
        <v>56</v>
      </c>
      <c r="D19" s="23" t="s">
        <v>57</v>
      </c>
      <c r="E19" s="24" t="s">
        <v>58</v>
      </c>
      <c r="F19" s="21" t="s">
        <v>19</v>
      </c>
      <c r="G19" s="25">
        <v>69.991452991453</v>
      </c>
      <c r="H19" s="25">
        <v>69.991452991453</v>
      </c>
      <c r="I19" s="43"/>
    </row>
    <row r="20" s="1" customFormat="1" ht="18" customHeight="1" spans="1:9">
      <c r="A20" s="2"/>
      <c r="B20" s="21">
        <v>11</v>
      </c>
      <c r="C20" s="22" t="s">
        <v>59</v>
      </c>
      <c r="D20" s="23" t="s">
        <v>60</v>
      </c>
      <c r="E20" s="24" t="s">
        <v>61</v>
      </c>
      <c r="F20" s="21" t="s">
        <v>19</v>
      </c>
      <c r="G20" s="25">
        <v>81.6239316239316</v>
      </c>
      <c r="H20" s="25">
        <f>G20*0.98</f>
        <v>79.991452991453</v>
      </c>
      <c r="I20" s="44">
        <v>0.02</v>
      </c>
    </row>
    <row r="21" s="1" customFormat="1" ht="18" customHeight="1" spans="1:9">
      <c r="A21" s="2"/>
      <c r="B21" s="21">
        <v>12</v>
      </c>
      <c r="C21" s="22" t="s">
        <v>62</v>
      </c>
      <c r="D21" s="23" t="s">
        <v>63</v>
      </c>
      <c r="E21" s="24" t="s">
        <v>64</v>
      </c>
      <c r="F21" s="21" t="s">
        <v>19</v>
      </c>
      <c r="G21" s="25">
        <v>17.6324786324786</v>
      </c>
      <c r="H21" s="25">
        <v>17.6324786324786</v>
      </c>
      <c r="I21" s="43"/>
    </row>
    <row r="22" s="1" customFormat="1" ht="18" customHeight="1" spans="1:9">
      <c r="A22" s="2"/>
      <c r="B22" s="21">
        <v>13</v>
      </c>
      <c r="C22" s="22" t="s">
        <v>65</v>
      </c>
      <c r="D22" s="23" t="s">
        <v>66</v>
      </c>
      <c r="E22" s="24" t="s">
        <v>67</v>
      </c>
      <c r="F22" s="21" t="s">
        <v>19</v>
      </c>
      <c r="G22" s="25">
        <v>58.008547008547</v>
      </c>
      <c r="H22" s="25">
        <v>58.008547008547</v>
      </c>
      <c r="I22" s="43"/>
    </row>
    <row r="23" s="1" customFormat="1" ht="18" customHeight="1" spans="1:9">
      <c r="A23" s="2"/>
      <c r="B23" s="21">
        <v>14</v>
      </c>
      <c r="C23" s="22" t="s">
        <v>68</v>
      </c>
      <c r="D23" s="23" t="s">
        <v>69</v>
      </c>
      <c r="E23" s="24" t="s">
        <v>70</v>
      </c>
      <c r="F23" s="21" t="s">
        <v>19</v>
      </c>
      <c r="G23" s="25">
        <v>60.1794871794872</v>
      </c>
      <c r="H23" s="25">
        <v>60.1794871794872</v>
      </c>
      <c r="I23" s="43"/>
    </row>
    <row r="24" s="1" customFormat="1" ht="18" customHeight="1" spans="1:9">
      <c r="A24" s="2"/>
      <c r="B24" s="21">
        <v>15</v>
      </c>
      <c r="C24" s="22" t="s">
        <v>71</v>
      </c>
      <c r="D24" s="23" t="s">
        <v>72</v>
      </c>
      <c r="E24" s="24" t="s">
        <v>73</v>
      </c>
      <c r="F24" s="21" t="s">
        <v>19</v>
      </c>
      <c r="G24" s="25">
        <v>16.5982905982906</v>
      </c>
      <c r="H24" s="25">
        <v>16.5982905982906</v>
      </c>
      <c r="I24" s="43"/>
    </row>
    <row r="25" s="1" customFormat="1" ht="18" customHeight="1" spans="1:9">
      <c r="A25" s="2"/>
      <c r="B25" s="21">
        <v>16</v>
      </c>
      <c r="C25" s="22" t="s">
        <v>74</v>
      </c>
      <c r="D25" s="23" t="s">
        <v>75</v>
      </c>
      <c r="E25" s="24" t="s">
        <v>76</v>
      </c>
      <c r="F25" s="21" t="s">
        <v>19</v>
      </c>
      <c r="G25" s="25">
        <v>16.5982905982906</v>
      </c>
      <c r="H25" s="25">
        <v>16.5982905982906</v>
      </c>
      <c r="I25" s="43"/>
    </row>
    <row r="26" s="1" customFormat="1" ht="18" customHeight="1" spans="1:9">
      <c r="A26" s="2"/>
      <c r="B26" s="21">
        <v>17</v>
      </c>
      <c r="C26" s="22" t="s">
        <v>77</v>
      </c>
      <c r="D26" s="23" t="s">
        <v>78</v>
      </c>
      <c r="E26" s="24" t="s">
        <v>79</v>
      </c>
      <c r="F26" s="21" t="s">
        <v>19</v>
      </c>
      <c r="G26" s="25">
        <v>72.0911965811966</v>
      </c>
      <c r="H26" s="25">
        <v>72.0911965811966</v>
      </c>
      <c r="I26" s="43"/>
    </row>
    <row r="27" s="1" customFormat="1" ht="18" customHeight="1" spans="1:9">
      <c r="A27" s="2"/>
      <c r="B27" s="21">
        <v>18</v>
      </c>
      <c r="C27" s="22" t="s">
        <v>80</v>
      </c>
      <c r="D27" s="23" t="s">
        <v>81</v>
      </c>
      <c r="E27" s="24" t="s">
        <v>82</v>
      </c>
      <c r="F27" s="21" t="s">
        <v>19</v>
      </c>
      <c r="G27" s="25">
        <v>45.1452991452991</v>
      </c>
      <c r="H27" s="25">
        <v>45.1452991452991</v>
      </c>
      <c r="I27" s="43"/>
    </row>
    <row r="28" s="1" customFormat="1" ht="18" customHeight="1" spans="1:9">
      <c r="A28" s="2"/>
      <c r="B28" s="21">
        <v>19</v>
      </c>
      <c r="C28" s="22" t="s">
        <v>83</v>
      </c>
      <c r="D28" s="23" t="s">
        <v>84</v>
      </c>
      <c r="E28" s="24" t="s">
        <v>85</v>
      </c>
      <c r="F28" s="21" t="s">
        <v>19</v>
      </c>
      <c r="G28" s="25">
        <v>81.6239316239316</v>
      </c>
      <c r="H28" s="25">
        <f>G28*0.98</f>
        <v>79.991452991453</v>
      </c>
      <c r="I28" s="44">
        <v>0.02</v>
      </c>
    </row>
    <row r="29" s="1" customFormat="1" ht="18" customHeight="1" spans="1:9">
      <c r="A29" s="2"/>
      <c r="B29" s="21">
        <v>20</v>
      </c>
      <c r="C29" s="22" t="s">
        <v>86</v>
      </c>
      <c r="D29" s="23" t="s">
        <v>87</v>
      </c>
      <c r="E29" s="24" t="s">
        <v>88</v>
      </c>
      <c r="F29" s="21" t="s">
        <v>19</v>
      </c>
      <c r="G29" s="25">
        <v>17.6324786324786</v>
      </c>
      <c r="H29" s="25">
        <v>17.6324786324786</v>
      </c>
      <c r="I29" s="43"/>
    </row>
    <row r="30" s="1" customFormat="1" ht="18" customHeight="1" spans="1:9">
      <c r="A30" s="2"/>
      <c r="B30" s="21">
        <v>21</v>
      </c>
      <c r="C30" s="22" t="s">
        <v>89</v>
      </c>
      <c r="D30" s="23" t="s">
        <v>90</v>
      </c>
      <c r="E30" s="24" t="s">
        <v>91</v>
      </c>
      <c r="F30" s="21" t="s">
        <v>19</v>
      </c>
      <c r="G30" s="25">
        <v>3.41025641025641</v>
      </c>
      <c r="H30" s="25">
        <v>3.41025641025641</v>
      </c>
      <c r="I30" s="43"/>
    </row>
    <row r="31" s="1" customFormat="1" ht="18" customHeight="1" spans="1:9">
      <c r="A31" s="2"/>
      <c r="B31" s="21">
        <v>22</v>
      </c>
      <c r="C31" s="22" t="s">
        <v>92</v>
      </c>
      <c r="D31" s="23" t="s">
        <v>93</v>
      </c>
      <c r="E31" s="24" t="s">
        <v>94</v>
      </c>
      <c r="F31" s="21" t="s">
        <v>19</v>
      </c>
      <c r="G31" s="25">
        <v>3.81196581196581</v>
      </c>
      <c r="H31" s="25">
        <v>3.81196581196581</v>
      </c>
      <c r="I31" s="43"/>
    </row>
    <row r="32" s="1" customFormat="1" ht="18" customHeight="1" spans="1:9">
      <c r="A32" s="2"/>
      <c r="B32" s="21">
        <v>23</v>
      </c>
      <c r="C32" s="22" t="s">
        <v>95</v>
      </c>
      <c r="D32" s="23" t="s">
        <v>96</v>
      </c>
      <c r="E32" s="24" t="s">
        <v>97</v>
      </c>
      <c r="F32" s="21" t="s">
        <v>19</v>
      </c>
      <c r="G32" s="25">
        <v>6.6837606838</v>
      </c>
      <c r="H32" s="25">
        <v>6.6837606838</v>
      </c>
      <c r="I32" s="43"/>
    </row>
    <row r="33" s="1" customFormat="1" ht="18" customHeight="1" spans="1:9">
      <c r="A33" s="2"/>
      <c r="B33" s="21">
        <v>24</v>
      </c>
      <c r="C33" s="22" t="s">
        <v>98</v>
      </c>
      <c r="D33" s="23" t="s">
        <v>99</v>
      </c>
      <c r="E33" s="24" t="s">
        <v>100</v>
      </c>
      <c r="F33" s="21" t="s">
        <v>19</v>
      </c>
      <c r="G33" s="25">
        <v>6.66666666666667</v>
      </c>
      <c r="H33" s="25">
        <v>6.66666666666667</v>
      </c>
      <c r="I33" s="43"/>
    </row>
    <row r="34" s="1" customFormat="1" ht="18" customHeight="1" spans="1:9">
      <c r="A34" s="2"/>
      <c r="B34" s="21">
        <v>25</v>
      </c>
      <c r="C34" s="22" t="s">
        <v>101</v>
      </c>
      <c r="D34" s="23" t="s">
        <v>102</v>
      </c>
      <c r="E34" s="24" t="s">
        <v>103</v>
      </c>
      <c r="F34" s="21" t="s">
        <v>19</v>
      </c>
      <c r="G34" s="25">
        <v>6.68376068376068</v>
      </c>
      <c r="H34" s="25">
        <v>6.68376068376068</v>
      </c>
      <c r="I34" s="43"/>
    </row>
    <row r="35" s="1" customFormat="1" ht="18" customHeight="1" spans="1:9">
      <c r="A35" s="2"/>
      <c r="B35" s="21">
        <v>26</v>
      </c>
      <c r="C35" s="22" t="s">
        <v>104</v>
      </c>
      <c r="D35" s="23" t="s">
        <v>105</v>
      </c>
      <c r="E35" s="24" t="s">
        <v>106</v>
      </c>
      <c r="F35" s="21" t="s">
        <v>19</v>
      </c>
      <c r="G35" s="25">
        <v>0.769230769230769</v>
      </c>
      <c r="H35" s="25">
        <v>0.769230769230769</v>
      </c>
      <c r="I35" s="43"/>
    </row>
    <row r="36" s="1" customFormat="1" ht="18" customHeight="1" spans="1:9">
      <c r="A36" s="2"/>
      <c r="B36" s="21">
        <v>27</v>
      </c>
      <c r="C36" s="22" t="s">
        <v>107</v>
      </c>
      <c r="D36" s="23" t="s">
        <v>108</v>
      </c>
      <c r="E36" s="24" t="s">
        <v>109</v>
      </c>
      <c r="F36" s="21" t="s">
        <v>19</v>
      </c>
      <c r="G36" s="25">
        <v>1.32478632478632</v>
      </c>
      <c r="H36" s="25">
        <v>1.32478632478632</v>
      </c>
      <c r="I36" s="43"/>
    </row>
    <row r="37" s="1" customFormat="1" ht="18" customHeight="1" spans="1:9">
      <c r="A37" s="2"/>
      <c r="B37" s="21">
        <v>28</v>
      </c>
      <c r="C37" s="22" t="s">
        <v>110</v>
      </c>
      <c r="D37" s="23" t="s">
        <v>111</v>
      </c>
      <c r="E37" s="24" t="s">
        <v>112</v>
      </c>
      <c r="F37" s="21" t="s">
        <v>19</v>
      </c>
      <c r="G37" s="25">
        <v>35.4529914529915</v>
      </c>
      <c r="H37" s="25">
        <v>35.4529914529915</v>
      </c>
      <c r="I37" s="43"/>
    </row>
    <row r="38" s="1" customFormat="1" ht="18" customHeight="1" spans="1:9">
      <c r="A38" s="2"/>
      <c r="B38" s="21">
        <v>29</v>
      </c>
      <c r="C38" s="22" t="s">
        <v>113</v>
      </c>
      <c r="D38" s="23" t="s">
        <v>114</v>
      </c>
      <c r="E38" s="24" t="s">
        <v>115</v>
      </c>
      <c r="F38" s="21" t="s">
        <v>19</v>
      </c>
      <c r="G38" s="25">
        <v>35.8387179487179</v>
      </c>
      <c r="H38" s="25">
        <v>35.8387179487179</v>
      </c>
      <c r="I38" s="43"/>
    </row>
    <row r="39" s="1" customFormat="1" ht="18" customHeight="1" spans="1:9">
      <c r="A39" s="2"/>
      <c r="B39" s="21">
        <v>30</v>
      </c>
      <c r="C39" s="22" t="s">
        <v>116</v>
      </c>
      <c r="D39" s="23" t="s">
        <v>117</v>
      </c>
      <c r="E39" s="24" t="s">
        <v>118</v>
      </c>
      <c r="F39" s="21" t="s">
        <v>19</v>
      </c>
      <c r="G39" s="25">
        <v>31.8205128205128</v>
      </c>
      <c r="H39" s="25">
        <v>31.8205128205128</v>
      </c>
      <c r="I39" s="43"/>
    </row>
    <row r="40" s="1" customFormat="1" ht="18" customHeight="1" spans="1:9">
      <c r="A40" s="2"/>
      <c r="B40" s="21">
        <v>31</v>
      </c>
      <c r="C40" s="22" t="s">
        <v>119</v>
      </c>
      <c r="D40" s="23" t="s">
        <v>120</v>
      </c>
      <c r="E40" s="24" t="s">
        <v>121</v>
      </c>
      <c r="F40" s="21" t="s">
        <v>19</v>
      </c>
      <c r="G40" s="25">
        <v>20</v>
      </c>
      <c r="H40" s="25">
        <v>20</v>
      </c>
      <c r="I40" s="43"/>
    </row>
    <row r="41" s="1" customFormat="1" ht="18" customHeight="1" spans="1:9">
      <c r="A41" s="2"/>
      <c r="B41" s="21">
        <v>32</v>
      </c>
      <c r="C41" s="22" t="s">
        <v>122</v>
      </c>
      <c r="D41" s="23" t="s">
        <v>123</v>
      </c>
      <c r="E41" s="24" t="s">
        <v>124</v>
      </c>
      <c r="F41" s="21" t="s">
        <v>19</v>
      </c>
      <c r="G41" s="25">
        <v>20</v>
      </c>
      <c r="H41" s="25">
        <v>20</v>
      </c>
      <c r="I41" s="43"/>
    </row>
    <row r="42" s="1" customFormat="1" ht="18" customHeight="1" spans="1:9">
      <c r="A42" s="2"/>
      <c r="B42" s="21">
        <v>33</v>
      </c>
      <c r="C42" s="22" t="s">
        <v>125</v>
      </c>
      <c r="D42" s="23" t="s">
        <v>126</v>
      </c>
      <c r="E42" s="24" t="s">
        <v>127</v>
      </c>
      <c r="F42" s="21" t="s">
        <v>19</v>
      </c>
      <c r="G42" s="25">
        <v>20</v>
      </c>
      <c r="H42" s="25">
        <v>20</v>
      </c>
      <c r="I42" s="43"/>
    </row>
    <row r="43" s="1" customFormat="1" ht="18" customHeight="1" spans="1:9">
      <c r="A43" s="2"/>
      <c r="B43" s="21">
        <v>34</v>
      </c>
      <c r="C43" s="22" t="s">
        <v>128</v>
      </c>
      <c r="D43" s="23" t="s">
        <v>129</v>
      </c>
      <c r="E43" s="24" t="s">
        <v>130</v>
      </c>
      <c r="F43" s="21" t="s">
        <v>19</v>
      </c>
      <c r="G43" s="25">
        <v>26.017094017094</v>
      </c>
      <c r="H43" s="25">
        <f t="shared" ref="H43:H45" si="0">G43*0.99</f>
        <v>25.7569230769231</v>
      </c>
      <c r="I43" s="44">
        <v>0.01</v>
      </c>
    </row>
    <row r="44" s="1" customFormat="1" ht="18" customHeight="1" spans="1:9">
      <c r="A44" s="2"/>
      <c r="B44" s="21">
        <v>35</v>
      </c>
      <c r="C44" s="22" t="s">
        <v>131</v>
      </c>
      <c r="D44" s="23" t="s">
        <v>132</v>
      </c>
      <c r="E44" s="24" t="s">
        <v>133</v>
      </c>
      <c r="F44" s="21" t="s">
        <v>19</v>
      </c>
      <c r="G44" s="25">
        <v>23.2051282051282</v>
      </c>
      <c r="H44" s="25">
        <f t="shared" si="0"/>
        <v>22.9730769230769</v>
      </c>
      <c r="I44" s="44">
        <v>0.01</v>
      </c>
    </row>
    <row r="45" s="1" customFormat="1" ht="18" customHeight="1" spans="1:9">
      <c r="A45" s="2"/>
      <c r="B45" s="21">
        <v>36</v>
      </c>
      <c r="C45" s="22" t="s">
        <v>134</v>
      </c>
      <c r="D45" s="23" t="s">
        <v>135</v>
      </c>
      <c r="E45" s="24" t="s">
        <v>136</v>
      </c>
      <c r="F45" s="21" t="s">
        <v>19</v>
      </c>
      <c r="G45" s="25">
        <v>4.4017094017094</v>
      </c>
      <c r="H45" s="25">
        <f t="shared" si="0"/>
        <v>4.35769230769231</v>
      </c>
      <c r="I45" s="44">
        <v>0.01</v>
      </c>
    </row>
    <row r="46" s="1" customFormat="1" ht="37" customHeight="1" spans="1:9">
      <c r="A46" s="26" t="s">
        <v>22</v>
      </c>
      <c r="B46" s="26"/>
      <c r="C46" s="26"/>
      <c r="D46" s="26"/>
      <c r="E46" s="26"/>
      <c r="F46" s="26"/>
      <c r="G46" s="27"/>
      <c r="H46" s="27"/>
      <c r="I46" s="26"/>
    </row>
    <row r="47" s="1" customFormat="1" ht="30" customHeight="1" spans="1:9">
      <c r="A47" s="26" t="s">
        <v>23</v>
      </c>
      <c r="B47" s="26"/>
      <c r="C47" s="26"/>
      <c r="D47" s="26"/>
      <c r="E47" s="26"/>
      <c r="F47" s="26"/>
      <c r="G47" s="27"/>
      <c r="H47" s="27"/>
      <c r="I47" s="26"/>
    </row>
    <row r="48" s="1" customFormat="1" ht="33" customHeight="1" spans="1:9">
      <c r="A48" s="26" t="s">
        <v>24</v>
      </c>
      <c r="B48" s="26"/>
      <c r="C48" s="26"/>
      <c r="D48" s="26"/>
      <c r="E48" s="26"/>
      <c r="F48" s="26"/>
      <c r="G48" s="27"/>
      <c r="H48" s="27"/>
      <c r="I48" s="26"/>
    </row>
    <row r="49" s="1" customFormat="1" ht="18" customHeight="1" spans="1:9">
      <c r="A49" s="28" t="s">
        <v>25</v>
      </c>
      <c r="B49" s="28"/>
      <c r="C49" s="28"/>
      <c r="D49" s="28"/>
      <c r="E49" s="28"/>
      <c r="F49" s="28"/>
      <c r="G49" s="29"/>
      <c r="H49" s="29"/>
      <c r="I49" s="28"/>
    </row>
    <row r="50" s="1" customFormat="1" ht="18" customHeight="1" spans="1:9">
      <c r="A50" s="30"/>
      <c r="B50" s="31"/>
      <c r="C50" s="32"/>
      <c r="D50" s="31"/>
      <c r="E50" s="31"/>
      <c r="F50" s="31"/>
      <c r="G50" s="33"/>
      <c r="H50" s="33"/>
      <c r="I50" s="31"/>
    </row>
    <row r="51" s="1" customFormat="1" ht="18" customHeight="1" spans="1:9">
      <c r="A51" s="34"/>
      <c r="B51" s="35" t="s">
        <v>26</v>
      </c>
      <c r="C51" s="36"/>
      <c r="D51" s="37"/>
      <c r="E51" s="38" t="s">
        <v>27</v>
      </c>
      <c r="F51" s="37"/>
      <c r="G51" s="39"/>
      <c r="H51" s="39"/>
      <c r="I51" s="45"/>
    </row>
    <row r="52" s="2" customFormat="1" ht="18" customHeight="1" spans="1:9">
      <c r="A52" s="35"/>
      <c r="B52" s="37"/>
      <c r="C52" s="36"/>
      <c r="D52" s="37"/>
      <c r="E52" s="37"/>
      <c r="F52" s="37"/>
      <c r="G52" s="39"/>
      <c r="H52" s="40"/>
      <c r="I52" s="37"/>
    </row>
    <row r="53" s="2" customFormat="1" ht="16.5" spans="1:9">
      <c r="A53" s="35"/>
      <c r="B53" s="35" t="s">
        <v>28</v>
      </c>
      <c r="C53" s="35"/>
      <c r="D53" s="31"/>
      <c r="E53" s="35"/>
      <c r="F53" s="31"/>
      <c r="G53" s="41" t="s">
        <v>28</v>
      </c>
      <c r="H53" s="39"/>
      <c r="I53" s="45"/>
    </row>
    <row r="54" s="2" customFormat="1" ht="16.5" spans="1:9">
      <c r="A54" s="35"/>
      <c r="B54" s="35"/>
      <c r="C54" s="35"/>
      <c r="D54" s="31"/>
      <c r="E54" s="35"/>
      <c r="F54" s="31"/>
      <c r="G54" s="39"/>
      <c r="H54" s="39"/>
      <c r="I54" s="45"/>
    </row>
  </sheetData>
  <mergeCells count="16">
    <mergeCell ref="A2:I2"/>
    <mergeCell ref="B3:I3"/>
    <mergeCell ref="B4:I4"/>
    <mergeCell ref="A7:I7"/>
    <mergeCell ref="G8:H8"/>
    <mergeCell ref="A46:I46"/>
    <mergeCell ref="A47:I47"/>
    <mergeCell ref="A48:I48"/>
    <mergeCell ref="A49:I49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2020-04-23T08:20:00Z</dcterms:created>
  <dcterms:modified xsi:type="dcterms:W3CDTF">2020-12-15T02:42:42Z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