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75" windowWidth="28035" windowHeight="12120"/>
  </bookViews>
  <sheets>
    <sheet name="瑞元、佩雷希-李保国" sheetId="1" r:id="rId1"/>
  </sheets>
  <definedNames>
    <definedName name="_xlnm._FilterDatabase" localSheetId="0" hidden="1">'瑞元、佩雷希-李保国'!$A$1:$K$1</definedName>
  </definedNames>
  <calcPr calcId="145621"/>
</workbook>
</file>

<file path=xl/calcChain.xml><?xml version="1.0" encoding="utf-8"?>
<calcChain xmlns="http://schemas.openxmlformats.org/spreadsheetml/2006/main">
  <c r="K30" i="1" l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K8" i="1"/>
  <c r="K7" i="1"/>
  <c r="K6" i="1"/>
  <c r="K5" i="1"/>
  <c r="K4" i="1"/>
  <c r="K3" i="1"/>
  <c r="K2" i="1"/>
</calcChain>
</file>

<file path=xl/sharedStrings.xml><?xml version="1.0" encoding="utf-8"?>
<sst xmlns="http://schemas.openxmlformats.org/spreadsheetml/2006/main" count="215" uniqueCount="81">
  <si>
    <t>序号</t>
  </si>
  <si>
    <t>零件号</t>
  </si>
  <si>
    <t>中文名称</t>
  </si>
  <si>
    <t>厂家</t>
    <phoneticPr fontId="5" type="noConversion"/>
  </si>
  <si>
    <t>零件类别</t>
  </si>
  <si>
    <t>需采购数量</t>
  </si>
  <si>
    <t>交付时间</t>
    <phoneticPr fontId="5" type="noConversion"/>
  </si>
  <si>
    <t>收货地址</t>
    <phoneticPr fontId="5" type="noConversion"/>
  </si>
  <si>
    <t>单件重量（Kg）</t>
    <phoneticPr fontId="5" type="noConversion"/>
  </si>
  <si>
    <t>材质</t>
    <phoneticPr fontId="5" type="noConversion"/>
  </si>
  <si>
    <t>重量（KG）</t>
    <phoneticPr fontId="5" type="noConversion"/>
  </si>
  <si>
    <t>SHT0010677</t>
  </si>
  <si>
    <t>副驾靠背调节手柄</t>
    <phoneticPr fontId="5" type="noConversion"/>
  </si>
  <si>
    <t>宁波瑞元</t>
    <phoneticPr fontId="5" type="noConversion"/>
  </si>
  <si>
    <t>塑料件</t>
  </si>
  <si>
    <t>12月31号</t>
    <phoneticPr fontId="5" type="noConversion"/>
  </si>
  <si>
    <t>河北光华荣昌汽车部件有限公司
夏淑凤15076785690</t>
    <phoneticPr fontId="5" type="noConversion"/>
  </si>
  <si>
    <t>PA6+GF30</t>
  </si>
  <si>
    <t>SHT0010336</t>
  </si>
  <si>
    <t>驾驶员靠背调节手柄</t>
    <phoneticPr fontId="5" type="noConversion"/>
  </si>
  <si>
    <t>SHT0011508</t>
  </si>
  <si>
    <t>副驾驶高配靠背调节手柄</t>
  </si>
  <si>
    <t>SHT0011600</t>
  </si>
  <si>
    <t>滑轨解锁机构内壳</t>
    <phoneticPr fontId="5" type="noConversion"/>
  </si>
  <si>
    <t>0.0090</t>
  </si>
  <si>
    <t>PA6-GF30</t>
  </si>
  <si>
    <t>SHT0011388</t>
  </si>
  <si>
    <t>滑轨解锁机构外壳</t>
  </si>
  <si>
    <t>SHT0011030</t>
  </si>
  <si>
    <t>副驾驶安全带出口罩壳底座</t>
  </si>
  <si>
    <t>PC+ABS</t>
  </si>
  <si>
    <t>SHT0010883</t>
  </si>
  <si>
    <t>标配安全带出口罩壳底座</t>
  </si>
  <si>
    <t>SHT0011574</t>
  </si>
  <si>
    <t>高调器上滑盖</t>
  </si>
  <si>
    <t>SHT0011575</t>
  </si>
  <si>
    <t>高调器下滑盖</t>
  </si>
  <si>
    <t>SHT0011462</t>
  </si>
  <si>
    <t>副驾驶高配右侧罩壳</t>
  </si>
  <si>
    <t>PP-T20</t>
  </si>
  <si>
    <t>SHT0010331</t>
  </si>
  <si>
    <t>驾驶员左侧罩壳</t>
  </si>
  <si>
    <t>SHT0011463</t>
  </si>
  <si>
    <t>副驾驶高配左侧罩壳</t>
  </si>
  <si>
    <t>SHT0010333</t>
  </si>
  <si>
    <t>驾驶员右侧罩壳</t>
  </si>
  <si>
    <t>SHT0010332</t>
  </si>
  <si>
    <t>驾驶员标配前罩壳</t>
  </si>
  <si>
    <t>SHT0010976</t>
  </si>
  <si>
    <t>驾驶员高配前罩壳</t>
  </si>
  <si>
    <t>SHT0010674</t>
  </si>
  <si>
    <t>副驾驶安全带出口罩壳</t>
  </si>
  <si>
    <t>台州佩雷希</t>
    <phoneticPr fontId="5" type="noConversion"/>
  </si>
  <si>
    <t>SHT0010668</t>
  </si>
  <si>
    <t>标配安全带出口罩壳</t>
  </si>
  <si>
    <t>SHT0010667</t>
  </si>
  <si>
    <t>高配安全带出口罩壳</t>
  </si>
  <si>
    <t>SHT0010882</t>
  </si>
  <si>
    <t>高配安全带出口罩壳底座</t>
  </si>
  <si>
    <t>SHT0010878</t>
  </si>
  <si>
    <t>安全带高调解锁按钮底座</t>
  </si>
  <si>
    <t>ABS</t>
  </si>
  <si>
    <t>SHT0010879</t>
  </si>
  <si>
    <t>安全带高调解锁按钮</t>
  </si>
  <si>
    <t>SHT0010354</t>
  </si>
  <si>
    <t>坐盆延伸手柄</t>
  </si>
  <si>
    <t>SHT0010981</t>
  </si>
  <si>
    <t>驾驶员塑料件支撑板</t>
  </si>
  <si>
    <t>SHT0011482</t>
  </si>
  <si>
    <t>副驾驶塑料件支撑板</t>
  </si>
  <si>
    <t>SHT0010365</t>
  </si>
  <si>
    <t>安全带吊环罩壳</t>
  </si>
  <si>
    <t>PP</t>
  </si>
  <si>
    <t>SHT0010657</t>
  </si>
  <si>
    <t>驾驶员后侧罩壳</t>
  </si>
  <si>
    <t>SHT0010675</t>
  </si>
  <si>
    <t>副驾驶员副边罩壳</t>
  </si>
  <si>
    <t>SHT0010676</t>
  </si>
  <si>
    <t>副驾驶员主边罩壳</t>
  </si>
  <si>
    <t>SHT0011556</t>
  </si>
  <si>
    <t>副驾驶员后部罩壳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</si>
</sst>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0_ "/>
    <numFmt numFmtId="177" formatCode="0.0000_);[Red]\(0.0000\)"/>
  </numFmts>
  <fonts count="19">
    <font>
      <sz val="11"/>
      <color theme="1"/>
      <name val="宋体"/>
      <charset val="134"/>
      <scheme val="minor"/>
    </font>
    <font>
      <sz val="9"/>
      <name val="Arial"/>
      <family val="2"/>
    </font>
    <font>
      <sz val="11"/>
      <color theme="1"/>
      <name val="宋体"/>
      <charset val="134"/>
    </font>
    <font>
      <sz val="9"/>
      <name val="宋体"/>
      <family val="2"/>
      <charset val="134"/>
      <scheme val="minor"/>
    </font>
    <font>
      <sz val="12"/>
      <name val="宋体"/>
      <charset val="134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sz val="11"/>
      <color rgb="FF172B4D"/>
      <name val="Segoe UI"/>
      <family val="2"/>
    </font>
    <font>
      <sz val="11"/>
      <color rgb="FF172B4D"/>
      <name val="宋体"/>
      <charset val="134"/>
    </font>
    <font>
      <sz val="10"/>
      <name val="宋体"/>
      <charset val="134"/>
      <scheme val="minor"/>
    </font>
    <font>
      <b/>
      <sz val="10"/>
      <name val="Arial"/>
      <family val="2"/>
    </font>
    <font>
      <sz val="12"/>
      <color indexed="0"/>
      <name val="宋体"/>
      <charset val="134"/>
    </font>
    <font>
      <sz val="11"/>
      <color theme="1"/>
      <name val="Tahoma"/>
      <family val="2"/>
      <charset val="134"/>
    </font>
    <font>
      <sz val="10"/>
      <name val="MS Sans Serif"/>
      <family val="2"/>
    </font>
    <font>
      <sz val="11"/>
      <color indexed="8"/>
      <name val="宋体"/>
      <charset val="134"/>
    </font>
    <font>
      <sz val="12"/>
      <name val="新細明體"/>
      <family val="1"/>
      <charset val="134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1">
    <xf numFmtId="0" fontId="0" fillId="0" borderId="0">
      <alignment vertical="center"/>
    </xf>
    <xf numFmtId="0" fontId="1" fillId="0" borderId="1" applyNumberFormat="0" applyFill="0" applyBorder="0" applyAlignment="0" applyProtection="0">
      <alignment vertical="center"/>
    </xf>
    <xf numFmtId="0" fontId="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 applyNumberFormat="0" applyBorder="0" applyProtection="0">
      <alignment vertical="center"/>
    </xf>
    <xf numFmtId="0" fontId="4" fillId="0" borderId="0"/>
    <xf numFmtId="0" fontId="6" fillId="0" borderId="0">
      <alignment vertical="center"/>
    </xf>
    <xf numFmtId="0" fontId="4" fillId="0" borderId="0">
      <alignment vertical="center"/>
    </xf>
    <xf numFmtId="0" fontId="14" fillId="0" borderId="0"/>
    <xf numFmtId="0" fontId="6" fillId="0" borderId="0">
      <alignment vertical="center"/>
    </xf>
    <xf numFmtId="0" fontId="15" fillId="0" borderId="0"/>
    <xf numFmtId="0" fontId="6" fillId="0" borderId="0">
      <alignment vertical="center"/>
    </xf>
    <xf numFmtId="0" fontId="4" fillId="0" borderId="0">
      <alignment vertical="center"/>
    </xf>
    <xf numFmtId="0" fontId="4" fillId="0" borderId="0"/>
    <xf numFmtId="0" fontId="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2" borderId="5" applyNumberFormat="0" applyFont="0" applyAlignment="0" applyProtection="0">
      <alignment vertical="center"/>
    </xf>
  </cellStyleXfs>
  <cellXfs count="28">
    <xf numFmtId="0" fontId="0" fillId="0" borderId="0" xfId="0">
      <alignment vertical="center"/>
    </xf>
    <xf numFmtId="0" fontId="2" fillId="0" borderId="1" xfId="1" applyNumberFormat="1" applyFont="1" applyFill="1" applyBorder="1" applyAlignment="1" applyProtection="1">
      <alignment horizontal="center" vertical="center" wrapText="1"/>
      <protection locked="0"/>
    </xf>
    <xf numFmtId="49" fontId="2" fillId="0" borderId="1" xfId="2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2" applyNumberFormat="1" applyFont="1" applyFill="1" applyBorder="1" applyAlignment="1" applyProtection="1">
      <alignment horizontal="center" vertical="center" wrapText="1"/>
      <protection locked="0"/>
    </xf>
    <xf numFmtId="0" fontId="2" fillId="0" borderId="2" xfId="2" applyNumberFormat="1" applyFont="1" applyFill="1" applyBorder="1" applyAlignment="1" applyProtection="1">
      <alignment horizontal="center" vertical="center" wrapText="1"/>
      <protection locked="0"/>
    </xf>
    <xf numFmtId="49" fontId="2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3" applyNumberFormat="1" applyFont="1" applyFill="1" applyBorder="1" applyAlignment="1">
      <alignment horizontal="center" vertical="center" wrapText="1"/>
    </xf>
    <xf numFmtId="49" fontId="7" fillId="0" borderId="1" xfId="3" applyNumberFormat="1" applyFont="1" applyFill="1" applyBorder="1" applyAlignment="1">
      <alignment horizontal="center" vertical="center" wrapText="1"/>
    </xf>
    <xf numFmtId="176" fontId="8" fillId="0" borderId="3" xfId="3" applyNumberFormat="1" applyFont="1" applyFill="1" applyBorder="1" applyAlignment="1">
      <alignment horizontal="center" vertical="center" wrapText="1"/>
    </xf>
    <xf numFmtId="0" fontId="7" fillId="0" borderId="1" xfId="3" applyFont="1" applyFill="1" applyBorder="1" applyAlignment="1">
      <alignment horizontal="center" vertical="center"/>
    </xf>
    <xf numFmtId="0" fontId="2" fillId="0" borderId="1" xfId="1" applyFont="1" applyFill="1" applyBorder="1" applyAlignment="1" applyProtection="1">
      <alignment horizontal="center" vertical="center" wrapText="1"/>
      <protection locked="0"/>
    </xf>
    <xf numFmtId="0" fontId="2" fillId="0" borderId="1" xfId="1" applyFont="1" applyFill="1" applyBorder="1" applyAlignment="1" applyProtection="1">
      <alignment horizontal="left" vertical="center" wrapText="1"/>
      <protection locked="0"/>
    </xf>
    <xf numFmtId="0" fontId="0" fillId="0" borderId="1" xfId="0" applyFill="1" applyBorder="1" applyAlignment="1">
      <alignment horizontal="center" vertical="center"/>
    </xf>
    <xf numFmtId="0" fontId="0" fillId="0" borderId="0" xfId="0" applyFill="1">
      <alignment vertical="center"/>
    </xf>
    <xf numFmtId="0" fontId="2" fillId="0" borderId="1" xfId="3" applyNumberFormat="1" applyFont="1" applyFill="1" applyBorder="1" applyAlignment="1">
      <alignment horizontal="center" vertical="center" wrapText="1"/>
    </xf>
    <xf numFmtId="49" fontId="2" fillId="0" borderId="1" xfId="3" applyNumberFormat="1" applyFont="1" applyFill="1" applyBorder="1" applyAlignment="1">
      <alignment horizontal="center" vertical="center" wrapText="1"/>
    </xf>
    <xf numFmtId="0" fontId="2" fillId="0" borderId="1" xfId="3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11" fillId="0" borderId="1" xfId="1" applyNumberFormat="1" applyFont="1" applyFill="1" applyBorder="1" applyAlignment="1" applyProtection="1">
      <alignment horizontal="center" vertical="center" wrapText="1"/>
      <protection locked="0"/>
    </xf>
    <xf numFmtId="177" fontId="11" fillId="0" borderId="1" xfId="0" applyNumberFormat="1" applyFont="1" applyFill="1" applyBorder="1" applyAlignment="1">
      <alignment horizontal="center" vertical="center"/>
    </xf>
    <xf numFmtId="0" fontId="2" fillId="0" borderId="1" xfId="4" applyFont="1" applyFill="1" applyBorder="1" applyAlignment="1">
      <alignment horizontal="center" vertical="center"/>
    </xf>
    <xf numFmtId="176" fontId="8" fillId="0" borderId="1" xfId="3" applyNumberFormat="1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2" fillId="0" borderId="1" xfId="5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31">
    <cellStyle name="BOM_Level_1" xfId="6"/>
    <cellStyle name="BOM_Level_Below3" xfId="1"/>
    <cellStyle name="常规" xfId="0" builtinId="0"/>
    <cellStyle name="常规 10" xfId="7"/>
    <cellStyle name="常规 10 2" xfId="8"/>
    <cellStyle name="常规 16" xfId="9"/>
    <cellStyle name="常规 19 2" xfId="10"/>
    <cellStyle name="常规 2" xfId="11"/>
    <cellStyle name="常规 2 2" xfId="12"/>
    <cellStyle name="常规 2 27" xfId="13"/>
    <cellStyle name="常规 2 27 2" xfId="4"/>
    <cellStyle name="常规 2 3" xfId="14"/>
    <cellStyle name="常规 3" xfId="15"/>
    <cellStyle name="常规 3 2" xfId="3"/>
    <cellStyle name="常规 3 29" xfId="16"/>
    <cellStyle name="常规 3 29 2" xfId="5"/>
    <cellStyle name="常规 3 3" xfId="17"/>
    <cellStyle name="常规 3 30" xfId="18"/>
    <cellStyle name="常规 4" xfId="19"/>
    <cellStyle name="常规 4 2" xfId="20"/>
    <cellStyle name="常规 40" xfId="21"/>
    <cellStyle name="常规 5" xfId="22"/>
    <cellStyle name="常规 5 2" xfId="23"/>
    <cellStyle name="常规 9" xfId="24"/>
    <cellStyle name="样式 1" xfId="25"/>
    <cellStyle name="样式 1 10" xfId="26"/>
    <cellStyle name="样式 1 2" xfId="2"/>
    <cellStyle name="样式 1 5" xfId="27"/>
    <cellStyle name="样式 1 5 2" xfId="28"/>
    <cellStyle name="样式 1 5 21" xfId="29"/>
    <cellStyle name="注释 10" xfId="30"/>
  </cellStyles>
  <dxfs count="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0"/>
  <sheetViews>
    <sheetView tabSelected="1" zoomScale="130" zoomScaleNormal="130" workbookViewId="0">
      <selection activeCell="F6" sqref="F6"/>
    </sheetView>
  </sheetViews>
  <sheetFormatPr defaultRowHeight="13.5"/>
  <cols>
    <col min="1" max="1" width="5.25" bestFit="1" customWidth="1"/>
    <col min="2" max="2" width="12.125" bestFit="1" customWidth="1"/>
    <col min="3" max="3" width="25.5" bestFit="1" customWidth="1"/>
    <col min="4" max="5" width="11" bestFit="1" customWidth="1"/>
    <col min="6" max="6" width="11.375" customWidth="1"/>
    <col min="7" max="7" width="9.25" bestFit="1" customWidth="1"/>
    <col min="8" max="8" width="29.625" bestFit="1" customWidth="1"/>
    <col min="9" max="9" width="13" style="27" bestFit="1" customWidth="1"/>
    <col min="10" max="10" width="9.5" bestFit="1" customWidth="1"/>
    <col min="11" max="11" width="12" customWidth="1"/>
  </cols>
  <sheetData>
    <row r="1" spans="1:11" ht="28.5" customHeight="1">
      <c r="A1" s="1" t="s">
        <v>0</v>
      </c>
      <c r="B1" s="2" t="s">
        <v>1</v>
      </c>
      <c r="C1" s="3" t="s">
        <v>2</v>
      </c>
      <c r="D1" s="4" t="s">
        <v>3</v>
      </c>
      <c r="E1" s="5" t="s">
        <v>4</v>
      </c>
      <c r="F1" s="3" t="s">
        <v>5</v>
      </c>
      <c r="G1" s="4" t="s">
        <v>6</v>
      </c>
      <c r="H1" s="3" t="s">
        <v>7</v>
      </c>
      <c r="I1" s="3" t="s">
        <v>8</v>
      </c>
      <c r="J1" s="3" t="s">
        <v>9</v>
      </c>
      <c r="K1" s="3" t="s">
        <v>10</v>
      </c>
    </row>
    <row r="2" spans="1:11" s="13" customFormat="1" ht="27">
      <c r="A2" s="1">
        <v>1</v>
      </c>
      <c r="B2" s="6" t="s">
        <v>11</v>
      </c>
      <c r="C2" s="7" t="s">
        <v>12</v>
      </c>
      <c r="D2" s="8" t="s">
        <v>13</v>
      </c>
      <c r="E2" s="9" t="s">
        <v>14</v>
      </c>
      <c r="F2" s="10">
        <v>100</v>
      </c>
      <c r="G2" s="10" t="s">
        <v>15</v>
      </c>
      <c r="H2" s="11" t="s">
        <v>16</v>
      </c>
      <c r="I2" s="12">
        <v>7.8399999999999997E-2</v>
      </c>
      <c r="J2" s="12" t="s">
        <v>17</v>
      </c>
      <c r="K2" s="12">
        <f>I2*F2+15*I2+1</f>
        <v>10.016</v>
      </c>
    </row>
    <row r="3" spans="1:11" s="13" customFormat="1" ht="27">
      <c r="A3" s="1">
        <v>2</v>
      </c>
      <c r="B3" s="14" t="s">
        <v>18</v>
      </c>
      <c r="C3" s="15" t="s">
        <v>19</v>
      </c>
      <c r="D3" s="8" t="s">
        <v>13</v>
      </c>
      <c r="E3" s="16" t="s">
        <v>14</v>
      </c>
      <c r="F3" s="10">
        <v>100</v>
      </c>
      <c r="G3" s="10" t="s">
        <v>15</v>
      </c>
      <c r="H3" s="11" t="s">
        <v>16</v>
      </c>
      <c r="I3" s="12">
        <v>7.8299999999999995E-2</v>
      </c>
      <c r="J3" s="12" t="s">
        <v>17</v>
      </c>
      <c r="K3" s="12">
        <f t="shared" ref="K3:K30" si="0">I3*F3+15*I3+1</f>
        <v>10.004499999999998</v>
      </c>
    </row>
    <row r="4" spans="1:11" s="13" customFormat="1" ht="27">
      <c r="A4" s="1">
        <v>3</v>
      </c>
      <c r="B4" s="6" t="s">
        <v>20</v>
      </c>
      <c r="C4" s="7" t="s">
        <v>21</v>
      </c>
      <c r="D4" s="8" t="s">
        <v>13</v>
      </c>
      <c r="E4" s="9" t="s">
        <v>14</v>
      </c>
      <c r="F4" s="10">
        <v>100</v>
      </c>
      <c r="G4" s="10" t="s">
        <v>15</v>
      </c>
      <c r="H4" s="11" t="s">
        <v>16</v>
      </c>
      <c r="I4" s="12">
        <v>7.8299999999999995E-2</v>
      </c>
      <c r="J4" s="12" t="s">
        <v>17</v>
      </c>
      <c r="K4" s="12">
        <f t="shared" si="0"/>
        <v>10.004499999999998</v>
      </c>
    </row>
    <row r="5" spans="1:11" s="13" customFormat="1" ht="27">
      <c r="A5" s="1">
        <v>4</v>
      </c>
      <c r="B5" s="17" t="s">
        <v>22</v>
      </c>
      <c r="C5" s="18" t="s">
        <v>23</v>
      </c>
      <c r="D5" s="8" t="s">
        <v>13</v>
      </c>
      <c r="E5" s="16" t="s">
        <v>14</v>
      </c>
      <c r="F5" s="10">
        <v>400</v>
      </c>
      <c r="G5" s="10" t="s">
        <v>15</v>
      </c>
      <c r="H5" s="11" t="s">
        <v>16</v>
      </c>
      <c r="I5" s="19" t="s">
        <v>24</v>
      </c>
      <c r="J5" s="12" t="s">
        <v>25</v>
      </c>
      <c r="K5" s="12">
        <f t="shared" si="0"/>
        <v>4.7349999999999994</v>
      </c>
    </row>
    <row r="6" spans="1:11" s="13" customFormat="1" ht="27">
      <c r="A6" s="1">
        <v>5</v>
      </c>
      <c r="B6" s="17" t="s">
        <v>26</v>
      </c>
      <c r="C6" s="17" t="s">
        <v>27</v>
      </c>
      <c r="D6" s="8" t="s">
        <v>13</v>
      </c>
      <c r="E6" s="16" t="s">
        <v>14</v>
      </c>
      <c r="F6" s="10">
        <v>400</v>
      </c>
      <c r="G6" s="10" t="s">
        <v>15</v>
      </c>
      <c r="H6" s="11" t="s">
        <v>16</v>
      </c>
      <c r="I6" s="20">
        <v>3.0999999999999999E-3</v>
      </c>
      <c r="J6" s="12" t="s">
        <v>25</v>
      </c>
      <c r="K6" s="12">
        <f t="shared" si="0"/>
        <v>2.2865000000000002</v>
      </c>
    </row>
    <row r="7" spans="1:11" s="13" customFormat="1" ht="27">
      <c r="A7" s="1">
        <v>6</v>
      </c>
      <c r="B7" s="21" t="s">
        <v>28</v>
      </c>
      <c r="C7" s="3" t="s">
        <v>29</v>
      </c>
      <c r="D7" s="8" t="s">
        <v>13</v>
      </c>
      <c r="E7" s="16" t="s">
        <v>14</v>
      </c>
      <c r="F7" s="10">
        <v>100</v>
      </c>
      <c r="G7" s="10" t="s">
        <v>15</v>
      </c>
      <c r="H7" s="11" t="s">
        <v>16</v>
      </c>
      <c r="I7" s="12">
        <v>0.17130000000000001</v>
      </c>
      <c r="J7" s="12" t="s">
        <v>30</v>
      </c>
      <c r="K7" s="12">
        <f t="shared" si="0"/>
        <v>20.699500000000004</v>
      </c>
    </row>
    <row r="8" spans="1:11" s="13" customFormat="1" ht="27">
      <c r="A8" s="1">
        <v>7</v>
      </c>
      <c r="B8" s="16" t="s">
        <v>31</v>
      </c>
      <c r="C8" s="15" t="s">
        <v>32</v>
      </c>
      <c r="D8" s="8" t="s">
        <v>13</v>
      </c>
      <c r="E8" s="16" t="s">
        <v>14</v>
      </c>
      <c r="F8" s="10">
        <v>100</v>
      </c>
      <c r="G8" s="10" t="s">
        <v>15</v>
      </c>
      <c r="H8" s="11" t="s">
        <v>16</v>
      </c>
      <c r="I8" s="12">
        <v>0.17130000000000001</v>
      </c>
      <c r="J8" s="12" t="s">
        <v>30</v>
      </c>
      <c r="K8" s="12">
        <f t="shared" si="0"/>
        <v>20.699500000000004</v>
      </c>
    </row>
    <row r="9" spans="1:11" s="13" customFormat="1" ht="27">
      <c r="A9" s="1">
        <v>8</v>
      </c>
      <c r="B9" s="17" t="s">
        <v>33</v>
      </c>
      <c r="C9" s="17" t="s">
        <v>34</v>
      </c>
      <c r="D9" s="8" t="s">
        <v>13</v>
      </c>
      <c r="E9" s="16" t="s">
        <v>14</v>
      </c>
      <c r="F9" s="10">
        <v>100</v>
      </c>
      <c r="G9" s="10" t="s">
        <v>15</v>
      </c>
      <c r="H9" s="11" t="s">
        <v>16</v>
      </c>
      <c r="I9" s="12">
        <v>1.9400000000000001E-2</v>
      </c>
      <c r="J9" s="12" t="s">
        <v>30</v>
      </c>
      <c r="K9" s="12">
        <f t="shared" si="0"/>
        <v>3.2309999999999999</v>
      </c>
    </row>
    <row r="10" spans="1:11" s="13" customFormat="1" ht="27">
      <c r="A10" s="1">
        <v>9</v>
      </c>
      <c r="B10" s="17" t="s">
        <v>35</v>
      </c>
      <c r="C10" s="17" t="s">
        <v>36</v>
      </c>
      <c r="D10" s="8" t="s">
        <v>13</v>
      </c>
      <c r="E10" s="16" t="s">
        <v>14</v>
      </c>
      <c r="F10" s="10">
        <v>100</v>
      </c>
      <c r="G10" s="10" t="s">
        <v>15</v>
      </c>
      <c r="H10" s="11" t="s">
        <v>16</v>
      </c>
      <c r="I10" s="12">
        <v>1.1299999999999999E-2</v>
      </c>
      <c r="J10" s="12" t="s">
        <v>30</v>
      </c>
      <c r="K10" s="12">
        <f t="shared" si="0"/>
        <v>2.2995000000000001</v>
      </c>
    </row>
    <row r="11" spans="1:11" s="13" customFormat="1" ht="27">
      <c r="A11" s="1">
        <v>10</v>
      </c>
      <c r="B11" s="9" t="s">
        <v>37</v>
      </c>
      <c r="C11" s="7" t="s">
        <v>38</v>
      </c>
      <c r="D11" s="8" t="s">
        <v>13</v>
      </c>
      <c r="E11" s="9" t="s">
        <v>14</v>
      </c>
      <c r="F11" s="10">
        <v>100</v>
      </c>
      <c r="G11" s="10" t="s">
        <v>15</v>
      </c>
      <c r="H11" s="11" t="s">
        <v>16</v>
      </c>
      <c r="I11" s="12">
        <v>0.36420000000000002</v>
      </c>
      <c r="J11" s="12" t="s">
        <v>39</v>
      </c>
      <c r="K11" s="12">
        <f t="shared" si="0"/>
        <v>42.883000000000003</v>
      </c>
    </row>
    <row r="12" spans="1:11" s="13" customFormat="1" ht="27">
      <c r="A12" s="1">
        <v>11</v>
      </c>
      <c r="B12" s="14" t="s">
        <v>40</v>
      </c>
      <c r="C12" s="15" t="s">
        <v>41</v>
      </c>
      <c r="D12" s="8" t="s">
        <v>13</v>
      </c>
      <c r="E12" s="16" t="s">
        <v>14</v>
      </c>
      <c r="F12" s="10">
        <v>100</v>
      </c>
      <c r="G12" s="10" t="s">
        <v>15</v>
      </c>
      <c r="H12" s="11" t="s">
        <v>16</v>
      </c>
      <c r="I12" s="12">
        <v>0.36420000000000002</v>
      </c>
      <c r="J12" s="12" t="s">
        <v>39</v>
      </c>
      <c r="K12" s="12">
        <f t="shared" si="0"/>
        <v>42.883000000000003</v>
      </c>
    </row>
    <row r="13" spans="1:11" s="13" customFormat="1" ht="27">
      <c r="A13" s="1">
        <v>12</v>
      </c>
      <c r="B13" s="9" t="s">
        <v>42</v>
      </c>
      <c r="C13" s="7" t="s">
        <v>43</v>
      </c>
      <c r="D13" s="8" t="s">
        <v>13</v>
      </c>
      <c r="E13" s="9" t="s">
        <v>14</v>
      </c>
      <c r="F13" s="10">
        <v>100</v>
      </c>
      <c r="G13" s="10" t="s">
        <v>15</v>
      </c>
      <c r="H13" s="11" t="s">
        <v>16</v>
      </c>
      <c r="I13" s="12">
        <v>0.37809999999999999</v>
      </c>
      <c r="J13" s="12" t="s">
        <v>39</v>
      </c>
      <c r="K13" s="12">
        <f t="shared" si="0"/>
        <v>44.481500000000004</v>
      </c>
    </row>
    <row r="14" spans="1:11" s="13" customFormat="1" ht="27">
      <c r="A14" s="1">
        <v>13</v>
      </c>
      <c r="B14" s="14" t="s">
        <v>44</v>
      </c>
      <c r="C14" s="15" t="s">
        <v>45</v>
      </c>
      <c r="D14" s="8" t="s">
        <v>13</v>
      </c>
      <c r="E14" s="16" t="s">
        <v>14</v>
      </c>
      <c r="F14" s="10">
        <v>100</v>
      </c>
      <c r="G14" s="10" t="s">
        <v>15</v>
      </c>
      <c r="H14" s="11" t="s">
        <v>16</v>
      </c>
      <c r="I14" s="12">
        <v>0.37809999999999999</v>
      </c>
      <c r="J14" s="12" t="s">
        <v>39</v>
      </c>
      <c r="K14" s="12">
        <f t="shared" si="0"/>
        <v>44.481500000000004</v>
      </c>
    </row>
    <row r="15" spans="1:11" s="13" customFormat="1" ht="27">
      <c r="A15" s="1">
        <v>14</v>
      </c>
      <c r="B15" s="6" t="s">
        <v>46</v>
      </c>
      <c r="C15" s="7" t="s">
        <v>47</v>
      </c>
      <c r="D15" s="22" t="s">
        <v>13</v>
      </c>
      <c r="E15" s="9" t="s">
        <v>14</v>
      </c>
      <c r="F15" s="10">
        <v>100</v>
      </c>
      <c r="G15" s="10" t="s">
        <v>15</v>
      </c>
      <c r="H15" s="11" t="s">
        <v>16</v>
      </c>
      <c r="I15" s="23">
        <v>9.9500000000000005E-2</v>
      </c>
      <c r="J15" s="12" t="s">
        <v>39</v>
      </c>
      <c r="K15" s="12">
        <f t="shared" si="0"/>
        <v>12.442500000000001</v>
      </c>
    </row>
    <row r="16" spans="1:11" s="13" customFormat="1" ht="27">
      <c r="A16" s="1">
        <v>15</v>
      </c>
      <c r="B16" s="14" t="s">
        <v>48</v>
      </c>
      <c r="C16" s="15" t="s">
        <v>49</v>
      </c>
      <c r="D16" s="22" t="s">
        <v>13</v>
      </c>
      <c r="E16" s="16" t="s">
        <v>14</v>
      </c>
      <c r="F16" s="10">
        <v>100</v>
      </c>
      <c r="G16" s="10" t="s">
        <v>15</v>
      </c>
      <c r="H16" s="11" t="s">
        <v>16</v>
      </c>
      <c r="I16" s="12">
        <v>9.5000000000000001E-2</v>
      </c>
      <c r="J16" s="12" t="s">
        <v>39</v>
      </c>
      <c r="K16" s="12">
        <f t="shared" si="0"/>
        <v>11.925000000000001</v>
      </c>
    </row>
    <row r="17" spans="1:11" ht="27">
      <c r="A17" s="1">
        <v>16</v>
      </c>
      <c r="B17" s="21" t="s">
        <v>50</v>
      </c>
      <c r="C17" s="3" t="s">
        <v>51</v>
      </c>
      <c r="D17" s="3" t="s">
        <v>52</v>
      </c>
      <c r="E17" s="16" t="s">
        <v>14</v>
      </c>
      <c r="F17" s="10">
        <v>100</v>
      </c>
      <c r="G17" s="10" t="s">
        <v>15</v>
      </c>
      <c r="H17" s="11" t="s">
        <v>16</v>
      </c>
      <c r="I17" s="24">
        <v>8.0199999999999994E-2</v>
      </c>
      <c r="J17" s="24" t="s">
        <v>30</v>
      </c>
      <c r="K17" s="12">
        <f t="shared" si="0"/>
        <v>10.222999999999999</v>
      </c>
    </row>
    <row r="18" spans="1:11" ht="27">
      <c r="A18" s="1">
        <v>17</v>
      </c>
      <c r="B18" s="16" t="s">
        <v>53</v>
      </c>
      <c r="C18" s="15" t="s">
        <v>54</v>
      </c>
      <c r="D18" s="3" t="s">
        <v>52</v>
      </c>
      <c r="E18" s="16" t="s">
        <v>14</v>
      </c>
      <c r="F18" s="10">
        <v>100</v>
      </c>
      <c r="G18" s="10" t="s">
        <v>15</v>
      </c>
      <c r="H18" s="11" t="s">
        <v>16</v>
      </c>
      <c r="I18" s="24">
        <v>8.0199999999999994E-2</v>
      </c>
      <c r="J18" s="24" t="s">
        <v>30</v>
      </c>
      <c r="K18" s="12">
        <f t="shared" si="0"/>
        <v>10.222999999999999</v>
      </c>
    </row>
    <row r="19" spans="1:11" ht="27">
      <c r="A19" s="1">
        <v>18</v>
      </c>
      <c r="B19" s="16" t="s">
        <v>55</v>
      </c>
      <c r="C19" s="15" t="s">
        <v>56</v>
      </c>
      <c r="D19" s="3" t="s">
        <v>52</v>
      </c>
      <c r="E19" s="16" t="s">
        <v>14</v>
      </c>
      <c r="F19" s="10">
        <v>100</v>
      </c>
      <c r="G19" s="10" t="s">
        <v>15</v>
      </c>
      <c r="H19" s="11" t="s">
        <v>16</v>
      </c>
      <c r="I19" s="24">
        <v>8.8200000000000001E-2</v>
      </c>
      <c r="J19" s="24" t="s">
        <v>30</v>
      </c>
      <c r="K19" s="12">
        <f t="shared" si="0"/>
        <v>11.143000000000001</v>
      </c>
    </row>
    <row r="20" spans="1:11" ht="27">
      <c r="A20" s="1">
        <v>19</v>
      </c>
      <c r="B20" s="16" t="s">
        <v>57</v>
      </c>
      <c r="C20" s="15" t="s">
        <v>58</v>
      </c>
      <c r="D20" s="3" t="s">
        <v>52</v>
      </c>
      <c r="E20" s="16" t="s">
        <v>14</v>
      </c>
      <c r="F20" s="10">
        <v>100</v>
      </c>
      <c r="G20" s="10" t="s">
        <v>15</v>
      </c>
      <c r="H20" s="11" t="s">
        <v>16</v>
      </c>
      <c r="I20" s="24">
        <v>0.12189999999999999</v>
      </c>
      <c r="J20" s="24" t="s">
        <v>30</v>
      </c>
      <c r="K20" s="12">
        <f t="shared" si="0"/>
        <v>15.0185</v>
      </c>
    </row>
    <row r="21" spans="1:11" ht="27">
      <c r="A21" s="1">
        <v>20</v>
      </c>
      <c r="B21" s="25" t="s">
        <v>59</v>
      </c>
      <c r="C21" s="25" t="s">
        <v>60</v>
      </c>
      <c r="D21" s="3" t="s">
        <v>52</v>
      </c>
      <c r="E21" s="16" t="s">
        <v>14</v>
      </c>
      <c r="F21" s="10">
        <v>100</v>
      </c>
      <c r="G21" s="10" t="s">
        <v>15</v>
      </c>
      <c r="H21" s="11" t="s">
        <v>16</v>
      </c>
      <c r="I21" s="24">
        <v>2.81E-2</v>
      </c>
      <c r="J21" s="24" t="s">
        <v>61</v>
      </c>
      <c r="K21" s="12">
        <f t="shared" si="0"/>
        <v>4.2315000000000005</v>
      </c>
    </row>
    <row r="22" spans="1:11" ht="27">
      <c r="A22" s="1">
        <v>21</v>
      </c>
      <c r="B22" s="25" t="s">
        <v>62</v>
      </c>
      <c r="C22" s="25" t="s">
        <v>63</v>
      </c>
      <c r="D22" s="3" t="s">
        <v>52</v>
      </c>
      <c r="E22" s="16" t="s">
        <v>14</v>
      </c>
      <c r="F22" s="10">
        <v>100</v>
      </c>
      <c r="G22" s="10" t="s">
        <v>15</v>
      </c>
      <c r="H22" s="11" t="s">
        <v>16</v>
      </c>
      <c r="I22" s="24">
        <v>1.54E-2</v>
      </c>
      <c r="J22" s="24" t="s">
        <v>61</v>
      </c>
      <c r="K22" s="12">
        <f t="shared" si="0"/>
        <v>2.7709999999999999</v>
      </c>
    </row>
    <row r="23" spans="1:11" ht="27">
      <c r="A23" s="1">
        <v>22</v>
      </c>
      <c r="B23" s="26" t="s">
        <v>64</v>
      </c>
      <c r="C23" s="15" t="s">
        <v>65</v>
      </c>
      <c r="D23" s="3" t="s">
        <v>52</v>
      </c>
      <c r="E23" s="16" t="s">
        <v>14</v>
      </c>
      <c r="F23" s="10">
        <v>100</v>
      </c>
      <c r="G23" s="10" t="s">
        <v>15</v>
      </c>
      <c r="H23" s="11" t="s">
        <v>16</v>
      </c>
      <c r="I23" s="24">
        <v>2.4799999999999999E-2</v>
      </c>
      <c r="J23" s="24" t="s">
        <v>17</v>
      </c>
      <c r="K23" s="12">
        <f t="shared" si="0"/>
        <v>3.8519999999999999</v>
      </c>
    </row>
    <row r="24" spans="1:11" ht="27">
      <c r="A24" s="1">
        <v>23</v>
      </c>
      <c r="B24" s="14" t="s">
        <v>66</v>
      </c>
      <c r="C24" s="15" t="s">
        <v>67</v>
      </c>
      <c r="D24" s="3" t="s">
        <v>52</v>
      </c>
      <c r="E24" s="16" t="s">
        <v>14</v>
      </c>
      <c r="F24" s="10">
        <v>100</v>
      </c>
      <c r="G24" s="10" t="s">
        <v>15</v>
      </c>
      <c r="H24" s="11" t="s">
        <v>16</v>
      </c>
      <c r="I24" s="24">
        <v>0.188</v>
      </c>
      <c r="J24" s="24" t="s">
        <v>17</v>
      </c>
      <c r="K24" s="12">
        <f t="shared" si="0"/>
        <v>22.62</v>
      </c>
    </row>
    <row r="25" spans="1:11" ht="27">
      <c r="A25" s="1">
        <v>24</v>
      </c>
      <c r="B25" s="6" t="s">
        <v>68</v>
      </c>
      <c r="C25" s="7" t="s">
        <v>69</v>
      </c>
      <c r="D25" s="3" t="s">
        <v>52</v>
      </c>
      <c r="E25" s="9" t="s">
        <v>14</v>
      </c>
      <c r="F25" s="10">
        <v>100</v>
      </c>
      <c r="G25" s="10" t="s">
        <v>15</v>
      </c>
      <c r="H25" s="11" t="s">
        <v>16</v>
      </c>
      <c r="I25" s="24">
        <v>0.188</v>
      </c>
      <c r="J25" s="24" t="s">
        <v>17</v>
      </c>
      <c r="K25" s="12">
        <f t="shared" si="0"/>
        <v>22.62</v>
      </c>
    </row>
    <row r="26" spans="1:11" ht="27">
      <c r="A26" s="1">
        <v>25</v>
      </c>
      <c r="B26" s="16" t="s">
        <v>70</v>
      </c>
      <c r="C26" s="15" t="s">
        <v>71</v>
      </c>
      <c r="D26" s="3" t="s">
        <v>52</v>
      </c>
      <c r="E26" s="9" t="s">
        <v>14</v>
      </c>
      <c r="F26" s="12">
        <v>500</v>
      </c>
      <c r="G26" s="10" t="s">
        <v>15</v>
      </c>
      <c r="H26" s="11" t="s">
        <v>16</v>
      </c>
      <c r="I26" s="24">
        <v>5.7000000000000002E-3</v>
      </c>
      <c r="J26" s="24" t="s">
        <v>72</v>
      </c>
      <c r="K26" s="12">
        <f t="shared" si="0"/>
        <v>3.9355000000000002</v>
      </c>
    </row>
    <row r="27" spans="1:11" ht="27">
      <c r="A27" s="1">
        <v>26</v>
      </c>
      <c r="B27" s="14" t="s">
        <v>73</v>
      </c>
      <c r="C27" s="15" t="s">
        <v>74</v>
      </c>
      <c r="D27" s="3" t="s">
        <v>52</v>
      </c>
      <c r="E27" s="16" t="s">
        <v>14</v>
      </c>
      <c r="F27" s="10">
        <v>100</v>
      </c>
      <c r="G27" s="10" t="s">
        <v>15</v>
      </c>
      <c r="H27" s="11" t="s">
        <v>16</v>
      </c>
      <c r="I27" s="24">
        <v>0.1474</v>
      </c>
      <c r="J27" s="24" t="s">
        <v>39</v>
      </c>
      <c r="K27" s="12">
        <f t="shared" si="0"/>
        <v>17.951000000000001</v>
      </c>
    </row>
    <row r="28" spans="1:11" ht="27">
      <c r="A28" s="1">
        <v>27</v>
      </c>
      <c r="B28" s="2" t="s">
        <v>75</v>
      </c>
      <c r="C28" s="3" t="s">
        <v>76</v>
      </c>
      <c r="D28" s="3" t="s">
        <v>52</v>
      </c>
      <c r="E28" s="16" t="s">
        <v>14</v>
      </c>
      <c r="F28" s="10">
        <v>100</v>
      </c>
      <c r="G28" s="10" t="s">
        <v>15</v>
      </c>
      <c r="H28" s="11" t="s">
        <v>16</v>
      </c>
      <c r="I28" s="24">
        <v>0.2747</v>
      </c>
      <c r="J28" s="24" t="s">
        <v>39</v>
      </c>
      <c r="K28" s="12">
        <f t="shared" si="0"/>
        <v>32.590499999999999</v>
      </c>
    </row>
    <row r="29" spans="1:11" ht="27">
      <c r="A29" s="1">
        <v>28</v>
      </c>
      <c r="B29" s="2" t="s">
        <v>77</v>
      </c>
      <c r="C29" s="3" t="s">
        <v>78</v>
      </c>
      <c r="D29" s="3" t="s">
        <v>52</v>
      </c>
      <c r="E29" s="16" t="s">
        <v>14</v>
      </c>
      <c r="F29" s="10">
        <v>100</v>
      </c>
      <c r="G29" s="10" t="s">
        <v>15</v>
      </c>
      <c r="H29" s="11" t="s">
        <v>16</v>
      </c>
      <c r="I29" s="24">
        <v>0.29759999999999998</v>
      </c>
      <c r="J29" s="24" t="s">
        <v>39</v>
      </c>
      <c r="K29" s="12">
        <f t="shared" si="0"/>
        <v>35.223999999999997</v>
      </c>
    </row>
    <row r="30" spans="1:11" ht="27">
      <c r="A30" s="1">
        <v>29</v>
      </c>
      <c r="B30" s="2" t="s">
        <v>79</v>
      </c>
      <c r="C30" s="3" t="s">
        <v>80</v>
      </c>
      <c r="D30" s="3" t="s">
        <v>52</v>
      </c>
      <c r="E30" s="16" t="s">
        <v>14</v>
      </c>
      <c r="F30" s="10">
        <v>100</v>
      </c>
      <c r="G30" s="10" t="s">
        <v>15</v>
      </c>
      <c r="H30" s="11" t="s">
        <v>16</v>
      </c>
      <c r="I30" s="24">
        <v>0.15840000000000001</v>
      </c>
      <c r="J30" s="24" t="s">
        <v>39</v>
      </c>
      <c r="K30" s="12">
        <f t="shared" si="0"/>
        <v>19.216000000000001</v>
      </c>
    </row>
  </sheetData>
  <autoFilter ref="A1:K1"/>
  <phoneticPr fontId="3" type="noConversion"/>
  <conditionalFormatting sqref="B11">
    <cfRule type="duplicateValues" dxfId="8" priority="5"/>
  </conditionalFormatting>
  <conditionalFormatting sqref="B6 B4">
    <cfRule type="duplicateValues" dxfId="7" priority="4"/>
  </conditionalFormatting>
  <conditionalFormatting sqref="B31:B65536 B1:B12">
    <cfRule type="duplicateValues" dxfId="6" priority="6" stopIfTrue="1"/>
  </conditionalFormatting>
  <conditionalFormatting sqref="B2:B12">
    <cfRule type="duplicateValues" dxfId="5" priority="7"/>
  </conditionalFormatting>
  <conditionalFormatting sqref="B1">
    <cfRule type="duplicateValues" dxfId="4" priority="8"/>
  </conditionalFormatting>
  <conditionalFormatting sqref="B29">
    <cfRule type="duplicateValues" dxfId="3" priority="2"/>
  </conditionalFormatting>
  <conditionalFormatting sqref="B30">
    <cfRule type="duplicateValues" dxfId="2" priority="1"/>
  </conditionalFormatting>
  <conditionalFormatting sqref="B17:B30">
    <cfRule type="duplicateValues" dxfId="1" priority="3" stopIfTrue="1"/>
  </conditionalFormatting>
  <conditionalFormatting sqref="B26:B29 B17:B23">
    <cfRule type="duplicateValues" dxfId="0" priority="9"/>
  </conditionalFormatting>
  <dataValidations count="1">
    <dataValidation type="list" allowBlank="1" showInputMessage="1" showErrorMessage="1" sqref="E2:E30">
      <formula1>"装配总成件,焊接总成件,面料,塑料件,冷镦,钣金件,机加工件,标准件,非标件,线材件,管材件,圆钢"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瑞元、佩雷希-李保国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Windows 用户</cp:lastModifiedBy>
  <dcterms:created xsi:type="dcterms:W3CDTF">2020-12-16T10:03:17Z</dcterms:created>
  <dcterms:modified xsi:type="dcterms:W3CDTF">2020-12-16T11:50:44Z</dcterms:modified>
</cp:coreProperties>
</file>